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/>
  <mc:AlternateContent xmlns:mc="http://schemas.openxmlformats.org/markup-compatibility/2006">
    <mc:Choice Requires="x15">
      <x15ac:absPath xmlns:x15ac="http://schemas.microsoft.com/office/spreadsheetml/2010/11/ac" url="/Users/sk/Dropbox (Storekeeper)/Mine dokumenter/Graddagstall/"/>
    </mc:Choice>
  </mc:AlternateContent>
  <xr:revisionPtr revIDLastSave="0" documentId="13_ncr:1_{3334685B-793A-F647-934C-A70A4200CD21}" xr6:coauthVersionLast="45" xr6:coauthVersionMax="45" xr10:uidLastSave="{00000000-0000-0000-0000-000000000000}"/>
  <bookViews>
    <workbookView xWindow="0" yWindow="3100" windowWidth="33600" windowHeight="14200" xr2:uid="{00000000-000D-0000-FFFF-FFFF00000000}"/>
  </bookViews>
  <sheets>
    <sheet name="Oversikt" sheetId="13" r:id="rId1"/>
    <sheet name="Graddagstall 19" sheetId="17" r:id="rId2"/>
    <sheet name="Graddagstall 18" sheetId="16" r:id="rId3"/>
    <sheet name="Graddagstall 17" sheetId="15" r:id="rId4"/>
    <sheet name="Graddagstall 16" sheetId="9" r:id="rId5"/>
    <sheet name="Graddagstall 15" sheetId="10" r:id="rId6"/>
    <sheet name="Graddagstall 14" sheetId="11" r:id="rId7"/>
    <sheet name="Graddagstall 13" sheetId="7" r:id="rId8"/>
    <sheet name="Graddagstall 12" sheetId="1" r:id="rId9"/>
    <sheet name="Graddagstall 11" sheetId="2" r:id="rId10"/>
    <sheet name="Graddagstall 10" sheetId="3" r:id="rId11"/>
    <sheet name="N81-10" sheetId="4" r:id="rId12"/>
    <sheet name="N71-00" sheetId="5" r:id="rId13"/>
    <sheet name="N61-90" sheetId="6" r:id="rId14"/>
    <sheet name="Informasjon" sheetId="12" r:id="rId15"/>
  </sheets>
  <externalReferences>
    <externalReference r:id="rId16"/>
  </externalReferences>
  <definedNames>
    <definedName name="_01130">#N/A</definedName>
    <definedName name="_17150" localSheetId="10">[1]Stasjoner!#REF!</definedName>
    <definedName name="_17150" localSheetId="9">[1]Stasjoner!#REF!</definedName>
    <definedName name="_17150" localSheetId="7">[1]Stasjoner!#REF!</definedName>
    <definedName name="_17150" localSheetId="6">[1]Stasjoner!#REF!</definedName>
    <definedName name="_17150" localSheetId="5">[1]Stasjoner!#REF!</definedName>
    <definedName name="_17150" localSheetId="4">[1]Stasjoner!#REF!</definedName>
    <definedName name="_17150" localSheetId="3">[1]Stasjoner!#REF!</definedName>
    <definedName name="_17150" localSheetId="2">[1]Stasjoner!#REF!</definedName>
    <definedName name="_17150" localSheetId="1">[1]Stasjoner!#REF!</definedName>
    <definedName name="_17150" localSheetId="13">[1]Stasjoner!#REF!</definedName>
    <definedName name="_17150" localSheetId="12">[1]Stasjoner!#REF!</definedName>
    <definedName name="_17150" localSheetId="11">[1]Stasjoner!#REF!</definedName>
    <definedName name="_17150" localSheetId="0">[1]Stasjoner!#REF!</definedName>
    <definedName name="_17150">[1]Stasjoner!#REF!</definedName>
    <definedName name="PRO" localSheetId="10">[1]Stasjoner!#REF!</definedName>
    <definedName name="PRO" localSheetId="9">[1]Stasjoner!#REF!</definedName>
    <definedName name="PRO" localSheetId="7">[1]Stasjoner!#REF!</definedName>
    <definedName name="PRO" localSheetId="6">[1]Stasjoner!#REF!</definedName>
    <definedName name="PRO" localSheetId="5">[1]Stasjoner!#REF!</definedName>
    <definedName name="PRO" localSheetId="4">[1]Stasjoner!#REF!</definedName>
    <definedName name="PRO" localSheetId="3">[1]Stasjoner!#REF!</definedName>
    <definedName name="PRO" localSheetId="2">[1]Stasjoner!#REF!</definedName>
    <definedName name="PRO" localSheetId="1">[1]Stasjoner!#REF!</definedName>
    <definedName name="PRO" localSheetId="13">[1]Stasjoner!#REF!</definedName>
    <definedName name="PRO" localSheetId="12">[1]Stasjoner!#REF!</definedName>
    <definedName name="PRO" localSheetId="11">[1]Stasjoner!#REF!</definedName>
    <definedName name="PRO" localSheetId="0">[1]Stasjoner!#REF!</definedName>
    <definedName name="PRO">[1]Stasjoner!#REF!</definedName>
    <definedName name="SSB">#N/A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98" i="16" l="1"/>
  <c r="F485" i="16" l="1"/>
  <c r="G485" i="16"/>
  <c r="H485" i="16"/>
  <c r="I485" i="16"/>
  <c r="J485" i="16"/>
  <c r="K485" i="16"/>
  <c r="L485" i="16"/>
  <c r="M485" i="16"/>
  <c r="N485" i="16"/>
  <c r="O485" i="16"/>
  <c r="P485" i="16"/>
  <c r="Q485" i="16"/>
  <c r="F464" i="16"/>
  <c r="G464" i="16"/>
  <c r="H464" i="16"/>
  <c r="H23" i="16" s="1"/>
  <c r="I464" i="16"/>
  <c r="I23" i="16" s="1"/>
  <c r="J464" i="16"/>
  <c r="K464" i="16"/>
  <c r="L464" i="16"/>
  <c r="M464" i="16"/>
  <c r="M23" i="16" s="1"/>
  <c r="N464" i="16"/>
  <c r="O464" i="16"/>
  <c r="P464" i="16"/>
  <c r="Q464" i="16"/>
  <c r="Q23" i="16" s="1"/>
  <c r="F438" i="16"/>
  <c r="G438" i="16"/>
  <c r="H438" i="16"/>
  <c r="H22" i="16" s="1"/>
  <c r="I438" i="16"/>
  <c r="I22" i="16" s="1"/>
  <c r="J438" i="16"/>
  <c r="K438" i="16"/>
  <c r="L438" i="16"/>
  <c r="M438" i="16"/>
  <c r="M22" i="16" s="1"/>
  <c r="N438" i="16"/>
  <c r="O438" i="16"/>
  <c r="P438" i="16"/>
  <c r="Q438" i="16"/>
  <c r="Q22" i="16" s="1"/>
  <c r="F392" i="16"/>
  <c r="G392" i="16"/>
  <c r="H392" i="16"/>
  <c r="H21" i="16" s="1"/>
  <c r="I392" i="16"/>
  <c r="I21" i="16" s="1"/>
  <c r="J392" i="16"/>
  <c r="K392" i="16"/>
  <c r="L392" i="16"/>
  <c r="M392" i="16"/>
  <c r="M21" i="16" s="1"/>
  <c r="N392" i="16"/>
  <c r="O392" i="16"/>
  <c r="P392" i="16"/>
  <c r="P21" i="16" s="1"/>
  <c r="Q392" i="16"/>
  <c r="Q21" i="16" s="1"/>
  <c r="F343" i="16"/>
  <c r="G343" i="16"/>
  <c r="H343" i="16"/>
  <c r="I343" i="16"/>
  <c r="I20" i="16" s="1"/>
  <c r="J343" i="16"/>
  <c r="K343" i="16"/>
  <c r="L343" i="16"/>
  <c r="L20" i="16" s="1"/>
  <c r="M343" i="16"/>
  <c r="M20" i="16" s="1"/>
  <c r="N343" i="16"/>
  <c r="O343" i="16"/>
  <c r="P343" i="16"/>
  <c r="P20" i="16" s="1"/>
  <c r="Q343" i="16"/>
  <c r="Q20" i="16" s="1"/>
  <c r="F20" i="16"/>
  <c r="J20" i="16"/>
  <c r="N20" i="16"/>
  <c r="F305" i="16"/>
  <c r="G305" i="16"/>
  <c r="G19" i="16" s="1"/>
  <c r="H305" i="16"/>
  <c r="H19" i="16" s="1"/>
  <c r="I305" i="16"/>
  <c r="I19" i="16" s="1"/>
  <c r="J305" i="16"/>
  <c r="J19" i="16" s="1"/>
  <c r="K305" i="16"/>
  <c r="L305" i="16"/>
  <c r="L19" i="16" s="1"/>
  <c r="M305" i="16"/>
  <c r="M19" i="16" s="1"/>
  <c r="N305" i="16"/>
  <c r="N19" i="16" s="1"/>
  <c r="O305" i="16"/>
  <c r="P305" i="16"/>
  <c r="P19" i="16" s="1"/>
  <c r="Q305" i="16"/>
  <c r="Q19" i="16" s="1"/>
  <c r="F277" i="16"/>
  <c r="G277" i="16"/>
  <c r="H277" i="16"/>
  <c r="I277" i="16"/>
  <c r="J277" i="16"/>
  <c r="K277" i="16"/>
  <c r="L277" i="16"/>
  <c r="M277" i="16"/>
  <c r="N277" i="16"/>
  <c r="O277" i="16"/>
  <c r="P277" i="16"/>
  <c r="Q277" i="16"/>
  <c r="F242" i="16"/>
  <c r="F17" i="16" s="1"/>
  <c r="G242" i="16"/>
  <c r="H242" i="16"/>
  <c r="I242" i="16"/>
  <c r="I17" i="16" s="1"/>
  <c r="J242" i="16"/>
  <c r="J17" i="16" s="1"/>
  <c r="K242" i="16"/>
  <c r="L242" i="16"/>
  <c r="M242" i="16"/>
  <c r="M17" i="16" s="1"/>
  <c r="N242" i="16"/>
  <c r="N17" i="16" s="1"/>
  <c r="O242" i="16"/>
  <c r="O17" i="16" s="1"/>
  <c r="P242" i="16"/>
  <c r="Q242" i="16"/>
  <c r="Q17" i="16" s="1"/>
  <c r="F214" i="16"/>
  <c r="G214" i="16"/>
  <c r="H214" i="16"/>
  <c r="I214" i="16"/>
  <c r="J214" i="16"/>
  <c r="K214" i="16"/>
  <c r="L214" i="16"/>
  <c r="M214" i="16"/>
  <c r="N214" i="16"/>
  <c r="O214" i="16"/>
  <c r="P214" i="16"/>
  <c r="Q214" i="16"/>
  <c r="Q16" i="16" s="1"/>
  <c r="F197" i="16"/>
  <c r="F15" i="16" s="1"/>
  <c r="G197" i="16"/>
  <c r="H197" i="16"/>
  <c r="I197" i="16"/>
  <c r="J197" i="16"/>
  <c r="K197" i="16"/>
  <c r="L197" i="16"/>
  <c r="M197" i="16"/>
  <c r="N197" i="16"/>
  <c r="O197" i="16"/>
  <c r="P197" i="16"/>
  <c r="Q197" i="16"/>
  <c r="F180" i="16"/>
  <c r="F14" i="16" s="1"/>
  <c r="G180" i="16"/>
  <c r="H180" i="16"/>
  <c r="I180" i="16"/>
  <c r="I14" i="16" s="1"/>
  <c r="J180" i="16"/>
  <c r="J14" i="16" s="1"/>
  <c r="K180" i="16"/>
  <c r="L180" i="16"/>
  <c r="M180" i="16"/>
  <c r="M14" i="16" s="1"/>
  <c r="N180" i="16"/>
  <c r="N14" i="16" s="1"/>
  <c r="O180" i="16"/>
  <c r="P180" i="16"/>
  <c r="Q180" i="16"/>
  <c r="Q14" i="16" s="1"/>
  <c r="F160" i="16"/>
  <c r="F13" i="16" s="1"/>
  <c r="G160" i="16"/>
  <c r="H160" i="16"/>
  <c r="I160" i="16"/>
  <c r="I13" i="16" s="1"/>
  <c r="J160" i="16"/>
  <c r="J13" i="16" s="1"/>
  <c r="K160" i="16"/>
  <c r="L160" i="16"/>
  <c r="M160" i="16"/>
  <c r="M13" i="16" s="1"/>
  <c r="N160" i="16"/>
  <c r="N13" i="16" s="1"/>
  <c r="O160" i="16"/>
  <c r="P160" i="16"/>
  <c r="P13" i="16" s="1"/>
  <c r="Q160" i="16"/>
  <c r="Q13" i="16" s="1"/>
  <c r="F149" i="16"/>
  <c r="G149" i="16"/>
  <c r="H149" i="16"/>
  <c r="I149" i="16"/>
  <c r="I12" i="16" s="1"/>
  <c r="J149" i="16"/>
  <c r="J12" i="16" s="1"/>
  <c r="K149" i="16"/>
  <c r="K12" i="16" s="1"/>
  <c r="L149" i="16"/>
  <c r="L12" i="16" s="1"/>
  <c r="M149" i="16"/>
  <c r="M12" i="16" s="1"/>
  <c r="N149" i="16"/>
  <c r="N12" i="16" s="1"/>
  <c r="O149" i="16"/>
  <c r="P149" i="16"/>
  <c r="P12" i="16" s="1"/>
  <c r="Q149" i="16"/>
  <c r="Q12" i="16" s="1"/>
  <c r="F126" i="16"/>
  <c r="F11" i="16" s="1"/>
  <c r="G126" i="16"/>
  <c r="H126" i="16"/>
  <c r="I126" i="16"/>
  <c r="I11" i="16" s="1"/>
  <c r="J126" i="16"/>
  <c r="J11" i="16" s="1"/>
  <c r="K126" i="16"/>
  <c r="L126" i="16"/>
  <c r="M126" i="16"/>
  <c r="M11" i="16" s="1"/>
  <c r="N126" i="16"/>
  <c r="N11" i="16" s="1"/>
  <c r="O126" i="16"/>
  <c r="P126" i="16"/>
  <c r="P11" i="16" s="1"/>
  <c r="Q126" i="16"/>
  <c r="Q11" i="16" s="1"/>
  <c r="F98" i="16"/>
  <c r="F10" i="16" s="1"/>
  <c r="G98" i="16"/>
  <c r="H98" i="16"/>
  <c r="H10" i="16" s="1"/>
  <c r="I98" i="16"/>
  <c r="I10" i="16" s="1"/>
  <c r="J98" i="16"/>
  <c r="J10" i="16" s="1"/>
  <c r="K98" i="16"/>
  <c r="L98" i="16"/>
  <c r="M98" i="16"/>
  <c r="M10" i="16" s="1"/>
  <c r="N98" i="16"/>
  <c r="N10" i="16" s="1"/>
  <c r="O98" i="16"/>
  <c r="P98" i="16"/>
  <c r="P10" i="16" s="1"/>
  <c r="Q98" i="16"/>
  <c r="Q10" i="16" s="1"/>
  <c r="F74" i="16"/>
  <c r="G74" i="16"/>
  <c r="G9" i="16" s="1"/>
  <c r="H74" i="16"/>
  <c r="H9" i="16" s="1"/>
  <c r="I74" i="16"/>
  <c r="I9" i="16" s="1"/>
  <c r="J74" i="16"/>
  <c r="K74" i="16"/>
  <c r="L74" i="16"/>
  <c r="L9" i="16" s="1"/>
  <c r="M74" i="16"/>
  <c r="M9" i="16" s="1"/>
  <c r="N74" i="16"/>
  <c r="O74" i="16"/>
  <c r="O9" i="16" s="1"/>
  <c r="P74" i="16"/>
  <c r="P9" i="16" s="1"/>
  <c r="Q74" i="16"/>
  <c r="Q9" i="16" s="1"/>
  <c r="F71" i="16"/>
  <c r="F8" i="16" s="1"/>
  <c r="G71" i="16"/>
  <c r="G8" i="16" s="1"/>
  <c r="H71" i="16"/>
  <c r="I71" i="16"/>
  <c r="I8" i="16" s="1"/>
  <c r="J71" i="16"/>
  <c r="K71" i="16"/>
  <c r="K8" i="16" s="1"/>
  <c r="L71" i="16"/>
  <c r="L8" i="16" s="1"/>
  <c r="M71" i="16"/>
  <c r="M8" i="16" s="1"/>
  <c r="N71" i="16"/>
  <c r="O71" i="16"/>
  <c r="P71" i="16"/>
  <c r="Q71" i="16"/>
  <c r="Q8" i="16" s="1"/>
  <c r="R71" i="16"/>
  <c r="F47" i="16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N7" i="16" s="1"/>
  <c r="O47" i="16"/>
  <c r="P47" i="16"/>
  <c r="P7" i="16" s="1"/>
  <c r="Q47" i="16"/>
  <c r="Q7" i="16" s="1"/>
  <c r="O7" i="16"/>
  <c r="F27" i="16"/>
  <c r="F6" i="16" s="1"/>
  <c r="G27" i="16"/>
  <c r="H27" i="16"/>
  <c r="I27" i="16"/>
  <c r="I6" i="16" s="1"/>
  <c r="J27" i="16"/>
  <c r="J6" i="16" s="1"/>
  <c r="K27" i="16"/>
  <c r="L27" i="16"/>
  <c r="M27" i="16"/>
  <c r="M6" i="16" s="1"/>
  <c r="N27" i="16"/>
  <c r="N6" i="16" s="1"/>
  <c r="O27" i="16"/>
  <c r="P27" i="16"/>
  <c r="P6" i="16" s="1"/>
  <c r="Q27" i="16"/>
  <c r="Q6" i="16" s="1"/>
  <c r="F7" i="16"/>
  <c r="H8" i="16"/>
  <c r="J8" i="16"/>
  <c r="N8" i="16"/>
  <c r="O8" i="16"/>
  <c r="P8" i="16"/>
  <c r="F9" i="16"/>
  <c r="J9" i="16"/>
  <c r="K9" i="16"/>
  <c r="N9" i="16"/>
  <c r="G10" i="16"/>
  <c r="K10" i="16"/>
  <c r="L10" i="16"/>
  <c r="O10" i="16"/>
  <c r="G11" i="16"/>
  <c r="H11" i="16"/>
  <c r="K11" i="16"/>
  <c r="L11" i="16"/>
  <c r="O11" i="16"/>
  <c r="F12" i="16"/>
  <c r="G12" i="16"/>
  <c r="H12" i="16"/>
  <c r="O12" i="16"/>
  <c r="G13" i="16"/>
  <c r="H13" i="16"/>
  <c r="K13" i="16"/>
  <c r="L13" i="16"/>
  <c r="O13" i="16"/>
  <c r="G14" i="16"/>
  <c r="H14" i="16"/>
  <c r="K14" i="16"/>
  <c r="L14" i="16"/>
  <c r="O14" i="16"/>
  <c r="P14" i="16"/>
  <c r="G15" i="16"/>
  <c r="H15" i="16"/>
  <c r="I15" i="16"/>
  <c r="J15" i="16"/>
  <c r="K15" i="16"/>
  <c r="L15" i="16"/>
  <c r="M15" i="16"/>
  <c r="N15" i="16"/>
  <c r="O15" i="16"/>
  <c r="P15" i="16"/>
  <c r="Q15" i="16"/>
  <c r="F16" i="16"/>
  <c r="G16" i="16"/>
  <c r="H16" i="16"/>
  <c r="I16" i="16"/>
  <c r="J16" i="16"/>
  <c r="K16" i="16"/>
  <c r="L16" i="16"/>
  <c r="M16" i="16"/>
  <c r="N16" i="16"/>
  <c r="O16" i="16"/>
  <c r="P16" i="16"/>
  <c r="G17" i="16"/>
  <c r="H17" i="16"/>
  <c r="K17" i="16"/>
  <c r="L17" i="16"/>
  <c r="P17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F19" i="16"/>
  <c r="K19" i="16"/>
  <c r="O19" i="16"/>
  <c r="G20" i="16"/>
  <c r="H20" i="16"/>
  <c r="K20" i="16"/>
  <c r="O20" i="16"/>
  <c r="F21" i="16"/>
  <c r="G21" i="16"/>
  <c r="J21" i="16"/>
  <c r="K21" i="16"/>
  <c r="L21" i="16"/>
  <c r="N21" i="16"/>
  <c r="O21" i="16"/>
  <c r="F22" i="16"/>
  <c r="G22" i="16"/>
  <c r="J22" i="16"/>
  <c r="K22" i="16"/>
  <c r="L22" i="16"/>
  <c r="N22" i="16"/>
  <c r="O22" i="16"/>
  <c r="P22" i="16"/>
  <c r="F23" i="16"/>
  <c r="G23" i="16"/>
  <c r="J23" i="16"/>
  <c r="K23" i="16"/>
  <c r="L23" i="16"/>
  <c r="N23" i="16"/>
  <c r="O23" i="16"/>
  <c r="P23" i="16"/>
  <c r="G6" i="16"/>
  <c r="H6" i="16"/>
  <c r="K6" i="16"/>
  <c r="L6" i="16"/>
  <c r="O6" i="16"/>
  <c r="R20" i="16"/>
  <c r="R17" i="16"/>
  <c r="R8" i="16"/>
  <c r="R27" i="16"/>
  <c r="R6" i="16" s="1"/>
  <c r="R47" i="16"/>
  <c r="R74" i="16"/>
  <c r="R9" i="16" s="1"/>
  <c r="R126" i="16"/>
  <c r="R11" i="16" s="1"/>
  <c r="R149" i="16"/>
  <c r="R12" i="16" s="1"/>
  <c r="R160" i="16"/>
  <c r="R13" i="16" s="1"/>
  <c r="R180" i="16"/>
  <c r="R14" i="16" s="1"/>
  <c r="R197" i="16"/>
  <c r="R15" i="16" s="1"/>
  <c r="R214" i="16"/>
  <c r="R16" i="16" s="1"/>
  <c r="R242" i="16"/>
  <c r="R277" i="16"/>
  <c r="R18" i="16" s="1"/>
  <c r="R305" i="16"/>
  <c r="R343" i="16"/>
  <c r="R392" i="16"/>
  <c r="R438" i="16"/>
  <c r="R22" i="16" s="1"/>
  <c r="R464" i="16"/>
  <c r="R23" i="16" s="1"/>
  <c r="R485" i="16"/>
  <c r="R21" i="16" l="1"/>
  <c r="R19" i="16"/>
  <c r="R10" i="16"/>
  <c r="R7" i="16"/>
  <c r="H24" i="16"/>
  <c r="G24" i="16"/>
  <c r="F24" i="16"/>
  <c r="K24" i="16"/>
  <c r="O24" i="16"/>
  <c r="J24" i="16"/>
  <c r="N24" i="16"/>
  <c r="M24" i="16"/>
  <c r="I24" i="16"/>
  <c r="L24" i="16"/>
  <c r="Q24" i="16"/>
  <c r="P24" i="16"/>
  <c r="V25" i="6"/>
  <c r="U25" i="6"/>
  <c r="T25" i="6"/>
  <c r="X499" i="6"/>
  <c r="W499" i="6"/>
  <c r="X498" i="6"/>
  <c r="W498" i="6"/>
  <c r="X497" i="6"/>
  <c r="W497" i="6"/>
  <c r="X496" i="6"/>
  <c r="W496" i="6"/>
  <c r="X495" i="6"/>
  <c r="W495" i="6"/>
  <c r="X125" i="6"/>
  <c r="W125" i="6"/>
  <c r="X124" i="6"/>
  <c r="W124" i="6"/>
  <c r="X123" i="6"/>
  <c r="W123" i="6"/>
  <c r="X122" i="6"/>
  <c r="W122" i="6"/>
  <c r="X121" i="6"/>
  <c r="W121" i="6"/>
  <c r="X120" i="6"/>
  <c r="W120" i="6"/>
  <c r="X119" i="6"/>
  <c r="W119" i="6"/>
  <c r="X118" i="6"/>
  <c r="W118" i="6"/>
  <c r="X117" i="6"/>
  <c r="W117" i="6"/>
  <c r="X116" i="6"/>
  <c r="W116" i="6"/>
  <c r="X115" i="6"/>
  <c r="W115" i="6"/>
  <c r="X114" i="6"/>
  <c r="W114" i="6"/>
  <c r="X113" i="6"/>
  <c r="W113" i="6"/>
  <c r="X112" i="6"/>
  <c r="W112" i="6"/>
  <c r="X111" i="6"/>
  <c r="W111" i="6"/>
  <c r="X110" i="6"/>
  <c r="W110" i="6"/>
  <c r="X109" i="6"/>
  <c r="W109" i="6"/>
  <c r="X108" i="6"/>
  <c r="W108" i="6"/>
  <c r="X107" i="6"/>
  <c r="W107" i="6"/>
  <c r="X106" i="6"/>
  <c r="W106" i="6"/>
  <c r="X105" i="6"/>
  <c r="W105" i="6"/>
  <c r="X104" i="6"/>
  <c r="W104" i="6"/>
  <c r="X103" i="6"/>
  <c r="W103" i="6"/>
  <c r="X102" i="6"/>
  <c r="W102" i="6"/>
  <c r="X101" i="6"/>
  <c r="W101" i="6"/>
  <c r="X100" i="6"/>
  <c r="W100" i="6"/>
  <c r="R494" i="6"/>
  <c r="W494" i="6" s="1"/>
  <c r="R99" i="6"/>
  <c r="X494" i="6"/>
  <c r="E203" i="6"/>
  <c r="E15" i="6" s="1"/>
  <c r="E99" i="6"/>
  <c r="E72" i="6"/>
  <c r="E73" i="6"/>
  <c r="E75" i="6"/>
  <c r="E9" i="6" s="1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6" i="6"/>
  <c r="E13" i="6" s="1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20" i="6"/>
  <c r="E16" i="6" s="1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8" i="6"/>
  <c r="E17" i="6" s="1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6" i="6"/>
  <c r="E21" i="6" s="1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1" i="6"/>
  <c r="E22" i="6" s="1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7" i="6"/>
  <c r="E23" i="6" s="1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9" i="6"/>
  <c r="E498" i="6"/>
  <c r="E497" i="6"/>
  <c r="E496" i="6"/>
  <c r="E495" i="6"/>
  <c r="Q494" i="6"/>
  <c r="P494" i="6"/>
  <c r="O494" i="6"/>
  <c r="N494" i="6"/>
  <c r="M494" i="6"/>
  <c r="L494" i="6"/>
  <c r="K494" i="6"/>
  <c r="J494" i="6"/>
  <c r="I494" i="6"/>
  <c r="H494" i="6"/>
  <c r="G494" i="6"/>
  <c r="F494" i="6"/>
  <c r="D494" i="6"/>
  <c r="R492" i="6"/>
  <c r="X492" i="6" s="1"/>
  <c r="R491" i="6"/>
  <c r="W491" i="6" s="1"/>
  <c r="R490" i="6"/>
  <c r="R489" i="6"/>
  <c r="R488" i="6"/>
  <c r="X488" i="6" s="1"/>
  <c r="R487" i="6"/>
  <c r="W487" i="6" s="1"/>
  <c r="R486" i="6"/>
  <c r="R485" i="6"/>
  <c r="R484" i="6"/>
  <c r="X484" i="6" s="1"/>
  <c r="R483" i="6"/>
  <c r="X483" i="6" s="1"/>
  <c r="R482" i="6"/>
  <c r="R481" i="6"/>
  <c r="R480" i="6"/>
  <c r="X480" i="6" s="1"/>
  <c r="R479" i="6"/>
  <c r="W479" i="6" s="1"/>
  <c r="R478" i="6"/>
  <c r="R477" i="6"/>
  <c r="R476" i="6"/>
  <c r="R475" i="6"/>
  <c r="W475" i="6" s="1"/>
  <c r="R474" i="6"/>
  <c r="Q473" i="6"/>
  <c r="P473" i="6"/>
  <c r="P24" i="6" s="1"/>
  <c r="O473" i="6"/>
  <c r="O24" i="6" s="1"/>
  <c r="N473" i="6"/>
  <c r="N24" i="6" s="1"/>
  <c r="M473" i="6"/>
  <c r="M24" i="6" s="1"/>
  <c r="L473" i="6"/>
  <c r="K473" i="6"/>
  <c r="K24" i="6" s="1"/>
  <c r="J473" i="6"/>
  <c r="I473" i="6"/>
  <c r="H473" i="6"/>
  <c r="H24" i="6" s="1"/>
  <c r="G473" i="6"/>
  <c r="G24" i="6" s="1"/>
  <c r="F473" i="6"/>
  <c r="R471" i="6"/>
  <c r="R470" i="6"/>
  <c r="X470" i="6" s="1"/>
  <c r="R469" i="6"/>
  <c r="R468" i="6"/>
  <c r="R467" i="6"/>
  <c r="R466" i="6"/>
  <c r="X466" i="6" s="1"/>
  <c r="R465" i="6"/>
  <c r="R464" i="6"/>
  <c r="W464" i="6" s="1"/>
  <c r="R463" i="6"/>
  <c r="R462" i="6"/>
  <c r="R461" i="6"/>
  <c r="R460" i="6"/>
  <c r="R459" i="6"/>
  <c r="R458" i="6"/>
  <c r="R457" i="6"/>
  <c r="R456" i="6"/>
  <c r="W456" i="6" s="1"/>
  <c r="R455" i="6"/>
  <c r="R454" i="6"/>
  <c r="X454" i="6" s="1"/>
  <c r="R453" i="6"/>
  <c r="R452" i="6"/>
  <c r="R451" i="6"/>
  <c r="R450" i="6"/>
  <c r="X450" i="6" s="1"/>
  <c r="R449" i="6"/>
  <c r="R448" i="6"/>
  <c r="Q447" i="6"/>
  <c r="Q23" i="6"/>
  <c r="P447" i="6"/>
  <c r="O447" i="6"/>
  <c r="O23" i="6" s="1"/>
  <c r="N447" i="6"/>
  <c r="N23" i="6" s="1"/>
  <c r="M447" i="6"/>
  <c r="M23" i="6" s="1"/>
  <c r="L447" i="6"/>
  <c r="K447" i="6"/>
  <c r="K23" i="6"/>
  <c r="J447" i="6"/>
  <c r="J23" i="6" s="1"/>
  <c r="I447" i="6"/>
  <c r="I23" i="6"/>
  <c r="H447" i="6"/>
  <c r="H23" i="6" s="1"/>
  <c r="G447" i="6"/>
  <c r="G23" i="6" s="1"/>
  <c r="F447" i="6"/>
  <c r="R445" i="6"/>
  <c r="X445" i="6" s="1"/>
  <c r="R444" i="6"/>
  <c r="W444" i="6" s="1"/>
  <c r="R443" i="6"/>
  <c r="W443" i="6" s="1"/>
  <c r="R442" i="6"/>
  <c r="X442" i="6" s="1"/>
  <c r="R441" i="6"/>
  <c r="W441" i="6" s="1"/>
  <c r="R440" i="6"/>
  <c r="R439" i="6"/>
  <c r="X439" i="6" s="1"/>
  <c r="R438" i="6"/>
  <c r="R437" i="6"/>
  <c r="X437" i="6" s="1"/>
  <c r="R436" i="6"/>
  <c r="R435" i="6"/>
  <c r="W435" i="6" s="1"/>
  <c r="R434" i="6"/>
  <c r="X434" i="6" s="1"/>
  <c r="R433" i="6"/>
  <c r="W433" i="6" s="1"/>
  <c r="R432" i="6"/>
  <c r="X432" i="6" s="1"/>
  <c r="R431" i="6"/>
  <c r="X431" i="6" s="1"/>
  <c r="R430" i="6"/>
  <c r="R429" i="6"/>
  <c r="X429" i="6" s="1"/>
  <c r="R428" i="6"/>
  <c r="R427" i="6"/>
  <c r="W427" i="6" s="1"/>
  <c r="R426" i="6"/>
  <c r="X426" i="6" s="1"/>
  <c r="R425" i="6"/>
  <c r="X425" i="6" s="1"/>
  <c r="R424" i="6"/>
  <c r="R423" i="6"/>
  <c r="R422" i="6"/>
  <c r="R421" i="6"/>
  <c r="R420" i="6"/>
  <c r="X420" i="6" s="1"/>
  <c r="R419" i="6"/>
  <c r="W419" i="6" s="1"/>
  <c r="R418" i="6"/>
  <c r="X418" i="6" s="1"/>
  <c r="R417" i="6"/>
  <c r="X417" i="6" s="1"/>
  <c r="R416" i="6"/>
  <c r="R415" i="6"/>
  <c r="W415" i="6" s="1"/>
  <c r="R414" i="6"/>
  <c r="R413" i="6"/>
  <c r="W413" i="6" s="1"/>
  <c r="R412" i="6"/>
  <c r="R411" i="6"/>
  <c r="W411" i="6" s="1"/>
  <c r="R410" i="6"/>
  <c r="X410" i="6" s="1"/>
  <c r="R409" i="6"/>
  <c r="X409" i="6" s="1"/>
  <c r="R408" i="6"/>
  <c r="R407" i="6"/>
  <c r="X407" i="6" s="1"/>
  <c r="R406" i="6"/>
  <c r="R405" i="6"/>
  <c r="X405" i="6" s="1"/>
  <c r="R404" i="6"/>
  <c r="R403" i="6"/>
  <c r="W403" i="6" s="1"/>
  <c r="R402" i="6"/>
  <c r="W402" i="6" s="1"/>
  <c r="Q401" i="6"/>
  <c r="P401" i="6"/>
  <c r="P22" i="6" s="1"/>
  <c r="O401" i="6"/>
  <c r="O22" i="6" s="1"/>
  <c r="N401" i="6"/>
  <c r="M401" i="6"/>
  <c r="L401" i="6"/>
  <c r="L22" i="6" s="1"/>
  <c r="K401" i="6"/>
  <c r="K22" i="6" s="1"/>
  <c r="J401" i="6"/>
  <c r="J22" i="6" s="1"/>
  <c r="I401" i="6"/>
  <c r="H401" i="6"/>
  <c r="H22" i="6" s="1"/>
  <c r="G401" i="6"/>
  <c r="G22" i="6"/>
  <c r="F401" i="6"/>
  <c r="R399" i="6"/>
  <c r="R398" i="6"/>
  <c r="X398" i="6" s="1"/>
  <c r="R397" i="6"/>
  <c r="X397" i="6" s="1"/>
  <c r="R396" i="6"/>
  <c r="R395" i="6"/>
  <c r="R394" i="6"/>
  <c r="X394" i="6" s="1"/>
  <c r="R393" i="6"/>
  <c r="R392" i="6"/>
  <c r="R391" i="6"/>
  <c r="R390" i="6"/>
  <c r="X390" i="6" s="1"/>
  <c r="R389" i="6"/>
  <c r="W389" i="6" s="1"/>
  <c r="R388" i="6"/>
  <c r="R387" i="6"/>
  <c r="R386" i="6"/>
  <c r="R385" i="6"/>
  <c r="R384" i="6"/>
  <c r="W384" i="6" s="1"/>
  <c r="R383" i="6"/>
  <c r="R382" i="6"/>
  <c r="X382" i="6" s="1"/>
  <c r="R381" i="6"/>
  <c r="R380" i="6"/>
  <c r="W380" i="6" s="1"/>
  <c r="R379" i="6"/>
  <c r="R378" i="6"/>
  <c r="W378" i="6" s="1"/>
  <c r="R377" i="6"/>
  <c r="W377" i="6" s="1"/>
  <c r="Q376" i="6"/>
  <c r="P376" i="6"/>
  <c r="O376" i="6"/>
  <c r="O21" i="6"/>
  <c r="N376" i="6"/>
  <c r="N21" i="6" s="1"/>
  <c r="M376" i="6"/>
  <c r="L376" i="6"/>
  <c r="L21" i="6" s="1"/>
  <c r="K376" i="6"/>
  <c r="K21" i="6" s="1"/>
  <c r="J376" i="6"/>
  <c r="J21" i="6" s="1"/>
  <c r="I376" i="6"/>
  <c r="I21" i="6" s="1"/>
  <c r="H376" i="6"/>
  <c r="G376" i="6"/>
  <c r="G21" i="6" s="1"/>
  <c r="F376" i="6"/>
  <c r="R374" i="6"/>
  <c r="R373" i="6"/>
  <c r="X373" i="6" s="1"/>
  <c r="R372" i="6"/>
  <c r="R371" i="6"/>
  <c r="X371" i="6" s="1"/>
  <c r="R370" i="6"/>
  <c r="W370" i="6" s="1"/>
  <c r="R369" i="6"/>
  <c r="W369" i="6" s="1"/>
  <c r="R368" i="6"/>
  <c r="R367" i="6"/>
  <c r="W367" i="6" s="1"/>
  <c r="R366" i="6"/>
  <c r="R365" i="6"/>
  <c r="X365" i="6" s="1"/>
  <c r="R364" i="6"/>
  <c r="R363" i="6"/>
  <c r="X363" i="6" s="1"/>
  <c r="R362" i="6"/>
  <c r="W362" i="6" s="1"/>
  <c r="R361" i="6"/>
  <c r="W361" i="6" s="1"/>
  <c r="R360" i="6"/>
  <c r="R359" i="6"/>
  <c r="X359" i="6" s="1"/>
  <c r="R358" i="6"/>
  <c r="W358" i="6" s="1"/>
  <c r="R357" i="6"/>
  <c r="X357" i="6" s="1"/>
  <c r="R356" i="6"/>
  <c r="R355" i="6"/>
  <c r="X355" i="6" s="1"/>
  <c r="R354" i="6"/>
  <c r="W354" i="6" s="1"/>
  <c r="R353" i="6"/>
  <c r="W353" i="6" s="1"/>
  <c r="R352" i="6"/>
  <c r="R351" i="6"/>
  <c r="R350" i="6"/>
  <c r="X350" i="6" s="1"/>
  <c r="Q349" i="6"/>
  <c r="Q20" i="6" s="1"/>
  <c r="P349" i="6"/>
  <c r="P20" i="6"/>
  <c r="O349" i="6"/>
  <c r="O20" i="6"/>
  <c r="N349" i="6"/>
  <c r="M349" i="6"/>
  <c r="M20" i="6" s="1"/>
  <c r="L349" i="6"/>
  <c r="L20" i="6"/>
  <c r="K349" i="6"/>
  <c r="K20" i="6"/>
  <c r="J349" i="6"/>
  <c r="J20" i="6"/>
  <c r="I349" i="6"/>
  <c r="I20" i="6" s="1"/>
  <c r="H349" i="6"/>
  <c r="G349" i="6"/>
  <c r="G20" i="6"/>
  <c r="F349" i="6"/>
  <c r="F20" i="6"/>
  <c r="R347" i="6"/>
  <c r="R346" i="6"/>
  <c r="X346" i="6" s="1"/>
  <c r="R345" i="6"/>
  <c r="R344" i="6"/>
  <c r="X344" i="6" s="1"/>
  <c r="R343" i="6"/>
  <c r="R342" i="6"/>
  <c r="W342" i="6" s="1"/>
  <c r="R341" i="6"/>
  <c r="R340" i="6"/>
  <c r="W340" i="6" s="1"/>
  <c r="R339" i="6"/>
  <c r="R338" i="6"/>
  <c r="X338" i="6" s="1"/>
  <c r="R337" i="6"/>
  <c r="R336" i="6"/>
  <c r="X336" i="6" s="1"/>
  <c r="R335" i="6"/>
  <c r="R334" i="6"/>
  <c r="W334" i="6" s="1"/>
  <c r="R333" i="6"/>
  <c r="R332" i="6"/>
  <c r="X332" i="6" s="1"/>
  <c r="R331" i="6"/>
  <c r="R330" i="6"/>
  <c r="R329" i="6"/>
  <c r="R328" i="6"/>
  <c r="X328" i="6" s="1"/>
  <c r="R327" i="6"/>
  <c r="R326" i="6"/>
  <c r="W326" i="6" s="1"/>
  <c r="R325" i="6"/>
  <c r="R324" i="6"/>
  <c r="X324" i="6" s="1"/>
  <c r="R323" i="6"/>
  <c r="R322" i="6"/>
  <c r="W322" i="6" s="1"/>
  <c r="R321" i="6"/>
  <c r="R320" i="6"/>
  <c r="R319" i="6"/>
  <c r="R318" i="6"/>
  <c r="X318" i="6" s="1"/>
  <c r="R317" i="6"/>
  <c r="R316" i="6"/>
  <c r="R315" i="6"/>
  <c r="R314" i="6"/>
  <c r="W314" i="6" s="1"/>
  <c r="R313" i="6"/>
  <c r="R312" i="6"/>
  <c r="Q311" i="6"/>
  <c r="P311" i="6"/>
  <c r="P19" i="6" s="1"/>
  <c r="O311" i="6"/>
  <c r="N311" i="6"/>
  <c r="M311" i="6"/>
  <c r="M19" i="6" s="1"/>
  <c r="L311" i="6"/>
  <c r="L19" i="6" s="1"/>
  <c r="K311" i="6"/>
  <c r="J311" i="6"/>
  <c r="J19" i="6" s="1"/>
  <c r="I311" i="6"/>
  <c r="H311" i="6"/>
  <c r="H19" i="6" s="1"/>
  <c r="G311" i="6"/>
  <c r="G19" i="6" s="1"/>
  <c r="F311" i="6"/>
  <c r="F19" i="6" s="1"/>
  <c r="R309" i="6"/>
  <c r="R308" i="6"/>
  <c r="R307" i="6"/>
  <c r="W307" i="6" s="1"/>
  <c r="R306" i="6"/>
  <c r="W306" i="6" s="1"/>
  <c r="R305" i="6"/>
  <c r="R304" i="6"/>
  <c r="R303" i="6"/>
  <c r="W303" i="6" s="1"/>
  <c r="R302" i="6"/>
  <c r="R301" i="6"/>
  <c r="R300" i="6"/>
  <c r="R299" i="6"/>
  <c r="W299" i="6" s="1"/>
  <c r="R298" i="6"/>
  <c r="R297" i="6"/>
  <c r="R296" i="6"/>
  <c r="R295" i="6"/>
  <c r="W295" i="6" s="1"/>
  <c r="R294" i="6"/>
  <c r="R293" i="6"/>
  <c r="X293" i="6" s="1"/>
  <c r="R292" i="6"/>
  <c r="R291" i="6"/>
  <c r="R290" i="6"/>
  <c r="X290" i="6" s="1"/>
  <c r="R289" i="6"/>
  <c r="R288" i="6"/>
  <c r="R287" i="6"/>
  <c r="X287" i="6" s="1"/>
  <c r="R286" i="6"/>
  <c r="R285" i="6"/>
  <c r="X285" i="6" s="1"/>
  <c r="R284" i="6"/>
  <c r="Q283" i="6"/>
  <c r="Q18" i="6" s="1"/>
  <c r="P283" i="6"/>
  <c r="P18" i="6" s="1"/>
  <c r="O283" i="6"/>
  <c r="O18" i="6" s="1"/>
  <c r="N283" i="6"/>
  <c r="M283" i="6"/>
  <c r="M18" i="6" s="1"/>
  <c r="L283" i="6"/>
  <c r="L18" i="6" s="1"/>
  <c r="K283" i="6"/>
  <c r="J283" i="6"/>
  <c r="I283" i="6"/>
  <c r="I18" i="6" s="1"/>
  <c r="H283" i="6"/>
  <c r="H18" i="6" s="1"/>
  <c r="G283" i="6"/>
  <c r="G18" i="6" s="1"/>
  <c r="F283" i="6"/>
  <c r="R281" i="6"/>
  <c r="X281" i="6" s="1"/>
  <c r="R280" i="6"/>
  <c r="R279" i="6"/>
  <c r="W279" i="6" s="1"/>
  <c r="R278" i="6"/>
  <c r="R277" i="6"/>
  <c r="W277" i="6" s="1"/>
  <c r="R276" i="6"/>
  <c r="R275" i="6"/>
  <c r="W275" i="6" s="1"/>
  <c r="R274" i="6"/>
  <c r="R273" i="6"/>
  <c r="X273" i="6" s="1"/>
  <c r="R272" i="6"/>
  <c r="W272" i="6" s="1"/>
  <c r="R270" i="6"/>
  <c r="W270" i="6" s="1"/>
  <c r="R269" i="6"/>
  <c r="R268" i="6"/>
  <c r="W268" i="6" s="1"/>
  <c r="R267" i="6"/>
  <c r="R266" i="6"/>
  <c r="X266" i="6" s="1"/>
  <c r="R265" i="6"/>
  <c r="R264" i="6"/>
  <c r="W264" i="6" s="1"/>
  <c r="R263" i="6"/>
  <c r="R262" i="6"/>
  <c r="R261" i="6"/>
  <c r="R260" i="6"/>
  <c r="W260" i="6" s="1"/>
  <c r="R259" i="6"/>
  <c r="W259" i="6" s="1"/>
  <c r="R258" i="6"/>
  <c r="X258" i="6" s="1"/>
  <c r="R257" i="6"/>
  <c r="R256" i="6"/>
  <c r="R255" i="6"/>
  <c r="R254" i="6"/>
  <c r="R253" i="6"/>
  <c r="R252" i="6"/>
  <c r="X252" i="6" s="1"/>
  <c r="R251" i="6"/>
  <c r="R250" i="6"/>
  <c r="X250" i="6" s="1"/>
  <c r="R249" i="6"/>
  <c r="Q248" i="6"/>
  <c r="Q17" i="6" s="1"/>
  <c r="P248" i="6"/>
  <c r="P17" i="6" s="1"/>
  <c r="O248" i="6"/>
  <c r="O17" i="6" s="1"/>
  <c r="N248" i="6"/>
  <c r="N17" i="6"/>
  <c r="M248" i="6"/>
  <c r="M17" i="6" s="1"/>
  <c r="L248" i="6"/>
  <c r="L17" i="6" s="1"/>
  <c r="K248" i="6"/>
  <c r="K17" i="6"/>
  <c r="J248" i="6"/>
  <c r="J17" i="6" s="1"/>
  <c r="I248" i="6"/>
  <c r="H248" i="6"/>
  <c r="H17" i="6" s="1"/>
  <c r="F248" i="6"/>
  <c r="R246" i="6"/>
  <c r="R245" i="6"/>
  <c r="W245" i="6" s="1"/>
  <c r="R244" i="6"/>
  <c r="W244" i="6" s="1"/>
  <c r="R243" i="6"/>
  <c r="W243" i="6" s="1"/>
  <c r="R242" i="6"/>
  <c r="W242" i="6" s="1"/>
  <c r="R241" i="6"/>
  <c r="W241" i="6" s="1"/>
  <c r="R240" i="6"/>
  <c r="R239" i="6"/>
  <c r="W239" i="6" s="1"/>
  <c r="R238" i="6"/>
  <c r="R237" i="6"/>
  <c r="W237" i="6" s="1"/>
  <c r="R236" i="6"/>
  <c r="R235" i="6"/>
  <c r="W235" i="6" s="1"/>
  <c r="R234" i="6"/>
  <c r="W234" i="6" s="1"/>
  <c r="R233" i="6"/>
  <c r="X233" i="6" s="1"/>
  <c r="R232" i="6"/>
  <c r="W232" i="6" s="1"/>
  <c r="R231" i="6"/>
  <c r="X231" i="6" s="1"/>
  <c r="R230" i="6"/>
  <c r="R229" i="6"/>
  <c r="R228" i="6"/>
  <c r="W228" i="6" s="1"/>
  <c r="R227" i="6"/>
  <c r="W227" i="6" s="1"/>
  <c r="R226" i="6"/>
  <c r="W226" i="6" s="1"/>
  <c r="R225" i="6"/>
  <c r="R224" i="6"/>
  <c r="W224" i="6" s="1"/>
  <c r="R223" i="6"/>
  <c r="R220" i="6" s="1"/>
  <c r="R16" i="6" s="1"/>
  <c r="W16" i="6" s="1"/>
  <c r="R222" i="6"/>
  <c r="R221" i="6"/>
  <c r="X221" i="6" s="1"/>
  <c r="Q220" i="6"/>
  <c r="P220" i="6"/>
  <c r="P16" i="6" s="1"/>
  <c r="O220" i="6"/>
  <c r="N220" i="6"/>
  <c r="N16" i="6" s="1"/>
  <c r="M220" i="6"/>
  <c r="L220" i="6"/>
  <c r="L16" i="6" s="1"/>
  <c r="K220" i="6"/>
  <c r="K16" i="6" s="1"/>
  <c r="J220" i="6"/>
  <c r="J16" i="6" s="1"/>
  <c r="I220" i="6"/>
  <c r="I16" i="6" s="1"/>
  <c r="H220" i="6"/>
  <c r="H16" i="6" s="1"/>
  <c r="G220" i="6"/>
  <c r="F220" i="6"/>
  <c r="F16" i="6" s="1"/>
  <c r="R218" i="6"/>
  <c r="W218" i="6" s="1"/>
  <c r="R217" i="6"/>
  <c r="X217" i="6" s="1"/>
  <c r="R216" i="6"/>
  <c r="X216" i="6" s="1"/>
  <c r="R215" i="6"/>
  <c r="W215" i="6" s="1"/>
  <c r="R214" i="6"/>
  <c r="X214" i="6" s="1"/>
  <c r="R213" i="6"/>
  <c r="X213" i="6" s="1"/>
  <c r="R212" i="6"/>
  <c r="R211" i="6"/>
  <c r="W211" i="6" s="1"/>
  <c r="R210" i="6"/>
  <c r="R209" i="6"/>
  <c r="R208" i="6"/>
  <c r="X208" i="6" s="1"/>
  <c r="R207" i="6"/>
  <c r="X207" i="6" s="1"/>
  <c r="R206" i="6"/>
  <c r="R205" i="6"/>
  <c r="R203" i="6" s="1"/>
  <c r="X203" i="6" s="1"/>
  <c r="R204" i="6"/>
  <c r="Q203" i="6"/>
  <c r="Q15" i="6" s="1"/>
  <c r="P203" i="6"/>
  <c r="P15" i="6" s="1"/>
  <c r="O203" i="6"/>
  <c r="O15" i="6" s="1"/>
  <c r="N203" i="6"/>
  <c r="N15" i="6" s="1"/>
  <c r="M203" i="6"/>
  <c r="M15" i="6" s="1"/>
  <c r="L203" i="6"/>
  <c r="L15" i="6" s="1"/>
  <c r="K203" i="6"/>
  <c r="K15" i="6" s="1"/>
  <c r="J203" i="6"/>
  <c r="J15" i="6"/>
  <c r="I203" i="6"/>
  <c r="I15" i="6"/>
  <c r="H203" i="6"/>
  <c r="H15" i="6"/>
  <c r="G203" i="6"/>
  <c r="G15" i="6" s="1"/>
  <c r="F203" i="6"/>
  <c r="F15" i="6" s="1"/>
  <c r="R201" i="6"/>
  <c r="R200" i="6"/>
  <c r="X200" i="6" s="1"/>
  <c r="R199" i="6"/>
  <c r="W199" i="6" s="1"/>
  <c r="R198" i="6"/>
  <c r="R197" i="6"/>
  <c r="R196" i="6"/>
  <c r="W196" i="6" s="1"/>
  <c r="R195" i="6"/>
  <c r="X195" i="6" s="1"/>
  <c r="R194" i="6"/>
  <c r="W194" i="6" s="1"/>
  <c r="R193" i="6"/>
  <c r="R192" i="6"/>
  <c r="W192" i="6" s="1"/>
  <c r="R191" i="6"/>
  <c r="R190" i="6"/>
  <c r="X190" i="6" s="1"/>
  <c r="R189" i="6"/>
  <c r="R188" i="6"/>
  <c r="W188" i="6" s="1"/>
  <c r="R187" i="6"/>
  <c r="Q186" i="6"/>
  <c r="Q14" i="6" s="1"/>
  <c r="P186" i="6"/>
  <c r="P14" i="6" s="1"/>
  <c r="O186" i="6"/>
  <c r="O14" i="6" s="1"/>
  <c r="N186" i="6"/>
  <c r="M186" i="6"/>
  <c r="M14" i="6" s="1"/>
  <c r="L186" i="6"/>
  <c r="L14" i="6" s="1"/>
  <c r="K186" i="6"/>
  <c r="K14" i="6" s="1"/>
  <c r="J186" i="6"/>
  <c r="J14" i="6" s="1"/>
  <c r="I186" i="6"/>
  <c r="I14" i="6"/>
  <c r="H186" i="6"/>
  <c r="G186" i="6"/>
  <c r="F186" i="6"/>
  <c r="R184" i="6"/>
  <c r="W184" i="6" s="1"/>
  <c r="R183" i="6"/>
  <c r="X183" i="6" s="1"/>
  <c r="R182" i="6"/>
  <c r="W182" i="6" s="1"/>
  <c r="R181" i="6"/>
  <c r="X181" i="6" s="1"/>
  <c r="R180" i="6"/>
  <c r="X180" i="6" s="1"/>
  <c r="R179" i="6"/>
  <c r="R178" i="6"/>
  <c r="X178" i="6" s="1"/>
  <c r="R177" i="6"/>
  <c r="R176" i="6"/>
  <c r="W176" i="6" s="1"/>
  <c r="R175" i="6"/>
  <c r="R174" i="6"/>
  <c r="W174" i="6" s="1"/>
  <c r="R173" i="6"/>
  <c r="X173" i="6" s="1"/>
  <c r="R172" i="6"/>
  <c r="X172" i="6" s="1"/>
  <c r="R171" i="6"/>
  <c r="W171" i="6" s="1"/>
  <c r="R170" i="6"/>
  <c r="R169" i="6"/>
  <c r="R168" i="6"/>
  <c r="X168" i="6" s="1"/>
  <c r="R167" i="6"/>
  <c r="W167" i="6" s="1"/>
  <c r="Q166" i="6"/>
  <c r="P166" i="6"/>
  <c r="O166" i="6"/>
  <c r="O13" i="6" s="1"/>
  <c r="N166" i="6"/>
  <c r="N13" i="6" s="1"/>
  <c r="M166" i="6"/>
  <c r="M13" i="6" s="1"/>
  <c r="L166" i="6"/>
  <c r="K166" i="6"/>
  <c r="K13" i="6" s="1"/>
  <c r="J166" i="6"/>
  <c r="J13" i="6" s="1"/>
  <c r="I166" i="6"/>
  <c r="H166" i="6"/>
  <c r="G166" i="6"/>
  <c r="G13" i="6" s="1"/>
  <c r="F166" i="6"/>
  <c r="R164" i="6"/>
  <c r="X164" i="6" s="1"/>
  <c r="R163" i="6"/>
  <c r="W163" i="6" s="1"/>
  <c r="R162" i="6"/>
  <c r="R161" i="6"/>
  <c r="X161" i="6" s="1"/>
  <c r="R160" i="6"/>
  <c r="X160" i="6" s="1"/>
  <c r="R159" i="6"/>
  <c r="W159" i="6" s="1"/>
  <c r="R158" i="6"/>
  <c r="W158" i="6" s="1"/>
  <c r="R157" i="6"/>
  <c r="X157" i="6" s="1"/>
  <c r="R156" i="6"/>
  <c r="X156" i="6" s="1"/>
  <c r="R155" i="6"/>
  <c r="W155" i="6" s="1"/>
  <c r="R154" i="6"/>
  <c r="W154" i="6" s="1"/>
  <c r="R153" i="6"/>
  <c r="R152" i="6"/>
  <c r="W152" i="6" s="1"/>
  <c r="R151" i="6"/>
  <c r="X151" i="6" s="1"/>
  <c r="Q150" i="6"/>
  <c r="Q12" i="6" s="1"/>
  <c r="P150" i="6"/>
  <c r="O150" i="6"/>
  <c r="O12" i="6" s="1"/>
  <c r="N150" i="6"/>
  <c r="M150" i="6"/>
  <c r="M12" i="6" s="1"/>
  <c r="L150" i="6"/>
  <c r="L12" i="6" s="1"/>
  <c r="K150" i="6"/>
  <c r="J150" i="6"/>
  <c r="I150" i="6"/>
  <c r="I12" i="6" s="1"/>
  <c r="H150" i="6"/>
  <c r="H12" i="6" s="1"/>
  <c r="G150" i="6"/>
  <c r="G12" i="6" s="1"/>
  <c r="F150" i="6"/>
  <c r="R148" i="6"/>
  <c r="R147" i="6"/>
  <c r="R146" i="6"/>
  <c r="W146" i="6" s="1"/>
  <c r="R145" i="6"/>
  <c r="R144" i="6"/>
  <c r="X144" i="6" s="1"/>
  <c r="R143" i="6"/>
  <c r="W143" i="6" s="1"/>
  <c r="R142" i="6"/>
  <c r="X142" i="6" s="1"/>
  <c r="R141" i="6"/>
  <c r="W141" i="6" s="1"/>
  <c r="R140" i="6"/>
  <c r="R139" i="6"/>
  <c r="X139" i="6" s="1"/>
  <c r="R138" i="6"/>
  <c r="W138" i="6" s="1"/>
  <c r="R137" i="6"/>
  <c r="X137" i="6" s="1"/>
  <c r="R136" i="6"/>
  <c r="X136" i="6" s="1"/>
  <c r="R135" i="6"/>
  <c r="W135" i="6" s="1"/>
  <c r="R134" i="6"/>
  <c r="R133" i="6"/>
  <c r="W133" i="6" s="1"/>
  <c r="R132" i="6"/>
  <c r="X132" i="6" s="1"/>
  <c r="R131" i="6"/>
  <c r="W131" i="6" s="1"/>
  <c r="R130" i="6"/>
  <c r="W130" i="6" s="1"/>
  <c r="R129" i="6"/>
  <c r="W129" i="6" s="1"/>
  <c r="R128" i="6"/>
  <c r="W128" i="6" s="1"/>
  <c r="Q127" i="6"/>
  <c r="Q11" i="6" s="1"/>
  <c r="P127" i="6"/>
  <c r="P11" i="6" s="1"/>
  <c r="O127" i="6"/>
  <c r="N127" i="6"/>
  <c r="N11" i="6" s="1"/>
  <c r="M127" i="6"/>
  <c r="M11" i="6" s="1"/>
  <c r="L127" i="6"/>
  <c r="L11" i="6" s="1"/>
  <c r="K127" i="6"/>
  <c r="J127" i="6"/>
  <c r="J11" i="6" s="1"/>
  <c r="I127" i="6"/>
  <c r="I11" i="6" s="1"/>
  <c r="H127" i="6"/>
  <c r="G127" i="6"/>
  <c r="G11" i="6" s="1"/>
  <c r="F127" i="6"/>
  <c r="F11" i="6" s="1"/>
  <c r="Q99" i="6"/>
  <c r="Q10" i="6" s="1"/>
  <c r="P99" i="6"/>
  <c r="O99" i="6"/>
  <c r="O10" i="6" s="1"/>
  <c r="N99" i="6"/>
  <c r="N10" i="6" s="1"/>
  <c r="M99" i="6"/>
  <c r="L99" i="6"/>
  <c r="L10" i="6" s="1"/>
  <c r="K99" i="6"/>
  <c r="K10" i="6" s="1"/>
  <c r="J99" i="6"/>
  <c r="J10" i="6" s="1"/>
  <c r="I99" i="6"/>
  <c r="I10" i="6" s="1"/>
  <c r="H99" i="6"/>
  <c r="H10" i="6" s="1"/>
  <c r="G99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7" i="6" s="1"/>
  <c r="D48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6" i="6" s="1"/>
  <c r="D28" i="6"/>
  <c r="D6" i="6" s="1"/>
  <c r="Q24" i="6"/>
  <c r="L24" i="6"/>
  <c r="J24" i="6"/>
  <c r="I24" i="6"/>
  <c r="F24" i="6"/>
  <c r="E24" i="6"/>
  <c r="E25" i="6"/>
  <c r="D24" i="6"/>
  <c r="P23" i="6"/>
  <c r="L23" i="6"/>
  <c r="F23" i="6"/>
  <c r="D23" i="6"/>
  <c r="Q22" i="6"/>
  <c r="N22" i="6"/>
  <c r="M22" i="6"/>
  <c r="I22" i="6"/>
  <c r="F22" i="6"/>
  <c r="D22" i="6"/>
  <c r="Q21" i="6"/>
  <c r="P21" i="6"/>
  <c r="M21" i="6"/>
  <c r="H21" i="6"/>
  <c r="D21" i="6"/>
  <c r="N20" i="6"/>
  <c r="H20" i="6"/>
  <c r="E20" i="6"/>
  <c r="D20" i="6"/>
  <c r="Q19" i="6"/>
  <c r="O19" i="6"/>
  <c r="N19" i="6"/>
  <c r="K19" i="6"/>
  <c r="I19" i="6"/>
  <c r="E19" i="6"/>
  <c r="D19" i="6"/>
  <c r="N18" i="6"/>
  <c r="K18" i="6"/>
  <c r="J18" i="6"/>
  <c r="F18" i="6"/>
  <c r="E18" i="6"/>
  <c r="D18" i="6"/>
  <c r="I17" i="6"/>
  <c r="D17" i="6"/>
  <c r="Q16" i="6"/>
  <c r="O16" i="6"/>
  <c r="M16" i="6"/>
  <c r="G16" i="6"/>
  <c r="D16" i="6"/>
  <c r="D15" i="6"/>
  <c r="N14" i="6"/>
  <c r="H14" i="6"/>
  <c r="G14" i="6"/>
  <c r="F14" i="6"/>
  <c r="E14" i="6"/>
  <c r="D14" i="6"/>
  <c r="Q13" i="6"/>
  <c r="P13" i="6"/>
  <c r="L13" i="6"/>
  <c r="I13" i="6"/>
  <c r="H13" i="6"/>
  <c r="F13" i="6"/>
  <c r="D13" i="6"/>
  <c r="P12" i="6"/>
  <c r="N12" i="6"/>
  <c r="K12" i="6"/>
  <c r="J12" i="6"/>
  <c r="F12" i="6"/>
  <c r="E12" i="6"/>
  <c r="D12" i="6"/>
  <c r="O11" i="6"/>
  <c r="K11" i="6"/>
  <c r="H11" i="6"/>
  <c r="E11" i="6"/>
  <c r="D11" i="6"/>
  <c r="P10" i="6"/>
  <c r="M10" i="6"/>
  <c r="G10" i="6"/>
  <c r="E10" i="6"/>
  <c r="D10" i="6"/>
  <c r="D9" i="6"/>
  <c r="E8" i="6"/>
  <c r="D8" i="6"/>
  <c r="D7" i="6"/>
  <c r="X134" i="6"/>
  <c r="W134" i="6"/>
  <c r="W142" i="6"/>
  <c r="X146" i="6"/>
  <c r="W156" i="6"/>
  <c r="W160" i="6"/>
  <c r="X170" i="6"/>
  <c r="W170" i="6"/>
  <c r="W178" i="6"/>
  <c r="X182" i="6"/>
  <c r="X196" i="6"/>
  <c r="W210" i="6"/>
  <c r="X210" i="6"/>
  <c r="X218" i="6"/>
  <c r="X224" i="6"/>
  <c r="X228" i="6"/>
  <c r="X236" i="6"/>
  <c r="W236" i="6"/>
  <c r="X244" i="6"/>
  <c r="W290" i="6"/>
  <c r="W316" i="6"/>
  <c r="X316" i="6"/>
  <c r="W328" i="6"/>
  <c r="W332" i="6"/>
  <c r="W344" i="6"/>
  <c r="W350" i="6"/>
  <c r="X354" i="6"/>
  <c r="X358" i="6"/>
  <c r="X362" i="6"/>
  <c r="X366" i="6"/>
  <c r="W366" i="6"/>
  <c r="X374" i="6"/>
  <c r="W374" i="6"/>
  <c r="X380" i="6"/>
  <c r="X384" i="6"/>
  <c r="X388" i="6"/>
  <c r="W388" i="6"/>
  <c r="X396" i="6"/>
  <c r="W396" i="6"/>
  <c r="X402" i="6"/>
  <c r="X406" i="6"/>
  <c r="W406" i="6"/>
  <c r="W410" i="6"/>
  <c r="X414" i="6"/>
  <c r="W414" i="6"/>
  <c r="W418" i="6"/>
  <c r="X422" i="6"/>
  <c r="W422" i="6"/>
  <c r="W426" i="6"/>
  <c r="X430" i="6"/>
  <c r="W430" i="6"/>
  <c r="W434" i="6"/>
  <c r="X438" i="6"/>
  <c r="W438" i="6"/>
  <c r="W442" i="6"/>
  <c r="X448" i="6"/>
  <c r="W448" i="6"/>
  <c r="X452" i="6"/>
  <c r="W452" i="6"/>
  <c r="X456" i="6"/>
  <c r="X460" i="6"/>
  <c r="W460" i="6"/>
  <c r="X464" i="6"/>
  <c r="X468" i="6"/>
  <c r="W468" i="6"/>
  <c r="X474" i="6"/>
  <c r="W474" i="6"/>
  <c r="X478" i="6"/>
  <c r="W478" i="6"/>
  <c r="X482" i="6"/>
  <c r="W482" i="6"/>
  <c r="X486" i="6"/>
  <c r="W486" i="6"/>
  <c r="X490" i="6"/>
  <c r="W490" i="6"/>
  <c r="X131" i="6"/>
  <c r="X135" i="6"/>
  <c r="X143" i="6"/>
  <c r="W147" i="6"/>
  <c r="X147" i="6"/>
  <c r="W157" i="6"/>
  <c r="W161" i="6"/>
  <c r="X167" i="6"/>
  <c r="X171" i="6"/>
  <c r="W179" i="6"/>
  <c r="X179" i="6"/>
  <c r="W189" i="6"/>
  <c r="X189" i="6"/>
  <c r="X193" i="6"/>
  <c r="W193" i="6"/>
  <c r="W197" i="6"/>
  <c r="X197" i="6"/>
  <c r="W201" i="6"/>
  <c r="X201" i="6"/>
  <c r="W207" i="6"/>
  <c r="X211" i="6"/>
  <c r="X215" i="6"/>
  <c r="W225" i="6"/>
  <c r="X225" i="6"/>
  <c r="W233" i="6"/>
  <c r="X237" i="6"/>
  <c r="X241" i="6"/>
  <c r="X245" i="6"/>
  <c r="W252" i="6"/>
  <c r="X264" i="6"/>
  <c r="X268" i="6"/>
  <c r="W281" i="6"/>
  <c r="W287" i="6"/>
  <c r="X295" i="6"/>
  <c r="X299" i="6"/>
  <c r="X307" i="6"/>
  <c r="X313" i="6"/>
  <c r="W313" i="6"/>
  <c r="X317" i="6"/>
  <c r="W317" i="6"/>
  <c r="X321" i="6"/>
  <c r="W321" i="6"/>
  <c r="X325" i="6"/>
  <c r="W325" i="6"/>
  <c r="X329" i="6"/>
  <c r="W329" i="6"/>
  <c r="X333" i="6"/>
  <c r="W333" i="6"/>
  <c r="X337" i="6"/>
  <c r="W337" i="6"/>
  <c r="X341" i="6"/>
  <c r="W341" i="6"/>
  <c r="X345" i="6"/>
  <c r="W345" i="6"/>
  <c r="W351" i="6"/>
  <c r="W355" i="6"/>
  <c r="W363" i="6"/>
  <c r="X367" i="6"/>
  <c r="X403" i="6"/>
  <c r="X411" i="6"/>
  <c r="X415" i="6"/>
  <c r="X423" i="6"/>
  <c r="W423" i="6"/>
  <c r="W431" i="6"/>
  <c r="X435" i="6"/>
  <c r="X443" i="6"/>
  <c r="X449" i="6"/>
  <c r="W449" i="6"/>
  <c r="X453" i="6"/>
  <c r="W453" i="6"/>
  <c r="X457" i="6"/>
  <c r="W457" i="6"/>
  <c r="X461" i="6"/>
  <c r="W461" i="6"/>
  <c r="X465" i="6"/>
  <c r="W465" i="6"/>
  <c r="X469" i="6"/>
  <c r="W469" i="6"/>
  <c r="X475" i="6"/>
  <c r="X487" i="6"/>
  <c r="X128" i="6"/>
  <c r="R127" i="6"/>
  <c r="R11" i="6" s="1"/>
  <c r="W11" i="6" s="1"/>
  <c r="W136" i="6"/>
  <c r="X148" i="6"/>
  <c r="W148" i="6"/>
  <c r="X158" i="6"/>
  <c r="W172" i="6"/>
  <c r="X176" i="6"/>
  <c r="X184" i="6"/>
  <c r="X194" i="6"/>
  <c r="W204" i="6"/>
  <c r="X204" i="6"/>
  <c r="W208" i="6"/>
  <c r="W212" i="6"/>
  <c r="X212" i="6"/>
  <c r="W216" i="6"/>
  <c r="X222" i="6"/>
  <c r="W222" i="6"/>
  <c r="X226" i="6"/>
  <c r="X230" i="6"/>
  <c r="W230" i="6"/>
  <c r="X234" i="6"/>
  <c r="X238" i="6"/>
  <c r="W238" i="6"/>
  <c r="X242" i="6"/>
  <c r="X246" i="6"/>
  <c r="W246" i="6"/>
  <c r="X249" i="6"/>
  <c r="W249" i="6"/>
  <c r="X253" i="6"/>
  <c r="W253" i="6"/>
  <c r="X257" i="6"/>
  <c r="W257" i="6"/>
  <c r="X261" i="6"/>
  <c r="W261" i="6"/>
  <c r="X265" i="6"/>
  <c r="W265" i="6"/>
  <c r="X269" i="6"/>
  <c r="W269" i="6"/>
  <c r="W274" i="6"/>
  <c r="X274" i="6"/>
  <c r="W278" i="6"/>
  <c r="X278" i="6"/>
  <c r="X284" i="6"/>
  <c r="W284" i="6"/>
  <c r="X288" i="6"/>
  <c r="W288" i="6"/>
  <c r="X292" i="6"/>
  <c r="W292" i="6"/>
  <c r="X296" i="6"/>
  <c r="W296" i="6"/>
  <c r="X300" i="6"/>
  <c r="W300" i="6"/>
  <c r="X304" i="6"/>
  <c r="W304" i="6"/>
  <c r="X308" i="6"/>
  <c r="W308" i="6"/>
  <c r="W318" i="6"/>
  <c r="X322" i="6"/>
  <c r="X330" i="6"/>
  <c r="W330" i="6"/>
  <c r="W338" i="6"/>
  <c r="X342" i="6"/>
  <c r="X352" i="6"/>
  <c r="W352" i="6"/>
  <c r="X356" i="6"/>
  <c r="W356" i="6"/>
  <c r="X360" i="6"/>
  <c r="W360" i="6"/>
  <c r="X364" i="6"/>
  <c r="W364" i="6"/>
  <c r="X368" i="6"/>
  <c r="W368" i="6"/>
  <c r="X372" i="6"/>
  <c r="W372" i="6"/>
  <c r="X378" i="6"/>
  <c r="X386" i="6"/>
  <c r="W386" i="6"/>
  <c r="W394" i="6"/>
  <c r="W398" i="6"/>
  <c r="W450" i="6"/>
  <c r="X462" i="6"/>
  <c r="W462" i="6"/>
  <c r="X476" i="6"/>
  <c r="W476" i="6"/>
  <c r="W484" i="6"/>
  <c r="W488" i="6"/>
  <c r="X129" i="6"/>
  <c r="X133" i="6"/>
  <c r="W137" i="6"/>
  <c r="X141" i="6"/>
  <c r="W145" i="6"/>
  <c r="X145" i="6"/>
  <c r="X155" i="6"/>
  <c r="X159" i="6"/>
  <c r="X163" i="6"/>
  <c r="W169" i="6"/>
  <c r="X169" i="6"/>
  <c r="W177" i="6"/>
  <c r="X177" i="6"/>
  <c r="W181" i="6"/>
  <c r="X191" i="6"/>
  <c r="W191" i="6"/>
  <c r="X199" i="6"/>
  <c r="W205" i="6"/>
  <c r="W231" i="6"/>
  <c r="X239" i="6"/>
  <c r="X243" i="6"/>
  <c r="W250" i="6"/>
  <c r="W254" i="6"/>
  <c r="X254" i="6"/>
  <c r="W262" i="6"/>
  <c r="X262" i="6"/>
  <c r="W266" i="6"/>
  <c r="X270" i="6"/>
  <c r="X275" i="6"/>
  <c r="X279" i="6"/>
  <c r="W285" i="6"/>
  <c r="W289" i="6"/>
  <c r="X289" i="6"/>
  <c r="W297" i="6"/>
  <c r="X297" i="6"/>
  <c r="W301" i="6"/>
  <c r="X301" i="6"/>
  <c r="W305" i="6"/>
  <c r="X305" i="6"/>
  <c r="W309" i="6"/>
  <c r="X309" i="6"/>
  <c r="X315" i="6"/>
  <c r="W315" i="6"/>
  <c r="X319" i="6"/>
  <c r="W319" i="6"/>
  <c r="X323" i="6"/>
  <c r="W323" i="6"/>
  <c r="X327" i="6"/>
  <c r="W327" i="6"/>
  <c r="X331" i="6"/>
  <c r="W331" i="6"/>
  <c r="X335" i="6"/>
  <c r="W335" i="6"/>
  <c r="X339" i="6"/>
  <c r="W339" i="6"/>
  <c r="X343" i="6"/>
  <c r="W343" i="6"/>
  <c r="X347" i="6"/>
  <c r="W347" i="6"/>
  <c r="X353" i="6"/>
  <c r="W357" i="6"/>
  <c r="X361" i="6"/>
  <c r="W365" i="6"/>
  <c r="X369" i="6"/>
  <c r="W373" i="6"/>
  <c r="X379" i="6"/>
  <c r="W379" i="6"/>
  <c r="X383" i="6"/>
  <c r="W383" i="6"/>
  <c r="X387" i="6"/>
  <c r="W387" i="6"/>
  <c r="X391" i="6"/>
  <c r="W391" i="6"/>
  <c r="X395" i="6"/>
  <c r="W395" i="6"/>
  <c r="X399" i="6"/>
  <c r="W399" i="6"/>
  <c r="W409" i="6"/>
  <c r="X413" i="6"/>
  <c r="X421" i="6"/>
  <c r="W421" i="6"/>
  <c r="W429" i="6"/>
  <c r="X433" i="6"/>
  <c r="W437" i="6"/>
  <c r="X441" i="6"/>
  <c r="W445" i="6"/>
  <c r="X451" i="6"/>
  <c r="W451" i="6"/>
  <c r="X455" i="6"/>
  <c r="W455" i="6"/>
  <c r="X459" i="6"/>
  <c r="W459" i="6"/>
  <c r="X463" i="6"/>
  <c r="W463" i="6"/>
  <c r="X467" i="6"/>
  <c r="W467" i="6"/>
  <c r="X471" i="6"/>
  <c r="W471" i="6"/>
  <c r="X477" i="6"/>
  <c r="W477" i="6"/>
  <c r="X481" i="6"/>
  <c r="W481" i="6"/>
  <c r="X485" i="6"/>
  <c r="W485" i="6"/>
  <c r="X489" i="6"/>
  <c r="W489" i="6"/>
  <c r="F17" i="6"/>
  <c r="F21" i="6"/>
  <c r="R32" i="6"/>
  <c r="R36" i="6"/>
  <c r="W36" i="6" s="1"/>
  <c r="G28" i="6"/>
  <c r="G6" i="6" s="1"/>
  <c r="G25" i="6" s="1"/>
  <c r="K28" i="6"/>
  <c r="K6" i="6"/>
  <c r="O28" i="6"/>
  <c r="O6" i="6" s="1"/>
  <c r="R33" i="6"/>
  <c r="R37" i="6"/>
  <c r="X37" i="6" s="1"/>
  <c r="R42" i="6"/>
  <c r="X42" i="6" s="1"/>
  <c r="R44" i="6"/>
  <c r="W44" i="6" s="1"/>
  <c r="H48" i="6"/>
  <c r="H7" i="6"/>
  <c r="R59" i="6"/>
  <c r="X59" i="6" s="1"/>
  <c r="I72" i="6"/>
  <c r="I8" i="6" s="1"/>
  <c r="J28" i="6"/>
  <c r="J6" i="6"/>
  <c r="J25" i="6" s="1"/>
  <c r="R40" i="6"/>
  <c r="W40" i="6" s="1"/>
  <c r="H28" i="6"/>
  <c r="H6" i="6"/>
  <c r="L28" i="6"/>
  <c r="L6" i="6"/>
  <c r="P28" i="6"/>
  <c r="P6" i="6"/>
  <c r="R30" i="6"/>
  <c r="X30" i="6" s="1"/>
  <c r="R34" i="6"/>
  <c r="W34" i="6" s="1"/>
  <c r="R38" i="6"/>
  <c r="L48" i="6"/>
  <c r="L7" i="6"/>
  <c r="R63" i="6"/>
  <c r="W63" i="6" s="1"/>
  <c r="P75" i="6"/>
  <c r="P9" i="6"/>
  <c r="F28" i="6"/>
  <c r="F6" i="6" s="1"/>
  <c r="R29" i="6"/>
  <c r="N28" i="6"/>
  <c r="N6" i="6"/>
  <c r="R55" i="6"/>
  <c r="X55" i="6" s="1"/>
  <c r="I28" i="6"/>
  <c r="I6" i="6" s="1"/>
  <c r="M28" i="6"/>
  <c r="M6" i="6"/>
  <c r="Q28" i="6"/>
  <c r="Q6" i="6" s="1"/>
  <c r="R31" i="6"/>
  <c r="W31" i="6" s="1"/>
  <c r="R35" i="6"/>
  <c r="P48" i="6"/>
  <c r="P7" i="6" s="1"/>
  <c r="R51" i="6"/>
  <c r="X51" i="6" s="1"/>
  <c r="R67" i="6"/>
  <c r="X67" i="6" s="1"/>
  <c r="R41" i="6"/>
  <c r="R45" i="6"/>
  <c r="I48" i="6"/>
  <c r="I7" i="6"/>
  <c r="M48" i="6"/>
  <c r="M7" i="6" s="1"/>
  <c r="Q48" i="6"/>
  <c r="Q7" i="6"/>
  <c r="R52" i="6"/>
  <c r="R56" i="6"/>
  <c r="R60" i="6"/>
  <c r="W60" i="6" s="1"/>
  <c r="R64" i="6"/>
  <c r="R68" i="6"/>
  <c r="X68" i="6" s="1"/>
  <c r="R69" i="6"/>
  <c r="L72" i="6"/>
  <c r="L8" i="6"/>
  <c r="R46" i="6"/>
  <c r="R49" i="6"/>
  <c r="F48" i="6"/>
  <c r="F7" i="6" s="1"/>
  <c r="J48" i="6"/>
  <c r="J7" i="6"/>
  <c r="N48" i="6"/>
  <c r="N7" i="6"/>
  <c r="R53" i="6"/>
  <c r="X53" i="6" s="1"/>
  <c r="R57" i="6"/>
  <c r="W57" i="6" s="1"/>
  <c r="R61" i="6"/>
  <c r="R65" i="6"/>
  <c r="X65" i="6" s="1"/>
  <c r="R73" i="6"/>
  <c r="W73" i="6" s="1"/>
  <c r="F72" i="6"/>
  <c r="F8" i="6" s="1"/>
  <c r="M72" i="6"/>
  <c r="M8" i="6"/>
  <c r="H75" i="6"/>
  <c r="H9" i="6" s="1"/>
  <c r="R39" i="6"/>
  <c r="X39" i="6" s="1"/>
  <c r="R43" i="6"/>
  <c r="X43" i="6" s="1"/>
  <c r="G48" i="6"/>
  <c r="G7" i="6" s="1"/>
  <c r="K48" i="6"/>
  <c r="K7" i="6"/>
  <c r="O48" i="6"/>
  <c r="O7" i="6" s="1"/>
  <c r="R50" i="6"/>
  <c r="W50" i="6" s="1"/>
  <c r="R54" i="6"/>
  <c r="W54" i="6" s="1"/>
  <c r="R58" i="6"/>
  <c r="R62" i="6"/>
  <c r="R66" i="6"/>
  <c r="W66" i="6" s="1"/>
  <c r="R70" i="6"/>
  <c r="X70" i="6" s="1"/>
  <c r="H72" i="6"/>
  <c r="H8" i="6" s="1"/>
  <c r="Q72" i="6"/>
  <c r="Q8" i="6"/>
  <c r="L75" i="6"/>
  <c r="L9" i="6" s="1"/>
  <c r="J72" i="6"/>
  <c r="J8" i="6" s="1"/>
  <c r="N72" i="6"/>
  <c r="N8" i="6" s="1"/>
  <c r="I75" i="6"/>
  <c r="I9" i="6"/>
  <c r="M75" i="6"/>
  <c r="M9" i="6" s="1"/>
  <c r="Q75" i="6"/>
  <c r="Q9" i="6"/>
  <c r="G248" i="6"/>
  <c r="G17" i="6" s="1"/>
  <c r="R271" i="6"/>
  <c r="X271" i="6" s="1"/>
  <c r="G72" i="6"/>
  <c r="G8" i="6"/>
  <c r="K72" i="6"/>
  <c r="K8" i="6" s="1"/>
  <c r="O72" i="6"/>
  <c r="O8" i="6"/>
  <c r="R76" i="6"/>
  <c r="W76" i="6" s="1"/>
  <c r="F75" i="6"/>
  <c r="F9" i="6"/>
  <c r="J75" i="6"/>
  <c r="J9" i="6" s="1"/>
  <c r="N75" i="6"/>
  <c r="N9" i="6" s="1"/>
  <c r="R77" i="6"/>
  <c r="R78" i="6"/>
  <c r="X78" i="6" s="1"/>
  <c r="R79" i="6"/>
  <c r="X79" i="6" s="1"/>
  <c r="R80" i="6"/>
  <c r="R81" i="6"/>
  <c r="X81" i="6" s="1"/>
  <c r="R82" i="6"/>
  <c r="W82" i="6" s="1"/>
  <c r="R83" i="6"/>
  <c r="W83" i="6" s="1"/>
  <c r="R84" i="6"/>
  <c r="X84" i="6" s="1"/>
  <c r="R85" i="6"/>
  <c r="R86" i="6"/>
  <c r="X86" i="6" s="1"/>
  <c r="R87" i="6"/>
  <c r="W87" i="6" s="1"/>
  <c r="R88" i="6"/>
  <c r="R89" i="6"/>
  <c r="R90" i="6"/>
  <c r="W90" i="6" s="1"/>
  <c r="R91" i="6"/>
  <c r="W91" i="6" s="1"/>
  <c r="R92" i="6"/>
  <c r="X92" i="6" s="1"/>
  <c r="R93" i="6"/>
  <c r="R94" i="6"/>
  <c r="X94" i="6" s="1"/>
  <c r="R95" i="6"/>
  <c r="W95" i="6" s="1"/>
  <c r="R96" i="6"/>
  <c r="R97" i="6"/>
  <c r="X97" i="6" s="1"/>
  <c r="P72" i="6"/>
  <c r="P8" i="6"/>
  <c r="G75" i="6"/>
  <c r="G9" i="6"/>
  <c r="K75" i="6"/>
  <c r="K9" i="6"/>
  <c r="O75" i="6"/>
  <c r="O9" i="6"/>
  <c r="F99" i="6"/>
  <c r="Q25" i="6"/>
  <c r="X96" i="6"/>
  <c r="W96" i="6"/>
  <c r="X88" i="6"/>
  <c r="W88" i="6"/>
  <c r="X80" i="6"/>
  <c r="W80" i="6"/>
  <c r="W65" i="6"/>
  <c r="X64" i="6"/>
  <c r="W64" i="6"/>
  <c r="X35" i="6"/>
  <c r="W35" i="6"/>
  <c r="X38" i="6"/>
  <c r="W38" i="6"/>
  <c r="X54" i="6"/>
  <c r="X61" i="6"/>
  <c r="W61" i="6"/>
  <c r="X60" i="6"/>
  <c r="X34" i="6"/>
  <c r="W37" i="6"/>
  <c r="X16" i="6"/>
  <c r="X127" i="6"/>
  <c r="W79" i="6"/>
  <c r="W94" i="6"/>
  <c r="X90" i="6"/>
  <c r="W86" i="6"/>
  <c r="X82" i="6"/>
  <c r="W78" i="6"/>
  <c r="X66" i="6"/>
  <c r="X50" i="6"/>
  <c r="W43" i="6"/>
  <c r="X57" i="6"/>
  <c r="X69" i="6"/>
  <c r="W69" i="6"/>
  <c r="X56" i="6"/>
  <c r="W56" i="6"/>
  <c r="W30" i="6"/>
  <c r="X33" i="6"/>
  <c r="W33" i="6"/>
  <c r="X36" i="6"/>
  <c r="W97" i="6"/>
  <c r="W89" i="6"/>
  <c r="X89" i="6"/>
  <c r="W81" i="6"/>
  <c r="W271" i="6"/>
  <c r="X62" i="6"/>
  <c r="W62" i="6"/>
  <c r="R72" i="6"/>
  <c r="W72" i="6" s="1"/>
  <c r="X49" i="6"/>
  <c r="W49" i="6"/>
  <c r="X45" i="6"/>
  <c r="W45" i="6"/>
  <c r="X44" i="6"/>
  <c r="X32" i="6"/>
  <c r="W32" i="6"/>
  <c r="W220" i="6"/>
  <c r="F10" i="6"/>
  <c r="R75" i="6"/>
  <c r="X75" i="6" s="1"/>
  <c r="X72" i="6"/>
  <c r="X198" i="6" l="1"/>
  <c r="W198" i="6"/>
  <c r="X209" i="6"/>
  <c r="W209" i="6"/>
  <c r="K25" i="6"/>
  <c r="R8" i="6"/>
  <c r="R186" i="6"/>
  <c r="X458" i="6"/>
  <c r="W458" i="6"/>
  <c r="W68" i="6"/>
  <c r="X76" i="6"/>
  <c r="W51" i="6"/>
  <c r="X31" i="6"/>
  <c r="X95" i="6"/>
  <c r="W223" i="6"/>
  <c r="W187" i="6"/>
  <c r="W454" i="6"/>
  <c r="W346" i="6"/>
  <c r="X326" i="6"/>
  <c r="X314" i="6"/>
  <c r="X479" i="6"/>
  <c r="W439" i="6"/>
  <c r="X419" i="6"/>
  <c r="W164" i="6"/>
  <c r="X152" i="6"/>
  <c r="X130" i="6"/>
  <c r="X153" i="6"/>
  <c r="W153" i="6"/>
  <c r="X175" i="6"/>
  <c r="W175" i="6"/>
  <c r="W229" i="6"/>
  <c r="X229" i="6"/>
  <c r="W412" i="6"/>
  <c r="X412" i="6"/>
  <c r="W39" i="6"/>
  <c r="X91" i="6"/>
  <c r="X63" i="6"/>
  <c r="X83" i="6"/>
  <c r="W190" i="6"/>
  <c r="W483" i="6"/>
  <c r="R24" i="16"/>
  <c r="W53" i="6"/>
  <c r="W127" i="6"/>
  <c r="W42" i="6"/>
  <c r="W492" i="6"/>
  <c r="W470" i="6"/>
  <c r="W407" i="6"/>
  <c r="R473" i="6"/>
  <c r="X11" i="6"/>
  <c r="X73" i="6"/>
  <c r="X40" i="6"/>
  <c r="X87" i="6"/>
  <c r="W293" i="6"/>
  <c r="W258" i="6"/>
  <c r="W217" i="6"/>
  <c r="W195" i="6"/>
  <c r="X187" i="6"/>
  <c r="W480" i="6"/>
  <c r="W466" i="6"/>
  <c r="X334" i="6"/>
  <c r="X491" i="6"/>
  <c r="X427" i="6"/>
  <c r="W221" i="6"/>
  <c r="W183" i="6"/>
  <c r="W139" i="6"/>
  <c r="X370" i="6"/>
  <c r="X192" i="6"/>
  <c r="X174" i="6"/>
  <c r="X138" i="6"/>
  <c r="W140" i="6"/>
  <c r="X140" i="6"/>
  <c r="W162" i="6"/>
  <c r="X162" i="6"/>
  <c r="W392" i="6"/>
  <c r="X392" i="6"/>
  <c r="R349" i="6"/>
  <c r="H25" i="6"/>
  <c r="X58" i="6"/>
  <c r="W58" i="6"/>
  <c r="X46" i="6"/>
  <c r="W46" i="6"/>
  <c r="X52" i="6"/>
  <c r="R48" i="6"/>
  <c r="W52" i="6"/>
  <c r="I25" i="6"/>
  <c r="X29" i="6"/>
  <c r="W29" i="6"/>
  <c r="L25" i="6"/>
  <c r="X444" i="6"/>
  <c r="X272" i="6"/>
  <c r="X41" i="6"/>
  <c r="W41" i="6"/>
  <c r="O25" i="6"/>
  <c r="X255" i="6"/>
  <c r="W255" i="6"/>
  <c r="W263" i="6"/>
  <c r="X263" i="6"/>
  <c r="W298" i="6"/>
  <c r="X298" i="6"/>
  <c r="X381" i="6"/>
  <c r="W381" i="6"/>
  <c r="X408" i="6"/>
  <c r="W408" i="6"/>
  <c r="X416" i="6"/>
  <c r="W416" i="6"/>
  <c r="X424" i="6"/>
  <c r="W424" i="6"/>
  <c r="X436" i="6"/>
  <c r="W436" i="6"/>
  <c r="X440" i="6"/>
  <c r="W440" i="6"/>
  <c r="R28" i="6"/>
  <c r="W432" i="6"/>
  <c r="W397" i="6"/>
  <c r="X259" i="6"/>
  <c r="W251" i="6"/>
  <c r="R248" i="6"/>
  <c r="X251" i="6"/>
  <c r="W267" i="6"/>
  <c r="X267" i="6"/>
  <c r="X276" i="6"/>
  <c r="W276" i="6"/>
  <c r="W280" i="6"/>
  <c r="X280" i="6"/>
  <c r="W286" i="6"/>
  <c r="R283" i="6"/>
  <c r="X286" i="6"/>
  <c r="W294" i="6"/>
  <c r="X294" i="6"/>
  <c r="W302" i="6"/>
  <c r="X302" i="6"/>
  <c r="R376" i="6"/>
  <c r="X377" i="6"/>
  <c r="W385" i="6"/>
  <c r="X385" i="6"/>
  <c r="W393" i="6"/>
  <c r="X393" i="6"/>
  <c r="X404" i="6"/>
  <c r="R401" i="6"/>
  <c r="W404" i="6"/>
  <c r="X428" i="6"/>
  <c r="W428" i="6"/>
  <c r="F25" i="6"/>
  <c r="R9" i="6"/>
  <c r="W75" i="6"/>
  <c r="W93" i="6"/>
  <c r="X93" i="6"/>
  <c r="W85" i="6"/>
  <c r="X85" i="6"/>
  <c r="W77" i="6"/>
  <c r="X77" i="6"/>
  <c r="P25" i="6"/>
  <c r="M25" i="6"/>
  <c r="N25" i="6"/>
  <c r="W420" i="6"/>
  <c r="X389" i="6"/>
  <c r="X306" i="6"/>
  <c r="W291" i="6"/>
  <c r="X291" i="6"/>
  <c r="W203" i="6"/>
  <c r="W55" i="6"/>
  <c r="W70" i="6"/>
  <c r="W92" i="6"/>
  <c r="W405" i="6"/>
  <c r="X227" i="6"/>
  <c r="X205" i="6"/>
  <c r="R150" i="6"/>
  <c r="W382" i="6"/>
  <c r="W168" i="6"/>
  <c r="W144" i="6"/>
  <c r="W132" i="6"/>
  <c r="W359" i="6"/>
  <c r="X351" i="6"/>
  <c r="X260" i="6"/>
  <c r="X340" i="6"/>
  <c r="W324" i="6"/>
  <c r="W200" i="6"/>
  <c r="X206" i="6"/>
  <c r="W206" i="6"/>
  <c r="W240" i="6"/>
  <c r="X240" i="6"/>
  <c r="W256" i="6"/>
  <c r="X256" i="6"/>
  <c r="X312" i="6"/>
  <c r="W312" i="6"/>
  <c r="X320" i="6"/>
  <c r="W320" i="6"/>
  <c r="X99" i="6"/>
  <c r="W99" i="6"/>
  <c r="R10" i="6"/>
  <c r="X220" i="6"/>
  <c r="W59" i="6"/>
  <c r="W67" i="6"/>
  <c r="W84" i="6"/>
  <c r="R15" i="6"/>
  <c r="W417" i="6"/>
  <c r="W213" i="6"/>
  <c r="W180" i="6"/>
  <c r="W371" i="6"/>
  <c r="X277" i="6"/>
  <c r="R311" i="6"/>
  <c r="X188" i="6"/>
  <c r="D25" i="6"/>
  <c r="W425" i="6"/>
  <c r="X235" i="6"/>
  <c r="X223" i="6"/>
  <c r="W173" i="6"/>
  <c r="W151" i="6"/>
  <c r="W390" i="6"/>
  <c r="X154" i="6"/>
  <c r="X303" i="6"/>
  <c r="W273" i="6"/>
  <c r="W336" i="6"/>
  <c r="X232" i="6"/>
  <c r="W214" i="6"/>
  <c r="R166" i="6"/>
  <c r="R447" i="6"/>
  <c r="R20" i="6" l="1"/>
  <c r="X349" i="6"/>
  <c r="W349" i="6"/>
  <c r="W473" i="6"/>
  <c r="X473" i="6"/>
  <c r="R24" i="6"/>
  <c r="W186" i="6"/>
  <c r="X186" i="6"/>
  <c r="R14" i="6"/>
  <c r="W8" i="6"/>
  <c r="X8" i="6"/>
  <c r="X10" i="6"/>
  <c r="W10" i="6"/>
  <c r="X401" i="6"/>
  <c r="W401" i="6"/>
  <c r="R22" i="6"/>
  <c r="X28" i="6"/>
  <c r="W28" i="6"/>
  <c r="R6" i="6"/>
  <c r="X447" i="6"/>
  <c r="W447" i="6"/>
  <c r="R23" i="6"/>
  <c r="W311" i="6"/>
  <c r="R19" i="6"/>
  <c r="X311" i="6"/>
  <c r="W283" i="6"/>
  <c r="X283" i="6"/>
  <c r="R18" i="6"/>
  <c r="R7" i="6"/>
  <c r="W48" i="6"/>
  <c r="X48" i="6"/>
  <c r="R13" i="6"/>
  <c r="X166" i="6"/>
  <c r="W166" i="6"/>
  <c r="R17" i="6"/>
  <c r="W248" i="6"/>
  <c r="X248" i="6"/>
  <c r="W15" i="6"/>
  <c r="X15" i="6"/>
  <c r="W150" i="6"/>
  <c r="R12" i="6"/>
  <c r="X150" i="6"/>
  <c r="X24" i="6"/>
  <c r="W24" i="6"/>
  <c r="X9" i="6"/>
  <c r="W9" i="6"/>
  <c r="R21" i="6"/>
  <c r="X376" i="6"/>
  <c r="W376" i="6"/>
  <c r="X14" i="6" l="1"/>
  <c r="W14" i="6"/>
  <c r="W20" i="6"/>
  <c r="X20" i="6"/>
  <c r="X21" i="6"/>
  <c r="W21" i="6"/>
  <c r="W17" i="6"/>
  <c r="X17" i="6"/>
  <c r="W6" i="6"/>
  <c r="R25" i="6"/>
  <c r="X6" i="6"/>
  <c r="W23" i="6"/>
  <c r="X23" i="6"/>
  <c r="X12" i="6"/>
  <c r="W12" i="6"/>
  <c r="W7" i="6"/>
  <c r="X7" i="6"/>
  <c r="X13" i="6"/>
  <c r="W13" i="6"/>
  <c r="X18" i="6"/>
  <c r="W18" i="6"/>
  <c r="X19" i="6"/>
  <c r="W19" i="6"/>
  <c r="X22" i="6"/>
  <c r="W22" i="6"/>
  <c r="X25" i="6" l="1"/>
  <c r="W25" i="6"/>
</calcChain>
</file>

<file path=xl/sharedStrings.xml><?xml version="1.0" encoding="utf-8"?>
<sst xmlns="http://schemas.openxmlformats.org/spreadsheetml/2006/main" count="14511" uniqueCount="500">
  <si>
    <t>År</t>
  </si>
  <si>
    <t>"</t>
  </si>
  <si>
    <t>h o.h.</t>
  </si>
  <si>
    <t>år</t>
  </si>
  <si>
    <t>jan</t>
  </si>
  <si>
    <t>feb</t>
  </si>
  <si>
    <t>mar</t>
  </si>
  <si>
    <t>apr</t>
  </si>
  <si>
    <t>mai</t>
  </si>
  <si>
    <t>jun</t>
  </si>
  <si>
    <t>jul</t>
  </si>
  <si>
    <t>aug</t>
  </si>
  <si>
    <t>sep</t>
  </si>
  <si>
    <t>okt</t>
  </si>
  <si>
    <t>nov</t>
  </si>
  <si>
    <t>des</t>
  </si>
  <si>
    <t>sum</t>
  </si>
  <si>
    <t>N61-90</t>
  </si>
  <si>
    <t>N71-00</t>
  </si>
  <si>
    <t>N81-10</t>
  </si>
  <si>
    <t>Østfold</t>
  </si>
  <si>
    <t>Akershus</t>
  </si>
  <si>
    <t>Oslo</t>
  </si>
  <si>
    <t>Hedmark</t>
  </si>
  <si>
    <t>Oppland</t>
  </si>
  <si>
    <t>Buskerud</t>
  </si>
  <si>
    <t>Vestfold</t>
  </si>
  <si>
    <t>Telemark</t>
  </si>
  <si>
    <t>Aust-Agder</t>
  </si>
  <si>
    <t>Vest-Agder</t>
  </si>
  <si>
    <t>Rogaland</t>
  </si>
  <si>
    <t>Hordaland</t>
  </si>
  <si>
    <t>Sogn og Fjordane</t>
  </si>
  <si>
    <t>Møre og Romsdal</t>
  </si>
  <si>
    <t>Sør-Trøndelag</t>
  </si>
  <si>
    <t>Nord-Trøndelag</t>
  </si>
  <si>
    <t>Nordland</t>
  </si>
  <si>
    <t>Troms   Romsa</t>
  </si>
  <si>
    <t>Finnmark  Finnmárku</t>
  </si>
  <si>
    <t>fylke</t>
  </si>
  <si>
    <t>komm</t>
  </si>
  <si>
    <t>Halden</t>
  </si>
  <si>
    <t>Moss</t>
  </si>
  <si>
    <t>Sarpsborg</t>
  </si>
  <si>
    <t>Fredrikstad</t>
  </si>
  <si>
    <t>Hvaler</t>
  </si>
  <si>
    <t>Aremark</t>
  </si>
  <si>
    <t>Marker</t>
  </si>
  <si>
    <t>Rømskog</t>
  </si>
  <si>
    <t>Trøgstad</t>
  </si>
  <si>
    <t>Spydeberg</t>
  </si>
  <si>
    <t>Askim</t>
  </si>
  <si>
    <t>Eidsberg</t>
  </si>
  <si>
    <t>Skiptvet</t>
  </si>
  <si>
    <t>Rakkestad</t>
  </si>
  <si>
    <t>Råde</t>
  </si>
  <si>
    <t>Rygge</t>
  </si>
  <si>
    <t>Våler</t>
  </si>
  <si>
    <t>Hobøl</t>
  </si>
  <si>
    <t>Vestby</t>
  </si>
  <si>
    <t>Ski</t>
  </si>
  <si>
    <t>Ås</t>
  </si>
  <si>
    <t>Frogn</t>
  </si>
  <si>
    <t>Nesodden</t>
  </si>
  <si>
    <t>Oppegård</t>
  </si>
  <si>
    <t>Bærum</t>
  </si>
  <si>
    <t>Asker</t>
  </si>
  <si>
    <t>Aurskog-Høland</t>
  </si>
  <si>
    <t>Sørum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</si>
  <si>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</si>
  <si>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</si>
  <si>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</si>
  <si>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</si>
  <si>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</si>
  <si>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</si>
  <si>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</si>
  <si>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</si>
  <si>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</si>
  <si>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</si>
  <si>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</si>
  <si>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</si>
  <si>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</si>
  <si>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</si>
  <si>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</si>
  <si>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</si>
  <si>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</si>
  <si>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</si>
  <si>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</si>
  <si>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</si>
  <si>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</si>
  <si>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</si>
  <si>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</si>
  <si>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</si>
  <si>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</si>
  <si>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</si>
  <si>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</si>
  <si>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</si>
  <si>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</si>
  <si>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</si>
  <si>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</si>
  <si>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</si>
  <si>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</si>
  <si>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</si>
  <si>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</si>
  <si>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</si>
  <si>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</si>
  <si>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</si>
  <si>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</si>
  <si>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</si>
  <si>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</si>
  <si>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</si>
  <si>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</si>
  <si>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</si>
  <si>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</si>
  <si>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</si>
  <si>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</si>
  <si>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</si>
  <si>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</si>
  <si>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</si>
  <si>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</si>
  <si>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</si>
  <si>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</si>
  <si>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</si>
  <si>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</si>
  <si>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</si>
  <si>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</si>
  <si>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</si>
  <si>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</si>
  <si>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</si>
  <si>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</si>
  <si>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</si>
  <si>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</si>
  <si>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</si>
  <si>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</si>
  <si>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</si>
  <si>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</si>
  <si>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</si>
  <si>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</si>
  <si>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</si>
  <si>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</si>
  <si>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</si>
  <si>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</si>
  <si>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</si>
  <si>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</si>
  <si>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</si>
  <si>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</si>
  <si>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</si>
  <si>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Nore og Uvdal</t>
  </si>
  <si>
    <t>Horten</t>
  </si>
  <si>
    <t>Holmestrand</t>
  </si>
  <si>
    <t>Tønsberg</t>
  </si>
  <si>
    <t>Sandefjord</t>
  </si>
  <si>
    <t>Larvik</t>
  </si>
  <si>
    <t>Svelvik</t>
  </si>
  <si>
    <t>Sande</t>
  </si>
  <si>
    <t>Hof</t>
  </si>
  <si>
    <t>Re</t>
  </si>
  <si>
    <t>Andebu</t>
  </si>
  <si>
    <t>Stokke</t>
  </si>
  <si>
    <t>Nøtterøy</t>
  </si>
  <si>
    <t>Tjøme</t>
  </si>
  <si>
    <t>Lardal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</si>
  <si>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</si>
  <si>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</si>
  <si>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</si>
  <si>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</si>
  <si>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</si>
  <si>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</si>
  <si>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</si>
  <si>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</si>
  <si>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</si>
  <si>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Sauherad</t>
  </si>
  <si>
    <t>Tinn</t>
  </si>
  <si>
    <t>Hjartdal</t>
  </si>
  <si>
    <t>Seljord</t>
  </si>
  <si>
    <t>Kviteseid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</si>
  <si>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</si>
  <si>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</si>
  <si>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</si>
  <si>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</si>
  <si>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</si>
  <si>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</si>
  <si>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</si>
  <si>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</si>
  <si>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Vegårshei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</si>
  <si>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</si>
  <si>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</si>
  <si>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</si>
  <si>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</si>
  <si>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</si>
  <si>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</si>
  <si>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</si>
  <si>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</si>
  <si>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</si>
  <si>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</si>
  <si>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</si>
  <si>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</si>
  <si>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</si>
  <si>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</si>
  <si>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</si>
  <si>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</si>
  <si>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</si>
  <si>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</si>
  <si>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</si>
  <si>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</si>
  <si>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</si>
  <si>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</si>
  <si>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</si>
  <si>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</si>
  <si>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</si>
  <si>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</si>
  <si>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</si>
  <si>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</si>
  <si>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</si>
  <si>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</si>
  <si>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</si>
  <si>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</si>
  <si>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</si>
  <si>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</si>
  <si>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</si>
  <si>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</si>
  <si>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</si>
  <si>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</si>
  <si>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</si>
  <si>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</si>
  <si>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</si>
  <si>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</si>
  <si>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</si>
  <si>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</si>
  <si>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</si>
  <si>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</si>
  <si>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</si>
  <si>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</si>
  <si>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</si>
  <si>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</si>
  <si>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</si>
  <si>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</si>
  <si>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</si>
  <si>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</si>
  <si>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</si>
  <si>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</si>
  <si>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</si>
  <si>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</si>
  <si>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</si>
  <si>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</si>
  <si>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</si>
  <si>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</si>
  <si>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</si>
  <si>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</si>
  <si>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</si>
  <si>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</si>
  <si>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</si>
  <si>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</si>
  <si>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</si>
  <si>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</si>
  <si>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</si>
  <si>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</si>
  <si>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</si>
  <si>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</si>
  <si>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</si>
  <si>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</si>
  <si>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</si>
  <si>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</si>
  <si>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</si>
  <si>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</si>
  <si>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Austrheim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</si>
  <si>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</si>
  <si>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</si>
  <si>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</si>
  <si>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</si>
  <si>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</si>
  <si>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</si>
  <si>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</si>
  <si>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</si>
  <si>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</si>
  <si>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</si>
  <si>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</si>
  <si>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</si>
  <si>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</si>
  <si>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</si>
  <si>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</si>
  <si>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</si>
  <si>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</si>
  <si>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</si>
  <si>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</si>
  <si>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Førde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</si>
  <si>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</si>
  <si>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</si>
  <si>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</si>
  <si>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</si>
  <si>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</si>
  <si>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</si>
  <si>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</si>
  <si>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</si>
  <si>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</si>
  <si>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</si>
  <si>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</si>
  <si>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</si>
  <si>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</si>
  <si>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</si>
  <si>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</si>
  <si>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</si>
  <si>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</si>
  <si>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</si>
  <si>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</si>
  <si>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</si>
  <si>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</si>
  <si>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</si>
  <si>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</si>
  <si>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</si>
  <si>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</si>
  <si>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</si>
  <si>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</si>
  <si>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</si>
  <si>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</si>
  <si>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</si>
  <si>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</si>
  <si>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</si>
  <si>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</si>
  <si>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</si>
  <si>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</si>
  <si>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</si>
  <si>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</si>
  <si>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</si>
  <si>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</si>
  <si>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</si>
  <si>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Halsa</t>
  </si>
  <si>
    <t>Smøla</t>
  </si>
  <si>
    <t>Aure</t>
  </si>
  <si>
    <t>Trondheim</t>
  </si>
  <si>
    <t>Hemne</t>
  </si>
  <si>
    <t>Snillfjord</t>
  </si>
  <si>
    <t>Hitra</t>
  </si>
  <si>
    <t>Frøya</t>
  </si>
  <si>
    <t>Ørland</t>
  </si>
  <si>
    <t>Agdenes</t>
  </si>
  <si>
    <t>Rissa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</si>
  <si>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</si>
  <si>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</si>
  <si>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</si>
  <si>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</si>
  <si>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</si>
  <si>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</si>
  <si>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</si>
  <si>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</si>
  <si>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Røros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</si>
  <si>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</si>
  <si>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</si>
  <si>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</si>
  <si>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</si>
  <si>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</si>
  <si>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</si>
  <si>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</si>
  <si>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</si>
  <si>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Steinkjer</t>
  </si>
  <si>
    <t>Namsos</t>
  </si>
  <si>
    <t>Meråker</t>
  </si>
  <si>
    <t>Stjørdal</t>
  </si>
  <si>
    <t>Frosta</t>
  </si>
  <si>
    <t>Leksvik</t>
  </si>
  <si>
    <t>Levanger</t>
  </si>
  <si>
    <t>Verdal</t>
  </si>
  <si>
    <t>Verran</t>
  </si>
  <si>
    <t>Namdalseid</t>
  </si>
  <si>
    <t>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</si>
  <si>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</si>
  <si>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</si>
  <si>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</si>
  <si>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</si>
  <si>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</si>
  <si>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</si>
  <si>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</si>
  <si>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</si>
  <si>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</si>
  <si>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</si>
  <si>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</si>
  <si>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Inderøy</t>
  </si>
  <si>
    <t>Bodø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</si>
  <si>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</si>
  <si>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</si>
  <si>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</si>
  <si>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</si>
  <si>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</si>
  <si>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</si>
  <si>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</si>
  <si>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</si>
  <si>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</si>
  <si>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</si>
  <si>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</si>
  <si>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</si>
  <si>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</si>
  <si>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</si>
  <si>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</si>
  <si>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</si>
  <si>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Træna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</si>
  <si>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</si>
  <si>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</si>
  <si>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</si>
  <si>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</si>
  <si>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</si>
  <si>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</si>
  <si>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</si>
  <si>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</si>
  <si>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</si>
  <si>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Tysfjord</t>
  </si>
  <si>
    <t>Lødingen</t>
  </si>
  <si>
    <t>Tjeldsund</t>
  </si>
  <si>
    <t>Evenes</t>
  </si>
  <si>
    <t>Ballangen</t>
  </si>
  <si>
    <t>Røst</t>
  </si>
  <si>
    <t>Værøy</t>
  </si>
  <si>
    <t>Flakstad</t>
  </si>
  <si>
    <t>Vestvågøy</t>
  </si>
  <si>
    <t>Vågan</t>
  </si>
  <si>
    <t>Hadsel</t>
  </si>
  <si>
    <t>Øksnes</t>
  </si>
  <si>
    <t>Sortland</t>
  </si>
  <si>
    <t>Andøy</t>
  </si>
  <si>
    <t>Moskenes</t>
  </si>
  <si>
    <t>Troms</t>
  </si>
  <si>
    <t>Tromsø</t>
  </si>
  <si>
    <t>Harstad</t>
  </si>
  <si>
    <t>Kvæfjord</t>
  </si>
  <si>
    <t>Skånland</t>
  </si>
  <si>
    <t>Ibestad</t>
  </si>
  <si>
    <t>Gratangen</t>
  </si>
  <si>
    <t>Lavangen</t>
  </si>
  <si>
    <t>Bardu</t>
  </si>
  <si>
    <t>Salangen</t>
  </si>
  <si>
    <t>Målselv</t>
  </si>
  <si>
    <t>Sørreisa</t>
  </si>
  <si>
    <t>Dyrøy</t>
  </si>
  <si>
    <t>Tranøy</t>
  </si>
  <si>
    <t>Torsken</t>
  </si>
  <si>
    <t>Berg</t>
  </si>
  <si>
    <t>Lenvik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</si>
  <si>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</si>
  <si>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</si>
  <si>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</si>
  <si>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</si>
  <si>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</si>
  <si>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</si>
  <si>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</si>
  <si>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</si>
  <si>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Finnmark</t>
  </si>
  <si>
    <t>Vardø</t>
  </si>
  <si>
    <t>Vadsø</t>
  </si>
  <si>
    <t>Hammerfest</t>
  </si>
  <si>
    <t>Kautokeino</t>
  </si>
  <si>
    <t>Alta</t>
  </si>
  <si>
    <t>Loppa</t>
  </si>
  <si>
    <t>Hasvik</t>
  </si>
  <si>
    <t>Kvalsund</t>
  </si>
  <si>
    <t>Måsøy</t>
  </si>
  <si>
    <t>Nordkapp</t>
  </si>
  <si>
    <t>Porsanger</t>
  </si>
  <si>
    <t>Karasjok</t>
  </si>
  <si>
    <t>Lebesby</t>
  </si>
  <si>
    <t>Gamvik</t>
  </si>
  <si>
    <t>Berlevåg</t>
  </si>
  <si>
    <t>Tana</t>
  </si>
  <si>
    <t>Nesseby</t>
  </si>
  <si>
    <t>Båtsfjord</t>
  </si>
  <si>
    <t>Sør-Varanger</t>
  </si>
  <si>
    <t>Bjørnøya</t>
  </si>
  <si>
    <t>Hopen</t>
  </si>
  <si>
    <t>Edgeøya</t>
  </si>
  <si>
    <t>Kongsøya</t>
  </si>
  <si>
    <t>Jan Mayen</t>
  </si>
  <si>
    <t>Normaler N61-90</t>
  </si>
  <si>
    <t>Normaler N71-00</t>
  </si>
  <si>
    <t>Normaler N81-10</t>
  </si>
  <si>
    <t>Graddagstall for 2010</t>
  </si>
  <si>
    <t>Graddagstall for 2011</t>
  </si>
  <si>
    <t>Graddagstall for 2012</t>
  </si>
  <si>
    <t>Graddagstall for 2013</t>
  </si>
  <si>
    <t>Graddagstall for 2014</t>
  </si>
  <si>
    <t>Graddagstall for 2015</t>
  </si>
  <si>
    <t>Graddagstall for 2016</t>
  </si>
  <si>
    <t>prosent av normal</t>
  </si>
  <si>
    <t>%61-90</t>
  </si>
  <si>
    <t>%71-00</t>
  </si>
  <si>
    <t>%81-10</t>
  </si>
  <si>
    <t>Gjennomsnitt</t>
  </si>
  <si>
    <t>-</t>
  </si>
  <si>
    <t>Informasjon om Graddagstallene</t>
  </si>
  <si>
    <t>Einar-Johan Hansen</t>
  </si>
  <si>
    <t>95 00 70 75</t>
  </si>
  <si>
    <t>eh@storekeeper.no</t>
  </si>
  <si>
    <t>Oversikt</t>
  </si>
  <si>
    <t>Indre Fosen</t>
  </si>
  <si>
    <t>Færder</t>
  </si>
  <si>
    <t>Trøndelag</t>
  </si>
  <si>
    <t>Graddagstallene er beregnet av Einar-Johan Hansen ved Storekeeper AS ut fra interpolert data fra observasjonsstasjoner tilhørende Meteorologisk institutt. </t>
  </si>
  <si>
    <t>Det gjøres oppmerksom på at det bare er Meteorologisk Institutt som kan utgi offisielle normalverdier i Norge.  Graddagstallene og normalene i dette dokumentet er uoffisielle.</t>
  </si>
  <si>
    <t>Alle gradtall på fylkesnivå er gjennomsnittsverdi av gradtallene for kommunene i fylket.</t>
  </si>
  <si>
    <t>08.01.2017, Oslo</t>
  </si>
  <si>
    <t>Graddagstall for 2017</t>
  </si>
  <si>
    <t>Graddagstall for 2018</t>
  </si>
  <si>
    <t>Graddagstall for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</si>
</sst>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0"/>
  </numFmts>
  <fonts count="5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80"/>
      <name val="Arial"/>
      <family val="2"/>
    </font>
    <font>
      <sz val="10"/>
      <color rgb="FF00206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0"/>
      <name val="Courier"/>
      <family val="3"/>
    </font>
    <font>
      <sz val="10"/>
      <name val="Courier"/>
      <family val="1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6"/>
      <color rgb="FF000000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20"/>
      <color theme="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</borders>
  <cellStyleXfs count="217">
    <xf numFmtId="0" fontId="0" fillId="0" borderId="0"/>
    <xf numFmtId="0" fontId="7" fillId="0" borderId="0"/>
    <xf numFmtId="0" fontId="10" fillId="0" borderId="0"/>
    <xf numFmtId="0" fontId="11" fillId="0" borderId="0"/>
    <xf numFmtId="0" fontId="10" fillId="0" borderId="0"/>
    <xf numFmtId="0" fontId="6" fillId="0" borderId="0"/>
    <xf numFmtId="0" fontId="34" fillId="0" borderId="0" applyNumberFormat="0" applyFill="0" applyBorder="0" applyAlignment="0" applyProtection="0"/>
    <xf numFmtId="0" fontId="14" fillId="0" borderId="0"/>
    <xf numFmtId="0" fontId="14" fillId="0" borderId="0"/>
    <xf numFmtId="0" fontId="6" fillId="0" borderId="0"/>
    <xf numFmtId="0" fontId="14" fillId="0" borderId="0"/>
    <xf numFmtId="0" fontId="33" fillId="0" borderId="0"/>
    <xf numFmtId="0" fontId="35" fillId="0" borderId="1" applyNumberFormat="0" applyFill="0" applyAlignment="0" applyProtection="0"/>
    <xf numFmtId="0" fontId="36" fillId="0" borderId="2" applyNumberFormat="0" applyFill="0" applyAlignment="0" applyProtection="0"/>
    <xf numFmtId="0" fontId="37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8" fillId="4" borderId="0" applyNumberFormat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4" applyNumberFormat="0" applyAlignment="0" applyProtection="0"/>
    <xf numFmtId="0" fontId="42" fillId="8" borderId="5" applyNumberFormat="0" applyAlignment="0" applyProtection="0"/>
    <xf numFmtId="0" fontId="43" fillId="8" borderId="4" applyNumberFormat="0" applyAlignment="0" applyProtection="0"/>
    <xf numFmtId="0" fontId="44" fillId="0" borderId="6" applyNumberFormat="0" applyFill="0" applyAlignment="0" applyProtection="0"/>
    <xf numFmtId="0" fontId="45" fillId="9" borderId="7" applyNumberFormat="0" applyAlignment="0" applyProtection="0"/>
    <xf numFmtId="0" fontId="12" fillId="0" borderId="0" applyNumberFormat="0" applyFill="0" applyBorder="0" applyAlignment="0" applyProtection="0"/>
    <xf numFmtId="0" fontId="33" fillId="10" borderId="8" applyNumberFormat="0" applyFont="0" applyAlignment="0" applyProtection="0"/>
    <xf numFmtId="0" fontId="46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29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3" borderId="0" applyNumberFormat="0" applyBorder="0" applyAlignment="0" applyProtection="0"/>
    <xf numFmtId="0" fontId="29" fillId="34" borderId="0" applyNumberFormat="0" applyBorder="0" applyAlignment="0" applyProtection="0"/>
    <xf numFmtId="0" fontId="14" fillId="0" borderId="0"/>
    <xf numFmtId="0" fontId="15" fillId="0" borderId="1" applyNumberFormat="0" applyFill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4" applyNumberFormat="0" applyAlignment="0" applyProtection="0"/>
    <xf numFmtId="0" fontId="22" fillId="8" borderId="5" applyNumberFormat="0" applyAlignment="0" applyProtection="0"/>
    <xf numFmtId="0" fontId="23" fillId="8" borderId="4" applyNumberFormat="0" applyAlignment="0" applyProtection="0"/>
    <xf numFmtId="0" fontId="24" fillId="0" borderId="6" applyNumberFormat="0" applyFill="0" applyAlignment="0" applyProtection="0"/>
    <xf numFmtId="0" fontId="25" fillId="9" borderId="7" applyNumberFormat="0" applyAlignment="0" applyProtection="0"/>
    <xf numFmtId="0" fontId="1" fillId="0" borderId="0" applyNumberFormat="0" applyFill="0" applyBorder="0" applyAlignment="0" applyProtection="0"/>
    <xf numFmtId="0" fontId="14" fillId="10" borderId="8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28" fillId="34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0" fillId="0" borderId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</cellStyleXfs>
  <cellXfs count="75">
    <xf numFmtId="0" fontId="0" fillId="0" borderId="0" xfId="0"/>
    <xf numFmtId="0" fontId="2" fillId="0" borderId="0" xfId="0" applyFont="1" applyFill="1" applyBorder="1"/>
    <xf numFmtId="1" fontId="3" fillId="2" borderId="0" xfId="0" applyNumberFormat="1" applyFont="1" applyFill="1" applyBorder="1"/>
    <xf numFmtId="0" fontId="4" fillId="0" borderId="0" xfId="0" applyFont="1" applyFill="1" applyBorder="1" applyAlignment="1" applyProtection="1">
      <alignment horizontal="right" vertical="center"/>
    </xf>
    <xf numFmtId="1" fontId="5" fillId="0" borderId="0" xfId="0" applyNumberFormat="1" applyFont="1" applyFill="1" applyBorder="1" applyAlignment="1">
      <alignment horizontal="right" vertical="center"/>
    </xf>
    <xf numFmtId="0" fontId="4" fillId="0" borderId="0" xfId="0" applyNumberFormat="1" applyFont="1" applyFill="1" applyBorder="1" applyAlignment="1">
      <alignment horizontal="right" vertical="center"/>
    </xf>
    <xf numFmtId="164" fontId="6" fillId="0" borderId="0" xfId="0" applyNumberFormat="1" applyFont="1" applyFill="1" applyBorder="1" applyAlignment="1">
      <alignment vertical="center"/>
    </xf>
    <xf numFmtId="0" fontId="8" fillId="3" borderId="0" xfId="1" applyFont="1" applyFill="1" applyBorder="1" applyAlignment="1">
      <alignment vertical="center" wrapText="1"/>
    </xf>
    <xf numFmtId="0" fontId="9" fillId="3" borderId="0" xfId="0" applyFont="1" applyFill="1" applyAlignment="1">
      <alignment vertical="center"/>
    </xf>
    <xf numFmtId="0" fontId="5" fillId="3" borderId="0" xfId="0" applyFont="1" applyFill="1" applyBorder="1" applyAlignment="1">
      <alignment vertical="center"/>
    </xf>
    <xf numFmtId="0" fontId="0" fillId="3" borderId="0" xfId="0" applyFill="1"/>
    <xf numFmtId="0" fontId="6" fillId="0" borderId="0" xfId="0" applyFont="1" applyFill="1" applyBorder="1" applyAlignment="1">
      <alignment vertical="center"/>
    </xf>
    <xf numFmtId="0" fontId="0" fillId="0" borderId="0" xfId="0" applyFill="1"/>
    <xf numFmtId="165" fontId="6" fillId="0" borderId="0" xfId="2" applyNumberFormat="1" applyFont="1" applyFill="1" applyBorder="1"/>
    <xf numFmtId="0" fontId="8" fillId="0" borderId="0" xfId="1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/>
    <xf numFmtId="165" fontId="6" fillId="0" borderId="0" xfId="0" applyNumberFormat="1" applyFont="1" applyFill="1"/>
    <xf numFmtId="0" fontId="6" fillId="0" borderId="0" xfId="0" applyFont="1"/>
    <xf numFmtId="165" fontId="0" fillId="0" borderId="0" xfId="0" applyNumberFormat="1" applyAlignment="1">
      <alignment vertical="center"/>
    </xf>
    <xf numFmtId="165" fontId="6" fillId="0" borderId="0" xfId="1" applyNumberFormat="1" applyFont="1" applyAlignment="1">
      <alignment vertical="center"/>
    </xf>
    <xf numFmtId="165" fontId="8" fillId="0" borderId="0" xfId="1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Fill="1"/>
    <xf numFmtId="1" fontId="6" fillId="0" borderId="0" xfId="0" applyNumberFormat="1" applyFont="1"/>
    <xf numFmtId="0" fontId="2" fillId="0" borderId="0" xfId="0" applyFont="1"/>
    <xf numFmtId="1" fontId="6" fillId="0" borderId="0" xfId="0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30" fillId="0" borderId="0" xfId="0" applyFont="1" applyFill="1"/>
    <xf numFmtId="0" fontId="31" fillId="0" borderId="0" xfId="0" applyFont="1" applyFill="1" applyBorder="1" applyAlignment="1">
      <alignment horizontal="right" vertical="center"/>
    </xf>
    <xf numFmtId="0" fontId="31" fillId="0" borderId="0" xfId="0" applyNumberFormat="1" applyFont="1" applyFill="1" applyBorder="1" applyAlignment="1" applyProtection="1">
      <alignment horizontal="right" vertical="center"/>
    </xf>
    <xf numFmtId="1" fontId="30" fillId="0" borderId="0" xfId="0" applyNumberFormat="1" applyFont="1" applyFill="1"/>
    <xf numFmtId="1" fontId="31" fillId="0" borderId="0" xfId="0" applyNumberFormat="1" applyFont="1" applyFill="1" applyBorder="1"/>
    <xf numFmtId="165" fontId="12" fillId="0" borderId="0" xfId="1" applyNumberFormat="1" applyFont="1" applyFill="1" applyAlignment="1">
      <alignment vertical="center"/>
    </xf>
    <xf numFmtId="0" fontId="13" fillId="0" borderId="0" xfId="1" applyFont="1" applyFill="1" applyBorder="1" applyAlignment="1">
      <alignment vertical="center" wrapText="1"/>
    </xf>
    <xf numFmtId="0" fontId="1" fillId="0" borderId="0" xfId="0" applyFont="1" applyFill="1"/>
    <xf numFmtId="0" fontId="12" fillId="0" borderId="0" xfId="0" applyFont="1" applyFill="1" applyBorder="1" applyAlignment="1">
      <alignment vertical="center"/>
    </xf>
    <xf numFmtId="1" fontId="6" fillId="0" borderId="0" xfId="1" applyNumberFormat="1" applyFont="1" applyFill="1" applyAlignment="1">
      <alignment vertical="center"/>
    </xf>
    <xf numFmtId="1" fontId="6" fillId="0" borderId="0" xfId="1" applyNumberFormat="1" applyFont="1" applyFill="1" applyAlignment="1">
      <alignment vertical="center"/>
    </xf>
    <xf numFmtId="0" fontId="12" fillId="0" borderId="0" xfId="0" applyFont="1" applyFill="1" applyAlignment="1">
      <alignment vertical="center"/>
    </xf>
    <xf numFmtId="1" fontId="12" fillId="0" borderId="0" xfId="0" applyNumberFormat="1" applyFont="1" applyFill="1" applyAlignment="1">
      <alignment horizontal="center" vertical="center"/>
    </xf>
    <xf numFmtId="0" fontId="12" fillId="0" borderId="0" xfId="95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1" fillId="0" borderId="0" xfId="0" applyFont="1"/>
    <xf numFmtId="9" fontId="1" fillId="0" borderId="0" xfId="94" applyFont="1"/>
    <xf numFmtId="164" fontId="6" fillId="0" borderId="10" xfId="0" applyNumberFormat="1" applyFont="1" applyFill="1" applyBorder="1" applyAlignment="1">
      <alignment vertical="center"/>
    </xf>
    <xf numFmtId="0" fontId="2" fillId="0" borderId="10" xfId="0" applyFont="1" applyFill="1" applyBorder="1"/>
    <xf numFmtId="0" fontId="0" fillId="0" borderId="10" xfId="0" applyBorder="1"/>
    <xf numFmtId="0" fontId="30" fillId="0" borderId="10" xfId="0" applyFont="1" applyBorder="1"/>
    <xf numFmtId="9" fontId="1" fillId="0" borderId="10" xfId="94" applyFont="1" applyBorder="1"/>
    <xf numFmtId="0" fontId="0" fillId="0" borderId="0" xfId="0" applyAlignment="1">
      <alignment wrapText="1"/>
    </xf>
    <xf numFmtId="1" fontId="12" fillId="0" borderId="0" xfId="0" applyNumberFormat="1" applyFont="1" applyFill="1" applyAlignment="1">
      <alignment horizontal="center" vertical="center"/>
    </xf>
    <xf numFmtId="1" fontId="0" fillId="0" borderId="10" xfId="0" applyNumberFormat="1" applyBorder="1"/>
    <xf numFmtId="0" fontId="2" fillId="3" borderId="0" xfId="0" applyFont="1" applyFill="1" applyBorder="1"/>
    <xf numFmtId="1" fontId="3" fillId="3" borderId="0" xfId="0" applyNumberFormat="1" applyFont="1" applyFill="1" applyBorder="1"/>
    <xf numFmtId="0" fontId="4" fillId="3" borderId="0" xfId="0" applyFont="1" applyFill="1" applyBorder="1" applyAlignment="1" applyProtection="1">
      <alignment horizontal="right" vertical="center"/>
    </xf>
    <xf numFmtId="0" fontId="4" fillId="3" borderId="0" xfId="0" applyNumberFormat="1" applyFont="1" applyFill="1" applyBorder="1" applyAlignment="1">
      <alignment horizontal="right" vertical="center"/>
    </xf>
    <xf numFmtId="0" fontId="6" fillId="3" borderId="0" xfId="0" applyFont="1" applyFill="1" applyBorder="1" applyAlignment="1">
      <alignment vertical="center"/>
    </xf>
    <xf numFmtId="0" fontId="0" fillId="0" borderId="0" xfId="0" applyFill="1" applyBorder="1"/>
    <xf numFmtId="1" fontId="0" fillId="3" borderId="0" xfId="0" applyNumberFormat="1" applyFill="1"/>
    <xf numFmtId="1" fontId="0" fillId="0" borderId="0" xfId="0" applyNumberFormat="1"/>
    <xf numFmtId="1" fontId="5" fillId="3" borderId="0" xfId="0" applyNumberFormat="1" applyFont="1" applyFill="1" applyBorder="1" applyAlignment="1">
      <alignment vertical="center"/>
    </xf>
    <xf numFmtId="1" fontId="5" fillId="0" borderId="0" xfId="0" applyNumberFormat="1" applyFont="1" applyFill="1" applyBorder="1" applyAlignment="1">
      <alignment vertical="center"/>
    </xf>
    <xf numFmtId="1" fontId="5" fillId="0" borderId="0" xfId="0" applyNumberFormat="1" applyFont="1" applyAlignment="1">
      <alignment vertical="center"/>
    </xf>
    <xf numFmtId="0" fontId="49" fillId="0" borderId="0" xfId="0" applyFont="1"/>
    <xf numFmtId="0" fontId="50" fillId="0" borderId="0" xfId="216" applyFont="1"/>
    <xf numFmtId="0" fontId="51" fillId="0" borderId="1" xfId="53" applyFont="1"/>
    <xf numFmtId="0" fontId="49" fillId="0" borderId="0" xfId="0" applyFont="1" applyAlignment="1">
      <alignment wrapText="1"/>
    </xf>
    <xf numFmtId="1" fontId="12" fillId="0" borderId="0" xfId="0" applyNumberFormat="1" applyFont="1" applyFill="1" applyAlignment="1">
      <alignment horizontal="center" vertical="center"/>
    </xf>
    <xf numFmtId="1" fontId="12" fillId="0" borderId="0" xfId="0" applyNumberFormat="1" applyFont="1" applyFill="1" applyAlignment="1">
      <alignment horizontal="center" vertical="center"/>
    </xf>
    <xf numFmtId="1" fontId="4" fillId="3" borderId="0" xfId="0" applyNumberFormat="1" applyFont="1" applyFill="1" applyBorder="1" applyAlignment="1">
      <alignment horizontal="right" vertical="center"/>
    </xf>
    <xf numFmtId="1" fontId="4" fillId="0" borderId="0" xfId="0" applyNumberFormat="1" applyFont="1" applyFill="1" applyBorder="1" applyAlignment="1">
      <alignment horizontal="right" vertical="center"/>
    </xf>
    <xf numFmtId="1" fontId="0" fillId="0" borderId="0" xfId="0" applyNumberFormat="1" applyFill="1" applyBorder="1"/>
    <xf numFmtId="0" fontId="0" fillId="0" borderId="11" xfId="0" applyNumberFormat="1" applyFont="1" applyBorder="1"/>
    <xf numFmtId="1" fontId="12" fillId="0" borderId="0" xfId="0" applyNumberFormat="1" applyFont="1" applyFill="1" applyAlignment="1">
      <alignment horizontal="center" vertical="center"/>
    </xf>
  </cellXfs>
  <cellStyles count="217">
    <cellStyle name="20% - uthevingsfarge 1 2" xfId="70" xr:uid="{00000000-0005-0000-0000-000000000000}"/>
    <cellStyle name="20% - uthevingsfarge 1 3" xfId="29" xr:uid="{00000000-0005-0000-0000-000001000000}"/>
    <cellStyle name="20% - uthevingsfarge 2 2" xfId="74" xr:uid="{00000000-0005-0000-0000-000002000000}"/>
    <cellStyle name="20% - uthevingsfarge 2 3" xfId="33" xr:uid="{00000000-0005-0000-0000-000003000000}"/>
    <cellStyle name="20% - uthevingsfarge 3 2" xfId="78" xr:uid="{00000000-0005-0000-0000-000004000000}"/>
    <cellStyle name="20% - uthevingsfarge 3 3" xfId="37" xr:uid="{00000000-0005-0000-0000-000005000000}"/>
    <cellStyle name="20% - uthevingsfarge 4 2" xfId="82" xr:uid="{00000000-0005-0000-0000-000006000000}"/>
    <cellStyle name="20% - uthevingsfarge 4 3" xfId="41" xr:uid="{00000000-0005-0000-0000-000007000000}"/>
    <cellStyle name="20% - uthevingsfarge 5 2" xfId="86" xr:uid="{00000000-0005-0000-0000-000008000000}"/>
    <cellStyle name="20% - uthevingsfarge 5 3" xfId="45" xr:uid="{00000000-0005-0000-0000-000009000000}"/>
    <cellStyle name="20% - uthevingsfarge 6 2" xfId="90" xr:uid="{00000000-0005-0000-0000-00000A000000}"/>
    <cellStyle name="20% - uthevingsfarge 6 3" xfId="49" xr:uid="{00000000-0005-0000-0000-00000B000000}"/>
    <cellStyle name="40% - uthevingsfarge 1 2" xfId="71" xr:uid="{00000000-0005-0000-0000-00000C000000}"/>
    <cellStyle name="40% - uthevingsfarge 1 3" xfId="30" xr:uid="{00000000-0005-0000-0000-00000D000000}"/>
    <cellStyle name="40% - uthevingsfarge 2 2" xfId="75" xr:uid="{00000000-0005-0000-0000-00000E000000}"/>
    <cellStyle name="40% - uthevingsfarge 2 3" xfId="34" xr:uid="{00000000-0005-0000-0000-00000F000000}"/>
    <cellStyle name="40% - uthevingsfarge 3 2" xfId="79" xr:uid="{00000000-0005-0000-0000-000010000000}"/>
    <cellStyle name="40% - uthevingsfarge 3 3" xfId="38" xr:uid="{00000000-0005-0000-0000-000011000000}"/>
    <cellStyle name="40% - uthevingsfarge 4 2" xfId="83" xr:uid="{00000000-0005-0000-0000-000012000000}"/>
    <cellStyle name="40% - uthevingsfarge 4 3" xfId="42" xr:uid="{00000000-0005-0000-0000-000013000000}"/>
    <cellStyle name="40% - uthevingsfarge 5 2" xfId="87" xr:uid="{00000000-0005-0000-0000-000014000000}"/>
    <cellStyle name="40% - uthevingsfarge 5 3" xfId="46" xr:uid="{00000000-0005-0000-0000-000015000000}"/>
    <cellStyle name="40% - uthevingsfarge 6 2" xfId="91" xr:uid="{00000000-0005-0000-0000-000016000000}"/>
    <cellStyle name="40% - uthevingsfarge 6 3" xfId="50" xr:uid="{00000000-0005-0000-0000-000017000000}"/>
    <cellStyle name="60% - uthevingsfarge 1 2" xfId="72" xr:uid="{00000000-0005-0000-0000-000018000000}"/>
    <cellStyle name="60% - uthevingsfarge 1 3" xfId="31" xr:uid="{00000000-0005-0000-0000-000019000000}"/>
    <cellStyle name="60% - uthevingsfarge 2 2" xfId="76" xr:uid="{00000000-0005-0000-0000-00001A000000}"/>
    <cellStyle name="60% - uthevingsfarge 2 3" xfId="35" xr:uid="{00000000-0005-0000-0000-00001B000000}"/>
    <cellStyle name="60% - uthevingsfarge 3 2" xfId="80" xr:uid="{00000000-0005-0000-0000-00001C000000}"/>
    <cellStyle name="60% - uthevingsfarge 3 3" xfId="39" xr:uid="{00000000-0005-0000-0000-00001D000000}"/>
    <cellStyle name="60% - uthevingsfarge 4 2" xfId="84" xr:uid="{00000000-0005-0000-0000-00001E000000}"/>
    <cellStyle name="60% - uthevingsfarge 4 3" xfId="43" xr:uid="{00000000-0005-0000-0000-00001F000000}"/>
    <cellStyle name="60% - uthevingsfarge 5 2" xfId="88" xr:uid="{00000000-0005-0000-0000-000020000000}"/>
    <cellStyle name="60% - uthevingsfarge 5 3" xfId="47" xr:uid="{00000000-0005-0000-0000-000021000000}"/>
    <cellStyle name="60% - uthevingsfarge 6 2" xfId="92" xr:uid="{00000000-0005-0000-0000-000022000000}"/>
    <cellStyle name="60% - uthevingsfarge 6 3" xfId="51" xr:uid="{00000000-0005-0000-0000-000023000000}"/>
    <cellStyle name="Benyttet hyperkobling" xfId="97" builtinId="9" hidden="1"/>
    <cellStyle name="Benyttet hyperkobling" xfId="99" builtinId="9" hidden="1"/>
    <cellStyle name="Benyttet hyperkobling" xfId="101" builtinId="9" hidden="1"/>
    <cellStyle name="Benyttet hyperkobling" xfId="103" builtinId="9" hidden="1"/>
    <cellStyle name="Benyttet hyperkobling" xfId="105" builtinId="9" hidden="1"/>
    <cellStyle name="Benyttet hyperkobling" xfId="107" builtinId="9" hidden="1"/>
    <cellStyle name="Benyttet hyperkobling" xfId="109" builtinId="9" hidden="1"/>
    <cellStyle name="Benyttet hyperkobling" xfId="111" builtinId="9" hidden="1"/>
    <cellStyle name="Benyttet hyperkobling" xfId="113" builtinId="9" hidden="1"/>
    <cellStyle name="Benyttet hyperkobling" xfId="115" builtinId="9" hidden="1"/>
    <cellStyle name="Benyttet hyperkobling" xfId="117" builtinId="9" hidden="1"/>
    <cellStyle name="Benyttet hyperkobling" xfId="119" builtinId="9" hidden="1"/>
    <cellStyle name="Benyttet hyperkobling" xfId="121" builtinId="9" hidden="1"/>
    <cellStyle name="Benyttet hyperkobling" xfId="123" builtinId="9" hidden="1"/>
    <cellStyle name="Benyttet hyperkobling" xfId="125" builtinId="9" hidden="1"/>
    <cellStyle name="Benyttet hyperkobling" xfId="127" builtinId="9" hidden="1"/>
    <cellStyle name="Benyttet hyperkobling" xfId="129" builtinId="9" hidden="1"/>
    <cellStyle name="Benyttet hyperkobling" xfId="131" builtinId="9" hidden="1"/>
    <cellStyle name="Benyttet hyperkobling" xfId="133" builtinId="9" hidden="1"/>
    <cellStyle name="Benyttet hyperkobling" xfId="135" builtinId="9" hidden="1"/>
    <cellStyle name="Benyttet hyperkobling" xfId="137" builtinId="9" hidden="1"/>
    <cellStyle name="Benyttet hyperkobling" xfId="139" builtinId="9" hidden="1"/>
    <cellStyle name="Benyttet hyperkobling" xfId="141" builtinId="9" hidden="1"/>
    <cellStyle name="Benyttet hyperkobling" xfId="143" builtinId="9" hidden="1"/>
    <cellStyle name="Benyttet hyperkobling" xfId="145" builtinId="9" hidden="1"/>
    <cellStyle name="Benyttet hyperkobling" xfId="147" builtinId="9" hidden="1"/>
    <cellStyle name="Benyttet hyperkobling" xfId="149" builtinId="9" hidden="1"/>
    <cellStyle name="Benyttet hyperkobling" xfId="151" builtinId="9" hidden="1"/>
    <cellStyle name="Benyttet hyperkobling" xfId="153" builtinId="9" hidden="1"/>
    <cellStyle name="Benyttet hyperkobling" xfId="155" builtinId="9" hidden="1"/>
    <cellStyle name="Benyttet hyperkobling" xfId="157" builtinId="9" hidden="1"/>
    <cellStyle name="Benyttet hyperkobling" xfId="159" builtinId="9" hidden="1"/>
    <cellStyle name="Benyttet hyperkobling" xfId="161" builtinId="9" hidden="1"/>
    <cellStyle name="Benyttet hyperkobling" xfId="163" builtinId="9" hidden="1"/>
    <cellStyle name="Benyttet hyperkobling" xfId="165" builtinId="9" hidden="1"/>
    <cellStyle name="Benyttet hyperkobling" xfId="167" builtinId="9" hidden="1"/>
    <cellStyle name="Benyttet hyperkobling" xfId="169" builtinId="9" hidden="1"/>
    <cellStyle name="Benyttet hyperkobling" xfId="171" builtinId="9" hidden="1"/>
    <cellStyle name="Benyttet hyperkobling" xfId="173" builtinId="9" hidden="1"/>
    <cellStyle name="Benyttet hyperkobling" xfId="175" builtinId="9" hidden="1"/>
    <cellStyle name="Benyttet hyperkobling" xfId="177" builtinId="9" hidden="1"/>
    <cellStyle name="Benyttet hyperkobling" xfId="179" builtinId="9" hidden="1"/>
    <cellStyle name="Benyttet hyperkobling" xfId="181" builtinId="9" hidden="1"/>
    <cellStyle name="Benyttet hyperkobling" xfId="183" builtinId="9" hidden="1"/>
    <cellStyle name="Benyttet hyperkobling" xfId="185" builtinId="9" hidden="1"/>
    <cellStyle name="Benyttet hyperkobling" xfId="187" builtinId="9" hidden="1"/>
    <cellStyle name="Benyttet hyperkobling" xfId="189" builtinId="9" hidden="1"/>
    <cellStyle name="Benyttet hyperkobling" xfId="191" builtinId="9" hidden="1"/>
    <cellStyle name="Benyttet hyperkobling" xfId="193" builtinId="9" hidden="1"/>
    <cellStyle name="Benyttet hyperkobling" xfId="195" builtinId="9" hidden="1"/>
    <cellStyle name="Benyttet hyperkobling" xfId="197" builtinId="9" hidden="1"/>
    <cellStyle name="Benyttet hyperkobling" xfId="199" builtinId="9" hidden="1"/>
    <cellStyle name="Benyttet hyperkobling" xfId="201" builtinId="9" hidden="1"/>
    <cellStyle name="Benyttet hyperkobling" xfId="203" builtinId="9" hidden="1"/>
    <cellStyle name="Benyttet hyperkobling" xfId="205" builtinId="9" hidden="1"/>
    <cellStyle name="Benyttet hyperkobling" xfId="207" builtinId="9" hidden="1"/>
    <cellStyle name="Benyttet hyperkobling" xfId="209" builtinId="9" hidden="1"/>
    <cellStyle name="Benyttet hyperkobling" xfId="211" builtinId="9" hidden="1"/>
    <cellStyle name="Benyttet hyperkobling" xfId="213" builtinId="9" hidden="1"/>
    <cellStyle name="Benyttet hyperkobling" xfId="215" builtinId="9" hidden="1"/>
    <cellStyle name="Beregning 2" xfId="62" xr:uid="{00000000-0005-0000-0000-000060000000}"/>
    <cellStyle name="Beregning 3" xfId="21" xr:uid="{00000000-0005-0000-0000-000061000000}"/>
    <cellStyle name="Dårlig 2" xfId="58" xr:uid="{00000000-0005-0000-0000-000062000000}"/>
    <cellStyle name="Dårlig 3" xfId="17" xr:uid="{00000000-0005-0000-0000-000063000000}"/>
    <cellStyle name="Forklarende tekst 2" xfId="67" xr:uid="{00000000-0005-0000-0000-000064000000}"/>
    <cellStyle name="Forklarende tekst 3" xfId="26" xr:uid="{00000000-0005-0000-0000-000065000000}"/>
    <cellStyle name="God 2" xfId="57" xr:uid="{00000000-0005-0000-0000-000066000000}"/>
    <cellStyle name="God 3" xfId="16" xr:uid="{00000000-0005-0000-0000-000067000000}"/>
    <cellStyle name="Hyperkobling" xfId="96" builtinId="8" hidden="1"/>
    <cellStyle name="Hyperkobling" xfId="98" builtinId="8" hidden="1"/>
    <cellStyle name="Hyperkobling" xfId="100" builtinId="8" hidden="1"/>
    <cellStyle name="Hyperkobling" xfId="102" builtinId="8" hidden="1"/>
    <cellStyle name="Hyperkobling" xfId="104" builtinId="8" hidden="1"/>
    <cellStyle name="Hyperkobling" xfId="106" builtinId="8" hidden="1"/>
    <cellStyle name="Hyperkobling" xfId="108" builtinId="8" hidden="1"/>
    <cellStyle name="Hyperkobling" xfId="110" builtinId="8" hidden="1"/>
    <cellStyle name="Hyperkobling" xfId="112" builtinId="8" hidden="1"/>
    <cellStyle name="Hyperkobling" xfId="114" builtinId="8" hidden="1"/>
    <cellStyle name="Hyperkobling" xfId="116" builtinId="8" hidden="1"/>
    <cellStyle name="Hyperkobling" xfId="118" builtinId="8" hidden="1"/>
    <cellStyle name="Hyperkobling" xfId="120" builtinId="8" hidden="1"/>
    <cellStyle name="Hyperkobling" xfId="122" builtinId="8" hidden="1"/>
    <cellStyle name="Hyperkobling" xfId="124" builtinId="8" hidden="1"/>
    <cellStyle name="Hyperkobling" xfId="126" builtinId="8" hidden="1"/>
    <cellStyle name="Hyperkobling" xfId="128" builtinId="8" hidden="1"/>
    <cellStyle name="Hyperkobling" xfId="130" builtinId="8" hidden="1"/>
    <cellStyle name="Hyperkobling" xfId="132" builtinId="8" hidden="1"/>
    <cellStyle name="Hyperkobling" xfId="134" builtinId="8" hidden="1"/>
    <cellStyle name="Hyperkobling" xfId="136" builtinId="8" hidden="1"/>
    <cellStyle name="Hyperkobling" xfId="138" builtinId="8" hidden="1"/>
    <cellStyle name="Hyperkobling" xfId="140" builtinId="8" hidden="1"/>
    <cellStyle name="Hyperkobling" xfId="142" builtinId="8" hidden="1"/>
    <cellStyle name="Hyperkobling" xfId="144" builtinId="8" hidden="1"/>
    <cellStyle name="Hyperkobling" xfId="146" builtinId="8" hidden="1"/>
    <cellStyle name="Hyperkobling" xfId="148" builtinId="8" hidden="1"/>
    <cellStyle name="Hyperkobling" xfId="150" builtinId="8" hidden="1"/>
    <cellStyle name="Hyperkobling" xfId="152" builtinId="8" hidden="1"/>
    <cellStyle name="Hyperkobling" xfId="154" builtinId="8" hidden="1"/>
    <cellStyle name="Hyperkobling" xfId="156" builtinId="8" hidden="1"/>
    <cellStyle name="Hyperkobling" xfId="158" builtinId="8" hidden="1"/>
    <cellStyle name="Hyperkobling" xfId="160" builtinId="8" hidden="1"/>
    <cellStyle name="Hyperkobling" xfId="162" builtinId="8" hidden="1"/>
    <cellStyle name="Hyperkobling" xfId="164" builtinId="8" hidden="1"/>
    <cellStyle name="Hyperkobling" xfId="166" builtinId="8" hidden="1"/>
    <cellStyle name="Hyperkobling" xfId="168" builtinId="8" hidden="1"/>
    <cellStyle name="Hyperkobling" xfId="170" builtinId="8" hidden="1"/>
    <cellStyle name="Hyperkobling" xfId="172" builtinId="8" hidden="1"/>
    <cellStyle name="Hyperkobling" xfId="174" builtinId="8" hidden="1"/>
    <cellStyle name="Hyperkobling" xfId="176" builtinId="8" hidden="1"/>
    <cellStyle name="Hyperkobling" xfId="178" builtinId="8" hidden="1"/>
    <cellStyle name="Hyperkobling" xfId="180" builtinId="8" hidden="1"/>
    <cellStyle name="Hyperkobling" xfId="182" builtinId="8" hidden="1"/>
    <cellStyle name="Hyperkobling" xfId="184" builtinId="8" hidden="1"/>
    <cellStyle name="Hyperkobling" xfId="186" builtinId="8" hidden="1"/>
    <cellStyle name="Hyperkobling" xfId="188" builtinId="8" hidden="1"/>
    <cellStyle name="Hyperkobling" xfId="190" builtinId="8" hidden="1"/>
    <cellStyle name="Hyperkobling" xfId="192" builtinId="8" hidden="1"/>
    <cellStyle name="Hyperkobling" xfId="194" builtinId="8" hidden="1"/>
    <cellStyle name="Hyperkobling" xfId="196" builtinId="8" hidden="1"/>
    <cellStyle name="Hyperkobling" xfId="198" builtinId="8" hidden="1"/>
    <cellStyle name="Hyperkobling" xfId="200" builtinId="8" hidden="1"/>
    <cellStyle name="Hyperkobling" xfId="202" builtinId="8" hidden="1"/>
    <cellStyle name="Hyperkobling" xfId="204" builtinId="8" hidden="1"/>
    <cellStyle name="Hyperkobling" xfId="206" builtinId="8" hidden="1"/>
    <cellStyle name="Hyperkobling" xfId="208" builtinId="8" hidden="1"/>
    <cellStyle name="Hyperkobling" xfId="210" builtinId="8" hidden="1"/>
    <cellStyle name="Hyperkobling" xfId="212" builtinId="8" hidden="1"/>
    <cellStyle name="Hyperkobling" xfId="214" builtinId="8" hidden="1"/>
    <cellStyle name="Hyperkobling" xfId="216" builtinId="8"/>
    <cellStyle name="Inndata 2" xfId="60" xr:uid="{00000000-0005-0000-0000-0000A5000000}"/>
    <cellStyle name="Inndata 3" xfId="19" xr:uid="{00000000-0005-0000-0000-0000A6000000}"/>
    <cellStyle name="Koblet celle 2" xfId="63" xr:uid="{00000000-0005-0000-0000-0000A7000000}"/>
    <cellStyle name="Koblet celle 3" xfId="22" xr:uid="{00000000-0005-0000-0000-0000A8000000}"/>
    <cellStyle name="Kontrollcelle 2" xfId="64" xr:uid="{00000000-0005-0000-0000-0000A9000000}"/>
    <cellStyle name="Kontrollcelle 3" xfId="23" xr:uid="{00000000-0005-0000-0000-0000AA000000}"/>
    <cellStyle name="Merknad 2" xfId="66" xr:uid="{00000000-0005-0000-0000-0000AB000000}"/>
    <cellStyle name="Merknad 3" xfId="25" xr:uid="{00000000-0005-0000-0000-0000AC000000}"/>
    <cellStyle name="Normal" xfId="0" builtinId="0"/>
    <cellStyle name="Normal 2" xfId="1" xr:uid="{00000000-0005-0000-0000-0000AE000000}"/>
    <cellStyle name="Normal 2 2" xfId="52" xr:uid="{00000000-0005-0000-0000-0000AF000000}"/>
    <cellStyle name="Normal 2 3" xfId="4" xr:uid="{00000000-0005-0000-0000-0000B0000000}"/>
    <cellStyle name="Normal 3" xfId="5" xr:uid="{00000000-0005-0000-0000-0000B1000000}"/>
    <cellStyle name="Normal 3 2" xfId="10" xr:uid="{00000000-0005-0000-0000-0000B2000000}"/>
    <cellStyle name="Normal 3 3" xfId="8" xr:uid="{00000000-0005-0000-0000-0000B3000000}"/>
    <cellStyle name="Normal 3 4" xfId="7" xr:uid="{00000000-0005-0000-0000-0000B4000000}"/>
    <cellStyle name="Normal 4" xfId="11" xr:uid="{00000000-0005-0000-0000-0000B5000000}"/>
    <cellStyle name="Normal 5" xfId="9" xr:uid="{00000000-0005-0000-0000-0000B6000000}"/>
    <cellStyle name="Normal 6" xfId="2" xr:uid="{00000000-0005-0000-0000-0000B7000000}"/>
    <cellStyle name="Normal 7" xfId="3" xr:uid="{00000000-0005-0000-0000-0000B8000000}"/>
    <cellStyle name="Normal 8" xfId="93" xr:uid="{00000000-0005-0000-0000-0000B9000000}"/>
    <cellStyle name="Normal_Ark1" xfId="95" xr:uid="{00000000-0005-0000-0000-0000BA000000}"/>
    <cellStyle name="Nøytral 2" xfId="59" xr:uid="{00000000-0005-0000-0000-0000BB000000}"/>
    <cellStyle name="Nøytral 3" xfId="18" xr:uid="{00000000-0005-0000-0000-0000BC000000}"/>
    <cellStyle name="Overskrift 1 2" xfId="53" xr:uid="{00000000-0005-0000-0000-0000BD000000}"/>
    <cellStyle name="Overskrift 1 3" xfId="12" xr:uid="{00000000-0005-0000-0000-0000BE000000}"/>
    <cellStyle name="Overskrift 2 2" xfId="54" xr:uid="{00000000-0005-0000-0000-0000BF000000}"/>
    <cellStyle name="Overskrift 2 3" xfId="13" xr:uid="{00000000-0005-0000-0000-0000C0000000}"/>
    <cellStyle name="Overskrift 3 2" xfId="55" xr:uid="{00000000-0005-0000-0000-0000C1000000}"/>
    <cellStyle name="Overskrift 3 3" xfId="14" xr:uid="{00000000-0005-0000-0000-0000C2000000}"/>
    <cellStyle name="Overskrift 4 2" xfId="56" xr:uid="{00000000-0005-0000-0000-0000C3000000}"/>
    <cellStyle name="Overskrift 4 3" xfId="15" xr:uid="{00000000-0005-0000-0000-0000C4000000}"/>
    <cellStyle name="Prosent" xfId="94" builtinId="5"/>
    <cellStyle name="Tittel 2" xfId="6" xr:uid="{00000000-0005-0000-0000-0000C6000000}"/>
    <cellStyle name="Totalt 2" xfId="68" xr:uid="{00000000-0005-0000-0000-0000C7000000}"/>
    <cellStyle name="Totalt 3" xfId="27" xr:uid="{00000000-0005-0000-0000-0000C8000000}"/>
    <cellStyle name="Utdata 2" xfId="61" xr:uid="{00000000-0005-0000-0000-0000C9000000}"/>
    <cellStyle name="Utdata 3" xfId="20" xr:uid="{00000000-0005-0000-0000-0000CA000000}"/>
    <cellStyle name="Uthevingsfarge1 2" xfId="69" xr:uid="{00000000-0005-0000-0000-0000CB000000}"/>
    <cellStyle name="Uthevingsfarge1 3" xfId="28" xr:uid="{00000000-0005-0000-0000-0000CC000000}"/>
    <cellStyle name="Uthevingsfarge2 2" xfId="73" xr:uid="{00000000-0005-0000-0000-0000CD000000}"/>
    <cellStyle name="Uthevingsfarge2 3" xfId="32" xr:uid="{00000000-0005-0000-0000-0000CE000000}"/>
    <cellStyle name="Uthevingsfarge3 2" xfId="77" xr:uid="{00000000-0005-0000-0000-0000CF000000}"/>
    <cellStyle name="Uthevingsfarge3 3" xfId="36" xr:uid="{00000000-0005-0000-0000-0000D0000000}"/>
    <cellStyle name="Uthevingsfarge4 2" xfId="81" xr:uid="{00000000-0005-0000-0000-0000D1000000}"/>
    <cellStyle name="Uthevingsfarge4 3" xfId="40" xr:uid="{00000000-0005-0000-0000-0000D2000000}"/>
    <cellStyle name="Uthevingsfarge5 2" xfId="85" xr:uid="{00000000-0005-0000-0000-0000D3000000}"/>
    <cellStyle name="Uthevingsfarge5 3" xfId="44" xr:uid="{00000000-0005-0000-0000-0000D4000000}"/>
    <cellStyle name="Uthevingsfarge6 2" xfId="89" xr:uid="{00000000-0005-0000-0000-0000D5000000}"/>
    <cellStyle name="Uthevingsfarge6 3" xfId="48" xr:uid="{00000000-0005-0000-0000-0000D6000000}"/>
    <cellStyle name="Varseltekst 2" xfId="65" xr:uid="{00000000-0005-0000-0000-0000D7000000}"/>
    <cellStyle name="Varseltekst 3" xfId="24" xr:uid="{00000000-0005-0000-0000-0000D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pv32/Work%20Folders/Arkiv/Arkiv/Graddagstall%202016%20-%20Utkast/Energi%20gradtall%202016%20Ny%20versj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muner"/>
      <sheetName val="Stasjoner"/>
      <sheetName val="Ark4"/>
      <sheetName val="Månedstall"/>
      <sheetName val="Eklima stasjoner"/>
      <sheetName val="Eklima Stasjon Des"/>
      <sheetName val="Gradtal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mailto:eh@storekeeper.n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90"/>
  <sheetViews>
    <sheetView tabSelected="1" topLeftCell="A5" zoomScale="149" zoomScaleNormal="150" workbookViewId="0">
      <selection activeCell="N24" sqref="N24"/>
    </sheetView>
  </sheetViews>
  <sheetFormatPr baseColWidth="10" defaultColWidth="9.1640625" defaultRowHeight="15" x14ac:dyDescent="0.2"/>
  <cols>
    <col min="1" max="2" width="8.83203125" style="1" customWidth="1"/>
    <col min="3" max="3" width="13.5" style="1" bestFit="1" customWidth="1"/>
    <col min="5" max="6" width="9.1640625" customWidth="1"/>
    <col min="13" max="14" width="9.1640625" style="60"/>
    <col min="16" max="18" width="9.1640625" customWidth="1"/>
  </cols>
  <sheetData>
    <row r="1" spans="1:18" x14ac:dyDescent="0.2">
      <c r="O1" s="12"/>
      <c r="P1" s="28"/>
      <c r="Q1" s="28"/>
      <c r="R1" s="28"/>
    </row>
    <row r="2" spans="1:18" x14ac:dyDescent="0.2">
      <c r="A2" s="1" t="s">
        <v>489</v>
      </c>
      <c r="O2" s="12"/>
      <c r="P2" s="28"/>
      <c r="Q2" s="28"/>
      <c r="R2" s="28"/>
    </row>
    <row r="3" spans="1:18" x14ac:dyDescent="0.2">
      <c r="O3" s="12"/>
      <c r="P3" s="28"/>
      <c r="Q3" s="28"/>
      <c r="R3" s="28"/>
    </row>
    <row r="4" spans="1:18" x14ac:dyDescent="0.2">
      <c r="O4" s="12"/>
      <c r="P4" s="28"/>
      <c r="Q4" s="28"/>
      <c r="R4" s="28"/>
    </row>
    <row r="5" spans="1:18" x14ac:dyDescent="0.2">
      <c r="A5" s="53" t="s">
        <v>0</v>
      </c>
      <c r="B5" s="54"/>
      <c r="C5" s="53"/>
      <c r="D5" s="55" t="s">
        <v>2</v>
      </c>
      <c r="E5" s="56">
        <v>2010</v>
      </c>
      <c r="F5" s="56">
        <v>2011</v>
      </c>
      <c r="G5" s="56">
        <v>2012</v>
      </c>
      <c r="H5" s="56">
        <v>2013</v>
      </c>
      <c r="I5" s="56">
        <v>2014</v>
      </c>
      <c r="J5" s="56">
        <v>2015</v>
      </c>
      <c r="K5" s="56">
        <v>2016</v>
      </c>
      <c r="L5" s="56">
        <v>2017</v>
      </c>
      <c r="M5" s="70">
        <v>2018</v>
      </c>
      <c r="N5" s="70">
        <v>2019</v>
      </c>
      <c r="O5" s="5"/>
      <c r="P5" s="29" t="s">
        <v>17</v>
      </c>
      <c r="Q5" s="30" t="s">
        <v>18</v>
      </c>
      <c r="R5" s="29" t="s">
        <v>19</v>
      </c>
    </row>
    <row r="6" spans="1:18" x14ac:dyDescent="0.2">
      <c r="A6" s="6">
        <v>1</v>
      </c>
      <c r="B6" s="6" t="s">
        <v>20</v>
      </c>
      <c r="D6">
        <v>86</v>
      </c>
      <c r="E6">
        <v>4743</v>
      </c>
      <c r="F6">
        <v>3674</v>
      </c>
      <c r="G6">
        <v>3958</v>
      </c>
      <c r="H6">
        <v>3897</v>
      </c>
      <c r="I6">
        <v>3394</v>
      </c>
      <c r="J6">
        <v>3500</v>
      </c>
      <c r="K6">
        <v>3756</v>
      </c>
      <c r="L6">
        <v>3688</v>
      </c>
      <c r="M6" s="60">
        <v>3725.3333333333335</v>
      </c>
      <c r="N6" s="60">
        <v>3665.6111111111113</v>
      </c>
      <c r="O6" s="12"/>
      <c r="P6" s="28">
        <v>4277</v>
      </c>
      <c r="Q6" s="28">
        <v>4132</v>
      </c>
      <c r="R6" s="28">
        <v>4050</v>
      </c>
    </row>
    <row r="7" spans="1:18" x14ac:dyDescent="0.2">
      <c r="A7" s="6">
        <v>2</v>
      </c>
      <c r="B7" s="6" t="s">
        <v>21</v>
      </c>
      <c r="D7">
        <v>139</v>
      </c>
      <c r="E7">
        <v>4969</v>
      </c>
      <c r="F7">
        <v>3952</v>
      </c>
      <c r="G7">
        <v>4212</v>
      </c>
      <c r="H7">
        <v>4205</v>
      </c>
      <c r="I7">
        <v>3696</v>
      </c>
      <c r="J7">
        <v>3802</v>
      </c>
      <c r="K7">
        <v>3962</v>
      </c>
      <c r="L7">
        <v>3936</v>
      </c>
      <c r="M7" s="60">
        <v>3991.409090909091</v>
      </c>
      <c r="N7" s="60">
        <v>3924.681818181818</v>
      </c>
      <c r="O7" s="12"/>
      <c r="P7" s="31">
        <v>4602</v>
      </c>
      <c r="Q7" s="28">
        <v>4447</v>
      </c>
      <c r="R7" s="28">
        <v>4338</v>
      </c>
    </row>
    <row r="8" spans="1:18" x14ac:dyDescent="0.2">
      <c r="A8" s="6">
        <v>3</v>
      </c>
      <c r="B8" s="6" t="s">
        <v>22</v>
      </c>
      <c r="D8">
        <v>66</v>
      </c>
      <c r="E8">
        <v>4736</v>
      </c>
      <c r="F8">
        <v>3702</v>
      </c>
      <c r="G8">
        <v>3889</v>
      </c>
      <c r="H8">
        <v>3939</v>
      </c>
      <c r="I8">
        <v>3349</v>
      </c>
      <c r="J8">
        <v>3453</v>
      </c>
      <c r="K8">
        <v>3660</v>
      </c>
      <c r="L8">
        <v>3627</v>
      </c>
      <c r="M8" s="60">
        <v>3703</v>
      </c>
      <c r="N8" s="60">
        <v>3563</v>
      </c>
      <c r="O8" s="12"/>
      <c r="P8" s="31">
        <v>4286</v>
      </c>
      <c r="Q8" s="28">
        <v>4144</v>
      </c>
      <c r="R8" s="28">
        <v>4052</v>
      </c>
    </row>
    <row r="9" spans="1:18" x14ac:dyDescent="0.2">
      <c r="A9" s="6">
        <v>4</v>
      </c>
      <c r="B9" s="6" t="s">
        <v>23</v>
      </c>
      <c r="D9">
        <v>305</v>
      </c>
      <c r="E9">
        <v>5839</v>
      </c>
      <c r="F9">
        <v>4705</v>
      </c>
      <c r="G9">
        <v>5089</v>
      </c>
      <c r="H9">
        <v>5013</v>
      </c>
      <c r="I9">
        <v>4459</v>
      </c>
      <c r="J9">
        <v>4580</v>
      </c>
      <c r="K9">
        <v>4839</v>
      </c>
      <c r="L9">
        <v>4883</v>
      </c>
      <c r="M9" s="60">
        <v>4796.772727272727</v>
      </c>
      <c r="N9" s="60">
        <v>4758.454545454545</v>
      </c>
      <c r="O9" s="12"/>
      <c r="P9" s="31">
        <v>5506</v>
      </c>
      <c r="Q9" s="28">
        <v>5326</v>
      </c>
      <c r="R9" s="28">
        <v>5167</v>
      </c>
    </row>
    <row r="10" spans="1:18" x14ac:dyDescent="0.2">
      <c r="A10" s="6">
        <v>5</v>
      </c>
      <c r="B10" s="6" t="s">
        <v>24</v>
      </c>
      <c r="D10">
        <v>353</v>
      </c>
      <c r="E10">
        <v>5673</v>
      </c>
      <c r="F10">
        <v>4597</v>
      </c>
      <c r="G10">
        <v>5005</v>
      </c>
      <c r="H10">
        <v>5002</v>
      </c>
      <c r="I10">
        <v>4265</v>
      </c>
      <c r="J10">
        <v>4468</v>
      </c>
      <c r="K10">
        <v>4719</v>
      </c>
      <c r="L10">
        <v>4759</v>
      </c>
      <c r="M10" s="60">
        <v>4727.6538461538457</v>
      </c>
      <c r="N10" s="60">
        <v>4608.5</v>
      </c>
      <c r="O10" s="12"/>
      <c r="P10" s="31">
        <v>5388</v>
      </c>
      <c r="Q10" s="28">
        <v>5197</v>
      </c>
      <c r="R10" s="28">
        <v>5016</v>
      </c>
    </row>
    <row r="11" spans="1:18" x14ac:dyDescent="0.2">
      <c r="A11" s="6">
        <v>6</v>
      </c>
      <c r="B11" s="6" t="s">
        <v>25</v>
      </c>
      <c r="D11">
        <v>237</v>
      </c>
      <c r="E11">
        <v>5162</v>
      </c>
      <c r="F11">
        <v>4129</v>
      </c>
      <c r="G11">
        <v>4433</v>
      </c>
      <c r="H11">
        <v>4495</v>
      </c>
      <c r="I11">
        <v>3821</v>
      </c>
      <c r="J11">
        <v>4026</v>
      </c>
      <c r="K11">
        <v>4198</v>
      </c>
      <c r="L11">
        <v>4168</v>
      </c>
      <c r="M11" s="60">
        <v>4242.6190476190477</v>
      </c>
      <c r="N11" s="60">
        <v>4157</v>
      </c>
      <c r="O11" s="12"/>
      <c r="P11" s="31">
        <v>4824</v>
      </c>
      <c r="Q11" s="28">
        <v>4656</v>
      </c>
      <c r="R11" s="28">
        <v>4537</v>
      </c>
    </row>
    <row r="12" spans="1:18" x14ac:dyDescent="0.2">
      <c r="A12" s="6">
        <v>7</v>
      </c>
      <c r="B12" s="6" t="s">
        <v>26</v>
      </c>
      <c r="D12">
        <v>46</v>
      </c>
      <c r="E12">
        <v>4490</v>
      </c>
      <c r="F12">
        <v>3523</v>
      </c>
      <c r="G12">
        <v>3743</v>
      </c>
      <c r="H12">
        <v>3821</v>
      </c>
      <c r="I12">
        <v>3280</v>
      </c>
      <c r="J12">
        <v>3364</v>
      </c>
      <c r="K12">
        <v>3597</v>
      </c>
      <c r="L12">
        <v>3525</v>
      </c>
      <c r="M12" s="60">
        <v>3589.7777777777778</v>
      </c>
      <c r="N12" s="60">
        <v>3508</v>
      </c>
      <c r="O12" s="12"/>
      <c r="P12" s="28">
        <v>4139</v>
      </c>
      <c r="Q12" s="28">
        <v>3959</v>
      </c>
      <c r="R12" s="28">
        <v>3847</v>
      </c>
    </row>
    <row r="13" spans="1:18" x14ac:dyDescent="0.2">
      <c r="A13" s="6">
        <v>8</v>
      </c>
      <c r="B13" s="6" t="s">
        <v>27</v>
      </c>
      <c r="D13">
        <v>159</v>
      </c>
      <c r="E13">
        <v>4770</v>
      </c>
      <c r="F13">
        <v>3878</v>
      </c>
      <c r="G13">
        <v>4142</v>
      </c>
      <c r="H13">
        <v>4273</v>
      </c>
      <c r="I13">
        <v>3595</v>
      </c>
      <c r="J13">
        <v>3777</v>
      </c>
      <c r="K13">
        <v>3921</v>
      </c>
      <c r="L13">
        <v>3921</v>
      </c>
      <c r="M13" s="60">
        <v>3920.4444444444443</v>
      </c>
      <c r="N13" s="60">
        <v>3866.0555555555557</v>
      </c>
      <c r="O13" s="12"/>
      <c r="P13" s="28">
        <v>4552</v>
      </c>
      <c r="Q13" s="28">
        <v>4349</v>
      </c>
      <c r="R13" s="28">
        <v>4204</v>
      </c>
    </row>
    <row r="14" spans="1:18" x14ac:dyDescent="0.2">
      <c r="A14" s="6">
        <v>9</v>
      </c>
      <c r="B14" s="6" t="s">
        <v>28</v>
      </c>
      <c r="D14">
        <v>153</v>
      </c>
      <c r="E14">
        <v>4592</v>
      </c>
      <c r="F14">
        <v>3713</v>
      </c>
      <c r="G14">
        <v>4024</v>
      </c>
      <c r="H14">
        <v>4113</v>
      </c>
      <c r="I14">
        <v>3413</v>
      </c>
      <c r="J14">
        <v>3610</v>
      </c>
      <c r="K14">
        <v>3776</v>
      </c>
      <c r="L14">
        <v>3692</v>
      </c>
      <c r="M14" s="60">
        <v>3737.2</v>
      </c>
      <c r="N14" s="60">
        <v>3647.4</v>
      </c>
      <c r="O14" s="12"/>
      <c r="P14" s="28">
        <v>4274</v>
      </c>
      <c r="Q14" s="28">
        <v>4118</v>
      </c>
      <c r="R14" s="28">
        <v>3997</v>
      </c>
    </row>
    <row r="15" spans="1:18" x14ac:dyDescent="0.2">
      <c r="A15" s="6">
        <v>10</v>
      </c>
      <c r="B15" s="6" t="s">
        <v>29</v>
      </c>
      <c r="D15">
        <v>89</v>
      </c>
      <c r="E15">
        <v>4214</v>
      </c>
      <c r="F15">
        <v>3352</v>
      </c>
      <c r="G15">
        <v>3631</v>
      </c>
      <c r="H15">
        <v>3678</v>
      </c>
      <c r="I15">
        <v>3010</v>
      </c>
      <c r="J15">
        <v>3281</v>
      </c>
      <c r="K15">
        <v>3389</v>
      </c>
      <c r="L15">
        <v>3318</v>
      </c>
      <c r="M15" s="60">
        <v>3360.2</v>
      </c>
      <c r="N15" s="60">
        <v>3258.3333333333335</v>
      </c>
      <c r="O15" s="12"/>
      <c r="P15" s="28">
        <v>3881</v>
      </c>
      <c r="Q15" s="28">
        <v>3734</v>
      </c>
      <c r="R15" s="28">
        <v>3615</v>
      </c>
    </row>
    <row r="16" spans="1:18" x14ac:dyDescent="0.2">
      <c r="A16" s="6">
        <v>11</v>
      </c>
      <c r="B16" s="6" t="s">
        <v>30</v>
      </c>
      <c r="D16">
        <v>36</v>
      </c>
      <c r="E16">
        <v>3994</v>
      </c>
      <c r="F16">
        <v>3176</v>
      </c>
      <c r="G16">
        <v>3501</v>
      </c>
      <c r="H16">
        <v>3457</v>
      </c>
      <c r="I16">
        <v>2813</v>
      </c>
      <c r="J16">
        <v>3162</v>
      </c>
      <c r="K16">
        <v>3209</v>
      </c>
      <c r="L16">
        <v>3197</v>
      </c>
      <c r="M16" s="60">
        <v>3257.0384615384614</v>
      </c>
      <c r="N16" s="60">
        <v>3123.9615384615386</v>
      </c>
      <c r="O16" s="12"/>
      <c r="P16" s="28">
        <v>3728</v>
      </c>
      <c r="Q16" s="28">
        <v>3615</v>
      </c>
      <c r="R16" s="28">
        <v>3506</v>
      </c>
    </row>
    <row r="17" spans="1:18" x14ac:dyDescent="0.2">
      <c r="A17" s="6">
        <v>12</v>
      </c>
      <c r="B17" s="6" t="s">
        <v>31</v>
      </c>
      <c r="D17">
        <v>49</v>
      </c>
      <c r="E17">
        <v>4095</v>
      </c>
      <c r="F17">
        <v>3380</v>
      </c>
      <c r="G17">
        <v>3703</v>
      </c>
      <c r="H17">
        <v>3646</v>
      </c>
      <c r="I17">
        <v>2948</v>
      </c>
      <c r="J17">
        <v>3372</v>
      </c>
      <c r="K17">
        <v>3426</v>
      </c>
      <c r="L17">
        <v>3348</v>
      </c>
      <c r="M17" s="60">
        <v>3371.4242424242425</v>
      </c>
      <c r="N17" s="60">
        <v>3281.181818181818</v>
      </c>
      <c r="O17" s="12"/>
      <c r="P17" s="28">
        <v>3854</v>
      </c>
      <c r="Q17" s="28">
        <v>3775</v>
      </c>
      <c r="R17" s="28">
        <v>3667</v>
      </c>
    </row>
    <row r="18" spans="1:18" x14ac:dyDescent="0.2">
      <c r="A18" s="6">
        <v>14</v>
      </c>
      <c r="B18" s="6" t="s">
        <v>32</v>
      </c>
      <c r="D18">
        <v>56</v>
      </c>
      <c r="E18">
        <v>4464</v>
      </c>
      <c r="F18">
        <v>3614</v>
      </c>
      <c r="G18">
        <v>3971</v>
      </c>
      <c r="H18">
        <v>3893</v>
      </c>
      <c r="I18">
        <v>3130</v>
      </c>
      <c r="J18">
        <v>3529</v>
      </c>
      <c r="K18">
        <v>3647</v>
      </c>
      <c r="L18">
        <v>3586</v>
      </c>
      <c r="M18" s="60">
        <v>3613.2307692307691</v>
      </c>
      <c r="N18" s="60">
        <v>3519.3846153846152</v>
      </c>
      <c r="O18" s="12"/>
      <c r="P18" s="28">
        <v>4081</v>
      </c>
      <c r="Q18" s="28">
        <v>4002</v>
      </c>
      <c r="R18" s="28">
        <v>3905</v>
      </c>
    </row>
    <row r="19" spans="1:18" x14ac:dyDescent="0.2">
      <c r="A19" s="6">
        <v>15</v>
      </c>
      <c r="B19" s="6" t="s">
        <v>33</v>
      </c>
      <c r="D19">
        <v>30</v>
      </c>
      <c r="E19">
        <v>4223</v>
      </c>
      <c r="F19">
        <v>3351</v>
      </c>
      <c r="G19">
        <v>3801</v>
      </c>
      <c r="H19">
        <v>3638</v>
      </c>
      <c r="I19">
        <v>3086</v>
      </c>
      <c r="J19">
        <v>3274</v>
      </c>
      <c r="K19">
        <v>3474</v>
      </c>
      <c r="L19">
        <v>3400</v>
      </c>
      <c r="M19" s="60">
        <v>3510.7777777777778</v>
      </c>
      <c r="N19" s="60">
        <v>3528.5833333333335</v>
      </c>
      <c r="O19" s="12"/>
      <c r="P19" s="28">
        <v>3964</v>
      </c>
      <c r="Q19" s="28">
        <v>3872</v>
      </c>
      <c r="R19" s="28">
        <v>3733</v>
      </c>
    </row>
    <row r="20" spans="1:18" x14ac:dyDescent="0.2">
      <c r="A20" s="6">
        <v>50</v>
      </c>
      <c r="B20" s="6" t="s">
        <v>492</v>
      </c>
      <c r="D20">
        <v>122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4208</v>
      </c>
      <c r="M20" s="60">
        <v>4332.8723404255315</v>
      </c>
      <c r="N20" s="60">
        <v>4285.8936170212764</v>
      </c>
      <c r="O20" s="12"/>
      <c r="P20" s="28">
        <v>4777</v>
      </c>
      <c r="Q20" s="28">
        <v>4701</v>
      </c>
      <c r="R20" s="28">
        <v>4554</v>
      </c>
    </row>
    <row r="21" spans="1:18" x14ac:dyDescent="0.2">
      <c r="A21" s="6">
        <v>18</v>
      </c>
      <c r="B21" s="6" t="s">
        <v>36</v>
      </c>
      <c r="D21">
        <v>38</v>
      </c>
      <c r="E21">
        <v>4904</v>
      </c>
      <c r="F21">
        <v>4026</v>
      </c>
      <c r="G21">
        <v>4712</v>
      </c>
      <c r="H21">
        <v>4304</v>
      </c>
      <c r="I21">
        <v>4150</v>
      </c>
      <c r="J21">
        <v>4120</v>
      </c>
      <c r="K21">
        <v>4322</v>
      </c>
      <c r="L21">
        <v>4256</v>
      </c>
      <c r="M21" s="60">
        <v>4394.068181818182</v>
      </c>
      <c r="N21" s="60">
        <v>4383.590909090909</v>
      </c>
      <c r="O21" s="12"/>
      <c r="P21" s="28">
        <v>4813</v>
      </c>
      <c r="Q21" s="28">
        <v>4717</v>
      </c>
      <c r="R21" s="28">
        <v>4580</v>
      </c>
    </row>
    <row r="22" spans="1:18" x14ac:dyDescent="0.2">
      <c r="A22" s="6">
        <v>19</v>
      </c>
      <c r="B22" s="6" t="s">
        <v>37</v>
      </c>
      <c r="D22">
        <v>28</v>
      </c>
      <c r="E22">
        <v>5443</v>
      </c>
      <c r="F22">
        <v>4604</v>
      </c>
      <c r="G22">
        <v>5303</v>
      </c>
      <c r="H22">
        <v>4812</v>
      </c>
      <c r="I22">
        <v>4886</v>
      </c>
      <c r="J22">
        <v>4680</v>
      </c>
      <c r="K22">
        <v>4838</v>
      </c>
      <c r="L22">
        <v>5025</v>
      </c>
      <c r="M22" s="60">
        <v>5024.166666666667</v>
      </c>
      <c r="N22" s="60">
        <v>5175.125</v>
      </c>
      <c r="O22" s="12"/>
      <c r="P22" s="28">
        <v>5426</v>
      </c>
      <c r="Q22" s="28">
        <v>5354</v>
      </c>
      <c r="R22" s="28">
        <v>5243</v>
      </c>
    </row>
    <row r="23" spans="1:18" x14ac:dyDescent="0.2">
      <c r="A23" s="6">
        <v>20</v>
      </c>
      <c r="B23" s="6" t="s">
        <v>38</v>
      </c>
      <c r="D23">
        <v>46</v>
      </c>
      <c r="E23">
        <v>5859</v>
      </c>
      <c r="F23">
        <v>5219</v>
      </c>
      <c r="G23">
        <v>5731</v>
      </c>
      <c r="H23">
        <v>5247</v>
      </c>
      <c r="I23">
        <v>5450</v>
      </c>
      <c r="J23">
        <v>5294</v>
      </c>
      <c r="K23">
        <v>5209</v>
      </c>
      <c r="L23">
        <v>5507</v>
      </c>
      <c r="M23" s="60">
        <v>5423.894736842105</v>
      </c>
      <c r="N23" s="60">
        <v>5721.2631578947367</v>
      </c>
      <c r="O23" s="12"/>
      <c r="P23" s="28">
        <v>6037</v>
      </c>
      <c r="Q23" s="28">
        <v>5943</v>
      </c>
      <c r="R23" s="28">
        <v>5806</v>
      </c>
    </row>
    <row r="24" spans="1:18" ht="16" thickBot="1" x14ac:dyDescent="0.25">
      <c r="A24" s="6"/>
      <c r="B24" s="45" t="s">
        <v>483</v>
      </c>
      <c r="C24" s="46"/>
      <c r="D24" s="47">
        <v>113</v>
      </c>
      <c r="E24" s="47">
        <v>4866</v>
      </c>
      <c r="F24" s="47">
        <v>3923</v>
      </c>
      <c r="G24" s="47">
        <v>4319</v>
      </c>
      <c r="H24" s="47">
        <v>4217</v>
      </c>
      <c r="I24" s="47">
        <v>3712</v>
      </c>
      <c r="J24" s="47">
        <v>3855</v>
      </c>
      <c r="K24" s="47">
        <v>4025</v>
      </c>
      <c r="L24" s="52">
        <v>4002.4444444444443</v>
      </c>
      <c r="M24" s="52">
        <v>4040.104635790778</v>
      </c>
      <c r="N24" s="52">
        <v>3998.6677973891437</v>
      </c>
      <c r="P24" s="48">
        <v>4588</v>
      </c>
      <c r="Q24" s="48">
        <v>4460</v>
      </c>
      <c r="R24" s="48">
        <v>4335</v>
      </c>
    </row>
    <row r="25" spans="1:18" ht="16" thickTop="1" x14ac:dyDescent="0.2">
      <c r="O25" s="12"/>
      <c r="P25" s="28"/>
      <c r="Q25" s="28"/>
      <c r="R25" s="28"/>
    </row>
    <row r="26" spans="1:18" x14ac:dyDescent="0.2">
      <c r="D26" s="3" t="s">
        <v>2</v>
      </c>
      <c r="E26" s="5">
        <v>2010</v>
      </c>
      <c r="F26" s="5">
        <v>2011</v>
      </c>
      <c r="G26" s="5">
        <v>2012</v>
      </c>
      <c r="H26" s="5">
        <v>2013</v>
      </c>
      <c r="I26" s="5">
        <v>2014</v>
      </c>
      <c r="J26" s="5">
        <v>2015</v>
      </c>
      <c r="K26" s="5">
        <v>2016</v>
      </c>
      <c r="L26" s="5">
        <v>2017</v>
      </c>
      <c r="M26" s="71">
        <v>2018</v>
      </c>
      <c r="N26" s="71">
        <v>2019</v>
      </c>
      <c r="O26" s="5"/>
      <c r="P26" s="29" t="s">
        <v>17</v>
      </c>
      <c r="Q26" s="30" t="s">
        <v>18</v>
      </c>
      <c r="R26" s="29" t="s">
        <v>19</v>
      </c>
    </row>
    <row r="27" spans="1:18" x14ac:dyDescent="0.2">
      <c r="A27" s="7">
        <v>100</v>
      </c>
      <c r="B27" s="7" t="s">
        <v>39</v>
      </c>
      <c r="C27" s="7" t="s">
        <v>20</v>
      </c>
      <c r="D27" s="8">
        <v>86</v>
      </c>
      <c r="E27" s="57">
        <v>4743</v>
      </c>
      <c r="F27" s="57">
        <v>3674</v>
      </c>
      <c r="G27" s="57">
        <v>3958</v>
      </c>
      <c r="H27" s="57">
        <v>3897</v>
      </c>
      <c r="I27" s="57">
        <v>3394</v>
      </c>
      <c r="J27" s="57">
        <v>3500</v>
      </c>
      <c r="K27" s="57">
        <v>3756</v>
      </c>
      <c r="L27" s="10">
        <v>3688</v>
      </c>
      <c r="M27" s="59">
        <v>3725.3333333333335</v>
      </c>
      <c r="N27" s="59">
        <v>3665.6111111111113</v>
      </c>
      <c r="O27" s="12"/>
      <c r="P27" s="31">
        <v>4277</v>
      </c>
      <c r="Q27" s="28">
        <v>4132</v>
      </c>
      <c r="R27" s="28">
        <v>4050</v>
      </c>
    </row>
    <row r="28" spans="1:18" x14ac:dyDescent="0.2">
      <c r="A28" s="13">
        <v>101</v>
      </c>
      <c r="B28" s="14" t="s">
        <v>40</v>
      </c>
      <c r="C28" s="14" t="s">
        <v>41</v>
      </c>
      <c r="D28" s="11">
        <v>94</v>
      </c>
      <c r="E28" s="11">
        <v>4286</v>
      </c>
      <c r="F28" s="11">
        <v>3295</v>
      </c>
      <c r="G28" s="11">
        <v>3535</v>
      </c>
      <c r="H28" s="11">
        <v>3353</v>
      </c>
      <c r="I28" s="11">
        <v>2977</v>
      </c>
      <c r="J28" s="11">
        <v>3046</v>
      </c>
      <c r="K28" s="11">
        <v>3393</v>
      </c>
      <c r="L28" s="11">
        <v>3275</v>
      </c>
      <c r="M28" s="26">
        <v>3350</v>
      </c>
      <c r="N28" s="26">
        <v>3237</v>
      </c>
      <c r="O28" s="16"/>
      <c r="P28" s="31">
        <v>3795</v>
      </c>
      <c r="Q28" s="28">
        <v>3690</v>
      </c>
      <c r="R28" s="28">
        <v>3618</v>
      </c>
    </row>
    <row r="29" spans="1:18" x14ac:dyDescent="0.2">
      <c r="A29" s="13">
        <v>104</v>
      </c>
      <c r="B29" s="14" t="s">
        <v>40</v>
      </c>
      <c r="C29" s="14" t="s">
        <v>42</v>
      </c>
      <c r="D29" s="16">
        <v>22</v>
      </c>
      <c r="E29" s="11">
        <v>4480</v>
      </c>
      <c r="F29" s="11">
        <v>3470</v>
      </c>
      <c r="G29" s="11">
        <v>3673</v>
      </c>
      <c r="H29" s="11">
        <v>3701</v>
      </c>
      <c r="I29" s="11">
        <v>3211</v>
      </c>
      <c r="J29" s="11">
        <v>3258</v>
      </c>
      <c r="K29" s="11">
        <v>3546</v>
      </c>
      <c r="L29" s="11">
        <v>3490</v>
      </c>
      <c r="M29" s="26">
        <v>3547</v>
      </c>
      <c r="N29" s="26">
        <v>3464</v>
      </c>
      <c r="O29" s="16"/>
      <c r="P29" s="31">
        <v>4025</v>
      </c>
      <c r="Q29" s="28">
        <v>3883</v>
      </c>
      <c r="R29" s="28">
        <v>3797</v>
      </c>
    </row>
    <row r="30" spans="1:18" x14ac:dyDescent="0.2">
      <c r="A30" s="13">
        <v>105</v>
      </c>
      <c r="B30" s="14" t="s">
        <v>40</v>
      </c>
      <c r="C30" s="14" t="s">
        <v>43</v>
      </c>
      <c r="D30" s="11">
        <v>43</v>
      </c>
      <c r="E30" s="11">
        <v>4574</v>
      </c>
      <c r="F30" s="11">
        <v>3518</v>
      </c>
      <c r="G30" s="11">
        <v>3805</v>
      </c>
      <c r="H30" s="11">
        <v>3766</v>
      </c>
      <c r="I30" s="11">
        <v>3267</v>
      </c>
      <c r="J30" s="11">
        <v>3354</v>
      </c>
      <c r="K30" s="11">
        <v>3637</v>
      </c>
      <c r="L30" s="11">
        <v>3567</v>
      </c>
      <c r="M30" s="26">
        <v>3594</v>
      </c>
      <c r="N30" s="26">
        <v>3506</v>
      </c>
      <c r="O30" s="11"/>
      <c r="P30" s="31">
        <v>4134</v>
      </c>
      <c r="Q30" s="28">
        <v>3991</v>
      </c>
      <c r="R30" s="28">
        <v>3904</v>
      </c>
    </row>
    <row r="31" spans="1:18" x14ac:dyDescent="0.2">
      <c r="A31" s="13">
        <v>106</v>
      </c>
      <c r="B31" s="14" t="s">
        <v>40</v>
      </c>
      <c r="C31" s="14" t="s">
        <v>44</v>
      </c>
      <c r="D31" s="11">
        <v>10</v>
      </c>
      <c r="E31" s="11">
        <v>4312</v>
      </c>
      <c r="F31" s="11">
        <v>3327</v>
      </c>
      <c r="G31" s="11">
        <v>3542</v>
      </c>
      <c r="H31" s="11">
        <v>3481</v>
      </c>
      <c r="I31" s="11">
        <v>3051</v>
      </c>
      <c r="J31" s="11">
        <v>3094</v>
      </c>
      <c r="K31" s="11">
        <v>3427</v>
      </c>
      <c r="L31" s="11">
        <v>3323</v>
      </c>
      <c r="M31" s="26">
        <v>3403</v>
      </c>
      <c r="N31" s="26">
        <v>3319</v>
      </c>
      <c r="O31" s="11"/>
      <c r="P31" s="31">
        <v>3868</v>
      </c>
      <c r="Q31" s="28">
        <v>3742</v>
      </c>
      <c r="R31" s="28">
        <v>3658</v>
      </c>
    </row>
    <row r="32" spans="1:18" x14ac:dyDescent="0.2">
      <c r="A32" s="13">
        <v>111</v>
      </c>
      <c r="B32" s="14" t="s">
        <v>40</v>
      </c>
      <c r="C32" s="14" t="s">
        <v>45</v>
      </c>
      <c r="D32" s="11">
        <v>30</v>
      </c>
      <c r="E32" s="11">
        <v>4145</v>
      </c>
      <c r="F32" s="11">
        <v>3202</v>
      </c>
      <c r="G32" s="11">
        <v>3426</v>
      </c>
      <c r="H32" s="11">
        <v>3307</v>
      </c>
      <c r="I32" s="11">
        <v>2904</v>
      </c>
      <c r="J32" s="11">
        <v>2967</v>
      </c>
      <c r="K32" s="11">
        <v>3284</v>
      </c>
      <c r="L32" s="11">
        <v>3187</v>
      </c>
      <c r="M32" s="26">
        <v>3277</v>
      </c>
      <c r="N32" s="26">
        <v>3164</v>
      </c>
      <c r="O32" s="11"/>
      <c r="P32" s="31">
        <v>3728</v>
      </c>
      <c r="Q32" s="28">
        <v>3612</v>
      </c>
      <c r="R32" s="28">
        <v>3530</v>
      </c>
    </row>
    <row r="33" spans="1:18" x14ac:dyDescent="0.2">
      <c r="A33" s="13">
        <v>118</v>
      </c>
      <c r="B33" s="14" t="s">
        <v>40</v>
      </c>
      <c r="C33" s="14" t="s">
        <v>46</v>
      </c>
      <c r="D33" s="11">
        <v>110</v>
      </c>
      <c r="E33" s="11">
        <v>4911</v>
      </c>
      <c r="F33" s="11">
        <v>3769</v>
      </c>
      <c r="G33" s="11">
        <v>4102</v>
      </c>
      <c r="H33" s="11">
        <v>4010</v>
      </c>
      <c r="I33" s="11">
        <v>3462</v>
      </c>
      <c r="J33" s="11">
        <v>3593</v>
      </c>
      <c r="K33" s="11">
        <v>3851</v>
      </c>
      <c r="L33" s="11">
        <v>3776</v>
      </c>
      <c r="M33" s="26">
        <v>3780</v>
      </c>
      <c r="N33" s="26">
        <v>3746</v>
      </c>
      <c r="O33" s="11"/>
      <c r="P33" s="31">
        <v>4455</v>
      </c>
      <c r="Q33" s="28">
        <v>4296</v>
      </c>
      <c r="R33" s="28">
        <v>4186</v>
      </c>
    </row>
    <row r="34" spans="1:18" x14ac:dyDescent="0.2">
      <c r="A34" s="13">
        <v>119</v>
      </c>
      <c r="B34" s="14" t="s">
        <v>40</v>
      </c>
      <c r="C34" s="14" t="s">
        <v>47</v>
      </c>
      <c r="D34" s="11">
        <v>123</v>
      </c>
      <c r="E34" s="11">
        <v>5066</v>
      </c>
      <c r="F34" s="11">
        <v>3909</v>
      </c>
      <c r="G34" s="11">
        <v>4239</v>
      </c>
      <c r="H34" s="11">
        <v>4141</v>
      </c>
      <c r="I34" s="11">
        <v>3593</v>
      </c>
      <c r="J34" s="11">
        <v>3739</v>
      </c>
      <c r="K34" s="11">
        <v>4001</v>
      </c>
      <c r="L34" s="11">
        <v>3927</v>
      </c>
      <c r="M34" s="26">
        <v>3921</v>
      </c>
      <c r="N34" s="26">
        <v>3914</v>
      </c>
      <c r="O34" s="11"/>
      <c r="P34" s="31">
        <v>4554</v>
      </c>
      <c r="Q34" s="28">
        <v>4398</v>
      </c>
      <c r="R34" s="28">
        <v>4293</v>
      </c>
    </row>
    <row r="35" spans="1:18" x14ac:dyDescent="0.2">
      <c r="A35" s="13">
        <v>121</v>
      </c>
      <c r="B35" s="14" t="s">
        <v>40</v>
      </c>
      <c r="C35" s="14" t="s">
        <v>48</v>
      </c>
      <c r="D35" s="11">
        <v>140</v>
      </c>
      <c r="E35" s="11">
        <v>5299</v>
      </c>
      <c r="F35" s="11">
        <v>4116</v>
      </c>
      <c r="G35" s="11">
        <v>4450</v>
      </c>
      <c r="H35" s="11">
        <v>4326</v>
      </c>
      <c r="I35" s="11">
        <v>3768</v>
      </c>
      <c r="J35" s="11">
        <v>3937</v>
      </c>
      <c r="K35" s="11">
        <v>4183</v>
      </c>
      <c r="L35" s="11">
        <v>4116</v>
      </c>
      <c r="M35" s="26">
        <v>4137</v>
      </c>
      <c r="N35" s="26">
        <v>4138</v>
      </c>
      <c r="O35" s="11"/>
      <c r="P35" s="31">
        <v>4768</v>
      </c>
      <c r="Q35" s="28">
        <v>4609</v>
      </c>
      <c r="R35" s="28">
        <v>4500</v>
      </c>
    </row>
    <row r="36" spans="1:18" x14ac:dyDescent="0.2">
      <c r="A36" s="13">
        <v>122</v>
      </c>
      <c r="B36" s="14" t="s">
        <v>40</v>
      </c>
      <c r="C36" s="14" t="s">
        <v>49</v>
      </c>
      <c r="D36" s="11">
        <v>152</v>
      </c>
      <c r="E36" s="11">
        <v>5106</v>
      </c>
      <c r="F36" s="11">
        <v>3999</v>
      </c>
      <c r="G36" s="11">
        <v>4319</v>
      </c>
      <c r="H36" s="11">
        <v>4232</v>
      </c>
      <c r="I36" s="11">
        <v>3704</v>
      </c>
      <c r="J36" s="11">
        <v>3848</v>
      </c>
      <c r="K36" s="11">
        <v>4040</v>
      </c>
      <c r="L36" s="11">
        <v>3988</v>
      </c>
      <c r="M36" s="26">
        <v>4021</v>
      </c>
      <c r="N36" s="26">
        <v>4012</v>
      </c>
      <c r="O36" s="11"/>
      <c r="P36" s="31">
        <v>4628</v>
      </c>
      <c r="Q36" s="28">
        <v>4477</v>
      </c>
      <c r="R36" s="28">
        <v>4375</v>
      </c>
    </row>
    <row r="37" spans="1:18" x14ac:dyDescent="0.2">
      <c r="A37" s="13">
        <v>123</v>
      </c>
      <c r="B37" s="14" t="s">
        <v>40</v>
      </c>
      <c r="C37" s="14" t="s">
        <v>50</v>
      </c>
      <c r="D37" s="11">
        <v>125</v>
      </c>
      <c r="E37" s="11">
        <v>4953</v>
      </c>
      <c r="F37" s="11">
        <v>3870</v>
      </c>
      <c r="G37" s="11">
        <v>4170</v>
      </c>
      <c r="H37" s="11">
        <v>4125</v>
      </c>
      <c r="I37" s="11">
        <v>3601</v>
      </c>
      <c r="J37" s="11">
        <v>3732</v>
      </c>
      <c r="K37" s="11">
        <v>3922</v>
      </c>
      <c r="L37" s="11">
        <v>3867</v>
      </c>
      <c r="M37" s="26">
        <v>3906</v>
      </c>
      <c r="N37" s="26">
        <v>3879</v>
      </c>
      <c r="O37" s="11"/>
      <c r="P37" s="31">
        <v>4484</v>
      </c>
      <c r="Q37" s="28">
        <v>4335</v>
      </c>
      <c r="R37" s="28">
        <v>4238</v>
      </c>
    </row>
    <row r="38" spans="1:18" x14ac:dyDescent="0.2">
      <c r="A38" s="13">
        <v>124</v>
      </c>
      <c r="B38" s="14" t="s">
        <v>40</v>
      </c>
      <c r="C38" s="14" t="s">
        <v>51</v>
      </c>
      <c r="D38" s="11">
        <v>130</v>
      </c>
      <c r="E38" s="11">
        <v>4970</v>
      </c>
      <c r="F38" s="11">
        <v>3874</v>
      </c>
      <c r="G38" s="11">
        <v>4181</v>
      </c>
      <c r="H38" s="11">
        <v>4124</v>
      </c>
      <c r="I38" s="11">
        <v>3601</v>
      </c>
      <c r="J38" s="11">
        <v>3736</v>
      </c>
      <c r="K38" s="11">
        <v>3936</v>
      </c>
      <c r="L38" s="11">
        <v>3882</v>
      </c>
      <c r="M38" s="26">
        <v>3912</v>
      </c>
      <c r="N38" s="26">
        <v>3881</v>
      </c>
      <c r="O38" s="11"/>
      <c r="P38" s="31">
        <v>4497</v>
      </c>
      <c r="Q38" s="28">
        <v>4344</v>
      </c>
      <c r="R38" s="28">
        <v>4247</v>
      </c>
    </row>
    <row r="39" spans="1:18" x14ac:dyDescent="0.2">
      <c r="A39" s="13">
        <v>125</v>
      </c>
      <c r="B39" s="14" t="s">
        <v>40</v>
      </c>
      <c r="C39" s="14" t="s">
        <v>52</v>
      </c>
      <c r="D39" s="11">
        <v>132</v>
      </c>
      <c r="E39" s="11">
        <v>4966</v>
      </c>
      <c r="F39" s="11">
        <v>3848</v>
      </c>
      <c r="G39" s="11">
        <v>4158</v>
      </c>
      <c r="H39" s="11">
        <v>4090</v>
      </c>
      <c r="I39" s="11">
        <v>3557</v>
      </c>
      <c r="J39" s="11">
        <v>3694</v>
      </c>
      <c r="K39" s="11">
        <v>3929</v>
      </c>
      <c r="L39" s="11">
        <v>3859</v>
      </c>
      <c r="M39" s="26">
        <v>3872</v>
      </c>
      <c r="N39" s="26">
        <v>3848</v>
      </c>
      <c r="O39" s="11"/>
      <c r="P39" s="31">
        <v>4460</v>
      </c>
      <c r="Q39" s="28">
        <v>4308</v>
      </c>
      <c r="R39" s="28">
        <v>4215</v>
      </c>
    </row>
    <row r="40" spans="1:18" x14ac:dyDescent="0.2">
      <c r="A40" s="13">
        <v>127</v>
      </c>
      <c r="B40" s="14" t="s">
        <v>40</v>
      </c>
      <c r="C40" s="14" t="s">
        <v>53</v>
      </c>
      <c r="D40" s="11">
        <v>125</v>
      </c>
      <c r="E40" s="11">
        <v>4917</v>
      </c>
      <c r="F40" s="11">
        <v>3824</v>
      </c>
      <c r="G40" s="11">
        <v>4135</v>
      </c>
      <c r="H40" s="11">
        <v>4085</v>
      </c>
      <c r="I40" s="11">
        <v>3564</v>
      </c>
      <c r="J40" s="11">
        <v>3687</v>
      </c>
      <c r="K40" s="11">
        <v>3904</v>
      </c>
      <c r="L40" s="11">
        <v>3851</v>
      </c>
      <c r="M40" s="26">
        <v>3876</v>
      </c>
      <c r="N40" s="26">
        <v>3834</v>
      </c>
      <c r="O40" s="11"/>
      <c r="P40" s="31">
        <v>4463</v>
      </c>
      <c r="Q40" s="28">
        <v>4308</v>
      </c>
      <c r="R40" s="28">
        <v>4208</v>
      </c>
    </row>
    <row r="41" spans="1:18" x14ac:dyDescent="0.2">
      <c r="A41" s="13">
        <v>128</v>
      </c>
      <c r="B41" s="14" t="s">
        <v>40</v>
      </c>
      <c r="C41" s="14" t="s">
        <v>54</v>
      </c>
      <c r="D41" s="11">
        <v>110</v>
      </c>
      <c r="E41" s="11">
        <v>4905</v>
      </c>
      <c r="F41" s="11">
        <v>3786</v>
      </c>
      <c r="G41" s="11">
        <v>4104</v>
      </c>
      <c r="H41" s="11">
        <v>4036</v>
      </c>
      <c r="I41" s="11">
        <v>3506</v>
      </c>
      <c r="J41" s="11">
        <v>3633</v>
      </c>
      <c r="K41" s="11">
        <v>3884</v>
      </c>
      <c r="L41" s="11">
        <v>3817</v>
      </c>
      <c r="M41" s="26">
        <v>3827</v>
      </c>
      <c r="N41" s="26">
        <v>3795</v>
      </c>
      <c r="O41" s="11"/>
      <c r="P41" s="31">
        <v>4418</v>
      </c>
      <c r="Q41" s="28">
        <v>4266</v>
      </c>
      <c r="R41" s="28">
        <v>4167</v>
      </c>
    </row>
    <row r="42" spans="1:18" x14ac:dyDescent="0.2">
      <c r="A42" s="13">
        <v>135</v>
      </c>
      <c r="B42" s="14" t="s">
        <v>40</v>
      </c>
      <c r="C42" s="14" t="s">
        <v>55</v>
      </c>
      <c r="D42" s="11">
        <v>24</v>
      </c>
      <c r="E42" s="11">
        <v>4565</v>
      </c>
      <c r="F42" s="11">
        <v>3529</v>
      </c>
      <c r="G42" s="11">
        <v>3801</v>
      </c>
      <c r="H42" s="11">
        <v>3795</v>
      </c>
      <c r="I42" s="11">
        <v>3296</v>
      </c>
      <c r="J42" s="11">
        <v>3378</v>
      </c>
      <c r="K42" s="11">
        <v>3640</v>
      </c>
      <c r="L42" s="11">
        <v>3573</v>
      </c>
      <c r="M42" s="26">
        <v>3622</v>
      </c>
      <c r="N42" s="26">
        <v>3517</v>
      </c>
      <c r="O42" s="11"/>
      <c r="P42" s="31">
        <v>4137</v>
      </c>
      <c r="Q42" s="28">
        <v>3989</v>
      </c>
      <c r="R42" s="28">
        <v>3898</v>
      </c>
    </row>
    <row r="43" spans="1:18" x14ac:dyDescent="0.2">
      <c r="A43" s="13">
        <v>136</v>
      </c>
      <c r="B43" s="14" t="s">
        <v>40</v>
      </c>
      <c r="C43" s="14" t="s">
        <v>56</v>
      </c>
      <c r="D43" s="11">
        <v>40</v>
      </c>
      <c r="E43" s="11">
        <v>4522</v>
      </c>
      <c r="F43" s="11">
        <v>3507</v>
      </c>
      <c r="G43" s="11">
        <v>3754</v>
      </c>
      <c r="H43" s="11">
        <v>3770</v>
      </c>
      <c r="I43" s="11">
        <v>3272</v>
      </c>
      <c r="J43" s="11">
        <v>3346</v>
      </c>
      <c r="K43" s="11">
        <v>3607</v>
      </c>
      <c r="L43" s="11">
        <v>3542</v>
      </c>
      <c r="M43" s="26">
        <v>3597</v>
      </c>
      <c r="N43" s="26">
        <v>3497</v>
      </c>
      <c r="O43" s="11"/>
      <c r="P43" s="31">
        <v>4097</v>
      </c>
      <c r="Q43" s="28">
        <v>3946</v>
      </c>
      <c r="R43" s="28">
        <v>3858</v>
      </c>
    </row>
    <row r="44" spans="1:18" x14ac:dyDescent="0.2">
      <c r="A44" s="13">
        <v>137</v>
      </c>
      <c r="B44" s="14" t="s">
        <v>40</v>
      </c>
      <c r="C44" s="14" t="s">
        <v>57</v>
      </c>
      <c r="D44" s="11">
        <v>70</v>
      </c>
      <c r="E44" s="11">
        <v>4632</v>
      </c>
      <c r="F44" s="11">
        <v>3589</v>
      </c>
      <c r="G44" s="11">
        <v>3849</v>
      </c>
      <c r="H44" s="11">
        <v>3846</v>
      </c>
      <c r="I44" s="11">
        <v>3341</v>
      </c>
      <c r="J44" s="11">
        <v>3429</v>
      </c>
      <c r="K44" s="11">
        <v>3674</v>
      </c>
      <c r="L44" s="11">
        <v>3600</v>
      </c>
      <c r="M44" s="26">
        <v>3656</v>
      </c>
      <c r="N44" s="26">
        <v>3560</v>
      </c>
      <c r="O44" s="11"/>
      <c r="P44" s="31">
        <v>4176</v>
      </c>
      <c r="Q44" s="28">
        <v>4030</v>
      </c>
      <c r="R44" s="28">
        <v>3946</v>
      </c>
    </row>
    <row r="45" spans="1:18" x14ac:dyDescent="0.2">
      <c r="A45" s="13">
        <v>138</v>
      </c>
      <c r="B45" s="14" t="s">
        <v>40</v>
      </c>
      <c r="C45" s="14" t="s">
        <v>58</v>
      </c>
      <c r="D45" s="11">
        <v>70</v>
      </c>
      <c r="E45" s="11">
        <v>4776</v>
      </c>
      <c r="F45" s="11">
        <v>3715</v>
      </c>
      <c r="G45" s="11">
        <v>3983</v>
      </c>
      <c r="H45" s="11">
        <v>3968</v>
      </c>
      <c r="I45" s="11">
        <v>3447</v>
      </c>
      <c r="J45" s="11">
        <v>3557</v>
      </c>
      <c r="K45" s="11">
        <v>3773</v>
      </c>
      <c r="L45" s="11">
        <v>3733</v>
      </c>
      <c r="M45" s="26">
        <v>3758</v>
      </c>
      <c r="N45" s="26">
        <v>3670</v>
      </c>
      <c r="O45" s="11"/>
      <c r="P45" s="31">
        <v>4305</v>
      </c>
      <c r="Q45" s="28">
        <v>4165</v>
      </c>
      <c r="R45" s="28">
        <v>4074</v>
      </c>
    </row>
    <row r="46" spans="1:18" x14ac:dyDescent="0.2">
      <c r="A46" s="13"/>
      <c r="B46" s="14"/>
      <c r="C46" s="14"/>
      <c r="D46" s="11"/>
      <c r="E46" s="11"/>
      <c r="F46" s="11"/>
      <c r="G46" s="11"/>
      <c r="H46" s="11"/>
      <c r="I46" s="11"/>
      <c r="J46" s="11"/>
      <c r="K46" s="11"/>
      <c r="L46" s="11"/>
      <c r="M46" s="26"/>
      <c r="N46" s="26"/>
      <c r="O46" s="11"/>
      <c r="P46" s="32"/>
      <c r="Q46" s="28"/>
      <c r="R46" s="28"/>
    </row>
    <row r="47" spans="1:18" x14ac:dyDescent="0.2">
      <c r="A47" s="7">
        <v>200</v>
      </c>
      <c r="B47" s="7" t="s">
        <v>39</v>
      </c>
      <c r="C47" s="7" t="s">
        <v>21</v>
      </c>
      <c r="D47" s="8">
        <v>139</v>
      </c>
      <c r="E47" s="57">
        <v>4969</v>
      </c>
      <c r="F47" s="57">
        <v>3952</v>
      </c>
      <c r="G47" s="57">
        <v>4212</v>
      </c>
      <c r="H47" s="57">
        <v>4205</v>
      </c>
      <c r="I47" s="57">
        <v>3696</v>
      </c>
      <c r="J47" s="57">
        <v>3802</v>
      </c>
      <c r="K47" s="57">
        <v>3962</v>
      </c>
      <c r="L47" s="10">
        <v>3936</v>
      </c>
      <c r="M47" s="59">
        <v>3991.409090909091</v>
      </c>
      <c r="N47" s="59">
        <v>3924.681818181818</v>
      </c>
      <c r="O47" s="12"/>
      <c r="P47" s="28">
        <v>4602</v>
      </c>
      <c r="Q47" s="28">
        <v>4447</v>
      </c>
      <c r="R47" s="28">
        <v>4338</v>
      </c>
    </row>
    <row r="48" spans="1:18" x14ac:dyDescent="0.2">
      <c r="A48" s="17">
        <v>211</v>
      </c>
      <c r="B48" s="14" t="s">
        <v>40</v>
      </c>
      <c r="C48" s="14" t="s">
        <v>59</v>
      </c>
      <c r="D48" s="18">
        <v>75</v>
      </c>
      <c r="E48" s="11">
        <v>4751</v>
      </c>
      <c r="F48" s="11">
        <v>3713</v>
      </c>
      <c r="G48" s="11">
        <v>3981</v>
      </c>
      <c r="H48" s="11">
        <v>3986</v>
      </c>
      <c r="I48" s="11">
        <v>3465</v>
      </c>
      <c r="J48" s="11">
        <v>3573</v>
      </c>
      <c r="K48" s="11">
        <v>3768</v>
      </c>
      <c r="L48" s="11">
        <v>3736</v>
      </c>
      <c r="M48" s="26">
        <v>3784</v>
      </c>
      <c r="N48" s="26">
        <v>3688</v>
      </c>
      <c r="O48" s="11"/>
      <c r="P48" s="28">
        <v>4315</v>
      </c>
      <c r="Q48" s="28">
        <v>4163</v>
      </c>
      <c r="R48" s="28">
        <v>4071</v>
      </c>
    </row>
    <row r="49" spans="1:18" x14ac:dyDescent="0.2">
      <c r="A49" s="17">
        <v>213</v>
      </c>
      <c r="B49" s="14" t="s">
        <v>40</v>
      </c>
      <c r="C49" s="14" t="s">
        <v>60</v>
      </c>
      <c r="D49" s="18">
        <v>130</v>
      </c>
      <c r="E49" s="11">
        <v>4938</v>
      </c>
      <c r="F49" s="11">
        <v>3899</v>
      </c>
      <c r="G49" s="11">
        <v>4193</v>
      </c>
      <c r="H49" s="11">
        <v>4163</v>
      </c>
      <c r="I49" s="11">
        <v>3636</v>
      </c>
      <c r="J49" s="11">
        <v>3778</v>
      </c>
      <c r="K49" s="11">
        <v>3911</v>
      </c>
      <c r="L49" s="11">
        <v>3889</v>
      </c>
      <c r="M49" s="26">
        <v>3955</v>
      </c>
      <c r="N49" s="26">
        <v>3904</v>
      </c>
      <c r="O49" s="11"/>
      <c r="P49" s="28">
        <v>4524</v>
      </c>
      <c r="Q49" s="28">
        <v>4375</v>
      </c>
      <c r="R49" s="28">
        <v>4274</v>
      </c>
    </row>
    <row r="50" spans="1:18" x14ac:dyDescent="0.2">
      <c r="A50" s="17">
        <v>214</v>
      </c>
      <c r="B50" s="14" t="s">
        <v>40</v>
      </c>
      <c r="C50" s="14" t="s">
        <v>61</v>
      </c>
      <c r="D50" s="18">
        <v>95</v>
      </c>
      <c r="E50" s="11">
        <v>4825</v>
      </c>
      <c r="F50" s="11">
        <v>3783</v>
      </c>
      <c r="G50" s="11">
        <v>4061</v>
      </c>
      <c r="H50" s="11">
        <v>4055</v>
      </c>
      <c r="I50" s="11">
        <v>3530</v>
      </c>
      <c r="J50" s="11">
        <v>3648</v>
      </c>
      <c r="K50" s="11">
        <v>3817</v>
      </c>
      <c r="L50" s="11">
        <v>3793</v>
      </c>
      <c r="M50" s="26">
        <v>3838</v>
      </c>
      <c r="N50" s="26">
        <v>3776</v>
      </c>
      <c r="O50" s="11"/>
      <c r="P50" s="28">
        <v>4386</v>
      </c>
      <c r="Q50" s="28">
        <v>4237</v>
      </c>
      <c r="R50" s="28">
        <v>4144</v>
      </c>
    </row>
    <row r="51" spans="1:18" x14ac:dyDescent="0.2">
      <c r="A51" s="17">
        <v>215</v>
      </c>
      <c r="B51" s="14" t="s">
        <v>40</v>
      </c>
      <c r="C51" s="14" t="s">
        <v>62</v>
      </c>
      <c r="D51" s="18">
        <v>75</v>
      </c>
      <c r="E51" s="11">
        <v>4732</v>
      </c>
      <c r="F51" s="11">
        <v>3708</v>
      </c>
      <c r="G51" s="11">
        <v>3959</v>
      </c>
      <c r="H51" s="11">
        <v>3986</v>
      </c>
      <c r="I51" s="11">
        <v>3452</v>
      </c>
      <c r="J51" s="11">
        <v>3559</v>
      </c>
      <c r="K51" s="11">
        <v>3736</v>
      </c>
      <c r="L51" s="11">
        <v>3710</v>
      </c>
      <c r="M51" s="26">
        <v>3765</v>
      </c>
      <c r="N51" s="26">
        <v>3669</v>
      </c>
      <c r="O51" s="11"/>
      <c r="P51" s="28">
        <v>4308</v>
      </c>
      <c r="Q51" s="28">
        <v>4156</v>
      </c>
      <c r="R51" s="28">
        <v>4060</v>
      </c>
    </row>
    <row r="52" spans="1:18" x14ac:dyDescent="0.2">
      <c r="A52" s="17">
        <v>216</v>
      </c>
      <c r="B52" s="14" t="s">
        <v>40</v>
      </c>
      <c r="C52" s="14" t="s">
        <v>63</v>
      </c>
      <c r="D52" s="18">
        <v>60</v>
      </c>
      <c r="E52" s="11">
        <v>3737</v>
      </c>
      <c r="F52" s="11">
        <v>3799</v>
      </c>
      <c r="G52" s="11">
        <v>3675</v>
      </c>
      <c r="H52" s="11">
        <v>4052</v>
      </c>
      <c r="I52" s="11">
        <v>4793</v>
      </c>
      <c r="J52" s="11">
        <v>3773</v>
      </c>
      <c r="K52" s="11">
        <v>4015</v>
      </c>
      <c r="L52" s="11">
        <v>3730</v>
      </c>
      <c r="M52" s="26">
        <v>3808</v>
      </c>
      <c r="N52" s="26">
        <v>3695</v>
      </c>
      <c r="O52" s="11"/>
      <c r="P52" s="28">
        <v>4414</v>
      </c>
      <c r="Q52" s="28">
        <v>4322</v>
      </c>
      <c r="R52" s="28">
        <v>4205</v>
      </c>
    </row>
    <row r="53" spans="1:18" x14ac:dyDescent="0.2">
      <c r="A53" s="17">
        <v>217</v>
      </c>
      <c r="B53" s="14" t="s">
        <v>40</v>
      </c>
      <c r="C53" s="14" t="s">
        <v>64</v>
      </c>
      <c r="D53" s="18">
        <v>100</v>
      </c>
      <c r="E53" s="11">
        <v>4859</v>
      </c>
      <c r="F53" s="11">
        <v>3822</v>
      </c>
      <c r="G53" s="11">
        <v>4088</v>
      </c>
      <c r="H53" s="11">
        <v>4077</v>
      </c>
      <c r="I53" s="11">
        <v>3535</v>
      </c>
      <c r="J53" s="11">
        <v>3672</v>
      </c>
      <c r="K53" s="11">
        <v>3822</v>
      </c>
      <c r="L53" s="11">
        <v>3802</v>
      </c>
      <c r="M53" s="26">
        <v>3851</v>
      </c>
      <c r="N53" s="26">
        <v>3775</v>
      </c>
      <c r="O53" s="11"/>
      <c r="P53" s="28">
        <v>4428</v>
      </c>
      <c r="Q53" s="28">
        <v>4283</v>
      </c>
      <c r="R53" s="28">
        <v>4183</v>
      </c>
    </row>
    <row r="54" spans="1:18" x14ac:dyDescent="0.2">
      <c r="A54" s="17">
        <v>219</v>
      </c>
      <c r="B54" s="14" t="s">
        <v>40</v>
      </c>
      <c r="C54" s="14" t="s">
        <v>65</v>
      </c>
      <c r="D54" s="18">
        <v>26</v>
      </c>
      <c r="E54" s="11">
        <v>4729</v>
      </c>
      <c r="F54" s="11">
        <v>3714</v>
      </c>
      <c r="G54" s="11">
        <v>3921</v>
      </c>
      <c r="H54" s="11">
        <v>3994</v>
      </c>
      <c r="I54" s="11">
        <v>3384</v>
      </c>
      <c r="J54" s="11">
        <v>3511</v>
      </c>
      <c r="K54" s="11">
        <v>3690</v>
      </c>
      <c r="L54" s="11">
        <v>3660</v>
      </c>
      <c r="M54" s="26">
        <v>3747</v>
      </c>
      <c r="N54" s="26">
        <v>3622</v>
      </c>
      <c r="O54" s="11"/>
      <c r="P54" s="28">
        <v>4333</v>
      </c>
      <c r="Q54" s="28">
        <v>4176</v>
      </c>
      <c r="R54" s="28">
        <v>4074</v>
      </c>
    </row>
    <row r="55" spans="1:18" x14ac:dyDescent="0.2">
      <c r="A55" s="17">
        <v>220</v>
      </c>
      <c r="B55" s="14" t="s">
        <v>40</v>
      </c>
      <c r="C55" s="14" t="s">
        <v>66</v>
      </c>
      <c r="D55" s="18">
        <v>138</v>
      </c>
      <c r="E55" s="11">
        <v>4869</v>
      </c>
      <c r="F55" s="11">
        <v>3865</v>
      </c>
      <c r="G55" s="11">
        <v>4143</v>
      </c>
      <c r="H55" s="11">
        <v>4163</v>
      </c>
      <c r="I55" s="11">
        <v>3602</v>
      </c>
      <c r="J55" s="11">
        <v>3753</v>
      </c>
      <c r="K55" s="11">
        <v>3867</v>
      </c>
      <c r="L55" s="11">
        <v>3873</v>
      </c>
      <c r="M55" s="26">
        <v>3932</v>
      </c>
      <c r="N55" s="26">
        <v>3869</v>
      </c>
      <c r="O55" s="11"/>
      <c r="P55" s="28">
        <v>4519</v>
      </c>
      <c r="Q55" s="28">
        <v>4358</v>
      </c>
      <c r="R55" s="28">
        <v>4247</v>
      </c>
    </row>
    <row r="56" spans="1:18" x14ac:dyDescent="0.2">
      <c r="A56" s="17">
        <v>221</v>
      </c>
      <c r="B56" s="14" t="s">
        <v>40</v>
      </c>
      <c r="C56" s="14" t="s">
        <v>67</v>
      </c>
      <c r="D56" s="18">
        <v>138</v>
      </c>
      <c r="E56" s="11">
        <v>5205</v>
      </c>
      <c r="F56" s="11">
        <v>4039</v>
      </c>
      <c r="G56" s="11">
        <v>4341</v>
      </c>
      <c r="H56" s="11">
        <v>4251</v>
      </c>
      <c r="I56" s="11">
        <v>3688</v>
      </c>
      <c r="J56" s="11">
        <v>3864</v>
      </c>
      <c r="K56" s="11">
        <v>4090</v>
      </c>
      <c r="L56" s="11">
        <v>4034</v>
      </c>
      <c r="M56" s="26">
        <v>4069</v>
      </c>
      <c r="N56" s="26">
        <v>4045</v>
      </c>
      <c r="O56" s="11"/>
      <c r="P56" s="28">
        <v>4659</v>
      </c>
      <c r="Q56" s="28">
        <v>4504</v>
      </c>
      <c r="R56" s="28">
        <v>4406</v>
      </c>
    </row>
    <row r="57" spans="1:18" x14ac:dyDescent="0.2">
      <c r="A57" s="17">
        <v>226</v>
      </c>
      <c r="B57" s="14" t="s">
        <v>40</v>
      </c>
      <c r="C57" s="14" t="s">
        <v>68</v>
      </c>
      <c r="D57" s="18">
        <v>194</v>
      </c>
      <c r="E57" s="11">
        <v>5105</v>
      </c>
      <c r="F57" s="11">
        <v>4002</v>
      </c>
      <c r="G57" s="11">
        <v>4278</v>
      </c>
      <c r="H57" s="11">
        <v>4228</v>
      </c>
      <c r="I57" s="11">
        <v>3661</v>
      </c>
      <c r="J57" s="11">
        <v>3833</v>
      </c>
      <c r="K57" s="11">
        <v>4000</v>
      </c>
      <c r="L57" s="11">
        <v>3971</v>
      </c>
      <c r="M57" s="26">
        <v>4026</v>
      </c>
      <c r="N57" s="26">
        <v>3972</v>
      </c>
      <c r="O57" s="11"/>
      <c r="P57" s="28">
        <v>4630</v>
      </c>
      <c r="Q57" s="28">
        <v>4478</v>
      </c>
      <c r="R57" s="28">
        <v>4376</v>
      </c>
    </row>
    <row r="58" spans="1:18" x14ac:dyDescent="0.2">
      <c r="A58" s="17">
        <v>227</v>
      </c>
      <c r="B58" s="14" t="s">
        <v>40</v>
      </c>
      <c r="C58" s="14" t="s">
        <v>69</v>
      </c>
      <c r="D58" s="18">
        <v>120</v>
      </c>
      <c r="E58" s="11">
        <v>5012</v>
      </c>
      <c r="F58" s="11">
        <v>3921</v>
      </c>
      <c r="G58" s="11">
        <v>4190</v>
      </c>
      <c r="H58" s="11">
        <v>4146</v>
      </c>
      <c r="I58" s="11">
        <v>3584</v>
      </c>
      <c r="J58" s="11">
        <v>3746</v>
      </c>
      <c r="K58" s="11">
        <v>3922</v>
      </c>
      <c r="L58" s="11">
        <v>3891</v>
      </c>
      <c r="M58" s="26">
        <v>3940</v>
      </c>
      <c r="N58" s="26">
        <v>3871</v>
      </c>
      <c r="O58" s="11"/>
      <c r="P58" s="28">
        <v>4527</v>
      </c>
      <c r="Q58" s="28">
        <v>4379</v>
      </c>
      <c r="R58" s="28">
        <v>4282</v>
      </c>
    </row>
    <row r="59" spans="1:18" x14ac:dyDescent="0.2">
      <c r="A59" s="17">
        <v>228</v>
      </c>
      <c r="B59" s="14" t="s">
        <v>40</v>
      </c>
      <c r="C59" s="14" t="s">
        <v>70</v>
      </c>
      <c r="D59" s="18">
        <v>175</v>
      </c>
      <c r="E59" s="11">
        <v>5093</v>
      </c>
      <c r="F59" s="11">
        <v>4024</v>
      </c>
      <c r="G59" s="11">
        <v>4321</v>
      </c>
      <c r="H59" s="11">
        <v>4261</v>
      </c>
      <c r="I59" s="11">
        <v>3712</v>
      </c>
      <c r="J59" s="11">
        <v>3876</v>
      </c>
      <c r="K59" s="11">
        <v>4005</v>
      </c>
      <c r="L59" s="11">
        <v>3989</v>
      </c>
      <c r="M59" s="26">
        <v>4050</v>
      </c>
      <c r="N59" s="26">
        <v>3988</v>
      </c>
      <c r="O59" s="11"/>
      <c r="P59" s="28">
        <v>4663</v>
      </c>
      <c r="Q59" s="28">
        <v>4513</v>
      </c>
      <c r="R59" s="28">
        <v>4410</v>
      </c>
    </row>
    <row r="60" spans="1:18" x14ac:dyDescent="0.2">
      <c r="A60" s="17">
        <v>229</v>
      </c>
      <c r="B60" s="14" t="s">
        <v>40</v>
      </c>
      <c r="C60" s="14" t="s">
        <v>71</v>
      </c>
      <c r="D60" s="18">
        <v>165</v>
      </c>
      <c r="E60" s="11">
        <v>5077</v>
      </c>
      <c r="F60" s="11">
        <v>3994</v>
      </c>
      <c r="G60" s="11">
        <v>4302</v>
      </c>
      <c r="H60" s="11">
        <v>4233</v>
      </c>
      <c r="I60" s="11">
        <v>3701</v>
      </c>
      <c r="J60" s="11">
        <v>3855</v>
      </c>
      <c r="K60" s="11">
        <v>4004</v>
      </c>
      <c r="L60" s="11">
        <v>3977</v>
      </c>
      <c r="M60" s="26">
        <v>4033</v>
      </c>
      <c r="N60" s="26">
        <v>3981</v>
      </c>
      <c r="O60" s="11"/>
      <c r="P60" s="28">
        <v>4616</v>
      </c>
      <c r="Q60" s="28">
        <v>4470</v>
      </c>
      <c r="R60" s="28">
        <v>4370</v>
      </c>
    </row>
    <row r="61" spans="1:18" x14ac:dyDescent="0.2">
      <c r="A61" s="17">
        <v>230</v>
      </c>
      <c r="B61" s="14" t="s">
        <v>40</v>
      </c>
      <c r="C61" s="14" t="s">
        <v>72</v>
      </c>
      <c r="D61" s="18">
        <v>175</v>
      </c>
      <c r="E61" s="11">
        <v>5067</v>
      </c>
      <c r="F61" s="11">
        <v>4010</v>
      </c>
      <c r="G61" s="11">
        <v>4310</v>
      </c>
      <c r="H61" s="11">
        <v>4257</v>
      </c>
      <c r="I61" s="11">
        <v>3709</v>
      </c>
      <c r="J61" s="11">
        <v>3872</v>
      </c>
      <c r="K61" s="11">
        <v>3988</v>
      </c>
      <c r="L61" s="11">
        <v>3972</v>
      </c>
      <c r="M61" s="26">
        <v>4039</v>
      </c>
      <c r="N61" s="26">
        <v>3974</v>
      </c>
      <c r="O61" s="11"/>
      <c r="P61" s="28">
        <v>4660</v>
      </c>
      <c r="Q61" s="28">
        <v>4510</v>
      </c>
      <c r="R61" s="28">
        <v>4403</v>
      </c>
    </row>
    <row r="62" spans="1:18" x14ac:dyDescent="0.2">
      <c r="A62" s="17">
        <v>231</v>
      </c>
      <c r="B62" s="14" t="s">
        <v>40</v>
      </c>
      <c r="C62" s="14" t="s">
        <v>73</v>
      </c>
      <c r="D62" s="18">
        <v>110</v>
      </c>
      <c r="E62" s="11">
        <v>4985</v>
      </c>
      <c r="F62" s="11">
        <v>3918</v>
      </c>
      <c r="G62" s="11">
        <v>4179</v>
      </c>
      <c r="H62" s="11">
        <v>4148</v>
      </c>
      <c r="I62" s="11">
        <v>3581</v>
      </c>
      <c r="J62" s="11">
        <v>3740</v>
      </c>
      <c r="K62" s="11">
        <v>3902</v>
      </c>
      <c r="L62" s="11">
        <v>3872</v>
      </c>
      <c r="M62" s="26">
        <v>3931</v>
      </c>
      <c r="N62" s="26">
        <v>3863</v>
      </c>
      <c r="O62" s="11"/>
      <c r="P62" s="28">
        <v>4534</v>
      </c>
      <c r="Q62" s="28">
        <v>4382</v>
      </c>
      <c r="R62" s="28">
        <v>4281</v>
      </c>
    </row>
    <row r="63" spans="1:18" x14ac:dyDescent="0.2">
      <c r="A63" s="17">
        <v>233</v>
      </c>
      <c r="B63" s="14" t="s">
        <v>40</v>
      </c>
      <c r="C63" s="14" t="s">
        <v>74</v>
      </c>
      <c r="D63" s="18">
        <v>161</v>
      </c>
      <c r="E63" s="11">
        <v>5150</v>
      </c>
      <c r="F63" s="11">
        <v>4100</v>
      </c>
      <c r="G63" s="11">
        <v>4409</v>
      </c>
      <c r="H63" s="11">
        <v>4357</v>
      </c>
      <c r="I63" s="11">
        <v>3789</v>
      </c>
      <c r="J63" s="11">
        <v>3962</v>
      </c>
      <c r="K63" s="11">
        <v>4061</v>
      </c>
      <c r="L63" s="11">
        <v>4074</v>
      </c>
      <c r="M63" s="26">
        <v>4143</v>
      </c>
      <c r="N63" s="26">
        <v>4088</v>
      </c>
      <c r="O63" s="11"/>
      <c r="P63" s="28">
        <v>4798</v>
      </c>
      <c r="Q63" s="28">
        <v>4639</v>
      </c>
      <c r="R63" s="28">
        <v>4521</v>
      </c>
    </row>
    <row r="64" spans="1:18" x14ac:dyDescent="0.2">
      <c r="A64" s="17">
        <v>234</v>
      </c>
      <c r="B64" s="14" t="s">
        <v>40</v>
      </c>
      <c r="C64" s="14" t="s">
        <v>75</v>
      </c>
      <c r="D64" s="18">
        <v>190</v>
      </c>
      <c r="E64" s="11">
        <v>5123</v>
      </c>
      <c r="F64" s="11">
        <v>4051</v>
      </c>
      <c r="G64" s="11">
        <v>4339</v>
      </c>
      <c r="H64" s="11">
        <v>4298</v>
      </c>
      <c r="I64" s="11">
        <v>3721</v>
      </c>
      <c r="J64" s="11">
        <v>3895</v>
      </c>
      <c r="K64" s="11">
        <v>4025</v>
      </c>
      <c r="L64" s="11">
        <v>4022</v>
      </c>
      <c r="M64" s="26">
        <v>4080</v>
      </c>
      <c r="N64" s="26">
        <v>4026</v>
      </c>
      <c r="O64" s="11"/>
      <c r="P64" s="28">
        <v>4730</v>
      </c>
      <c r="Q64" s="28">
        <v>4571</v>
      </c>
      <c r="R64" s="28">
        <v>4454</v>
      </c>
    </row>
    <row r="65" spans="1:18" x14ac:dyDescent="0.2">
      <c r="A65" s="17">
        <v>235</v>
      </c>
      <c r="B65" s="14" t="s">
        <v>40</v>
      </c>
      <c r="C65" s="14" t="s">
        <v>76</v>
      </c>
      <c r="D65" s="18">
        <v>202</v>
      </c>
      <c r="E65" s="11">
        <v>5234</v>
      </c>
      <c r="F65" s="11">
        <v>4138</v>
      </c>
      <c r="G65" s="11">
        <v>4438</v>
      </c>
      <c r="H65" s="11">
        <v>4382</v>
      </c>
      <c r="I65" s="11">
        <v>3806</v>
      </c>
      <c r="J65" s="11">
        <v>3981</v>
      </c>
      <c r="K65" s="11">
        <v>4111</v>
      </c>
      <c r="L65" s="11">
        <v>4126</v>
      </c>
      <c r="M65" s="26">
        <v>4180</v>
      </c>
      <c r="N65" s="26">
        <v>4121</v>
      </c>
      <c r="O65" s="11"/>
      <c r="P65" s="28">
        <v>4842</v>
      </c>
      <c r="Q65" s="28">
        <v>4677</v>
      </c>
      <c r="R65" s="28">
        <v>4556</v>
      </c>
    </row>
    <row r="66" spans="1:18" x14ac:dyDescent="0.2">
      <c r="A66" s="17">
        <v>236</v>
      </c>
      <c r="B66" s="14" t="s">
        <v>40</v>
      </c>
      <c r="C66" s="14" t="s">
        <v>77</v>
      </c>
      <c r="D66" s="18">
        <v>154</v>
      </c>
      <c r="E66" s="11">
        <v>5185</v>
      </c>
      <c r="F66" s="11">
        <v>4041</v>
      </c>
      <c r="G66" s="11">
        <v>4307</v>
      </c>
      <c r="H66" s="11">
        <v>4260</v>
      </c>
      <c r="I66" s="11">
        <v>3674</v>
      </c>
      <c r="J66" s="11">
        <v>3860</v>
      </c>
      <c r="K66" s="11">
        <v>4059</v>
      </c>
      <c r="L66" s="11">
        <v>4031</v>
      </c>
      <c r="M66" s="26">
        <v>4088</v>
      </c>
      <c r="N66" s="26">
        <v>4026</v>
      </c>
      <c r="O66" s="11"/>
      <c r="P66" s="28">
        <v>4693</v>
      </c>
      <c r="Q66" s="28">
        <v>4536</v>
      </c>
      <c r="R66" s="28">
        <v>4421</v>
      </c>
    </row>
    <row r="67" spans="1:18" x14ac:dyDescent="0.2">
      <c r="A67" s="17">
        <v>237</v>
      </c>
      <c r="B67" s="14" t="s">
        <v>40</v>
      </c>
      <c r="C67" s="14" t="s">
        <v>78</v>
      </c>
      <c r="D67" s="18">
        <v>175</v>
      </c>
      <c r="E67" s="11">
        <v>5210</v>
      </c>
      <c r="F67" s="11">
        <v>4099</v>
      </c>
      <c r="G67" s="11">
        <v>4350</v>
      </c>
      <c r="H67" s="11">
        <v>4347</v>
      </c>
      <c r="I67" s="11">
        <v>3732</v>
      </c>
      <c r="J67" s="11">
        <v>3921</v>
      </c>
      <c r="K67" s="11">
        <v>4093</v>
      </c>
      <c r="L67" s="11">
        <v>4110</v>
      </c>
      <c r="M67" s="26">
        <v>4155</v>
      </c>
      <c r="N67" s="26">
        <v>4103</v>
      </c>
      <c r="O67" s="11"/>
      <c r="P67" s="28">
        <v>4833</v>
      </c>
      <c r="Q67" s="28">
        <v>4647</v>
      </c>
      <c r="R67" s="28">
        <v>4515</v>
      </c>
    </row>
    <row r="68" spans="1:18" x14ac:dyDescent="0.2">
      <c r="A68" s="17">
        <v>238</v>
      </c>
      <c r="B68" s="14" t="s">
        <v>40</v>
      </c>
      <c r="C68" s="14" t="s">
        <v>79</v>
      </c>
      <c r="D68" s="18">
        <v>200</v>
      </c>
      <c r="E68" s="11">
        <v>5183</v>
      </c>
      <c r="F68" s="11">
        <v>4107</v>
      </c>
      <c r="G68" s="11">
        <v>4393</v>
      </c>
      <c r="H68" s="11">
        <v>4366</v>
      </c>
      <c r="I68" s="11">
        <v>3765</v>
      </c>
      <c r="J68" s="11">
        <v>3945</v>
      </c>
      <c r="K68" s="11">
        <v>4082</v>
      </c>
      <c r="L68" s="11">
        <v>4104</v>
      </c>
      <c r="M68" s="26">
        <v>4155</v>
      </c>
      <c r="N68" s="26">
        <v>4099</v>
      </c>
      <c r="O68" s="11"/>
      <c r="P68" s="28">
        <v>4842</v>
      </c>
      <c r="Q68" s="28">
        <v>4663</v>
      </c>
      <c r="R68" s="28">
        <v>4539</v>
      </c>
    </row>
    <row r="69" spans="1:18" x14ac:dyDescent="0.2">
      <c r="A69" s="17">
        <v>239</v>
      </c>
      <c r="B69" s="14" t="s">
        <v>40</v>
      </c>
      <c r="C69" s="14" t="s">
        <v>80</v>
      </c>
      <c r="D69" s="18">
        <v>200</v>
      </c>
      <c r="E69" s="11">
        <v>5270</v>
      </c>
      <c r="F69" s="11">
        <v>4176</v>
      </c>
      <c r="G69" s="11">
        <v>4455</v>
      </c>
      <c r="H69" s="11">
        <v>4457</v>
      </c>
      <c r="I69" s="11">
        <v>3822</v>
      </c>
      <c r="J69" s="11">
        <v>4008</v>
      </c>
      <c r="K69" s="11">
        <v>4169</v>
      </c>
      <c r="L69" s="11">
        <v>4217</v>
      </c>
      <c r="M69" s="26">
        <v>4242</v>
      </c>
      <c r="N69" s="26">
        <v>4188</v>
      </c>
      <c r="O69" s="11"/>
      <c r="P69" s="28">
        <v>4983</v>
      </c>
      <c r="Q69" s="28">
        <v>4783</v>
      </c>
      <c r="R69" s="28">
        <v>4637</v>
      </c>
    </row>
    <row r="70" spans="1:18" x14ac:dyDescent="0.2">
      <c r="A70" s="17"/>
      <c r="B70" s="14"/>
      <c r="C70" s="14"/>
      <c r="E70" s="11"/>
      <c r="F70" s="11"/>
      <c r="G70" s="11"/>
      <c r="H70" s="11"/>
      <c r="I70" s="11"/>
      <c r="J70" s="11"/>
      <c r="K70" s="11"/>
      <c r="L70" s="11"/>
      <c r="M70" s="26"/>
      <c r="N70" s="26"/>
      <c r="O70" s="11"/>
      <c r="P70" s="32"/>
      <c r="Q70" s="28"/>
      <c r="R70" s="28"/>
    </row>
    <row r="71" spans="1:18" x14ac:dyDescent="0.2">
      <c r="A71" s="7">
        <v>300</v>
      </c>
      <c r="B71" s="7" t="s">
        <v>39</v>
      </c>
      <c r="C71" s="7" t="s">
        <v>22</v>
      </c>
      <c r="D71" s="8">
        <v>66</v>
      </c>
      <c r="E71" s="57">
        <v>4736</v>
      </c>
      <c r="F71" s="57">
        <v>3702</v>
      </c>
      <c r="G71" s="10">
        <v>3889</v>
      </c>
      <c r="H71" s="10">
        <v>3939</v>
      </c>
      <c r="I71" s="10">
        <v>3349</v>
      </c>
      <c r="J71" s="57">
        <v>3453</v>
      </c>
      <c r="K71" s="57">
        <v>3660</v>
      </c>
      <c r="L71" s="10">
        <v>3627</v>
      </c>
      <c r="M71" s="59">
        <v>3703</v>
      </c>
      <c r="N71" s="59">
        <v>3563</v>
      </c>
      <c r="O71" s="12"/>
      <c r="P71" s="28">
        <v>4286</v>
      </c>
      <c r="Q71" s="28">
        <v>4144</v>
      </c>
      <c r="R71" s="28">
        <v>4052</v>
      </c>
    </row>
    <row r="72" spans="1:18" x14ac:dyDescent="0.2">
      <c r="A72" s="19">
        <v>301</v>
      </c>
      <c r="B72" s="14" t="s">
        <v>40</v>
      </c>
      <c r="C72" s="14" t="s">
        <v>22</v>
      </c>
      <c r="D72">
        <v>66</v>
      </c>
      <c r="E72" s="11">
        <v>4736</v>
      </c>
      <c r="F72" s="11">
        <v>3702</v>
      </c>
      <c r="G72" s="11">
        <v>3889</v>
      </c>
      <c r="H72" s="11">
        <v>3939</v>
      </c>
      <c r="I72" s="12">
        <v>3349</v>
      </c>
      <c r="J72" s="11">
        <v>3453</v>
      </c>
      <c r="K72" s="11">
        <v>3660</v>
      </c>
      <c r="L72" s="11">
        <v>3627</v>
      </c>
      <c r="M72" s="26">
        <v>3703</v>
      </c>
      <c r="N72" s="26">
        <v>3563</v>
      </c>
      <c r="O72" s="11"/>
      <c r="P72" s="28">
        <v>4286</v>
      </c>
      <c r="Q72" s="28">
        <v>4144</v>
      </c>
      <c r="R72" s="28">
        <v>4052</v>
      </c>
    </row>
    <row r="73" spans="1:18" x14ac:dyDescent="0.2">
      <c r="A73" s="19"/>
      <c r="B73" s="14"/>
      <c r="C73" s="14"/>
      <c r="E73" s="11"/>
      <c r="F73" s="11"/>
      <c r="G73" s="11"/>
      <c r="H73" s="11"/>
      <c r="I73" s="11"/>
      <c r="J73" s="11"/>
      <c r="K73" s="11"/>
      <c r="L73" s="11"/>
      <c r="M73" s="26"/>
      <c r="N73" s="26"/>
      <c r="O73" s="11"/>
      <c r="P73" s="32"/>
      <c r="Q73" s="28"/>
      <c r="R73" s="28"/>
    </row>
    <row r="74" spans="1:18" x14ac:dyDescent="0.2">
      <c r="A74" s="7">
        <v>400</v>
      </c>
      <c r="B74" s="7" t="s">
        <v>39</v>
      </c>
      <c r="C74" s="7" t="s">
        <v>23</v>
      </c>
      <c r="D74" s="8">
        <v>305</v>
      </c>
      <c r="E74" s="57">
        <v>5839</v>
      </c>
      <c r="F74" s="57">
        <v>4705</v>
      </c>
      <c r="G74" s="10">
        <v>5089</v>
      </c>
      <c r="H74" s="10">
        <v>5013</v>
      </c>
      <c r="I74" s="10">
        <v>4459</v>
      </c>
      <c r="J74" s="57">
        <v>4580</v>
      </c>
      <c r="K74" s="57">
        <v>4839</v>
      </c>
      <c r="L74" s="10">
        <v>4883</v>
      </c>
      <c r="M74" s="59">
        <v>4796.772727272727</v>
      </c>
      <c r="N74" s="59">
        <v>4758.454545454545</v>
      </c>
      <c r="O74" s="12"/>
      <c r="P74" s="28">
        <v>5506</v>
      </c>
      <c r="Q74" s="28">
        <v>5326</v>
      </c>
      <c r="R74" s="28">
        <v>5167</v>
      </c>
    </row>
    <row r="75" spans="1:18" x14ac:dyDescent="0.2">
      <c r="A75" s="20">
        <v>402</v>
      </c>
      <c r="B75" s="14" t="s">
        <v>40</v>
      </c>
      <c r="C75" s="14" t="s">
        <v>81</v>
      </c>
      <c r="D75" s="18">
        <v>150</v>
      </c>
      <c r="E75" s="11">
        <v>5394</v>
      </c>
      <c r="F75" s="11">
        <v>4165</v>
      </c>
      <c r="G75" s="11">
        <v>4480</v>
      </c>
      <c r="H75" s="11">
        <v>4384</v>
      </c>
      <c r="I75" s="12">
        <v>3824</v>
      </c>
      <c r="J75" s="11">
        <v>4013</v>
      </c>
      <c r="K75" s="11">
        <v>4238</v>
      </c>
      <c r="L75" s="11">
        <v>4209</v>
      </c>
      <c r="M75" s="26">
        <v>4257</v>
      </c>
      <c r="N75" s="26">
        <v>4223</v>
      </c>
      <c r="O75" s="11"/>
      <c r="P75" s="28">
        <v>4884</v>
      </c>
      <c r="Q75" s="28">
        <v>4714</v>
      </c>
      <c r="R75" s="28">
        <v>4596</v>
      </c>
    </row>
    <row r="76" spans="1:18" x14ac:dyDescent="0.2">
      <c r="A76" s="20">
        <v>403</v>
      </c>
      <c r="B76" s="14" t="s">
        <v>40</v>
      </c>
      <c r="C76" s="14" t="s">
        <v>82</v>
      </c>
      <c r="D76" s="18">
        <v>185</v>
      </c>
      <c r="E76" s="11">
        <v>5367</v>
      </c>
      <c r="F76" s="11">
        <v>4288</v>
      </c>
      <c r="G76" s="11">
        <v>4527</v>
      </c>
      <c r="H76" s="11">
        <v>4558</v>
      </c>
      <c r="I76" s="12">
        <v>3876</v>
      </c>
      <c r="J76" s="11">
        <v>4096</v>
      </c>
      <c r="K76" s="11">
        <v>4294</v>
      </c>
      <c r="L76" s="11">
        <v>4380</v>
      </c>
      <c r="M76" s="26">
        <v>4324</v>
      </c>
      <c r="N76" s="26">
        <v>4264</v>
      </c>
      <c r="O76" s="11"/>
      <c r="P76" s="28">
        <v>5085</v>
      </c>
      <c r="Q76" s="28">
        <v>4862</v>
      </c>
      <c r="R76" s="28">
        <v>4692</v>
      </c>
    </row>
    <row r="77" spans="1:18" x14ac:dyDescent="0.2">
      <c r="A77" s="20">
        <v>412</v>
      </c>
      <c r="B77" s="14" t="s">
        <v>40</v>
      </c>
      <c r="C77" s="14" t="s">
        <v>83</v>
      </c>
      <c r="D77" s="18">
        <v>129</v>
      </c>
      <c r="E77" s="11">
        <v>5382</v>
      </c>
      <c r="F77" s="11">
        <v>4328</v>
      </c>
      <c r="G77" s="11">
        <v>4562</v>
      </c>
      <c r="H77" s="11">
        <v>4594</v>
      </c>
      <c r="I77" s="12">
        <v>3899</v>
      </c>
      <c r="J77" s="11">
        <v>4120</v>
      </c>
      <c r="K77" s="11">
        <v>4332</v>
      </c>
      <c r="L77" s="11">
        <v>4419</v>
      </c>
      <c r="M77" s="26">
        <v>4353</v>
      </c>
      <c r="N77" s="26">
        <v>4274</v>
      </c>
      <c r="O77" s="11"/>
      <c r="P77" s="28">
        <v>5111</v>
      </c>
      <c r="Q77" s="28">
        <v>4881</v>
      </c>
      <c r="R77" s="28">
        <v>4706</v>
      </c>
    </row>
    <row r="78" spans="1:18" x14ac:dyDescent="0.2">
      <c r="A78" s="20">
        <v>415</v>
      </c>
      <c r="B78" s="14" t="s">
        <v>40</v>
      </c>
      <c r="C78" s="14" t="s">
        <v>84</v>
      </c>
      <c r="D78" s="18">
        <v>240</v>
      </c>
      <c r="E78" s="11">
        <v>5530</v>
      </c>
      <c r="F78" s="11">
        <v>4420</v>
      </c>
      <c r="G78" s="11">
        <v>4731</v>
      </c>
      <c r="H78" s="11">
        <v>4704</v>
      </c>
      <c r="I78" s="12">
        <v>4064</v>
      </c>
      <c r="J78" s="11">
        <v>4274</v>
      </c>
      <c r="K78" s="11">
        <v>4429</v>
      </c>
      <c r="L78" s="11">
        <v>4532</v>
      </c>
      <c r="M78" s="26">
        <v>4479</v>
      </c>
      <c r="N78" s="26">
        <v>4425</v>
      </c>
      <c r="O78" s="11"/>
      <c r="P78" s="28">
        <v>5275</v>
      </c>
      <c r="Q78" s="28">
        <v>5066</v>
      </c>
      <c r="R78" s="28">
        <v>4902</v>
      </c>
    </row>
    <row r="79" spans="1:18" x14ac:dyDescent="0.2">
      <c r="A79" s="20">
        <v>417</v>
      </c>
      <c r="B79" s="14" t="s">
        <v>40</v>
      </c>
      <c r="C79" s="14" t="s">
        <v>85</v>
      </c>
      <c r="D79" s="18">
        <v>178</v>
      </c>
      <c r="E79" s="11">
        <v>5449</v>
      </c>
      <c r="F79" s="11">
        <v>4343</v>
      </c>
      <c r="G79" s="11">
        <v>4643</v>
      </c>
      <c r="H79" s="11">
        <v>4630</v>
      </c>
      <c r="I79" s="12">
        <v>3988</v>
      </c>
      <c r="J79" s="11">
        <v>4186</v>
      </c>
      <c r="K79" s="11">
        <v>4346</v>
      </c>
      <c r="L79" s="11">
        <v>4437</v>
      </c>
      <c r="M79" s="26">
        <v>4402</v>
      </c>
      <c r="N79" s="26">
        <v>4351</v>
      </c>
      <c r="O79" s="11"/>
      <c r="P79" s="28">
        <v>5201</v>
      </c>
      <c r="Q79" s="28">
        <v>4988</v>
      </c>
      <c r="R79" s="28">
        <v>4824</v>
      </c>
    </row>
    <row r="80" spans="1:18" x14ac:dyDescent="0.2">
      <c r="A80" s="20">
        <v>418</v>
      </c>
      <c r="B80" s="14" t="s">
        <v>40</v>
      </c>
      <c r="C80" s="14" t="s">
        <v>86</v>
      </c>
      <c r="D80" s="18">
        <v>150</v>
      </c>
      <c r="E80" s="11">
        <v>5309</v>
      </c>
      <c r="F80" s="11">
        <v>4155</v>
      </c>
      <c r="G80" s="11">
        <v>4423</v>
      </c>
      <c r="H80" s="11">
        <v>4400</v>
      </c>
      <c r="I80" s="12">
        <v>3800</v>
      </c>
      <c r="J80" s="11">
        <v>3997</v>
      </c>
      <c r="K80" s="11">
        <v>4173</v>
      </c>
      <c r="L80" s="11">
        <v>4206</v>
      </c>
      <c r="M80" s="26">
        <v>4248</v>
      </c>
      <c r="N80" s="26">
        <v>4194</v>
      </c>
      <c r="O80" s="11"/>
      <c r="P80" s="28">
        <v>4909</v>
      </c>
      <c r="Q80" s="28">
        <v>4725</v>
      </c>
      <c r="R80" s="28">
        <v>4591</v>
      </c>
    </row>
    <row r="81" spans="1:18" x14ac:dyDescent="0.2">
      <c r="A81" s="20">
        <v>419</v>
      </c>
      <c r="B81" s="14" t="s">
        <v>40</v>
      </c>
      <c r="C81" s="14" t="s">
        <v>87</v>
      </c>
      <c r="D81" s="18">
        <v>136</v>
      </c>
      <c r="E81" s="11">
        <v>5298</v>
      </c>
      <c r="F81" s="11">
        <v>4117</v>
      </c>
      <c r="G81" s="11">
        <v>4396</v>
      </c>
      <c r="H81" s="11">
        <v>4343</v>
      </c>
      <c r="I81" s="12">
        <v>3762</v>
      </c>
      <c r="J81" s="11">
        <v>3953</v>
      </c>
      <c r="K81" s="11">
        <v>4155</v>
      </c>
      <c r="L81" s="11">
        <v>4149</v>
      </c>
      <c r="M81" s="26">
        <v>4202</v>
      </c>
      <c r="N81" s="26">
        <v>4156</v>
      </c>
      <c r="O81" s="11"/>
      <c r="P81" s="28">
        <v>4822</v>
      </c>
      <c r="Q81" s="28">
        <v>4654</v>
      </c>
      <c r="R81" s="28">
        <v>4531</v>
      </c>
    </row>
    <row r="82" spans="1:18" x14ac:dyDescent="0.2">
      <c r="A82" s="20">
        <v>420</v>
      </c>
      <c r="B82" s="14" t="s">
        <v>40</v>
      </c>
      <c r="C82" s="14" t="s">
        <v>88</v>
      </c>
      <c r="D82" s="18">
        <v>152</v>
      </c>
      <c r="E82" s="11">
        <v>4100</v>
      </c>
      <c r="F82" s="11">
        <v>4104</v>
      </c>
      <c r="G82" s="11">
        <v>3982</v>
      </c>
      <c r="H82" s="11">
        <v>4415</v>
      </c>
      <c r="I82" s="12">
        <v>5381</v>
      </c>
      <c r="J82" s="11">
        <v>4140</v>
      </c>
      <c r="K82" s="11">
        <v>4467</v>
      </c>
      <c r="L82" s="11">
        <v>4183</v>
      </c>
      <c r="M82" s="26">
        <v>4202</v>
      </c>
      <c r="N82" s="26">
        <v>4196</v>
      </c>
      <c r="O82" s="11"/>
      <c r="P82" s="28">
        <v>4841</v>
      </c>
      <c r="Q82" s="28">
        <v>4750</v>
      </c>
      <c r="R82" s="28">
        <v>4619</v>
      </c>
    </row>
    <row r="83" spans="1:18" x14ac:dyDescent="0.2">
      <c r="A83" s="20">
        <v>423</v>
      </c>
      <c r="B83" s="14" t="s">
        <v>40</v>
      </c>
      <c r="C83" s="14" t="s">
        <v>89</v>
      </c>
      <c r="D83" s="18">
        <v>155</v>
      </c>
      <c r="E83" s="11">
        <v>5437</v>
      </c>
      <c r="F83" s="11">
        <v>4219</v>
      </c>
      <c r="G83" s="11">
        <v>4523</v>
      </c>
      <c r="H83" s="11">
        <v>4451</v>
      </c>
      <c r="I83" s="12">
        <v>3889</v>
      </c>
      <c r="J83" s="11">
        <v>4101</v>
      </c>
      <c r="K83" s="11">
        <v>4274</v>
      </c>
      <c r="L83" s="11">
        <v>4300</v>
      </c>
      <c r="M83" s="26">
        <v>4315</v>
      </c>
      <c r="N83" s="26">
        <v>4285</v>
      </c>
      <c r="O83" s="11"/>
      <c r="P83" s="28">
        <v>5009</v>
      </c>
      <c r="Q83" s="28">
        <v>4825</v>
      </c>
      <c r="R83" s="28">
        <v>4689</v>
      </c>
    </row>
    <row r="84" spans="1:18" x14ac:dyDescent="0.2">
      <c r="A84" s="20">
        <v>425</v>
      </c>
      <c r="B84" s="14" t="s">
        <v>40</v>
      </c>
      <c r="C84" s="14" t="s">
        <v>90</v>
      </c>
      <c r="D84" s="18">
        <v>185</v>
      </c>
      <c r="E84" s="11">
        <v>5513</v>
      </c>
      <c r="F84" s="11">
        <v>4318</v>
      </c>
      <c r="G84" s="11">
        <v>4632</v>
      </c>
      <c r="H84" s="11">
        <v>4569</v>
      </c>
      <c r="I84" s="12">
        <v>3997</v>
      </c>
      <c r="J84" s="11">
        <v>4217</v>
      </c>
      <c r="K84" s="11">
        <v>4350</v>
      </c>
      <c r="L84" s="11">
        <v>4415</v>
      </c>
      <c r="M84" s="26">
        <v>4422</v>
      </c>
      <c r="N84" s="26">
        <v>4375</v>
      </c>
      <c r="O84" s="11"/>
      <c r="P84" s="28">
        <v>5157</v>
      </c>
      <c r="Q84" s="28">
        <v>4959</v>
      </c>
      <c r="R84" s="28">
        <v>4816</v>
      </c>
    </row>
    <row r="85" spans="1:18" x14ac:dyDescent="0.2">
      <c r="A85" s="20">
        <v>426</v>
      </c>
      <c r="B85" s="14" t="s">
        <v>40</v>
      </c>
      <c r="C85" s="14" t="s">
        <v>57</v>
      </c>
      <c r="D85" s="18">
        <v>175</v>
      </c>
      <c r="E85" s="11">
        <v>5511</v>
      </c>
      <c r="F85" s="11">
        <v>4343</v>
      </c>
      <c r="G85" s="11">
        <v>4644</v>
      </c>
      <c r="H85" s="11">
        <v>4603</v>
      </c>
      <c r="I85" s="12">
        <v>4007</v>
      </c>
      <c r="J85" s="11">
        <v>4230</v>
      </c>
      <c r="K85" s="11">
        <v>4367</v>
      </c>
      <c r="L85" s="11">
        <v>4451</v>
      </c>
      <c r="M85" s="26">
        <v>4433</v>
      </c>
      <c r="N85" s="26">
        <v>4395</v>
      </c>
      <c r="O85" s="11"/>
      <c r="P85" s="28">
        <v>5180</v>
      </c>
      <c r="Q85" s="28">
        <v>4981</v>
      </c>
      <c r="R85" s="28">
        <v>4833</v>
      </c>
    </row>
    <row r="86" spans="1:18" x14ac:dyDescent="0.2">
      <c r="A86" s="20">
        <v>427</v>
      </c>
      <c r="B86" s="14" t="s">
        <v>40</v>
      </c>
      <c r="C86" s="14" t="s">
        <v>91</v>
      </c>
      <c r="D86" s="18">
        <v>190</v>
      </c>
      <c r="E86" s="11">
        <v>5580</v>
      </c>
      <c r="F86" s="11">
        <v>4465</v>
      </c>
      <c r="G86" s="11">
        <v>4757</v>
      </c>
      <c r="H86" s="11">
        <v>4732</v>
      </c>
      <c r="I86" s="12">
        <v>4088</v>
      </c>
      <c r="J86" s="11">
        <v>4326</v>
      </c>
      <c r="K86" s="11">
        <v>4483</v>
      </c>
      <c r="L86" s="11">
        <v>4584</v>
      </c>
      <c r="M86" s="26">
        <v>4526</v>
      </c>
      <c r="N86" s="26">
        <v>4475</v>
      </c>
      <c r="O86" s="11"/>
      <c r="P86" s="28">
        <v>5291</v>
      </c>
      <c r="Q86" s="28">
        <v>5083</v>
      </c>
      <c r="R86" s="28">
        <v>4922</v>
      </c>
    </row>
    <row r="87" spans="1:18" x14ac:dyDescent="0.2">
      <c r="A87" s="20">
        <v>428</v>
      </c>
      <c r="B87" s="14" t="s">
        <v>40</v>
      </c>
      <c r="C87" s="14" t="s">
        <v>92</v>
      </c>
      <c r="D87" s="18">
        <v>357</v>
      </c>
      <c r="E87" s="11">
        <v>6211</v>
      </c>
      <c r="F87" s="11">
        <v>5082</v>
      </c>
      <c r="G87" s="11">
        <v>5522</v>
      </c>
      <c r="H87" s="11">
        <v>5390</v>
      </c>
      <c r="I87" s="12">
        <v>4774</v>
      </c>
      <c r="J87" s="11">
        <v>4975</v>
      </c>
      <c r="K87" s="11">
        <v>5156</v>
      </c>
      <c r="L87" s="11">
        <v>5333</v>
      </c>
      <c r="M87" s="26">
        <v>5123</v>
      </c>
      <c r="N87" s="26">
        <v>5076</v>
      </c>
      <c r="O87" s="11"/>
      <c r="P87" s="28">
        <v>5936</v>
      </c>
      <c r="Q87" s="28">
        <v>5763</v>
      </c>
      <c r="R87" s="28">
        <v>5606</v>
      </c>
    </row>
    <row r="88" spans="1:18" x14ac:dyDescent="0.2">
      <c r="A88" s="20">
        <v>429</v>
      </c>
      <c r="B88" s="14" t="s">
        <v>40</v>
      </c>
      <c r="C88" s="14" t="s">
        <v>93</v>
      </c>
      <c r="D88" s="18">
        <v>252</v>
      </c>
      <c r="E88" s="11">
        <v>5818</v>
      </c>
      <c r="F88" s="11">
        <v>4725</v>
      </c>
      <c r="G88" s="11">
        <v>5080</v>
      </c>
      <c r="H88" s="11">
        <v>5000</v>
      </c>
      <c r="I88" s="12">
        <v>4351</v>
      </c>
      <c r="J88" s="11">
        <v>4583</v>
      </c>
      <c r="K88" s="11">
        <v>4787</v>
      </c>
      <c r="L88" s="11">
        <v>4906</v>
      </c>
      <c r="M88" s="26">
        <v>4750</v>
      </c>
      <c r="N88" s="26">
        <v>4713</v>
      </c>
      <c r="O88" s="11"/>
      <c r="P88" s="28">
        <v>5548</v>
      </c>
      <c r="Q88" s="28">
        <v>5357</v>
      </c>
      <c r="R88" s="28">
        <v>5194</v>
      </c>
    </row>
    <row r="89" spans="1:18" x14ac:dyDescent="0.2">
      <c r="A89" s="20">
        <v>430</v>
      </c>
      <c r="B89" s="14" t="s">
        <v>40</v>
      </c>
      <c r="C89" s="14" t="s">
        <v>94</v>
      </c>
      <c r="D89" s="18">
        <v>270</v>
      </c>
      <c r="E89" s="11">
        <v>6257</v>
      </c>
      <c r="F89" s="11">
        <v>5111</v>
      </c>
      <c r="G89" s="11">
        <v>5546</v>
      </c>
      <c r="H89" s="11">
        <v>5407</v>
      </c>
      <c r="I89" s="12">
        <v>4785</v>
      </c>
      <c r="J89" s="11">
        <v>4952</v>
      </c>
      <c r="K89" s="11">
        <v>5275</v>
      </c>
      <c r="L89" s="11">
        <v>5362</v>
      </c>
      <c r="M89" s="26">
        <v>5137</v>
      </c>
      <c r="N89" s="26">
        <v>5104</v>
      </c>
      <c r="O89" s="11"/>
      <c r="P89" s="28">
        <v>5868</v>
      </c>
      <c r="Q89" s="28">
        <v>5717</v>
      </c>
      <c r="R89" s="28">
        <v>5545</v>
      </c>
    </row>
    <row r="90" spans="1:18" x14ac:dyDescent="0.2">
      <c r="A90" s="20">
        <v>432</v>
      </c>
      <c r="B90" s="14" t="s">
        <v>40</v>
      </c>
      <c r="C90" s="14" t="s">
        <v>95</v>
      </c>
      <c r="D90" s="18">
        <v>347</v>
      </c>
      <c r="E90" s="11">
        <v>6466</v>
      </c>
      <c r="F90" s="11">
        <v>5194</v>
      </c>
      <c r="G90" s="11">
        <v>5641</v>
      </c>
      <c r="H90" s="11">
        <v>5531</v>
      </c>
      <c r="I90" s="12">
        <v>4883</v>
      </c>
      <c r="J90" s="11">
        <v>5043</v>
      </c>
      <c r="K90" s="11">
        <v>5452</v>
      </c>
      <c r="L90" s="11">
        <v>5520</v>
      </c>
      <c r="M90" s="26">
        <v>5309</v>
      </c>
      <c r="N90" s="26">
        <v>5258</v>
      </c>
      <c r="O90" s="11"/>
      <c r="P90" s="28">
        <v>5959</v>
      </c>
      <c r="Q90" s="28">
        <v>5800</v>
      </c>
      <c r="R90" s="28">
        <v>5610</v>
      </c>
    </row>
    <row r="91" spans="1:18" x14ac:dyDescent="0.2">
      <c r="A91" s="20">
        <v>434</v>
      </c>
      <c r="B91" s="14" t="s">
        <v>40</v>
      </c>
      <c r="C91" s="14" t="s">
        <v>96</v>
      </c>
      <c r="D91" s="18">
        <v>616</v>
      </c>
      <c r="E91" s="11">
        <v>6659</v>
      </c>
      <c r="F91" s="11">
        <v>5402</v>
      </c>
      <c r="G91" s="11">
        <v>5977</v>
      </c>
      <c r="H91" s="11">
        <v>5784</v>
      </c>
      <c r="I91" s="12">
        <v>5195</v>
      </c>
      <c r="J91" s="11">
        <v>5327</v>
      </c>
      <c r="K91" s="11">
        <v>5591</v>
      </c>
      <c r="L91" s="11">
        <v>5692</v>
      </c>
      <c r="M91" s="26">
        <v>5518</v>
      </c>
      <c r="N91" s="26">
        <v>5464</v>
      </c>
      <c r="O91" s="11"/>
      <c r="P91" s="28">
        <v>6313</v>
      </c>
      <c r="Q91" s="28">
        <v>6166</v>
      </c>
      <c r="R91" s="28">
        <v>5992</v>
      </c>
    </row>
    <row r="92" spans="1:18" x14ac:dyDescent="0.2">
      <c r="A92" s="20">
        <v>436</v>
      </c>
      <c r="B92" s="14" t="s">
        <v>40</v>
      </c>
      <c r="C92" s="14" t="s">
        <v>97</v>
      </c>
      <c r="D92" s="18">
        <v>565</v>
      </c>
      <c r="E92" s="11">
        <v>6687</v>
      </c>
      <c r="F92" s="11">
        <v>5309</v>
      </c>
      <c r="G92" s="11">
        <v>5952</v>
      </c>
      <c r="H92" s="11">
        <v>5728</v>
      </c>
      <c r="I92" s="12">
        <v>5080</v>
      </c>
      <c r="J92" s="11">
        <v>5220</v>
      </c>
      <c r="K92" s="11">
        <v>5650</v>
      </c>
      <c r="L92" s="11">
        <v>5683</v>
      </c>
      <c r="M92" s="26">
        <v>5494</v>
      </c>
      <c r="N92" s="26">
        <v>5470</v>
      </c>
      <c r="O92" s="11"/>
      <c r="P92" s="28">
        <v>6129</v>
      </c>
      <c r="Q92" s="28">
        <v>5963</v>
      </c>
      <c r="R92" s="28">
        <v>5788</v>
      </c>
    </row>
    <row r="93" spans="1:18" x14ac:dyDescent="0.2">
      <c r="A93" s="20">
        <v>437</v>
      </c>
      <c r="B93" s="14" t="s">
        <v>40</v>
      </c>
      <c r="C93" s="14" t="s">
        <v>98</v>
      </c>
      <c r="D93" s="18">
        <v>483</v>
      </c>
      <c r="E93" s="11">
        <v>6619</v>
      </c>
      <c r="F93" s="11">
        <v>5271</v>
      </c>
      <c r="G93" s="11">
        <v>5863</v>
      </c>
      <c r="H93" s="11">
        <v>5656</v>
      </c>
      <c r="I93" s="12">
        <v>4974</v>
      </c>
      <c r="J93" s="11">
        <v>5121</v>
      </c>
      <c r="K93" s="11">
        <v>5586</v>
      </c>
      <c r="L93" s="11">
        <v>5607</v>
      </c>
      <c r="M93" s="26">
        <v>5410</v>
      </c>
      <c r="N93" s="26">
        <v>5379</v>
      </c>
      <c r="O93" s="11"/>
      <c r="P93" s="28">
        <v>6060</v>
      </c>
      <c r="Q93" s="28">
        <v>5887</v>
      </c>
      <c r="R93" s="28">
        <v>5694</v>
      </c>
    </row>
    <row r="94" spans="1:18" x14ac:dyDescent="0.2">
      <c r="A94" s="20">
        <v>438</v>
      </c>
      <c r="B94" s="14" t="s">
        <v>40</v>
      </c>
      <c r="C94" s="14" t="s">
        <v>99</v>
      </c>
      <c r="D94" s="18">
        <v>485</v>
      </c>
      <c r="E94" s="11">
        <v>6600</v>
      </c>
      <c r="F94" s="11">
        <v>5311</v>
      </c>
      <c r="G94" s="11">
        <v>5896</v>
      </c>
      <c r="H94" s="11">
        <v>5706</v>
      </c>
      <c r="I94" s="12">
        <v>5023</v>
      </c>
      <c r="J94" s="11">
        <v>5155</v>
      </c>
      <c r="K94" s="11">
        <v>5616</v>
      </c>
      <c r="L94" s="11">
        <v>5622</v>
      </c>
      <c r="M94" s="26">
        <v>5436</v>
      </c>
      <c r="N94" s="26">
        <v>5409</v>
      </c>
      <c r="O94" s="11"/>
      <c r="P94" s="28">
        <v>6076</v>
      </c>
      <c r="Q94" s="28">
        <v>5904</v>
      </c>
      <c r="R94" s="28">
        <v>5721</v>
      </c>
    </row>
    <row r="95" spans="1:18" x14ac:dyDescent="0.2">
      <c r="A95" s="20">
        <v>439</v>
      </c>
      <c r="B95" s="14" t="s">
        <v>40</v>
      </c>
      <c r="C95" s="14" t="s">
        <v>100</v>
      </c>
      <c r="D95" s="18">
        <v>702</v>
      </c>
      <c r="E95" s="11">
        <v>6559</v>
      </c>
      <c r="F95" s="11">
        <v>5490</v>
      </c>
      <c r="G95" s="11">
        <v>6162</v>
      </c>
      <c r="H95" s="11">
        <v>5900</v>
      </c>
      <c r="I95" s="12">
        <v>5295</v>
      </c>
      <c r="J95" s="11">
        <v>5395</v>
      </c>
      <c r="K95" s="11">
        <v>5738</v>
      </c>
      <c r="L95" s="11">
        <v>5690</v>
      </c>
      <c r="M95" s="26">
        <v>5606</v>
      </c>
      <c r="N95" s="26">
        <v>5652</v>
      </c>
      <c r="O95" s="11"/>
      <c r="P95" s="28">
        <v>6261</v>
      </c>
      <c r="Q95" s="28">
        <v>6082</v>
      </c>
      <c r="R95" s="28">
        <v>5918</v>
      </c>
    </row>
    <row r="96" spans="1:18" x14ac:dyDescent="0.2">
      <c r="A96" s="20">
        <v>441</v>
      </c>
      <c r="B96" s="14" t="s">
        <v>40</v>
      </c>
      <c r="C96" s="14" t="s">
        <v>101</v>
      </c>
      <c r="D96" s="18">
        <v>600</v>
      </c>
      <c r="E96" s="11">
        <v>6717</v>
      </c>
      <c r="F96" s="11">
        <v>5336</v>
      </c>
      <c r="G96" s="11">
        <v>6025</v>
      </c>
      <c r="H96" s="11">
        <v>5800</v>
      </c>
      <c r="I96" s="12">
        <v>5182</v>
      </c>
      <c r="J96" s="11">
        <v>5329</v>
      </c>
      <c r="K96" s="11">
        <v>5709</v>
      </c>
      <c r="L96" s="11">
        <v>5745</v>
      </c>
      <c r="M96" s="26">
        <v>5583</v>
      </c>
      <c r="N96" s="26">
        <v>5548</v>
      </c>
      <c r="O96" s="11"/>
      <c r="P96" s="28">
        <v>6215</v>
      </c>
      <c r="Q96" s="28">
        <v>6055</v>
      </c>
      <c r="R96" s="28">
        <v>5882</v>
      </c>
    </row>
    <row r="97" spans="1:18" s="12" customFormat="1" x14ac:dyDescent="0.2">
      <c r="A97" s="27"/>
      <c r="B97" s="14"/>
      <c r="C97" s="14"/>
      <c r="E97" s="11"/>
      <c r="F97" s="11"/>
      <c r="G97" s="11"/>
      <c r="H97" s="11"/>
      <c r="I97" s="11"/>
      <c r="J97" s="36"/>
      <c r="K97" s="11"/>
      <c r="L97" s="11"/>
      <c r="M97" s="26"/>
      <c r="N97" s="26"/>
      <c r="O97" s="11"/>
      <c r="P97" s="28"/>
      <c r="Q97" s="28"/>
      <c r="R97" s="28"/>
    </row>
    <row r="98" spans="1:18" x14ac:dyDescent="0.2">
      <c r="A98" s="7">
        <v>500</v>
      </c>
      <c r="B98" s="7" t="s">
        <v>39</v>
      </c>
      <c r="C98" s="7" t="s">
        <v>24</v>
      </c>
      <c r="D98" s="8">
        <v>353</v>
      </c>
      <c r="E98" s="57">
        <v>5673</v>
      </c>
      <c r="F98" s="57">
        <v>4597</v>
      </c>
      <c r="G98" s="57">
        <v>5005</v>
      </c>
      <c r="H98" s="57">
        <v>5002</v>
      </c>
      <c r="I98" s="57">
        <v>4265</v>
      </c>
      <c r="J98" s="57">
        <v>4468</v>
      </c>
      <c r="K98" s="57">
        <v>4719</v>
      </c>
      <c r="L98" s="10">
        <v>4759</v>
      </c>
      <c r="M98" s="59">
        <v>4727.6538461538457</v>
      </c>
      <c r="N98" s="59">
        <v>4608.5</v>
      </c>
      <c r="O98" s="12"/>
      <c r="P98" s="28">
        <v>5388</v>
      </c>
      <c r="Q98" s="28">
        <v>5197</v>
      </c>
      <c r="R98" s="28">
        <v>5016</v>
      </c>
    </row>
    <row r="99" spans="1:18" x14ac:dyDescent="0.2">
      <c r="A99" s="20">
        <v>501</v>
      </c>
      <c r="B99" s="14" t="s">
        <v>40</v>
      </c>
      <c r="C99" s="14" t="s">
        <v>102</v>
      </c>
      <c r="D99" s="18">
        <v>256</v>
      </c>
      <c r="E99" s="11">
        <v>5560</v>
      </c>
      <c r="F99" s="11">
        <v>4539</v>
      </c>
      <c r="G99" s="11">
        <v>4841</v>
      </c>
      <c r="H99" s="11">
        <v>4838</v>
      </c>
      <c r="I99" s="11">
        <v>4168</v>
      </c>
      <c r="J99" s="11">
        <v>4345</v>
      </c>
      <c r="K99" s="11">
        <v>4575</v>
      </c>
      <c r="L99" s="11">
        <v>4659</v>
      </c>
      <c r="M99" s="26">
        <v>4533</v>
      </c>
      <c r="N99" s="26">
        <v>4431</v>
      </c>
      <c r="O99" s="11"/>
      <c r="P99" s="28">
        <v>5327</v>
      </c>
      <c r="Q99" s="28">
        <v>5091</v>
      </c>
      <c r="R99" s="28">
        <v>4899</v>
      </c>
    </row>
    <row r="100" spans="1:18" x14ac:dyDescent="0.2">
      <c r="A100" s="20">
        <v>502</v>
      </c>
      <c r="B100" s="14" t="s">
        <v>40</v>
      </c>
      <c r="C100" s="14" t="s">
        <v>103</v>
      </c>
      <c r="D100" s="18">
        <v>154</v>
      </c>
      <c r="E100" s="11">
        <v>5298</v>
      </c>
      <c r="F100" s="11">
        <v>4256</v>
      </c>
      <c r="G100" s="11">
        <v>4483</v>
      </c>
      <c r="H100" s="11">
        <v>4532</v>
      </c>
      <c r="I100" s="11">
        <v>3827</v>
      </c>
      <c r="J100" s="11">
        <v>4037</v>
      </c>
      <c r="K100" s="11">
        <v>4258</v>
      </c>
      <c r="L100" s="11">
        <v>4340</v>
      </c>
      <c r="M100" s="26">
        <v>4283</v>
      </c>
      <c r="N100" s="26">
        <v>4189</v>
      </c>
      <c r="O100" s="11"/>
      <c r="P100" s="28">
        <v>5090</v>
      </c>
      <c r="Q100" s="28">
        <v>4820</v>
      </c>
      <c r="R100" s="28">
        <v>4638</v>
      </c>
    </row>
    <row r="101" spans="1:18" x14ac:dyDescent="0.2">
      <c r="A101" s="20">
        <v>511</v>
      </c>
      <c r="B101" s="14" t="s">
        <v>40</v>
      </c>
      <c r="C101" s="14" t="s">
        <v>104</v>
      </c>
      <c r="D101" s="18">
        <v>642</v>
      </c>
      <c r="E101" s="11">
        <v>6134</v>
      </c>
      <c r="F101" s="11">
        <v>4950</v>
      </c>
      <c r="G101" s="11">
        <v>5583</v>
      </c>
      <c r="H101" s="11">
        <v>5532</v>
      </c>
      <c r="I101" s="11">
        <v>4719</v>
      </c>
      <c r="J101" s="11">
        <v>4889</v>
      </c>
      <c r="K101" s="11">
        <v>5220</v>
      </c>
      <c r="L101" s="11">
        <v>5205</v>
      </c>
      <c r="M101" s="26">
        <v>5166</v>
      </c>
      <c r="N101" s="26">
        <v>5041</v>
      </c>
      <c r="O101" s="11"/>
      <c r="P101" s="28">
        <v>5711</v>
      </c>
      <c r="Q101" s="28">
        <v>5554</v>
      </c>
      <c r="R101" s="28">
        <v>5386</v>
      </c>
    </row>
    <row r="102" spans="1:18" x14ac:dyDescent="0.2">
      <c r="A102" s="20">
        <v>512</v>
      </c>
      <c r="B102" s="14" t="s">
        <v>40</v>
      </c>
      <c r="C102" s="14" t="s">
        <v>105</v>
      </c>
      <c r="D102" s="18">
        <v>600</v>
      </c>
      <c r="E102" s="11">
        <v>6165</v>
      </c>
      <c r="F102" s="11">
        <v>4992</v>
      </c>
      <c r="G102" s="11">
        <v>5668</v>
      </c>
      <c r="H102" s="11">
        <v>5535</v>
      </c>
      <c r="I102" s="11">
        <v>4787</v>
      </c>
      <c r="J102" s="11">
        <v>4954</v>
      </c>
      <c r="K102" s="11">
        <v>5235</v>
      </c>
      <c r="L102" s="11">
        <v>5209</v>
      </c>
      <c r="M102" s="26">
        <v>5212</v>
      </c>
      <c r="N102" s="26">
        <v>5128</v>
      </c>
      <c r="O102" s="11"/>
      <c r="P102" s="28">
        <v>5767</v>
      </c>
      <c r="Q102" s="28">
        <v>5660</v>
      </c>
      <c r="R102" s="28">
        <v>5522</v>
      </c>
    </row>
    <row r="103" spans="1:18" x14ac:dyDescent="0.2">
      <c r="A103" s="20">
        <v>513</v>
      </c>
      <c r="B103" s="14" t="s">
        <v>40</v>
      </c>
      <c r="C103" s="14" t="s">
        <v>106</v>
      </c>
      <c r="D103" s="18">
        <v>583</v>
      </c>
      <c r="E103" s="11">
        <v>5815</v>
      </c>
      <c r="F103" s="11">
        <v>4685</v>
      </c>
      <c r="G103" s="11">
        <v>5238</v>
      </c>
      <c r="H103" s="11">
        <v>5165</v>
      </c>
      <c r="I103" s="11">
        <v>4308</v>
      </c>
      <c r="J103" s="11">
        <v>4602</v>
      </c>
      <c r="K103" s="11">
        <v>4983</v>
      </c>
      <c r="L103" s="11">
        <v>4973</v>
      </c>
      <c r="M103" s="26">
        <v>5023</v>
      </c>
      <c r="N103" s="26">
        <v>4830</v>
      </c>
      <c r="O103" s="11"/>
      <c r="P103" s="28">
        <v>5317</v>
      </c>
      <c r="Q103" s="28">
        <v>5246</v>
      </c>
      <c r="R103" s="28">
        <v>5093</v>
      </c>
    </row>
    <row r="104" spans="1:18" x14ac:dyDescent="0.2">
      <c r="A104" s="20">
        <v>514</v>
      </c>
      <c r="B104" s="14" t="s">
        <v>40</v>
      </c>
      <c r="C104" s="14" t="s">
        <v>107</v>
      </c>
      <c r="D104" s="18">
        <v>550</v>
      </c>
      <c r="E104" s="11">
        <v>5876</v>
      </c>
      <c r="F104" s="11">
        <v>4742</v>
      </c>
      <c r="G104" s="11">
        <v>5311</v>
      </c>
      <c r="H104" s="11">
        <v>5298</v>
      </c>
      <c r="I104" s="11">
        <v>4428</v>
      </c>
      <c r="J104" s="11">
        <v>4701</v>
      </c>
      <c r="K104" s="11">
        <v>5065</v>
      </c>
      <c r="L104" s="11">
        <v>5052</v>
      </c>
      <c r="M104" s="26">
        <v>5100</v>
      </c>
      <c r="N104" s="26">
        <v>4903</v>
      </c>
      <c r="O104" s="11"/>
      <c r="P104" s="28">
        <v>5453</v>
      </c>
      <c r="Q104" s="28">
        <v>5338</v>
      </c>
      <c r="R104" s="28">
        <v>5162</v>
      </c>
    </row>
    <row r="105" spans="1:18" x14ac:dyDescent="0.2">
      <c r="A105" s="20">
        <v>515</v>
      </c>
      <c r="B105" s="14" t="s">
        <v>40</v>
      </c>
      <c r="C105" s="14" t="s">
        <v>108</v>
      </c>
      <c r="D105" s="18">
        <v>496</v>
      </c>
      <c r="E105" s="11">
        <v>5881</v>
      </c>
      <c r="F105" s="11">
        <v>4732</v>
      </c>
      <c r="G105" s="11">
        <v>5305</v>
      </c>
      <c r="H105" s="11">
        <v>5334</v>
      </c>
      <c r="I105" s="11">
        <v>4471</v>
      </c>
      <c r="J105" s="11">
        <v>4678</v>
      </c>
      <c r="K105" s="11">
        <v>5014</v>
      </c>
      <c r="L105" s="11">
        <v>5015</v>
      </c>
      <c r="M105" s="26">
        <v>5006</v>
      </c>
      <c r="N105" s="26">
        <v>4852</v>
      </c>
      <c r="O105" s="11"/>
      <c r="P105" s="28">
        <v>5495</v>
      </c>
      <c r="Q105" s="28">
        <v>5323</v>
      </c>
      <c r="R105" s="28">
        <v>5130</v>
      </c>
    </row>
    <row r="106" spans="1:18" x14ac:dyDescent="0.2">
      <c r="A106" s="20">
        <v>516</v>
      </c>
      <c r="B106" s="14" t="s">
        <v>40</v>
      </c>
      <c r="C106" s="14" t="s">
        <v>109</v>
      </c>
      <c r="D106" s="18">
        <v>245</v>
      </c>
      <c r="E106" s="11">
        <v>5804</v>
      </c>
      <c r="F106" s="11">
        <v>4723</v>
      </c>
      <c r="G106" s="11">
        <v>5142</v>
      </c>
      <c r="H106" s="11">
        <v>5224</v>
      </c>
      <c r="I106" s="11">
        <v>4472</v>
      </c>
      <c r="J106" s="11">
        <v>4632</v>
      </c>
      <c r="K106" s="11">
        <v>4942</v>
      </c>
      <c r="L106" s="11">
        <v>4981</v>
      </c>
      <c r="M106" s="26">
        <v>4900</v>
      </c>
      <c r="N106" s="26">
        <v>4775</v>
      </c>
      <c r="O106" s="11"/>
      <c r="P106" s="28">
        <v>5516</v>
      </c>
      <c r="Q106" s="28">
        <v>5277</v>
      </c>
      <c r="R106" s="28">
        <v>5059</v>
      </c>
    </row>
    <row r="107" spans="1:18" x14ac:dyDescent="0.2">
      <c r="A107" s="20">
        <v>517</v>
      </c>
      <c r="B107" s="14" t="s">
        <v>40</v>
      </c>
      <c r="C107" s="14" t="s">
        <v>110</v>
      </c>
      <c r="D107" s="18">
        <v>285</v>
      </c>
      <c r="E107" s="11">
        <v>5914</v>
      </c>
      <c r="F107" s="11">
        <v>4796</v>
      </c>
      <c r="G107" s="11">
        <v>5308</v>
      </c>
      <c r="H107" s="11">
        <v>5370</v>
      </c>
      <c r="I107" s="11">
        <v>4561</v>
      </c>
      <c r="J107" s="11">
        <v>4726</v>
      </c>
      <c r="K107" s="11">
        <v>5046</v>
      </c>
      <c r="L107" s="11">
        <v>5071</v>
      </c>
      <c r="M107" s="26">
        <v>5016</v>
      </c>
      <c r="N107" s="26">
        <v>4872</v>
      </c>
      <c r="O107" s="11"/>
      <c r="P107" s="28">
        <v>5578</v>
      </c>
      <c r="Q107" s="28">
        <v>5367</v>
      </c>
      <c r="R107" s="28">
        <v>5159</v>
      </c>
    </row>
    <row r="108" spans="1:18" x14ac:dyDescent="0.2">
      <c r="A108" s="20">
        <v>519</v>
      </c>
      <c r="B108" s="14" t="s">
        <v>40</v>
      </c>
      <c r="C108" s="14" t="s">
        <v>111</v>
      </c>
      <c r="D108" s="18">
        <v>240</v>
      </c>
      <c r="E108" s="11">
        <v>5900</v>
      </c>
      <c r="F108" s="11">
        <v>4823</v>
      </c>
      <c r="G108" s="11">
        <v>5253</v>
      </c>
      <c r="H108" s="11">
        <v>5285</v>
      </c>
      <c r="I108" s="11">
        <v>4581</v>
      </c>
      <c r="J108" s="11">
        <v>4716</v>
      </c>
      <c r="K108" s="11">
        <v>5008</v>
      </c>
      <c r="L108" s="11">
        <v>5060</v>
      </c>
      <c r="M108" s="26">
        <v>4935</v>
      </c>
      <c r="N108" s="26">
        <v>4840</v>
      </c>
      <c r="O108" s="11"/>
      <c r="P108" s="28">
        <v>5614</v>
      </c>
      <c r="Q108" s="28">
        <v>5393</v>
      </c>
      <c r="R108" s="28">
        <v>5182</v>
      </c>
    </row>
    <row r="109" spans="1:18" x14ac:dyDescent="0.2">
      <c r="A109" s="20">
        <v>520</v>
      </c>
      <c r="B109" s="14" t="s">
        <v>40</v>
      </c>
      <c r="C109" s="14" t="s">
        <v>112</v>
      </c>
      <c r="D109" s="18">
        <v>200</v>
      </c>
      <c r="E109" s="11">
        <v>5769</v>
      </c>
      <c r="F109" s="11">
        <v>4701</v>
      </c>
      <c r="G109" s="11">
        <v>5054</v>
      </c>
      <c r="H109" s="11">
        <v>5105</v>
      </c>
      <c r="I109" s="11">
        <v>4407</v>
      </c>
      <c r="J109" s="11">
        <v>4549</v>
      </c>
      <c r="K109" s="11">
        <v>4857</v>
      </c>
      <c r="L109" s="11">
        <v>4922</v>
      </c>
      <c r="M109" s="26">
        <v>4779</v>
      </c>
      <c r="N109" s="26">
        <v>4691</v>
      </c>
      <c r="O109" s="11"/>
      <c r="P109" s="28">
        <v>5434</v>
      </c>
      <c r="Q109" s="28">
        <v>5199</v>
      </c>
      <c r="R109" s="28">
        <v>4988</v>
      </c>
    </row>
    <row r="110" spans="1:18" x14ac:dyDescent="0.2">
      <c r="A110" s="20">
        <v>521</v>
      </c>
      <c r="B110" s="14" t="s">
        <v>40</v>
      </c>
      <c r="C110" s="14" t="s">
        <v>113</v>
      </c>
      <c r="D110" s="18">
        <v>200</v>
      </c>
      <c r="E110" s="11">
        <v>5656</v>
      </c>
      <c r="F110" s="11">
        <v>4627</v>
      </c>
      <c r="G110" s="11">
        <v>4947</v>
      </c>
      <c r="H110" s="11">
        <v>4965</v>
      </c>
      <c r="I110" s="11">
        <v>4293</v>
      </c>
      <c r="J110" s="11">
        <v>4447</v>
      </c>
      <c r="K110" s="11">
        <v>4710</v>
      </c>
      <c r="L110" s="11">
        <v>4784</v>
      </c>
      <c r="M110" s="26">
        <v>4660</v>
      </c>
      <c r="N110" s="26">
        <v>4542</v>
      </c>
      <c r="O110" s="11"/>
      <c r="P110" s="28">
        <v>5380</v>
      </c>
      <c r="Q110" s="28">
        <v>5145</v>
      </c>
      <c r="R110" s="28">
        <v>4946</v>
      </c>
    </row>
    <row r="111" spans="1:18" x14ac:dyDescent="0.2">
      <c r="A111" s="20">
        <v>522</v>
      </c>
      <c r="B111" s="14" t="s">
        <v>40</v>
      </c>
      <c r="C111" s="14" t="s">
        <v>114</v>
      </c>
      <c r="D111" s="18">
        <v>260</v>
      </c>
      <c r="E111" s="11">
        <v>5379</v>
      </c>
      <c r="F111" s="11">
        <v>4306</v>
      </c>
      <c r="G111" s="11">
        <v>4601</v>
      </c>
      <c r="H111" s="11">
        <v>4601</v>
      </c>
      <c r="I111" s="11">
        <v>3942</v>
      </c>
      <c r="J111" s="11">
        <v>4133</v>
      </c>
      <c r="K111" s="11">
        <v>4317</v>
      </c>
      <c r="L111" s="11">
        <v>4802</v>
      </c>
      <c r="M111" s="26">
        <v>4649</v>
      </c>
      <c r="N111" s="26">
        <v>4551</v>
      </c>
      <c r="O111" s="11"/>
      <c r="P111" s="28">
        <v>5180</v>
      </c>
      <c r="Q111" s="28">
        <v>4956</v>
      </c>
      <c r="R111" s="28">
        <v>4788</v>
      </c>
    </row>
    <row r="112" spans="1:18" x14ac:dyDescent="0.2">
      <c r="A112" s="20">
        <v>528</v>
      </c>
      <c r="B112" s="14" t="s">
        <v>40</v>
      </c>
      <c r="C112" s="14" t="s">
        <v>115</v>
      </c>
      <c r="D112" s="18">
        <v>264</v>
      </c>
      <c r="E112" s="11">
        <v>5379</v>
      </c>
      <c r="F112" s="11">
        <v>4306</v>
      </c>
      <c r="G112" s="11">
        <v>4601</v>
      </c>
      <c r="H112" s="11">
        <v>4601</v>
      </c>
      <c r="I112" s="11">
        <v>3942</v>
      </c>
      <c r="J112" s="11">
        <v>4133</v>
      </c>
      <c r="K112" s="11">
        <v>4317</v>
      </c>
      <c r="L112" s="11">
        <v>4409</v>
      </c>
      <c r="M112" s="26">
        <v>4352</v>
      </c>
      <c r="N112" s="26">
        <v>4284</v>
      </c>
      <c r="O112" s="11"/>
      <c r="P112" s="28">
        <v>5180</v>
      </c>
      <c r="Q112" s="28">
        <v>4956</v>
      </c>
      <c r="R112" s="28">
        <v>4788</v>
      </c>
    </row>
    <row r="113" spans="1:18" x14ac:dyDescent="0.2">
      <c r="A113" s="20">
        <v>529</v>
      </c>
      <c r="B113" s="14" t="s">
        <v>40</v>
      </c>
      <c r="C113" s="14" t="s">
        <v>116</v>
      </c>
      <c r="D113" s="18">
        <v>325</v>
      </c>
      <c r="E113" s="11">
        <v>5584</v>
      </c>
      <c r="F113" s="11">
        <v>4501</v>
      </c>
      <c r="G113" s="11">
        <v>4876</v>
      </c>
      <c r="H113" s="11">
        <v>4822</v>
      </c>
      <c r="I113" s="11">
        <v>4197</v>
      </c>
      <c r="J113" s="11">
        <v>4362</v>
      </c>
      <c r="K113" s="11">
        <v>4538</v>
      </c>
      <c r="L113" s="11">
        <v>4621</v>
      </c>
      <c r="M113" s="26">
        <v>4535</v>
      </c>
      <c r="N113" s="26">
        <v>4461</v>
      </c>
      <c r="O113" s="11"/>
      <c r="P113" s="28">
        <v>5407</v>
      </c>
      <c r="Q113" s="28">
        <v>5208</v>
      </c>
      <c r="R113" s="28">
        <v>5043</v>
      </c>
    </row>
    <row r="114" spans="1:18" x14ac:dyDescent="0.2">
      <c r="A114" s="20">
        <v>532</v>
      </c>
      <c r="B114" s="14" t="s">
        <v>40</v>
      </c>
      <c r="C114" s="14" t="s">
        <v>117</v>
      </c>
      <c r="D114" s="18">
        <v>150</v>
      </c>
      <c r="E114" s="11">
        <v>5027</v>
      </c>
      <c r="F114" s="11">
        <v>4008</v>
      </c>
      <c r="G114" s="11">
        <v>4279</v>
      </c>
      <c r="H114" s="11">
        <v>4315</v>
      </c>
      <c r="I114" s="11">
        <v>3663</v>
      </c>
      <c r="J114" s="11">
        <v>3855</v>
      </c>
      <c r="K114" s="11">
        <v>4045</v>
      </c>
      <c r="L114" s="11">
        <v>4050</v>
      </c>
      <c r="M114" s="26">
        <v>4095</v>
      </c>
      <c r="N114" s="26">
        <v>4020</v>
      </c>
      <c r="O114" s="11"/>
      <c r="P114" s="28">
        <v>4779</v>
      </c>
      <c r="Q114" s="28">
        <v>4581</v>
      </c>
      <c r="R114" s="28">
        <v>4416</v>
      </c>
    </row>
    <row r="115" spans="1:18" x14ac:dyDescent="0.2">
      <c r="A115" s="20">
        <v>533</v>
      </c>
      <c r="B115" s="14" t="s">
        <v>40</v>
      </c>
      <c r="C115" s="14" t="s">
        <v>118</v>
      </c>
      <c r="D115" s="18">
        <v>250</v>
      </c>
      <c r="E115" s="11">
        <v>5325</v>
      </c>
      <c r="F115" s="11">
        <v>4266</v>
      </c>
      <c r="G115" s="11">
        <v>4614</v>
      </c>
      <c r="H115" s="11">
        <v>4561</v>
      </c>
      <c r="I115" s="11">
        <v>3967</v>
      </c>
      <c r="J115" s="11">
        <v>4150</v>
      </c>
      <c r="K115" s="11">
        <v>4289</v>
      </c>
      <c r="L115" s="11">
        <v>4325</v>
      </c>
      <c r="M115" s="26">
        <v>4336</v>
      </c>
      <c r="N115" s="26">
        <v>4286</v>
      </c>
      <c r="O115" s="11"/>
      <c r="P115" s="28">
        <v>5065</v>
      </c>
      <c r="Q115" s="28">
        <v>4910</v>
      </c>
      <c r="R115" s="28">
        <v>4742</v>
      </c>
    </row>
    <row r="116" spans="1:18" x14ac:dyDescent="0.2">
      <c r="A116" s="20">
        <v>534</v>
      </c>
      <c r="B116" s="14" t="s">
        <v>40</v>
      </c>
      <c r="C116" s="14" t="s">
        <v>119</v>
      </c>
      <c r="D116" s="18">
        <v>213</v>
      </c>
      <c r="E116" s="11">
        <v>5249</v>
      </c>
      <c r="F116" s="11">
        <v>4197</v>
      </c>
      <c r="G116" s="11">
        <v>4505</v>
      </c>
      <c r="H116" s="11">
        <v>4501</v>
      </c>
      <c r="I116" s="11">
        <v>3855</v>
      </c>
      <c r="J116" s="11">
        <v>4052</v>
      </c>
      <c r="K116" s="11">
        <v>4225</v>
      </c>
      <c r="L116" s="11">
        <v>4256</v>
      </c>
      <c r="M116" s="26">
        <v>4278</v>
      </c>
      <c r="N116" s="26">
        <v>4211</v>
      </c>
      <c r="O116" s="11"/>
      <c r="P116" s="28">
        <v>5048</v>
      </c>
      <c r="Q116" s="28">
        <v>4842</v>
      </c>
      <c r="R116" s="28">
        <v>4691</v>
      </c>
    </row>
    <row r="117" spans="1:18" x14ac:dyDescent="0.2">
      <c r="A117" s="20">
        <v>536</v>
      </c>
      <c r="B117" s="14" t="s">
        <v>40</v>
      </c>
      <c r="C117" s="14" t="s">
        <v>120</v>
      </c>
      <c r="D117" s="18">
        <v>159</v>
      </c>
      <c r="E117" s="11">
        <v>5418</v>
      </c>
      <c r="F117" s="11">
        <v>4360</v>
      </c>
      <c r="G117" s="11">
        <v>4674</v>
      </c>
      <c r="H117" s="11">
        <v>4674</v>
      </c>
      <c r="I117" s="11">
        <v>3993</v>
      </c>
      <c r="J117" s="11">
        <v>4189</v>
      </c>
      <c r="K117" s="11">
        <v>4412</v>
      </c>
      <c r="L117" s="11">
        <v>4471</v>
      </c>
      <c r="M117" s="26">
        <v>4411</v>
      </c>
      <c r="N117" s="26">
        <v>4332</v>
      </c>
      <c r="O117" s="11"/>
      <c r="P117" s="28">
        <v>5254</v>
      </c>
      <c r="Q117" s="28">
        <v>5021</v>
      </c>
      <c r="R117" s="28">
        <v>4849</v>
      </c>
    </row>
    <row r="118" spans="1:18" x14ac:dyDescent="0.2">
      <c r="A118" s="20">
        <v>538</v>
      </c>
      <c r="B118" s="14" t="s">
        <v>40</v>
      </c>
      <c r="C118" s="14" t="s">
        <v>121</v>
      </c>
      <c r="D118" s="18">
        <v>526</v>
      </c>
      <c r="E118" s="11">
        <v>5396</v>
      </c>
      <c r="F118" s="11">
        <v>4365</v>
      </c>
      <c r="G118" s="11">
        <v>4648</v>
      </c>
      <c r="H118" s="11">
        <v>4686</v>
      </c>
      <c r="I118" s="11">
        <v>3956</v>
      </c>
      <c r="J118" s="11">
        <v>4163</v>
      </c>
      <c r="K118" s="11">
        <v>4413</v>
      </c>
      <c r="L118" s="11">
        <v>4444</v>
      </c>
      <c r="M118" s="26">
        <v>4401</v>
      </c>
      <c r="N118" s="26">
        <v>4295</v>
      </c>
      <c r="O118" s="11"/>
      <c r="P118" s="28">
        <v>5184</v>
      </c>
      <c r="Q118" s="28">
        <v>4935</v>
      </c>
      <c r="R118" s="28">
        <v>4756</v>
      </c>
    </row>
    <row r="119" spans="1:18" x14ac:dyDescent="0.2">
      <c r="A119" s="20">
        <v>540</v>
      </c>
      <c r="B119" s="14" t="s">
        <v>40</v>
      </c>
      <c r="C119" s="14" t="s">
        <v>122</v>
      </c>
      <c r="D119" s="18">
        <v>225</v>
      </c>
      <c r="E119" s="11">
        <v>5605</v>
      </c>
      <c r="F119" s="11">
        <v>4537</v>
      </c>
      <c r="G119" s="11">
        <v>4889</v>
      </c>
      <c r="H119" s="11">
        <v>4899</v>
      </c>
      <c r="I119" s="11">
        <v>4139</v>
      </c>
      <c r="J119" s="11">
        <v>4379</v>
      </c>
      <c r="K119" s="11">
        <v>4632</v>
      </c>
      <c r="L119" s="11">
        <v>4611</v>
      </c>
      <c r="M119" s="26">
        <v>4616</v>
      </c>
      <c r="N119" s="26">
        <v>4498</v>
      </c>
      <c r="O119" s="11"/>
      <c r="P119" s="28">
        <v>5360</v>
      </c>
      <c r="Q119" s="28">
        <v>5140</v>
      </c>
      <c r="R119" s="28">
        <v>4980</v>
      </c>
    </row>
    <row r="120" spans="1:18" x14ac:dyDescent="0.2">
      <c r="A120" s="20">
        <v>541</v>
      </c>
      <c r="B120" s="14" t="s">
        <v>40</v>
      </c>
      <c r="C120" s="14" t="s">
        <v>123</v>
      </c>
      <c r="D120" s="18">
        <v>340</v>
      </c>
      <c r="E120" s="11">
        <v>5735</v>
      </c>
      <c r="F120" s="11">
        <v>4670</v>
      </c>
      <c r="G120" s="11">
        <v>5061</v>
      </c>
      <c r="H120" s="11">
        <v>5031</v>
      </c>
      <c r="I120" s="11">
        <v>4319</v>
      </c>
      <c r="J120" s="11">
        <v>4519</v>
      </c>
      <c r="K120" s="11">
        <v>4741</v>
      </c>
      <c r="L120" s="11">
        <v>4753</v>
      </c>
      <c r="M120" s="26">
        <v>4718</v>
      </c>
      <c r="N120" s="26">
        <v>4594</v>
      </c>
      <c r="O120" s="11"/>
      <c r="P120" s="28">
        <v>5514</v>
      </c>
      <c r="Q120" s="28">
        <v>5321</v>
      </c>
      <c r="R120" s="28">
        <v>5158</v>
      </c>
    </row>
    <row r="121" spans="1:18" x14ac:dyDescent="0.2">
      <c r="A121" s="20">
        <v>542</v>
      </c>
      <c r="B121" s="14" t="s">
        <v>40</v>
      </c>
      <c r="C121" s="14" t="s">
        <v>124</v>
      </c>
      <c r="D121" s="18">
        <v>607</v>
      </c>
      <c r="E121" s="11">
        <v>5801</v>
      </c>
      <c r="F121" s="11">
        <v>4749</v>
      </c>
      <c r="G121" s="11">
        <v>5148</v>
      </c>
      <c r="H121" s="11">
        <v>5139</v>
      </c>
      <c r="I121" s="11">
        <v>4363</v>
      </c>
      <c r="J121" s="11">
        <v>4594</v>
      </c>
      <c r="K121" s="11">
        <v>4821</v>
      </c>
      <c r="L121" s="11">
        <v>4797</v>
      </c>
      <c r="M121" s="26">
        <v>4833</v>
      </c>
      <c r="N121" s="26">
        <v>4666</v>
      </c>
      <c r="O121" s="11"/>
      <c r="P121" s="28">
        <v>5512</v>
      </c>
      <c r="Q121" s="28">
        <v>5357</v>
      </c>
      <c r="R121" s="28">
        <v>5156</v>
      </c>
    </row>
    <row r="122" spans="1:18" x14ac:dyDescent="0.2">
      <c r="A122" s="20">
        <v>543</v>
      </c>
      <c r="B122" s="14" t="s">
        <v>40</v>
      </c>
      <c r="C122" s="14" t="s">
        <v>125</v>
      </c>
      <c r="D122" s="18">
        <v>402</v>
      </c>
      <c r="E122" s="11">
        <v>5792</v>
      </c>
      <c r="F122" s="11">
        <v>4768</v>
      </c>
      <c r="G122" s="11">
        <v>5171</v>
      </c>
      <c r="H122" s="11">
        <v>5182</v>
      </c>
      <c r="I122" s="11">
        <v>4354</v>
      </c>
      <c r="J122" s="11">
        <v>4612</v>
      </c>
      <c r="K122" s="11">
        <v>4856</v>
      </c>
      <c r="L122" s="11">
        <v>4829</v>
      </c>
      <c r="M122" s="26">
        <v>4883</v>
      </c>
      <c r="N122" s="26">
        <v>4711</v>
      </c>
      <c r="O122" s="11"/>
      <c r="P122" s="28">
        <v>5535</v>
      </c>
      <c r="Q122" s="28">
        <v>5359</v>
      </c>
      <c r="R122" s="28">
        <v>5182</v>
      </c>
    </row>
    <row r="123" spans="1:18" x14ac:dyDescent="0.2">
      <c r="A123" s="20">
        <v>544</v>
      </c>
      <c r="B123" s="14" t="s">
        <v>40</v>
      </c>
      <c r="C123" s="14" t="s">
        <v>126</v>
      </c>
      <c r="D123" s="18">
        <v>525</v>
      </c>
      <c r="E123" s="11">
        <v>6002</v>
      </c>
      <c r="F123" s="11">
        <v>4973</v>
      </c>
      <c r="G123" s="11">
        <v>5443</v>
      </c>
      <c r="H123" s="11">
        <v>5422</v>
      </c>
      <c r="I123" s="11">
        <v>4648</v>
      </c>
      <c r="J123" s="11">
        <v>4873</v>
      </c>
      <c r="K123" s="11">
        <v>5085</v>
      </c>
      <c r="L123" s="11">
        <v>5062</v>
      </c>
      <c r="M123" s="26">
        <v>5091</v>
      </c>
      <c r="N123" s="26">
        <v>4916</v>
      </c>
      <c r="O123" s="11"/>
      <c r="P123" s="28">
        <v>5738</v>
      </c>
      <c r="Q123" s="28">
        <v>5570</v>
      </c>
      <c r="R123" s="28">
        <v>5395</v>
      </c>
    </row>
    <row r="124" spans="1:18" x14ac:dyDescent="0.2">
      <c r="A124" s="20">
        <v>545</v>
      </c>
      <c r="B124" s="14" t="s">
        <v>40</v>
      </c>
      <c r="C124" s="14" t="s">
        <v>127</v>
      </c>
      <c r="D124" s="18">
        <v>477</v>
      </c>
      <c r="E124" s="11">
        <v>5977</v>
      </c>
      <c r="F124" s="11">
        <v>4982</v>
      </c>
      <c r="G124" s="11">
        <v>5420</v>
      </c>
      <c r="H124" s="11">
        <v>5407</v>
      </c>
      <c r="I124" s="11">
        <v>4563</v>
      </c>
      <c r="J124" s="11">
        <v>4841</v>
      </c>
      <c r="K124" s="11">
        <v>5076</v>
      </c>
      <c r="L124" s="11">
        <v>5012</v>
      </c>
      <c r="M124" s="26">
        <v>5108</v>
      </c>
      <c r="N124" s="26">
        <v>4902</v>
      </c>
      <c r="O124" s="11"/>
      <c r="P124" s="28">
        <v>5638</v>
      </c>
      <c r="Q124" s="28">
        <v>5526</v>
      </c>
      <c r="R124" s="28">
        <v>5320</v>
      </c>
    </row>
    <row r="125" spans="1:18" x14ac:dyDescent="0.2">
      <c r="A125" s="20"/>
      <c r="B125" s="14"/>
      <c r="C125" s="14"/>
      <c r="E125" s="11"/>
      <c r="F125" s="11"/>
      <c r="G125" s="11"/>
      <c r="H125" s="11"/>
      <c r="I125" s="11"/>
      <c r="J125" s="11"/>
      <c r="K125" s="11"/>
      <c r="L125" s="11"/>
      <c r="M125" s="26"/>
      <c r="N125" s="26"/>
      <c r="O125" s="11"/>
      <c r="P125" s="28"/>
      <c r="Q125" s="28"/>
      <c r="R125" s="28"/>
    </row>
    <row r="126" spans="1:18" x14ac:dyDescent="0.2">
      <c r="A126" s="7">
        <v>600</v>
      </c>
      <c r="B126" s="7" t="s">
        <v>39</v>
      </c>
      <c r="C126" s="7" t="s">
        <v>25</v>
      </c>
      <c r="D126" s="8">
        <v>237</v>
      </c>
      <c r="E126" s="57">
        <v>5162</v>
      </c>
      <c r="F126" s="57">
        <v>4129</v>
      </c>
      <c r="G126" s="57">
        <v>4433</v>
      </c>
      <c r="H126" s="57">
        <v>4495</v>
      </c>
      <c r="I126" s="57">
        <v>3821</v>
      </c>
      <c r="J126" s="57">
        <v>4026</v>
      </c>
      <c r="K126" s="57">
        <v>4198</v>
      </c>
      <c r="L126" s="10">
        <v>4168</v>
      </c>
      <c r="M126" s="59">
        <v>4242.6190476190477</v>
      </c>
      <c r="N126" s="59">
        <v>4157</v>
      </c>
      <c r="O126" s="12"/>
      <c r="P126" s="28">
        <v>4824</v>
      </c>
      <c r="Q126" s="28">
        <v>4656</v>
      </c>
      <c r="R126" s="28">
        <v>4537</v>
      </c>
    </row>
    <row r="127" spans="1:18" x14ac:dyDescent="0.2">
      <c r="A127" s="21">
        <v>602</v>
      </c>
      <c r="B127" s="14" t="s">
        <v>40</v>
      </c>
      <c r="C127" s="14" t="s">
        <v>128</v>
      </c>
      <c r="D127" s="18">
        <v>69</v>
      </c>
      <c r="E127" s="11">
        <v>4678</v>
      </c>
      <c r="F127" s="11">
        <v>3681</v>
      </c>
      <c r="G127" s="11">
        <v>3879</v>
      </c>
      <c r="H127" s="11">
        <v>3998</v>
      </c>
      <c r="I127" s="11">
        <v>3378</v>
      </c>
      <c r="J127" s="11">
        <v>3486</v>
      </c>
      <c r="K127" s="11">
        <v>3686</v>
      </c>
      <c r="L127" s="11">
        <v>3682</v>
      </c>
      <c r="M127" s="26">
        <v>3764</v>
      </c>
      <c r="N127" s="26">
        <v>3677</v>
      </c>
      <c r="O127" s="11"/>
      <c r="P127" s="28">
        <v>4299</v>
      </c>
      <c r="Q127" s="28">
        <v>4129</v>
      </c>
      <c r="R127" s="28">
        <v>4021</v>
      </c>
    </row>
    <row r="128" spans="1:18" x14ac:dyDescent="0.2">
      <c r="A128" s="21">
        <v>604</v>
      </c>
      <c r="B128" s="14" t="s">
        <v>40</v>
      </c>
      <c r="C128" s="14" t="s">
        <v>129</v>
      </c>
      <c r="D128" s="18">
        <v>170</v>
      </c>
      <c r="E128" s="11">
        <v>4995</v>
      </c>
      <c r="F128" s="11">
        <v>4039</v>
      </c>
      <c r="G128" s="11">
        <v>4324</v>
      </c>
      <c r="H128" s="11">
        <v>4392</v>
      </c>
      <c r="I128" s="11">
        <v>3785</v>
      </c>
      <c r="J128" s="11">
        <v>3970</v>
      </c>
      <c r="K128" s="11">
        <v>4060</v>
      </c>
      <c r="L128" s="11">
        <v>4085</v>
      </c>
      <c r="M128" s="26">
        <v>4128</v>
      </c>
      <c r="N128" s="26">
        <v>4080</v>
      </c>
      <c r="O128" s="11"/>
      <c r="P128" s="28">
        <v>4769</v>
      </c>
      <c r="Q128" s="28">
        <v>4577</v>
      </c>
      <c r="R128" s="28">
        <v>4439</v>
      </c>
    </row>
    <row r="129" spans="1:18" x14ac:dyDescent="0.2">
      <c r="A129" s="21">
        <v>605</v>
      </c>
      <c r="B129" s="14" t="s">
        <v>40</v>
      </c>
      <c r="C129" s="14" t="s">
        <v>130</v>
      </c>
      <c r="D129" s="18">
        <v>141</v>
      </c>
      <c r="E129" s="11">
        <v>4981</v>
      </c>
      <c r="F129" s="11">
        <v>3973</v>
      </c>
      <c r="G129" s="11">
        <v>4249</v>
      </c>
      <c r="H129" s="11">
        <v>4290</v>
      </c>
      <c r="I129" s="11">
        <v>3645</v>
      </c>
      <c r="J129" s="11">
        <v>3839</v>
      </c>
      <c r="K129" s="11">
        <v>4015</v>
      </c>
      <c r="L129" s="11">
        <v>4007</v>
      </c>
      <c r="M129" s="26">
        <v>4072</v>
      </c>
      <c r="N129" s="26">
        <v>3999</v>
      </c>
      <c r="O129" s="11"/>
      <c r="P129" s="28">
        <v>4742</v>
      </c>
      <c r="Q129" s="28">
        <v>4542</v>
      </c>
      <c r="R129" s="28">
        <v>4406</v>
      </c>
    </row>
    <row r="130" spans="1:18" x14ac:dyDescent="0.2">
      <c r="A130" s="21">
        <v>612</v>
      </c>
      <c r="B130" s="14" t="s">
        <v>40</v>
      </c>
      <c r="C130" s="14" t="s">
        <v>131</v>
      </c>
      <c r="D130" s="18">
        <v>160</v>
      </c>
      <c r="E130" s="11">
        <v>4863</v>
      </c>
      <c r="F130" s="11">
        <v>3863</v>
      </c>
      <c r="G130" s="11">
        <v>4110</v>
      </c>
      <c r="H130" s="11">
        <v>4174</v>
      </c>
      <c r="I130" s="11">
        <v>3527</v>
      </c>
      <c r="J130" s="11">
        <v>3706</v>
      </c>
      <c r="K130" s="11">
        <v>3880</v>
      </c>
      <c r="L130" s="11">
        <v>3875</v>
      </c>
      <c r="M130" s="26">
        <v>3937</v>
      </c>
      <c r="N130" s="26">
        <v>3848</v>
      </c>
      <c r="O130" s="11"/>
      <c r="P130" s="28">
        <v>4590</v>
      </c>
      <c r="Q130" s="28">
        <v>4400</v>
      </c>
      <c r="R130" s="28">
        <v>4272</v>
      </c>
    </row>
    <row r="131" spans="1:18" x14ac:dyDescent="0.2">
      <c r="A131" s="21">
        <v>615</v>
      </c>
      <c r="B131" s="14" t="s">
        <v>40</v>
      </c>
      <c r="C131" s="14" t="s">
        <v>132</v>
      </c>
      <c r="D131" s="18">
        <v>146</v>
      </c>
      <c r="E131" s="11">
        <v>5320</v>
      </c>
      <c r="F131" s="11">
        <v>4240</v>
      </c>
      <c r="G131" s="11">
        <v>4577</v>
      </c>
      <c r="H131" s="11">
        <v>4641</v>
      </c>
      <c r="I131" s="11">
        <v>3896</v>
      </c>
      <c r="J131" s="11">
        <v>4165</v>
      </c>
      <c r="K131" s="11">
        <v>4410</v>
      </c>
      <c r="L131" s="11">
        <v>4373</v>
      </c>
      <c r="M131" s="26">
        <v>4410</v>
      </c>
      <c r="N131" s="26">
        <v>4343</v>
      </c>
      <c r="O131" s="11"/>
      <c r="P131" s="28">
        <v>5026</v>
      </c>
      <c r="Q131" s="28">
        <v>4831</v>
      </c>
      <c r="R131" s="28">
        <v>4670</v>
      </c>
    </row>
    <row r="132" spans="1:18" x14ac:dyDescent="0.2">
      <c r="A132" s="21">
        <v>616</v>
      </c>
      <c r="B132" s="14" t="s">
        <v>40</v>
      </c>
      <c r="C132" s="14" t="s">
        <v>77</v>
      </c>
      <c r="D132" s="18">
        <v>216</v>
      </c>
      <c r="E132" s="11">
        <v>5439</v>
      </c>
      <c r="F132" s="11">
        <v>4356</v>
      </c>
      <c r="G132" s="11">
        <v>4696</v>
      </c>
      <c r="H132" s="11">
        <v>4762</v>
      </c>
      <c r="I132" s="11">
        <v>3958</v>
      </c>
      <c r="J132" s="11">
        <v>4262</v>
      </c>
      <c r="K132" s="11">
        <v>4496</v>
      </c>
      <c r="L132" s="11">
        <v>4431</v>
      </c>
      <c r="M132" s="26">
        <v>4517</v>
      </c>
      <c r="N132" s="26">
        <v>4402</v>
      </c>
      <c r="O132" s="11"/>
      <c r="P132" s="28">
        <v>5076</v>
      </c>
      <c r="Q132" s="28">
        <v>4879</v>
      </c>
      <c r="R132" s="28">
        <v>4729</v>
      </c>
    </row>
    <row r="133" spans="1:18" x14ac:dyDescent="0.2">
      <c r="A133" s="21">
        <v>617</v>
      </c>
      <c r="B133" s="14" t="s">
        <v>40</v>
      </c>
      <c r="C133" s="14" t="s">
        <v>133</v>
      </c>
      <c r="D133" s="18">
        <v>542</v>
      </c>
      <c r="E133" s="11">
        <v>5570</v>
      </c>
      <c r="F133" s="11">
        <v>4492</v>
      </c>
      <c r="G133" s="11">
        <v>4837</v>
      </c>
      <c r="H133" s="11">
        <v>4883</v>
      </c>
      <c r="I133" s="11">
        <v>4044</v>
      </c>
      <c r="J133" s="11">
        <v>4365</v>
      </c>
      <c r="K133" s="11">
        <v>4591</v>
      </c>
      <c r="L133" s="11">
        <v>4519</v>
      </c>
      <c r="M133" s="26">
        <v>4605</v>
      </c>
      <c r="N133" s="26">
        <v>4480</v>
      </c>
      <c r="O133" s="11"/>
      <c r="P133" s="28">
        <v>5180</v>
      </c>
      <c r="Q133" s="28">
        <v>4994</v>
      </c>
      <c r="R133" s="28">
        <v>4880</v>
      </c>
    </row>
    <row r="134" spans="1:18" x14ac:dyDescent="0.2">
      <c r="A134" s="21">
        <v>618</v>
      </c>
      <c r="B134" s="14" t="s">
        <v>40</v>
      </c>
      <c r="C134" s="14" t="s">
        <v>134</v>
      </c>
      <c r="D134" s="18">
        <v>607</v>
      </c>
      <c r="E134" s="11">
        <v>6196</v>
      </c>
      <c r="F134" s="11">
        <v>5147</v>
      </c>
      <c r="G134" s="11">
        <v>5561</v>
      </c>
      <c r="H134" s="11">
        <v>5542</v>
      </c>
      <c r="I134" s="11">
        <v>4764</v>
      </c>
      <c r="J134" s="11">
        <v>4989</v>
      </c>
      <c r="K134" s="11">
        <v>5178</v>
      </c>
      <c r="L134" s="11">
        <v>5066</v>
      </c>
      <c r="M134" s="26">
        <v>5190</v>
      </c>
      <c r="N134" s="26">
        <v>5021</v>
      </c>
      <c r="O134" s="11"/>
      <c r="P134" s="28">
        <v>5679</v>
      </c>
      <c r="Q134" s="28">
        <v>5571</v>
      </c>
      <c r="R134" s="28">
        <v>5479</v>
      </c>
    </row>
    <row r="135" spans="1:18" x14ac:dyDescent="0.2">
      <c r="A135" s="21">
        <v>619</v>
      </c>
      <c r="B135" s="14" t="s">
        <v>40</v>
      </c>
      <c r="C135" s="14" t="s">
        <v>135</v>
      </c>
      <c r="D135" s="18">
        <v>450</v>
      </c>
      <c r="E135" s="11">
        <v>5905</v>
      </c>
      <c r="F135" s="11">
        <v>4794</v>
      </c>
      <c r="G135" s="11">
        <v>5216</v>
      </c>
      <c r="H135" s="11">
        <v>5222</v>
      </c>
      <c r="I135" s="11">
        <v>4421</v>
      </c>
      <c r="J135" s="11">
        <v>4713</v>
      </c>
      <c r="K135" s="11">
        <v>4876</v>
      </c>
      <c r="L135" s="11">
        <v>4784</v>
      </c>
      <c r="M135" s="26">
        <v>4870</v>
      </c>
      <c r="N135" s="26">
        <v>4740</v>
      </c>
      <c r="O135" s="11"/>
      <c r="P135" s="28">
        <v>5399</v>
      </c>
      <c r="Q135" s="28">
        <v>5300</v>
      </c>
      <c r="R135" s="28">
        <v>5225</v>
      </c>
    </row>
    <row r="136" spans="1:18" x14ac:dyDescent="0.2">
      <c r="A136" s="21">
        <v>620</v>
      </c>
      <c r="B136" s="14" t="s">
        <v>40</v>
      </c>
      <c r="C136" s="14" t="s">
        <v>136</v>
      </c>
      <c r="D136" s="18">
        <v>808</v>
      </c>
      <c r="E136" s="11">
        <v>5997</v>
      </c>
      <c r="F136" s="11">
        <v>4912</v>
      </c>
      <c r="G136" s="11">
        <v>5322</v>
      </c>
      <c r="H136" s="11">
        <v>5342</v>
      </c>
      <c r="I136" s="11">
        <v>4546</v>
      </c>
      <c r="J136" s="11">
        <v>4826</v>
      </c>
      <c r="K136" s="11">
        <v>4972</v>
      </c>
      <c r="L136" s="11">
        <v>4869</v>
      </c>
      <c r="M136" s="26">
        <v>4962</v>
      </c>
      <c r="N136" s="26">
        <v>4815</v>
      </c>
      <c r="O136" s="11"/>
      <c r="P136" s="28">
        <v>5428</v>
      </c>
      <c r="Q136" s="28">
        <v>5342</v>
      </c>
      <c r="R136" s="28">
        <v>5283</v>
      </c>
    </row>
    <row r="137" spans="1:18" x14ac:dyDescent="0.2">
      <c r="A137" s="21">
        <v>621</v>
      </c>
      <c r="B137" s="14" t="s">
        <v>40</v>
      </c>
      <c r="C137" s="14" t="s">
        <v>137</v>
      </c>
      <c r="D137" s="18">
        <v>143</v>
      </c>
      <c r="E137" s="11">
        <v>5016</v>
      </c>
      <c r="F137" s="11">
        <v>4002</v>
      </c>
      <c r="G137" s="11">
        <v>4314</v>
      </c>
      <c r="H137" s="11">
        <v>4392</v>
      </c>
      <c r="I137" s="11">
        <v>3726</v>
      </c>
      <c r="J137" s="11">
        <v>3949</v>
      </c>
      <c r="K137" s="11">
        <v>4106</v>
      </c>
      <c r="L137" s="11">
        <v>4089</v>
      </c>
      <c r="M137" s="26">
        <v>4175</v>
      </c>
      <c r="N137" s="26">
        <v>4126</v>
      </c>
      <c r="O137" s="11"/>
      <c r="P137" s="28">
        <v>4799</v>
      </c>
      <c r="Q137" s="28">
        <v>4594</v>
      </c>
      <c r="R137" s="28">
        <v>4462</v>
      </c>
    </row>
    <row r="138" spans="1:18" x14ac:dyDescent="0.2">
      <c r="A138" s="21">
        <v>622</v>
      </c>
      <c r="B138" s="14" t="s">
        <v>40</v>
      </c>
      <c r="C138" s="14" t="s">
        <v>138</v>
      </c>
      <c r="D138" s="18">
        <v>145</v>
      </c>
      <c r="E138" s="11">
        <v>5143</v>
      </c>
      <c r="F138" s="11">
        <v>4101</v>
      </c>
      <c r="G138" s="11">
        <v>4438</v>
      </c>
      <c r="H138" s="11">
        <v>4492</v>
      </c>
      <c r="I138" s="11">
        <v>3819</v>
      </c>
      <c r="J138" s="11">
        <v>4059</v>
      </c>
      <c r="K138" s="11">
        <v>4247</v>
      </c>
      <c r="L138" s="11">
        <v>4231</v>
      </c>
      <c r="M138" s="26">
        <v>4290</v>
      </c>
      <c r="N138" s="26">
        <v>4246</v>
      </c>
      <c r="O138" s="11"/>
      <c r="P138" s="28">
        <v>4933</v>
      </c>
      <c r="Q138" s="28">
        <v>4725</v>
      </c>
      <c r="R138" s="28">
        <v>4593</v>
      </c>
    </row>
    <row r="139" spans="1:18" x14ac:dyDescent="0.2">
      <c r="A139" s="21">
        <v>623</v>
      </c>
      <c r="B139" s="14" t="s">
        <v>40</v>
      </c>
      <c r="C139" s="14" t="s">
        <v>139</v>
      </c>
      <c r="D139" s="18">
        <v>58</v>
      </c>
      <c r="E139" s="11">
        <v>4896</v>
      </c>
      <c r="F139" s="11">
        <v>3899</v>
      </c>
      <c r="G139" s="11">
        <v>4182</v>
      </c>
      <c r="H139" s="11">
        <v>4248</v>
      </c>
      <c r="I139" s="11">
        <v>3614</v>
      </c>
      <c r="J139" s="11">
        <v>3798</v>
      </c>
      <c r="K139" s="11">
        <v>3945</v>
      </c>
      <c r="L139" s="11">
        <v>3946</v>
      </c>
      <c r="M139" s="26">
        <v>4017</v>
      </c>
      <c r="N139" s="26">
        <v>3961</v>
      </c>
      <c r="O139" s="11"/>
      <c r="P139" s="28">
        <v>4610</v>
      </c>
      <c r="Q139" s="28">
        <v>4445</v>
      </c>
      <c r="R139" s="28">
        <v>4286</v>
      </c>
    </row>
    <row r="140" spans="1:18" x14ac:dyDescent="0.2">
      <c r="A140" s="21">
        <v>624</v>
      </c>
      <c r="B140" s="14" t="s">
        <v>40</v>
      </c>
      <c r="C140" s="14" t="s">
        <v>140</v>
      </c>
      <c r="D140" s="18">
        <v>20</v>
      </c>
      <c r="E140" s="11">
        <v>4756</v>
      </c>
      <c r="F140" s="11">
        <v>3761</v>
      </c>
      <c r="G140" s="11">
        <v>3973</v>
      </c>
      <c r="H140" s="11">
        <v>4119</v>
      </c>
      <c r="I140" s="11">
        <v>3452</v>
      </c>
      <c r="J140" s="11">
        <v>3598</v>
      </c>
      <c r="K140" s="11">
        <v>3778</v>
      </c>
      <c r="L140" s="11">
        <v>3791</v>
      </c>
      <c r="M140" s="26">
        <v>3857</v>
      </c>
      <c r="N140" s="26">
        <v>3807</v>
      </c>
      <c r="O140" s="11"/>
      <c r="P140" s="28">
        <v>4431</v>
      </c>
      <c r="Q140" s="28">
        <v>4235</v>
      </c>
      <c r="R140" s="28">
        <v>4113</v>
      </c>
    </row>
    <row r="141" spans="1:18" x14ac:dyDescent="0.2">
      <c r="A141" s="21">
        <v>625</v>
      </c>
      <c r="B141" s="14" t="s">
        <v>40</v>
      </c>
      <c r="C141" s="14" t="s">
        <v>141</v>
      </c>
      <c r="D141" s="18">
        <v>20</v>
      </c>
      <c r="E141" s="11">
        <v>4716</v>
      </c>
      <c r="F141" s="11">
        <v>3724</v>
      </c>
      <c r="G141" s="11">
        <v>3923</v>
      </c>
      <c r="H141" s="11">
        <v>4063</v>
      </c>
      <c r="I141" s="11">
        <v>3418</v>
      </c>
      <c r="J141" s="11">
        <v>3541</v>
      </c>
      <c r="K141" s="11">
        <v>3732</v>
      </c>
      <c r="L141" s="11">
        <v>3734</v>
      </c>
      <c r="M141" s="26">
        <v>3814</v>
      </c>
      <c r="N141" s="26">
        <v>3754</v>
      </c>
      <c r="O141" s="11"/>
      <c r="P141" s="28">
        <v>4364</v>
      </c>
      <c r="Q141" s="28">
        <v>4182</v>
      </c>
      <c r="R141" s="28">
        <v>4065</v>
      </c>
    </row>
    <row r="142" spans="1:18" x14ac:dyDescent="0.2">
      <c r="A142" s="21">
        <v>626</v>
      </c>
      <c r="B142" s="14" t="s">
        <v>40</v>
      </c>
      <c r="C142" s="14" t="s">
        <v>142</v>
      </c>
      <c r="D142" s="18">
        <v>39</v>
      </c>
      <c r="E142" s="11">
        <v>4732</v>
      </c>
      <c r="F142" s="11">
        <v>3734</v>
      </c>
      <c r="G142" s="11">
        <v>3966</v>
      </c>
      <c r="H142" s="11">
        <v>4051</v>
      </c>
      <c r="I142" s="11">
        <v>3444</v>
      </c>
      <c r="J142" s="11">
        <v>3582</v>
      </c>
      <c r="K142" s="11">
        <v>3740</v>
      </c>
      <c r="L142" s="11">
        <v>3734</v>
      </c>
      <c r="M142" s="26">
        <v>3819</v>
      </c>
      <c r="N142" s="26">
        <v>3727</v>
      </c>
      <c r="O142" s="11"/>
      <c r="P142" s="28">
        <v>4378</v>
      </c>
      <c r="Q142" s="28">
        <v>4206</v>
      </c>
      <c r="R142" s="28">
        <v>4078</v>
      </c>
    </row>
    <row r="143" spans="1:18" x14ac:dyDescent="0.2">
      <c r="A143" s="21">
        <v>627</v>
      </c>
      <c r="B143" s="14" t="s">
        <v>40</v>
      </c>
      <c r="C143" s="14" t="s">
        <v>143</v>
      </c>
      <c r="D143" s="18">
        <v>140</v>
      </c>
      <c r="E143" s="11">
        <v>4706</v>
      </c>
      <c r="F143" s="11">
        <v>3697</v>
      </c>
      <c r="G143" s="11">
        <v>3921</v>
      </c>
      <c r="H143" s="11">
        <v>3980</v>
      </c>
      <c r="I143" s="11">
        <v>3406</v>
      </c>
      <c r="J143" s="11">
        <v>3521</v>
      </c>
      <c r="K143" s="11">
        <v>3695</v>
      </c>
      <c r="L143" s="11">
        <v>3666</v>
      </c>
      <c r="M143" s="26">
        <v>3754</v>
      </c>
      <c r="N143" s="26">
        <v>3630</v>
      </c>
      <c r="O143" s="11"/>
      <c r="P143" s="28">
        <v>4278</v>
      </c>
      <c r="Q143" s="28">
        <v>4151</v>
      </c>
      <c r="R143" s="28">
        <v>4024</v>
      </c>
    </row>
    <row r="144" spans="1:18" x14ac:dyDescent="0.2">
      <c r="A144" s="21">
        <v>628</v>
      </c>
      <c r="B144" s="14" t="s">
        <v>40</v>
      </c>
      <c r="C144" s="14" t="s">
        <v>144</v>
      </c>
      <c r="D144" s="18">
        <v>180</v>
      </c>
      <c r="E144" s="11">
        <v>4539</v>
      </c>
      <c r="F144" s="11">
        <v>3531</v>
      </c>
      <c r="G144" s="11">
        <v>3723</v>
      </c>
      <c r="H144" s="11">
        <v>3778</v>
      </c>
      <c r="I144" s="11">
        <v>3261</v>
      </c>
      <c r="J144" s="11">
        <v>3308</v>
      </c>
      <c r="K144" s="11">
        <v>3574</v>
      </c>
      <c r="L144" s="11">
        <v>3530</v>
      </c>
      <c r="M144" s="26">
        <v>3598</v>
      </c>
      <c r="N144" s="26">
        <v>3508</v>
      </c>
      <c r="O144" s="11"/>
      <c r="P144" s="28">
        <v>4085</v>
      </c>
      <c r="Q144" s="28">
        <v>3942</v>
      </c>
      <c r="R144" s="28">
        <v>3852</v>
      </c>
    </row>
    <row r="145" spans="1:18" x14ac:dyDescent="0.2">
      <c r="A145" s="21">
        <v>631</v>
      </c>
      <c r="B145" s="14" t="s">
        <v>40</v>
      </c>
      <c r="C145" s="14" t="s">
        <v>145</v>
      </c>
      <c r="D145" s="18">
        <v>288</v>
      </c>
      <c r="E145" s="11">
        <v>5092</v>
      </c>
      <c r="F145" s="11">
        <v>4103</v>
      </c>
      <c r="G145" s="11">
        <v>4427</v>
      </c>
      <c r="H145" s="11">
        <v>4474</v>
      </c>
      <c r="I145" s="11">
        <v>3857</v>
      </c>
      <c r="J145" s="11">
        <v>4073</v>
      </c>
      <c r="K145" s="11">
        <v>4156</v>
      </c>
      <c r="L145" s="11">
        <v>4185</v>
      </c>
      <c r="M145" s="26">
        <v>4227</v>
      </c>
      <c r="N145" s="26">
        <v>4189</v>
      </c>
      <c r="O145" s="11"/>
      <c r="P145" s="28">
        <v>4892</v>
      </c>
      <c r="Q145" s="28">
        <v>4709</v>
      </c>
      <c r="R145" s="28">
        <v>4571</v>
      </c>
    </row>
    <row r="146" spans="1:18" x14ac:dyDescent="0.2">
      <c r="A146" s="21">
        <v>632</v>
      </c>
      <c r="B146" s="14" t="s">
        <v>40</v>
      </c>
      <c r="C146" s="14" t="s">
        <v>146</v>
      </c>
      <c r="D146" s="18">
        <v>248</v>
      </c>
      <c r="E146" s="11">
        <v>5215</v>
      </c>
      <c r="F146" s="11">
        <v>4180</v>
      </c>
      <c r="G146" s="11">
        <v>4540</v>
      </c>
      <c r="H146" s="11">
        <v>4593</v>
      </c>
      <c r="I146" s="11">
        <v>3951</v>
      </c>
      <c r="J146" s="11">
        <v>4205</v>
      </c>
      <c r="K146" s="11">
        <v>4301</v>
      </c>
      <c r="L146" s="11">
        <v>4301</v>
      </c>
      <c r="M146" s="26">
        <v>4367</v>
      </c>
      <c r="N146" s="26">
        <v>4316</v>
      </c>
      <c r="O146" s="11"/>
      <c r="P146" s="28">
        <v>5030</v>
      </c>
      <c r="Q146" s="28">
        <v>4849</v>
      </c>
      <c r="R146" s="28">
        <v>4719</v>
      </c>
    </row>
    <row r="147" spans="1:18" x14ac:dyDescent="0.2">
      <c r="A147" s="21">
        <v>633</v>
      </c>
      <c r="B147" s="14" t="s">
        <v>40</v>
      </c>
      <c r="C147" s="14" t="s">
        <v>147</v>
      </c>
      <c r="D147" s="18">
        <v>380</v>
      </c>
      <c r="E147" s="11">
        <v>5645</v>
      </c>
      <c r="F147" s="11">
        <v>4491</v>
      </c>
      <c r="G147" s="11">
        <v>4933</v>
      </c>
      <c r="H147" s="11">
        <v>4964</v>
      </c>
      <c r="I147" s="11">
        <v>4315</v>
      </c>
      <c r="J147" s="11">
        <v>4572</v>
      </c>
      <c r="K147" s="11">
        <v>4700</v>
      </c>
      <c r="L147" s="11">
        <v>4653</v>
      </c>
      <c r="M147" s="26">
        <v>4722</v>
      </c>
      <c r="N147" s="26">
        <v>4628</v>
      </c>
      <c r="O147" s="11"/>
      <c r="P147" s="28">
        <v>5321</v>
      </c>
      <c r="Q147" s="28">
        <v>5203</v>
      </c>
      <c r="R147" s="28">
        <v>5119</v>
      </c>
    </row>
    <row r="148" spans="1:18" x14ac:dyDescent="0.2">
      <c r="A148" s="21"/>
      <c r="B148" s="14"/>
      <c r="C148" s="14"/>
      <c r="E148" s="11"/>
      <c r="F148" s="11"/>
      <c r="G148" s="11"/>
      <c r="H148" s="11"/>
      <c r="I148" s="11"/>
      <c r="J148" s="11"/>
      <c r="K148" s="11"/>
      <c r="L148" s="11"/>
      <c r="M148" s="26"/>
      <c r="N148" s="26"/>
      <c r="O148" s="11"/>
      <c r="P148" s="28"/>
      <c r="Q148" s="28"/>
      <c r="R148" s="28"/>
    </row>
    <row r="149" spans="1:18" x14ac:dyDescent="0.2">
      <c r="A149" s="7">
        <v>700</v>
      </c>
      <c r="B149" s="7" t="s">
        <v>39</v>
      </c>
      <c r="C149" s="7" t="s">
        <v>26</v>
      </c>
      <c r="D149" s="8">
        <v>46</v>
      </c>
      <c r="E149" s="57">
        <v>4460</v>
      </c>
      <c r="F149" s="57">
        <v>3493</v>
      </c>
      <c r="G149" s="57">
        <v>3706</v>
      </c>
      <c r="H149" s="57">
        <v>3779</v>
      </c>
      <c r="I149" s="57">
        <v>3244</v>
      </c>
      <c r="J149" s="57">
        <v>3324</v>
      </c>
      <c r="K149" s="57">
        <v>3566</v>
      </c>
      <c r="L149" s="57">
        <v>3524</v>
      </c>
      <c r="M149" s="59">
        <v>3589.7777777777778</v>
      </c>
      <c r="N149" s="59">
        <v>3508</v>
      </c>
      <c r="O149" s="12"/>
      <c r="P149" s="28">
        <v>4139</v>
      </c>
      <c r="Q149" s="28">
        <v>3959</v>
      </c>
      <c r="R149" s="28">
        <v>3847</v>
      </c>
    </row>
    <row r="150" spans="1:18" x14ac:dyDescent="0.2">
      <c r="A150" s="21">
        <v>701</v>
      </c>
      <c r="B150" s="14" t="s">
        <v>40</v>
      </c>
      <c r="C150" s="14" t="s">
        <v>148</v>
      </c>
      <c r="D150" s="22">
        <v>15</v>
      </c>
      <c r="E150" s="11">
        <v>4510</v>
      </c>
      <c r="F150" s="11">
        <v>3517</v>
      </c>
      <c r="G150" s="11">
        <v>3738</v>
      </c>
      <c r="H150" s="11">
        <v>3800</v>
      </c>
      <c r="I150" s="11">
        <v>3276</v>
      </c>
      <c r="J150" s="11">
        <v>3351</v>
      </c>
      <c r="K150" s="11">
        <v>3597</v>
      </c>
      <c r="L150" s="11">
        <v>3550</v>
      </c>
      <c r="M150" s="26">
        <v>3609</v>
      </c>
      <c r="N150" s="26">
        <v>3530</v>
      </c>
      <c r="O150" s="11"/>
      <c r="P150" s="28">
        <v>4108</v>
      </c>
      <c r="Q150" s="28">
        <v>3944</v>
      </c>
      <c r="R150" s="28">
        <v>3845</v>
      </c>
    </row>
    <row r="151" spans="1:18" x14ac:dyDescent="0.2">
      <c r="A151" s="21">
        <v>704</v>
      </c>
      <c r="B151" s="14" t="s">
        <v>40</v>
      </c>
      <c r="C151" s="14" t="s">
        <v>150</v>
      </c>
      <c r="D151" s="22">
        <v>19</v>
      </c>
      <c r="E151" s="11">
        <v>4344</v>
      </c>
      <c r="F151" s="11">
        <v>3381</v>
      </c>
      <c r="G151" s="11">
        <v>3573</v>
      </c>
      <c r="H151" s="11">
        <v>3624</v>
      </c>
      <c r="I151" s="11">
        <v>3125</v>
      </c>
      <c r="J151" s="11">
        <v>3182</v>
      </c>
      <c r="K151" s="11">
        <v>3475</v>
      </c>
      <c r="L151" s="11">
        <v>3414</v>
      </c>
      <c r="M151" s="26">
        <v>3484</v>
      </c>
      <c r="N151" s="26">
        <v>3407</v>
      </c>
      <c r="O151" s="11"/>
      <c r="P151" s="28">
        <v>3959</v>
      </c>
      <c r="Q151" s="28">
        <v>3795</v>
      </c>
      <c r="R151" s="28">
        <v>3695</v>
      </c>
    </row>
    <row r="152" spans="1:18" x14ac:dyDescent="0.2">
      <c r="A152" s="21">
        <v>710</v>
      </c>
      <c r="B152" s="14" t="s">
        <v>40</v>
      </c>
      <c r="C152" s="14" t="s">
        <v>151</v>
      </c>
      <c r="D152" s="22">
        <v>48</v>
      </c>
      <c r="E152" s="11">
        <v>4239</v>
      </c>
      <c r="F152" s="11">
        <v>3315</v>
      </c>
      <c r="G152" s="11">
        <v>3507</v>
      </c>
      <c r="H152" s="11">
        <v>3567</v>
      </c>
      <c r="I152" s="11">
        <v>3055</v>
      </c>
      <c r="J152" s="11">
        <v>3123</v>
      </c>
      <c r="K152" s="11">
        <v>3403</v>
      </c>
      <c r="L152" s="11">
        <v>3339</v>
      </c>
      <c r="M152" s="26">
        <v>3419</v>
      </c>
      <c r="N152" s="26">
        <v>3342</v>
      </c>
      <c r="O152" s="11"/>
      <c r="P152" s="28">
        <v>3910</v>
      </c>
      <c r="Q152" s="28">
        <v>3732</v>
      </c>
      <c r="R152" s="28">
        <v>3620</v>
      </c>
    </row>
    <row r="153" spans="1:18" x14ac:dyDescent="0.2">
      <c r="A153" s="21">
        <v>711</v>
      </c>
      <c r="B153" s="14" t="s">
        <v>40</v>
      </c>
      <c r="C153" s="14" t="s">
        <v>153</v>
      </c>
      <c r="D153" s="22">
        <v>4</v>
      </c>
      <c r="E153" s="11">
        <v>4632</v>
      </c>
      <c r="F153" s="11">
        <v>3634</v>
      </c>
      <c r="G153" s="11">
        <v>3855</v>
      </c>
      <c r="H153" s="11">
        <v>3926</v>
      </c>
      <c r="I153" s="11">
        <v>3368</v>
      </c>
      <c r="J153" s="11">
        <v>3463</v>
      </c>
      <c r="K153" s="11">
        <v>3664</v>
      </c>
      <c r="L153" s="11">
        <v>3635</v>
      </c>
      <c r="M153" s="26">
        <v>3707</v>
      </c>
      <c r="N153" s="26">
        <v>3619</v>
      </c>
      <c r="O153" s="11"/>
      <c r="P153" s="28">
        <v>4226</v>
      </c>
      <c r="Q153" s="28">
        <v>4063</v>
      </c>
      <c r="R153" s="28">
        <v>3966</v>
      </c>
    </row>
    <row r="154" spans="1:18" x14ac:dyDescent="0.2">
      <c r="A154" s="21">
        <v>712</v>
      </c>
      <c r="B154" s="14" t="s">
        <v>40</v>
      </c>
      <c r="C154" s="14" t="s">
        <v>152</v>
      </c>
      <c r="D154" s="22">
        <v>24</v>
      </c>
      <c r="E154" s="11">
        <v>4299</v>
      </c>
      <c r="F154" s="11">
        <v>3376</v>
      </c>
      <c r="G154" s="11">
        <v>3614</v>
      </c>
      <c r="H154" s="11">
        <v>3699</v>
      </c>
      <c r="I154" s="11">
        <v>3146</v>
      </c>
      <c r="J154" s="11">
        <v>3226</v>
      </c>
      <c r="K154" s="11">
        <v>3462</v>
      </c>
      <c r="L154" s="11">
        <v>3414</v>
      </c>
      <c r="M154" s="26">
        <v>3472</v>
      </c>
      <c r="N154" s="26">
        <v>3381</v>
      </c>
      <c r="O154" s="11"/>
      <c r="P154" s="28">
        <v>4027</v>
      </c>
      <c r="Q154" s="28">
        <v>3829</v>
      </c>
      <c r="R154" s="28">
        <v>3699</v>
      </c>
    </row>
    <row r="155" spans="1:18" x14ac:dyDescent="0.2">
      <c r="A155" s="21">
        <v>713</v>
      </c>
      <c r="B155" s="14" t="s">
        <v>40</v>
      </c>
      <c r="C155" s="14" t="s">
        <v>154</v>
      </c>
      <c r="D155" s="22">
        <v>129</v>
      </c>
      <c r="E155" s="11">
        <v>4633</v>
      </c>
      <c r="F155" s="11">
        <v>3648</v>
      </c>
      <c r="G155" s="11">
        <v>3857</v>
      </c>
      <c r="H155" s="11">
        <v>3963</v>
      </c>
      <c r="I155" s="11">
        <v>3381</v>
      </c>
      <c r="J155" s="11">
        <v>3484</v>
      </c>
      <c r="K155" s="11">
        <v>3682</v>
      </c>
      <c r="L155" s="11">
        <v>3674</v>
      </c>
      <c r="M155" s="26">
        <v>3738</v>
      </c>
      <c r="N155" s="26">
        <v>3664</v>
      </c>
      <c r="O155" s="11"/>
      <c r="P155" s="28">
        <v>4257</v>
      </c>
      <c r="Q155" s="28">
        <v>4080</v>
      </c>
      <c r="R155" s="28">
        <v>3971</v>
      </c>
    </row>
    <row r="156" spans="1:18" x14ac:dyDescent="0.2">
      <c r="A156" s="21">
        <v>715</v>
      </c>
      <c r="B156" s="14" t="s">
        <v>40</v>
      </c>
      <c r="C156" s="14" t="s">
        <v>149</v>
      </c>
      <c r="D156" s="22">
        <v>10</v>
      </c>
      <c r="E156" s="11">
        <v>4665</v>
      </c>
      <c r="F156" s="11">
        <v>3672</v>
      </c>
      <c r="G156" s="11">
        <v>3915</v>
      </c>
      <c r="H156" s="11">
        <v>3993</v>
      </c>
      <c r="I156" s="11">
        <v>3449</v>
      </c>
      <c r="J156" s="11">
        <v>3549</v>
      </c>
      <c r="K156" s="11">
        <v>3742</v>
      </c>
      <c r="L156" s="11">
        <v>3731</v>
      </c>
      <c r="M156" s="26">
        <v>3781</v>
      </c>
      <c r="N156" s="26">
        <v>3687</v>
      </c>
      <c r="O156" s="11"/>
      <c r="P156" s="28">
        <v>4300</v>
      </c>
      <c r="Q156" s="28">
        <v>4121</v>
      </c>
      <c r="R156" s="28">
        <v>4013</v>
      </c>
    </row>
    <row r="157" spans="1:18" x14ac:dyDescent="0.2">
      <c r="A157" s="21">
        <v>716</v>
      </c>
      <c r="B157" s="14" t="s">
        <v>40</v>
      </c>
      <c r="C157" s="14" t="s">
        <v>156</v>
      </c>
      <c r="D157" s="22">
        <v>62</v>
      </c>
      <c r="E157" s="11">
        <v>4494</v>
      </c>
      <c r="F157" s="11">
        <v>3524</v>
      </c>
      <c r="G157" s="11">
        <v>3736</v>
      </c>
      <c r="H157" s="11">
        <v>3828</v>
      </c>
      <c r="I157" s="11">
        <v>3283</v>
      </c>
      <c r="J157" s="11">
        <v>3364</v>
      </c>
      <c r="K157" s="11">
        <v>3604</v>
      </c>
      <c r="L157" s="11">
        <v>3564</v>
      </c>
      <c r="M157" s="26">
        <v>3629</v>
      </c>
      <c r="N157" s="26">
        <v>3550</v>
      </c>
      <c r="O157" s="11"/>
      <c r="P157" s="28">
        <v>4132</v>
      </c>
      <c r="Q157" s="28">
        <v>3947</v>
      </c>
      <c r="R157" s="28">
        <v>3838</v>
      </c>
    </row>
    <row r="158" spans="1:18" x14ac:dyDescent="0.2">
      <c r="A158" s="21">
        <v>729</v>
      </c>
      <c r="B158" s="14" t="s">
        <v>40</v>
      </c>
      <c r="C158" s="14" t="s">
        <v>491</v>
      </c>
      <c r="D158" s="22">
        <v>20</v>
      </c>
      <c r="E158" s="11">
        <v>4320</v>
      </c>
      <c r="F158" s="11">
        <v>3368</v>
      </c>
      <c r="G158" s="11">
        <v>3562</v>
      </c>
      <c r="H158" s="11">
        <v>3610</v>
      </c>
      <c r="I158" s="11">
        <v>3110</v>
      </c>
      <c r="J158" s="11">
        <v>3172</v>
      </c>
      <c r="K158" s="11">
        <v>3462</v>
      </c>
      <c r="L158" s="11">
        <v>3396</v>
      </c>
      <c r="M158" s="26">
        <v>3469</v>
      </c>
      <c r="N158" s="26">
        <v>3392</v>
      </c>
      <c r="O158" s="11"/>
      <c r="P158" s="28">
        <v>3947</v>
      </c>
      <c r="Q158" s="28">
        <v>3785</v>
      </c>
      <c r="R158" s="28">
        <v>3683</v>
      </c>
    </row>
    <row r="159" spans="1:18" x14ac:dyDescent="0.2">
      <c r="A159" s="21"/>
      <c r="B159" s="14"/>
      <c r="C159" s="14"/>
      <c r="E159" s="11"/>
      <c r="F159" s="11"/>
      <c r="G159" s="11"/>
      <c r="H159" s="11"/>
      <c r="I159" s="11"/>
      <c r="J159" s="11"/>
      <c r="K159" s="11"/>
      <c r="L159" s="11"/>
      <c r="M159" s="26"/>
      <c r="N159" s="26"/>
      <c r="O159" s="11"/>
      <c r="P159" s="28"/>
      <c r="Q159" s="28"/>
      <c r="R159" s="28"/>
    </row>
    <row r="160" spans="1:18" x14ac:dyDescent="0.2">
      <c r="A160" s="7">
        <v>800</v>
      </c>
      <c r="B160" s="7" t="s">
        <v>39</v>
      </c>
      <c r="C160" s="7" t="s">
        <v>27</v>
      </c>
      <c r="D160" s="8">
        <v>159</v>
      </c>
      <c r="E160" s="57">
        <v>4770</v>
      </c>
      <c r="F160" s="57">
        <v>3878</v>
      </c>
      <c r="G160" s="57">
        <v>4142</v>
      </c>
      <c r="H160" s="57">
        <v>4273</v>
      </c>
      <c r="I160" s="57">
        <v>3595</v>
      </c>
      <c r="J160" s="57">
        <v>3777</v>
      </c>
      <c r="K160" s="57">
        <v>3921</v>
      </c>
      <c r="L160" s="10">
        <v>3921</v>
      </c>
      <c r="M160" s="59">
        <v>3920.4444444444443</v>
      </c>
      <c r="N160" s="59">
        <v>3866.0555555555557</v>
      </c>
      <c r="O160" s="12"/>
      <c r="P160" s="28">
        <v>4552</v>
      </c>
      <c r="Q160" s="28">
        <v>4349</v>
      </c>
      <c r="R160" s="28">
        <v>4204</v>
      </c>
    </row>
    <row r="161" spans="1:18" x14ac:dyDescent="0.2">
      <c r="A161" s="21">
        <v>805</v>
      </c>
      <c r="B161" s="14" t="s">
        <v>40</v>
      </c>
      <c r="C161" s="14" t="s">
        <v>162</v>
      </c>
      <c r="D161" s="22">
        <v>23</v>
      </c>
      <c r="E161" s="11">
        <v>4358</v>
      </c>
      <c r="F161" s="11">
        <v>3458</v>
      </c>
      <c r="G161" s="11">
        <v>3676</v>
      </c>
      <c r="H161" s="11">
        <v>3814</v>
      </c>
      <c r="I161" s="11">
        <v>3210</v>
      </c>
      <c r="J161" s="11">
        <v>3310</v>
      </c>
      <c r="K161" s="11">
        <v>3543</v>
      </c>
      <c r="L161" s="11">
        <v>3528</v>
      </c>
      <c r="M161" s="26">
        <v>3549</v>
      </c>
      <c r="N161" s="26">
        <v>3492</v>
      </c>
      <c r="O161" s="11"/>
      <c r="P161" s="28">
        <v>4112</v>
      </c>
      <c r="Q161" s="28">
        <v>3887</v>
      </c>
      <c r="R161" s="28">
        <v>3740</v>
      </c>
    </row>
    <row r="162" spans="1:18" x14ac:dyDescent="0.2">
      <c r="A162" s="21">
        <v>806</v>
      </c>
      <c r="B162" s="14" t="s">
        <v>40</v>
      </c>
      <c r="C162" s="14" t="s">
        <v>163</v>
      </c>
      <c r="D162" s="22">
        <v>64</v>
      </c>
      <c r="E162" s="11">
        <v>4428</v>
      </c>
      <c r="F162" s="11">
        <v>3516</v>
      </c>
      <c r="G162" s="11">
        <v>3721</v>
      </c>
      <c r="H162" s="11">
        <v>3880</v>
      </c>
      <c r="I162" s="11">
        <v>3254</v>
      </c>
      <c r="J162" s="11">
        <v>3360</v>
      </c>
      <c r="K162" s="11">
        <v>3593</v>
      </c>
      <c r="L162" s="11">
        <v>3584</v>
      </c>
      <c r="M162" s="26">
        <v>3600</v>
      </c>
      <c r="N162" s="26">
        <v>3548</v>
      </c>
      <c r="O162" s="11"/>
      <c r="P162" s="28">
        <v>4172</v>
      </c>
      <c r="Q162" s="28">
        <v>3942</v>
      </c>
      <c r="R162" s="28">
        <v>3794</v>
      </c>
    </row>
    <row r="163" spans="1:18" x14ac:dyDescent="0.2">
      <c r="A163" s="21">
        <v>807</v>
      </c>
      <c r="B163" s="14" t="s">
        <v>40</v>
      </c>
      <c r="C163" s="14" t="s">
        <v>164</v>
      </c>
      <c r="D163" s="22">
        <v>23</v>
      </c>
      <c r="E163" s="11">
        <v>4819</v>
      </c>
      <c r="F163" s="11">
        <v>3878</v>
      </c>
      <c r="G163" s="11">
        <v>4111</v>
      </c>
      <c r="H163" s="11">
        <v>4293</v>
      </c>
      <c r="I163" s="11">
        <v>3573</v>
      </c>
      <c r="J163" s="11">
        <v>3755</v>
      </c>
      <c r="K163" s="11">
        <v>3898</v>
      </c>
      <c r="L163" s="11">
        <v>3942</v>
      </c>
      <c r="M163" s="26">
        <v>3942</v>
      </c>
      <c r="N163" s="26">
        <v>3929</v>
      </c>
      <c r="O163" s="11"/>
      <c r="P163" s="28">
        <v>4597</v>
      </c>
      <c r="Q163" s="28">
        <v>4350</v>
      </c>
      <c r="R163" s="28">
        <v>4189</v>
      </c>
    </row>
    <row r="164" spans="1:18" x14ac:dyDescent="0.2">
      <c r="A164" s="21">
        <v>811</v>
      </c>
      <c r="B164" s="14" t="s">
        <v>40</v>
      </c>
      <c r="C164" s="14" t="s">
        <v>165</v>
      </c>
      <c r="D164" s="22">
        <v>100</v>
      </c>
      <c r="E164" s="11">
        <v>4748</v>
      </c>
      <c r="F164" s="11">
        <v>3821</v>
      </c>
      <c r="G164" s="11">
        <v>4058</v>
      </c>
      <c r="H164" s="11">
        <v>4162</v>
      </c>
      <c r="I164" s="11">
        <v>3568</v>
      </c>
      <c r="J164" s="11">
        <v>3696</v>
      </c>
      <c r="K164" s="11">
        <v>3856</v>
      </c>
      <c r="L164" s="11">
        <v>3849</v>
      </c>
      <c r="M164" s="26">
        <v>3878</v>
      </c>
      <c r="N164" s="26">
        <v>3795</v>
      </c>
      <c r="O164" s="11"/>
      <c r="P164" s="28">
        <v>4510</v>
      </c>
      <c r="Q164" s="28">
        <v>4295</v>
      </c>
      <c r="R164" s="28">
        <v>4145</v>
      </c>
    </row>
    <row r="165" spans="1:18" x14ac:dyDescent="0.2">
      <c r="A165" s="21">
        <v>814</v>
      </c>
      <c r="B165" s="14" t="s">
        <v>40</v>
      </c>
      <c r="C165" s="14" t="s">
        <v>166</v>
      </c>
      <c r="D165" s="22">
        <v>13</v>
      </c>
      <c r="E165" s="11">
        <v>4218</v>
      </c>
      <c r="F165" s="11">
        <v>3329</v>
      </c>
      <c r="G165" s="11">
        <v>3571</v>
      </c>
      <c r="H165" s="11">
        <v>3667</v>
      </c>
      <c r="I165" s="11">
        <v>3090</v>
      </c>
      <c r="J165" s="11">
        <v>3184</v>
      </c>
      <c r="K165" s="11">
        <v>3413</v>
      </c>
      <c r="L165" s="11">
        <v>3372</v>
      </c>
      <c r="M165" s="26">
        <v>3426</v>
      </c>
      <c r="N165" s="26">
        <v>3358</v>
      </c>
      <c r="O165" s="11"/>
      <c r="P165" s="28">
        <v>3973</v>
      </c>
      <c r="Q165" s="28">
        <v>3766</v>
      </c>
      <c r="R165" s="28">
        <v>3627</v>
      </c>
    </row>
    <row r="166" spans="1:18" x14ac:dyDescent="0.2">
      <c r="A166" s="21">
        <v>815</v>
      </c>
      <c r="B166" s="14" t="s">
        <v>40</v>
      </c>
      <c r="C166" s="14" t="s">
        <v>167</v>
      </c>
      <c r="D166" s="22">
        <v>9</v>
      </c>
      <c r="E166" s="11">
        <v>4161</v>
      </c>
      <c r="F166" s="11">
        <v>3285</v>
      </c>
      <c r="G166" s="11">
        <v>3577</v>
      </c>
      <c r="H166" s="11">
        <v>3674</v>
      </c>
      <c r="I166" s="11">
        <v>3071</v>
      </c>
      <c r="J166" s="11">
        <v>3171</v>
      </c>
      <c r="K166" s="11">
        <v>3388</v>
      </c>
      <c r="L166" s="11">
        <v>3327</v>
      </c>
      <c r="M166" s="26">
        <v>3388</v>
      </c>
      <c r="N166" s="26">
        <v>3327</v>
      </c>
      <c r="O166" s="11"/>
      <c r="P166" s="28">
        <v>3932</v>
      </c>
      <c r="Q166" s="28">
        <v>3728</v>
      </c>
      <c r="R166" s="28">
        <v>3584</v>
      </c>
    </row>
    <row r="167" spans="1:18" x14ac:dyDescent="0.2">
      <c r="A167" s="21">
        <v>817</v>
      </c>
      <c r="B167" s="14" t="s">
        <v>40</v>
      </c>
      <c r="C167" s="14" t="s">
        <v>168</v>
      </c>
      <c r="D167" s="22">
        <v>67</v>
      </c>
      <c r="E167" s="11">
        <v>4675</v>
      </c>
      <c r="F167" s="11">
        <v>3808</v>
      </c>
      <c r="G167" s="11">
        <v>4088</v>
      </c>
      <c r="H167" s="11">
        <v>4222</v>
      </c>
      <c r="I167" s="11">
        <v>3559</v>
      </c>
      <c r="J167" s="11">
        <v>3683</v>
      </c>
      <c r="K167" s="11">
        <v>3843</v>
      </c>
      <c r="L167" s="11">
        <v>3825</v>
      </c>
      <c r="M167" s="26">
        <v>3838</v>
      </c>
      <c r="N167" s="26">
        <v>3743</v>
      </c>
      <c r="O167" s="11"/>
      <c r="P167" s="28">
        <v>4487</v>
      </c>
      <c r="Q167" s="28">
        <v>4265</v>
      </c>
      <c r="R167" s="28">
        <v>4109</v>
      </c>
    </row>
    <row r="168" spans="1:18" x14ac:dyDescent="0.2">
      <c r="A168" s="21">
        <v>819</v>
      </c>
      <c r="B168" s="14" t="s">
        <v>40</v>
      </c>
      <c r="C168" s="14" t="s">
        <v>169</v>
      </c>
      <c r="D168" s="22">
        <v>92</v>
      </c>
      <c r="E168" s="11">
        <v>4604</v>
      </c>
      <c r="F168" s="11">
        <v>3701</v>
      </c>
      <c r="G168" s="11">
        <v>3937</v>
      </c>
      <c r="H168" s="11">
        <v>4126</v>
      </c>
      <c r="I168" s="11">
        <v>3440</v>
      </c>
      <c r="J168" s="11">
        <v>3576</v>
      </c>
      <c r="K168" s="11">
        <v>3755</v>
      </c>
      <c r="L168" s="11">
        <v>3770</v>
      </c>
      <c r="M168" s="26">
        <v>3753</v>
      </c>
      <c r="N168" s="26">
        <v>3725</v>
      </c>
      <c r="O168" s="11"/>
      <c r="P168" s="28">
        <v>4401</v>
      </c>
      <c r="Q168" s="28">
        <v>4143</v>
      </c>
      <c r="R168" s="28">
        <v>3976</v>
      </c>
    </row>
    <row r="169" spans="1:18" x14ac:dyDescent="0.2">
      <c r="A169" s="21">
        <v>821</v>
      </c>
      <c r="B169" s="14" t="s">
        <v>40</v>
      </c>
      <c r="C169" s="14" t="s">
        <v>170</v>
      </c>
      <c r="D169" s="22">
        <v>105</v>
      </c>
      <c r="E169" s="11">
        <v>4802</v>
      </c>
      <c r="F169" s="11">
        <v>3902</v>
      </c>
      <c r="G169" s="11">
        <v>4159</v>
      </c>
      <c r="H169" s="11">
        <v>4330</v>
      </c>
      <c r="I169" s="11">
        <v>3640</v>
      </c>
      <c r="J169" s="11">
        <v>3792</v>
      </c>
      <c r="K169" s="11">
        <v>3926</v>
      </c>
      <c r="L169" s="11">
        <v>3962</v>
      </c>
      <c r="M169" s="26">
        <v>3927</v>
      </c>
      <c r="N169" s="26">
        <v>3897</v>
      </c>
      <c r="O169" s="11"/>
      <c r="P169" s="28">
        <v>4619</v>
      </c>
      <c r="Q169" s="28">
        <v>4374</v>
      </c>
      <c r="R169" s="28">
        <v>4213</v>
      </c>
    </row>
    <row r="170" spans="1:18" x14ac:dyDescent="0.2">
      <c r="A170" s="21">
        <v>822</v>
      </c>
      <c r="B170" s="14" t="s">
        <v>40</v>
      </c>
      <c r="C170" s="14" t="s">
        <v>171</v>
      </c>
      <c r="D170" s="22">
        <v>49</v>
      </c>
      <c r="E170" s="11">
        <v>4697</v>
      </c>
      <c r="F170" s="11">
        <v>3782</v>
      </c>
      <c r="G170" s="11">
        <v>4009</v>
      </c>
      <c r="H170" s="11">
        <v>4209</v>
      </c>
      <c r="I170" s="11">
        <v>3489</v>
      </c>
      <c r="J170" s="11">
        <v>3647</v>
      </c>
      <c r="K170" s="11">
        <v>3812</v>
      </c>
      <c r="L170" s="11">
        <v>3851</v>
      </c>
      <c r="M170" s="26">
        <v>3829</v>
      </c>
      <c r="N170" s="26">
        <v>3814</v>
      </c>
      <c r="O170" s="11"/>
      <c r="P170" s="28">
        <v>4488</v>
      </c>
      <c r="Q170" s="28">
        <v>4232</v>
      </c>
      <c r="R170" s="28">
        <v>4062</v>
      </c>
    </row>
    <row r="171" spans="1:18" x14ac:dyDescent="0.2">
      <c r="A171" s="21">
        <v>826</v>
      </c>
      <c r="B171" s="14" t="s">
        <v>40</v>
      </c>
      <c r="C171" s="14" t="s">
        <v>172</v>
      </c>
      <c r="D171" s="22">
        <v>320</v>
      </c>
      <c r="E171" s="11">
        <v>5409</v>
      </c>
      <c r="F171" s="11">
        <v>4394</v>
      </c>
      <c r="G171" s="11">
        <v>4779</v>
      </c>
      <c r="H171" s="11">
        <v>4830</v>
      </c>
      <c r="I171" s="11">
        <v>4194</v>
      </c>
      <c r="J171" s="11">
        <v>4476</v>
      </c>
      <c r="K171" s="11">
        <v>4517</v>
      </c>
      <c r="L171" s="11">
        <v>4514</v>
      </c>
      <c r="M171" s="26">
        <v>4524</v>
      </c>
      <c r="N171" s="26">
        <v>4456</v>
      </c>
      <c r="O171" s="11"/>
      <c r="P171" s="28">
        <v>5216</v>
      </c>
      <c r="Q171" s="28">
        <v>5101</v>
      </c>
      <c r="R171" s="28">
        <v>5004</v>
      </c>
    </row>
    <row r="172" spans="1:18" x14ac:dyDescent="0.2">
      <c r="A172" s="21">
        <v>827</v>
      </c>
      <c r="B172" s="14" t="s">
        <v>40</v>
      </c>
      <c r="C172" s="14" t="s">
        <v>173</v>
      </c>
      <c r="D172" s="22">
        <v>95</v>
      </c>
      <c r="E172" s="11">
        <v>4942</v>
      </c>
      <c r="F172" s="11">
        <v>4035</v>
      </c>
      <c r="G172" s="11">
        <v>4308</v>
      </c>
      <c r="H172" s="11">
        <v>4446</v>
      </c>
      <c r="I172" s="11">
        <v>3752</v>
      </c>
      <c r="J172" s="11">
        <v>3957</v>
      </c>
      <c r="K172" s="11">
        <v>4052</v>
      </c>
      <c r="L172" s="11">
        <v>4087</v>
      </c>
      <c r="M172" s="26">
        <v>4092</v>
      </c>
      <c r="N172" s="26">
        <v>4053</v>
      </c>
      <c r="O172" s="11"/>
      <c r="P172" s="28">
        <v>4776</v>
      </c>
      <c r="Q172" s="28">
        <v>4554</v>
      </c>
      <c r="R172" s="28">
        <v>4403</v>
      </c>
    </row>
    <row r="173" spans="1:18" x14ac:dyDescent="0.2">
      <c r="A173" s="21">
        <v>828</v>
      </c>
      <c r="B173" s="14" t="s">
        <v>40</v>
      </c>
      <c r="C173" s="14" t="s">
        <v>174</v>
      </c>
      <c r="D173" s="22">
        <v>125</v>
      </c>
      <c r="E173" s="11">
        <v>4967</v>
      </c>
      <c r="F173" s="11">
        <v>4108</v>
      </c>
      <c r="G173" s="11">
        <v>4382</v>
      </c>
      <c r="H173" s="11">
        <v>4505</v>
      </c>
      <c r="I173" s="11">
        <v>3795</v>
      </c>
      <c r="J173" s="11">
        <v>4019</v>
      </c>
      <c r="K173" s="11">
        <v>4101</v>
      </c>
      <c r="L173" s="11">
        <v>4148</v>
      </c>
      <c r="M173" s="26">
        <v>4115</v>
      </c>
      <c r="N173" s="26">
        <v>4061</v>
      </c>
      <c r="O173" s="11"/>
      <c r="P173" s="28">
        <v>4812</v>
      </c>
      <c r="Q173" s="28">
        <v>4617</v>
      </c>
      <c r="R173" s="28">
        <v>4470</v>
      </c>
    </row>
    <row r="174" spans="1:18" x14ac:dyDescent="0.2">
      <c r="A174" s="21">
        <v>829</v>
      </c>
      <c r="B174" s="14" t="s">
        <v>40</v>
      </c>
      <c r="C174" s="14" t="s">
        <v>175</v>
      </c>
      <c r="D174" s="22">
        <v>100</v>
      </c>
      <c r="E174" s="11">
        <v>4768</v>
      </c>
      <c r="F174" s="11">
        <v>3916</v>
      </c>
      <c r="G174" s="11">
        <v>4172</v>
      </c>
      <c r="H174" s="11">
        <v>4363</v>
      </c>
      <c r="I174" s="11">
        <v>3613</v>
      </c>
      <c r="J174" s="11">
        <v>3816</v>
      </c>
      <c r="K174" s="11">
        <v>3937</v>
      </c>
      <c r="L174" s="11">
        <v>3964</v>
      </c>
      <c r="M174" s="26">
        <v>3924</v>
      </c>
      <c r="N174" s="26">
        <v>3894</v>
      </c>
      <c r="O174" s="11"/>
      <c r="P174" s="28">
        <v>4593</v>
      </c>
      <c r="Q174" s="28">
        <v>4358</v>
      </c>
      <c r="R174" s="28">
        <v>4207</v>
      </c>
    </row>
    <row r="175" spans="1:18" x14ac:dyDescent="0.2">
      <c r="A175" s="21">
        <v>830</v>
      </c>
      <c r="B175" s="14" t="s">
        <v>40</v>
      </c>
      <c r="C175" s="14" t="s">
        <v>176</v>
      </c>
      <c r="D175" s="22">
        <v>252</v>
      </c>
      <c r="E175" s="11">
        <v>4959</v>
      </c>
      <c r="F175" s="11">
        <v>4120</v>
      </c>
      <c r="G175" s="11">
        <v>4376</v>
      </c>
      <c r="H175" s="11">
        <v>4472</v>
      </c>
      <c r="I175" s="11">
        <v>3783</v>
      </c>
      <c r="J175" s="11">
        <v>3962</v>
      </c>
      <c r="K175" s="11">
        <v>4107</v>
      </c>
      <c r="L175" s="11">
        <v>4038</v>
      </c>
      <c r="M175" s="26">
        <v>4080</v>
      </c>
      <c r="N175" s="26">
        <v>3994</v>
      </c>
      <c r="O175" s="11"/>
      <c r="P175" s="28">
        <v>4713</v>
      </c>
      <c r="Q175" s="28">
        <v>4515</v>
      </c>
      <c r="R175" s="28">
        <v>4380</v>
      </c>
    </row>
    <row r="176" spans="1:18" x14ac:dyDescent="0.2">
      <c r="A176" s="21">
        <v>831</v>
      </c>
      <c r="B176" s="14" t="s">
        <v>40</v>
      </c>
      <c r="C176" s="14" t="s">
        <v>177</v>
      </c>
      <c r="D176" s="22">
        <v>290</v>
      </c>
      <c r="E176" s="11">
        <v>5055</v>
      </c>
      <c r="F176" s="11">
        <v>4232</v>
      </c>
      <c r="G176" s="11">
        <v>4486</v>
      </c>
      <c r="H176" s="11">
        <v>4586</v>
      </c>
      <c r="I176" s="11">
        <v>3852</v>
      </c>
      <c r="J176" s="11">
        <v>4119</v>
      </c>
      <c r="K176" s="11">
        <v>4233</v>
      </c>
      <c r="L176" s="11">
        <v>4187</v>
      </c>
      <c r="M176" s="26">
        <v>4192</v>
      </c>
      <c r="N176" s="26">
        <v>4106</v>
      </c>
      <c r="O176" s="11"/>
      <c r="P176" s="28">
        <v>4797</v>
      </c>
      <c r="Q176" s="28">
        <v>4655</v>
      </c>
      <c r="R176" s="28">
        <v>4510</v>
      </c>
    </row>
    <row r="177" spans="1:18" x14ac:dyDescent="0.2">
      <c r="A177" s="21">
        <v>833</v>
      </c>
      <c r="B177" s="14" t="s">
        <v>40</v>
      </c>
      <c r="C177" s="14" t="s">
        <v>178</v>
      </c>
      <c r="D177" s="22">
        <v>346</v>
      </c>
      <c r="E177" s="11">
        <v>4732</v>
      </c>
      <c r="F177" s="11">
        <v>3906</v>
      </c>
      <c r="G177" s="11">
        <v>4158</v>
      </c>
      <c r="H177" s="11">
        <v>4328</v>
      </c>
      <c r="I177" s="11">
        <v>3552</v>
      </c>
      <c r="J177" s="11">
        <v>3838</v>
      </c>
      <c r="K177" s="11">
        <v>3934</v>
      </c>
      <c r="L177" s="11">
        <v>3946</v>
      </c>
      <c r="M177" s="26">
        <v>3917</v>
      </c>
      <c r="N177" s="26">
        <v>3876</v>
      </c>
      <c r="O177" s="11"/>
      <c r="P177" s="28">
        <v>4496</v>
      </c>
      <c r="Q177" s="28">
        <v>4318</v>
      </c>
      <c r="R177" s="28">
        <v>4167</v>
      </c>
    </row>
    <row r="178" spans="1:18" x14ac:dyDescent="0.2">
      <c r="A178" s="21">
        <v>834</v>
      </c>
      <c r="B178" s="14" t="s">
        <v>40</v>
      </c>
      <c r="C178" s="14" t="s">
        <v>179</v>
      </c>
      <c r="D178" s="22">
        <v>783</v>
      </c>
      <c r="E178" s="11">
        <v>5534</v>
      </c>
      <c r="F178" s="11">
        <v>4624</v>
      </c>
      <c r="G178" s="11">
        <v>4958</v>
      </c>
      <c r="H178" s="11">
        <v>5023</v>
      </c>
      <c r="I178" s="11">
        <v>4295</v>
      </c>
      <c r="J178" s="11">
        <v>4628</v>
      </c>
      <c r="K178" s="11">
        <v>4694</v>
      </c>
      <c r="L178" s="11">
        <v>4655</v>
      </c>
      <c r="M178" s="26">
        <v>4594</v>
      </c>
      <c r="N178" s="26">
        <v>4521</v>
      </c>
      <c r="O178" s="11"/>
      <c r="P178" s="28">
        <v>5233</v>
      </c>
      <c r="Q178" s="28">
        <v>5138</v>
      </c>
      <c r="R178" s="28">
        <v>5070</v>
      </c>
    </row>
    <row r="179" spans="1:18" x14ac:dyDescent="0.2">
      <c r="A179" s="21"/>
      <c r="B179" s="14"/>
      <c r="C179" s="14"/>
      <c r="E179" s="11"/>
      <c r="F179" s="11"/>
      <c r="G179" s="11"/>
      <c r="H179" s="11"/>
      <c r="I179" s="11"/>
      <c r="J179" s="11"/>
      <c r="K179" s="11"/>
      <c r="L179" s="11"/>
      <c r="M179" s="26"/>
      <c r="N179" s="26"/>
      <c r="O179" s="11"/>
      <c r="P179" s="28"/>
      <c r="Q179" s="28"/>
      <c r="R179" s="28"/>
    </row>
    <row r="180" spans="1:18" x14ac:dyDescent="0.2">
      <c r="A180" s="7">
        <v>900</v>
      </c>
      <c r="B180" s="7" t="s">
        <v>39</v>
      </c>
      <c r="C180" s="7" t="s">
        <v>28</v>
      </c>
      <c r="D180" s="8">
        <v>153</v>
      </c>
      <c r="E180" s="57">
        <v>4592</v>
      </c>
      <c r="F180" s="57">
        <v>3713</v>
      </c>
      <c r="G180" s="57">
        <v>4024</v>
      </c>
      <c r="H180" s="57">
        <v>4113</v>
      </c>
      <c r="I180" s="57">
        <v>3413</v>
      </c>
      <c r="J180" s="57">
        <v>3610</v>
      </c>
      <c r="K180" s="57">
        <v>3776</v>
      </c>
      <c r="L180" s="10">
        <v>3692</v>
      </c>
      <c r="M180" s="59">
        <v>3737.2</v>
      </c>
      <c r="N180" s="59">
        <v>3647.4</v>
      </c>
      <c r="O180" s="12"/>
      <c r="P180" s="28">
        <v>4274</v>
      </c>
      <c r="Q180" s="28">
        <v>4118</v>
      </c>
      <c r="R180" s="28">
        <v>3997</v>
      </c>
    </row>
    <row r="181" spans="1:18" x14ac:dyDescent="0.2">
      <c r="A181" s="21">
        <v>901</v>
      </c>
      <c r="B181" s="14" t="s">
        <v>40</v>
      </c>
      <c r="C181" s="14" t="s">
        <v>180</v>
      </c>
      <c r="D181" s="22">
        <v>10</v>
      </c>
      <c r="E181" s="11">
        <v>4157</v>
      </c>
      <c r="F181" s="11">
        <v>3278</v>
      </c>
      <c r="G181" s="11">
        <v>3616</v>
      </c>
      <c r="H181" s="11">
        <v>3708</v>
      </c>
      <c r="I181" s="11">
        <v>3089</v>
      </c>
      <c r="J181" s="11">
        <v>3179</v>
      </c>
      <c r="K181" s="11">
        <v>3381</v>
      </c>
      <c r="L181" s="11">
        <v>3321</v>
      </c>
      <c r="M181" s="26">
        <v>3384</v>
      </c>
      <c r="N181" s="26">
        <v>3307</v>
      </c>
      <c r="O181" s="11"/>
      <c r="P181" s="28">
        <v>3917</v>
      </c>
      <c r="Q181" s="28">
        <v>3730</v>
      </c>
      <c r="R181" s="28">
        <v>3595</v>
      </c>
    </row>
    <row r="182" spans="1:18" x14ac:dyDescent="0.2">
      <c r="A182" s="21">
        <v>904</v>
      </c>
      <c r="B182" s="14" t="s">
        <v>40</v>
      </c>
      <c r="C182" s="14" t="s">
        <v>181</v>
      </c>
      <c r="D182" s="22">
        <v>7</v>
      </c>
      <c r="E182" s="11">
        <v>4080</v>
      </c>
      <c r="F182" s="11">
        <v>3216</v>
      </c>
      <c r="G182" s="11">
        <v>3512</v>
      </c>
      <c r="H182" s="11">
        <v>3562</v>
      </c>
      <c r="I182" s="11">
        <v>2915</v>
      </c>
      <c r="J182" s="11">
        <v>3081</v>
      </c>
      <c r="K182" s="11">
        <v>3273</v>
      </c>
      <c r="L182" s="11">
        <v>3180</v>
      </c>
      <c r="M182" s="26">
        <v>3275</v>
      </c>
      <c r="N182" s="26">
        <v>3177</v>
      </c>
      <c r="O182" s="11"/>
      <c r="P182" s="28">
        <v>3771</v>
      </c>
      <c r="Q182" s="28">
        <v>3626</v>
      </c>
      <c r="R182" s="28">
        <v>3509</v>
      </c>
    </row>
    <row r="183" spans="1:18" x14ac:dyDescent="0.2">
      <c r="A183" s="21">
        <v>906</v>
      </c>
      <c r="B183" s="14" t="s">
        <v>40</v>
      </c>
      <c r="C183" s="14" t="s">
        <v>182</v>
      </c>
      <c r="D183" s="22">
        <v>10</v>
      </c>
      <c r="E183" s="11">
        <v>4092</v>
      </c>
      <c r="F183" s="11">
        <v>3224</v>
      </c>
      <c r="G183" s="11">
        <v>3542</v>
      </c>
      <c r="H183" s="11">
        <v>3609</v>
      </c>
      <c r="I183" s="11">
        <v>2965</v>
      </c>
      <c r="J183" s="11">
        <v>3106</v>
      </c>
      <c r="K183" s="11">
        <v>3312</v>
      </c>
      <c r="L183" s="11">
        <v>3221</v>
      </c>
      <c r="M183" s="26">
        <v>3313</v>
      </c>
      <c r="N183" s="26">
        <v>3233</v>
      </c>
      <c r="O183" s="11"/>
      <c r="P183" s="28">
        <v>3794</v>
      </c>
      <c r="Q183" s="28">
        <v>3638</v>
      </c>
      <c r="R183" s="28">
        <v>3522</v>
      </c>
    </row>
    <row r="184" spans="1:18" x14ac:dyDescent="0.2">
      <c r="A184" s="21">
        <v>911</v>
      </c>
      <c r="B184" s="14" t="s">
        <v>40</v>
      </c>
      <c r="C184" s="14" t="s">
        <v>183</v>
      </c>
      <c r="D184" s="22">
        <v>60</v>
      </c>
      <c r="E184" s="11">
        <v>4414</v>
      </c>
      <c r="F184" s="11">
        <v>3526</v>
      </c>
      <c r="G184" s="11">
        <v>3860</v>
      </c>
      <c r="H184" s="11">
        <v>4004</v>
      </c>
      <c r="I184" s="11">
        <v>3343</v>
      </c>
      <c r="J184" s="11">
        <v>3435</v>
      </c>
      <c r="K184" s="11">
        <v>3632</v>
      </c>
      <c r="L184" s="11">
        <v>3603</v>
      </c>
      <c r="M184" s="26">
        <v>3611</v>
      </c>
      <c r="N184" s="26">
        <v>3514</v>
      </c>
      <c r="O184" s="11"/>
      <c r="P184" s="28">
        <v>4196</v>
      </c>
      <c r="Q184" s="28">
        <v>3979</v>
      </c>
      <c r="R184" s="28">
        <v>3834</v>
      </c>
    </row>
    <row r="185" spans="1:18" x14ac:dyDescent="0.2">
      <c r="A185" s="21">
        <v>912</v>
      </c>
      <c r="B185" s="14" t="s">
        <v>40</v>
      </c>
      <c r="C185" s="14" t="s">
        <v>184</v>
      </c>
      <c r="D185" s="22">
        <v>180</v>
      </c>
      <c r="E185" s="11">
        <v>4686</v>
      </c>
      <c r="F185" s="11">
        <v>3807</v>
      </c>
      <c r="G185" s="11">
        <v>4095</v>
      </c>
      <c r="H185" s="11">
        <v>4181</v>
      </c>
      <c r="I185" s="11">
        <v>3509</v>
      </c>
      <c r="J185" s="11">
        <v>3633</v>
      </c>
      <c r="K185" s="11">
        <v>3810</v>
      </c>
      <c r="L185" s="11">
        <v>3712</v>
      </c>
      <c r="M185" s="26">
        <v>3797</v>
      </c>
      <c r="N185" s="26">
        <v>3693</v>
      </c>
      <c r="O185" s="11"/>
      <c r="P185" s="28">
        <v>4367</v>
      </c>
      <c r="Q185" s="28">
        <v>4202</v>
      </c>
      <c r="R185" s="28">
        <v>4043</v>
      </c>
    </row>
    <row r="186" spans="1:18" x14ac:dyDescent="0.2">
      <c r="A186" s="21">
        <v>914</v>
      </c>
      <c r="B186" s="14" t="s">
        <v>40</v>
      </c>
      <c r="C186" s="14" t="s">
        <v>185</v>
      </c>
      <c r="D186" s="22">
        <v>7</v>
      </c>
      <c r="E186" s="11">
        <v>4322</v>
      </c>
      <c r="F186" s="11">
        <v>3417</v>
      </c>
      <c r="G186" s="11">
        <v>3769</v>
      </c>
      <c r="H186" s="11">
        <v>3873</v>
      </c>
      <c r="I186" s="11">
        <v>3214</v>
      </c>
      <c r="J186" s="11">
        <v>3300</v>
      </c>
      <c r="K186" s="11">
        <v>3501</v>
      </c>
      <c r="L186" s="11">
        <v>3435</v>
      </c>
      <c r="M186" s="26">
        <v>3490</v>
      </c>
      <c r="N186" s="26">
        <v>3392</v>
      </c>
      <c r="O186" s="11"/>
      <c r="P186" s="28">
        <v>4030</v>
      </c>
      <c r="Q186" s="28">
        <v>3852</v>
      </c>
      <c r="R186" s="28">
        <v>3731</v>
      </c>
    </row>
    <row r="187" spans="1:18" x14ac:dyDescent="0.2">
      <c r="A187" s="21">
        <v>919</v>
      </c>
      <c r="B187" s="14" t="s">
        <v>40</v>
      </c>
      <c r="C187" s="14" t="s">
        <v>186</v>
      </c>
      <c r="D187" s="22">
        <v>60</v>
      </c>
      <c r="E187" s="11">
        <v>4477</v>
      </c>
      <c r="F187" s="11">
        <v>3586</v>
      </c>
      <c r="G187" s="11">
        <v>3911</v>
      </c>
      <c r="H187" s="11">
        <v>3996</v>
      </c>
      <c r="I187" s="11">
        <v>3301</v>
      </c>
      <c r="J187" s="11">
        <v>3429</v>
      </c>
      <c r="K187" s="11">
        <v>3615</v>
      </c>
      <c r="L187" s="11">
        <v>3518</v>
      </c>
      <c r="M187" s="26">
        <v>3602</v>
      </c>
      <c r="N187" s="26">
        <v>3497</v>
      </c>
      <c r="O187" s="11"/>
      <c r="P187" s="28">
        <v>4131</v>
      </c>
      <c r="Q187" s="28">
        <v>3978</v>
      </c>
      <c r="R187" s="28">
        <v>3867</v>
      </c>
    </row>
    <row r="188" spans="1:18" x14ac:dyDescent="0.2">
      <c r="A188" s="21">
        <v>926</v>
      </c>
      <c r="B188" s="14" t="s">
        <v>40</v>
      </c>
      <c r="C188" s="14" t="s">
        <v>187</v>
      </c>
      <c r="D188" s="22">
        <v>10</v>
      </c>
      <c r="E188" s="11">
        <v>4136</v>
      </c>
      <c r="F188" s="11">
        <v>3262</v>
      </c>
      <c r="G188" s="11">
        <v>3556</v>
      </c>
      <c r="H188" s="11">
        <v>3621</v>
      </c>
      <c r="I188" s="11">
        <v>2952</v>
      </c>
      <c r="J188" s="11">
        <v>3116</v>
      </c>
      <c r="K188" s="11">
        <v>3300</v>
      </c>
      <c r="L188" s="11">
        <v>3192</v>
      </c>
      <c r="M188" s="26">
        <v>3279</v>
      </c>
      <c r="N188" s="26">
        <v>3165</v>
      </c>
      <c r="O188" s="11"/>
      <c r="P188" s="28">
        <v>3814</v>
      </c>
      <c r="Q188" s="28">
        <v>3667</v>
      </c>
      <c r="R188" s="28">
        <v>3549</v>
      </c>
    </row>
    <row r="189" spans="1:18" x14ac:dyDescent="0.2">
      <c r="A189" s="21">
        <v>928</v>
      </c>
      <c r="B189" s="14" t="s">
        <v>40</v>
      </c>
      <c r="C189" s="14" t="s">
        <v>188</v>
      </c>
      <c r="D189" s="22">
        <v>68</v>
      </c>
      <c r="E189" s="11">
        <v>4370</v>
      </c>
      <c r="F189" s="11">
        <v>3471</v>
      </c>
      <c r="G189" s="11">
        <v>3774</v>
      </c>
      <c r="H189" s="11">
        <v>3870</v>
      </c>
      <c r="I189" s="11">
        <v>3159</v>
      </c>
      <c r="J189" s="11">
        <v>3329</v>
      </c>
      <c r="K189" s="11">
        <v>3510</v>
      </c>
      <c r="L189" s="11">
        <v>3422</v>
      </c>
      <c r="M189" s="26">
        <v>3482</v>
      </c>
      <c r="N189" s="26">
        <v>3376</v>
      </c>
      <c r="O189" s="11"/>
      <c r="P189" s="28">
        <v>3985</v>
      </c>
      <c r="Q189" s="28">
        <v>3842</v>
      </c>
      <c r="R189" s="28">
        <v>3711</v>
      </c>
    </row>
    <row r="190" spans="1:18" x14ac:dyDescent="0.2">
      <c r="A190" s="21">
        <v>929</v>
      </c>
      <c r="B190" s="14" t="s">
        <v>40</v>
      </c>
      <c r="C190" s="14" t="s">
        <v>189</v>
      </c>
      <c r="D190" s="22">
        <v>155</v>
      </c>
      <c r="E190" s="11">
        <v>4579</v>
      </c>
      <c r="F190" s="11">
        <v>3728</v>
      </c>
      <c r="G190" s="11">
        <v>4043</v>
      </c>
      <c r="H190" s="11">
        <v>4174</v>
      </c>
      <c r="I190" s="11">
        <v>3461</v>
      </c>
      <c r="J190" s="11">
        <v>3616</v>
      </c>
      <c r="K190" s="11">
        <v>3798</v>
      </c>
      <c r="L190" s="11">
        <v>3737</v>
      </c>
      <c r="M190" s="26">
        <v>3773</v>
      </c>
      <c r="N190" s="26">
        <v>3701</v>
      </c>
      <c r="O190" s="11"/>
      <c r="P190" s="28">
        <v>4308</v>
      </c>
      <c r="Q190" s="28">
        <v>4129</v>
      </c>
      <c r="R190" s="28">
        <v>4005</v>
      </c>
    </row>
    <row r="191" spans="1:18" x14ac:dyDescent="0.2">
      <c r="A191" s="21">
        <v>935</v>
      </c>
      <c r="B191" s="14" t="s">
        <v>40</v>
      </c>
      <c r="C191" s="14" t="s">
        <v>190</v>
      </c>
      <c r="D191" s="22">
        <v>215</v>
      </c>
      <c r="E191" s="11">
        <v>4913</v>
      </c>
      <c r="F191" s="11">
        <v>4055</v>
      </c>
      <c r="G191" s="11">
        <v>4292</v>
      </c>
      <c r="H191" s="11">
        <v>4336</v>
      </c>
      <c r="I191" s="11">
        <v>3603</v>
      </c>
      <c r="J191" s="11">
        <v>3889</v>
      </c>
      <c r="K191" s="11">
        <v>4024</v>
      </c>
      <c r="L191" s="11">
        <v>3875</v>
      </c>
      <c r="M191" s="26">
        <v>3962</v>
      </c>
      <c r="N191" s="26">
        <v>3875</v>
      </c>
      <c r="O191" s="11"/>
      <c r="P191" s="28">
        <v>4525</v>
      </c>
      <c r="Q191" s="28">
        <v>4369</v>
      </c>
      <c r="R191" s="28">
        <v>4254</v>
      </c>
    </row>
    <row r="192" spans="1:18" x14ac:dyDescent="0.2">
      <c r="A192" s="21">
        <v>937</v>
      </c>
      <c r="B192" s="14" t="s">
        <v>40</v>
      </c>
      <c r="C192" s="14" t="s">
        <v>191</v>
      </c>
      <c r="D192" s="22">
        <v>190</v>
      </c>
      <c r="E192" s="11">
        <v>4649</v>
      </c>
      <c r="F192" s="11">
        <v>3794</v>
      </c>
      <c r="G192" s="11">
        <v>4068</v>
      </c>
      <c r="H192" s="11">
        <v>4177</v>
      </c>
      <c r="I192" s="11">
        <v>3433</v>
      </c>
      <c r="J192" s="11">
        <v>3702</v>
      </c>
      <c r="K192" s="11">
        <v>3847</v>
      </c>
      <c r="L192" s="11">
        <v>3764</v>
      </c>
      <c r="M192" s="26">
        <v>3801</v>
      </c>
      <c r="N192" s="26">
        <v>3717</v>
      </c>
      <c r="O192" s="11"/>
      <c r="P192" s="28">
        <v>4328</v>
      </c>
      <c r="Q192" s="28">
        <v>4168</v>
      </c>
      <c r="R192" s="28">
        <v>4061</v>
      </c>
    </row>
    <row r="193" spans="1:18" x14ac:dyDescent="0.2">
      <c r="A193" s="21">
        <v>938</v>
      </c>
      <c r="B193" s="14" t="s">
        <v>40</v>
      </c>
      <c r="C193" s="14" t="s">
        <v>192</v>
      </c>
      <c r="D193" s="22">
        <v>209</v>
      </c>
      <c r="E193" s="11">
        <v>4718</v>
      </c>
      <c r="F193" s="11">
        <v>3887</v>
      </c>
      <c r="G193" s="11">
        <v>4148</v>
      </c>
      <c r="H193" s="11">
        <v>4272</v>
      </c>
      <c r="I193" s="11">
        <v>3523</v>
      </c>
      <c r="J193" s="11">
        <v>3798</v>
      </c>
      <c r="K193" s="11">
        <v>3937</v>
      </c>
      <c r="L193" s="11">
        <v>3863</v>
      </c>
      <c r="M193" s="26">
        <v>3888</v>
      </c>
      <c r="N193" s="26">
        <v>3821</v>
      </c>
      <c r="O193" s="11"/>
      <c r="P193" s="28">
        <v>4454</v>
      </c>
      <c r="Q193" s="28">
        <v>4284</v>
      </c>
      <c r="R193" s="28">
        <v>4179</v>
      </c>
    </row>
    <row r="194" spans="1:18" x14ac:dyDescent="0.2">
      <c r="A194" s="21">
        <v>940</v>
      </c>
      <c r="B194" s="14" t="s">
        <v>40</v>
      </c>
      <c r="C194" s="14" t="s">
        <v>193</v>
      </c>
      <c r="D194" s="22">
        <v>375</v>
      </c>
      <c r="E194" s="11">
        <v>5075</v>
      </c>
      <c r="F194" s="11">
        <v>4241</v>
      </c>
      <c r="G194" s="11">
        <v>4523</v>
      </c>
      <c r="H194" s="11">
        <v>4599</v>
      </c>
      <c r="I194" s="11">
        <v>3821</v>
      </c>
      <c r="J194" s="11">
        <v>4199</v>
      </c>
      <c r="K194" s="11">
        <v>4279</v>
      </c>
      <c r="L194" s="11">
        <v>4226</v>
      </c>
      <c r="M194" s="26">
        <v>4190</v>
      </c>
      <c r="N194" s="26">
        <v>4112</v>
      </c>
      <c r="O194" s="11"/>
      <c r="P194" s="28">
        <v>4768</v>
      </c>
      <c r="Q194" s="28">
        <v>4672</v>
      </c>
      <c r="R194" s="28">
        <v>4560</v>
      </c>
    </row>
    <row r="195" spans="1:18" x14ac:dyDescent="0.2">
      <c r="A195" s="21">
        <v>941</v>
      </c>
      <c r="B195" s="14" t="s">
        <v>40</v>
      </c>
      <c r="C195" s="14" t="s">
        <v>194</v>
      </c>
      <c r="D195" s="22">
        <v>738</v>
      </c>
      <c r="E195" s="11">
        <v>6239</v>
      </c>
      <c r="F195" s="11">
        <v>5213</v>
      </c>
      <c r="G195" s="11">
        <v>5635</v>
      </c>
      <c r="H195" s="11">
        <v>5693</v>
      </c>
      <c r="I195" s="11">
        <v>4910</v>
      </c>
      <c r="J195" s="11">
        <v>5316</v>
      </c>
      <c r="K195" s="11">
        <v>5429</v>
      </c>
      <c r="L195" s="11">
        <v>5331</v>
      </c>
      <c r="M195" s="26">
        <v>5211</v>
      </c>
      <c r="N195" s="26">
        <v>5131</v>
      </c>
      <c r="O195" s="11"/>
      <c r="P195" s="28">
        <v>5723</v>
      </c>
      <c r="Q195" s="28">
        <v>5629</v>
      </c>
      <c r="R195" s="28">
        <v>5533</v>
      </c>
    </row>
    <row r="196" spans="1:18" x14ac:dyDescent="0.2">
      <c r="A196" s="21"/>
      <c r="B196" s="14"/>
      <c r="C196" s="14"/>
      <c r="E196" s="11"/>
      <c r="F196" s="11"/>
      <c r="G196" s="11"/>
      <c r="H196" s="11"/>
      <c r="I196" s="11"/>
      <c r="J196" s="11"/>
      <c r="K196" s="11"/>
      <c r="L196" s="11"/>
      <c r="M196" s="26"/>
      <c r="N196" s="26"/>
      <c r="O196" s="11"/>
      <c r="P196" s="28"/>
      <c r="Q196" s="28"/>
      <c r="R196" s="28"/>
    </row>
    <row r="197" spans="1:18" x14ac:dyDescent="0.2">
      <c r="A197" s="7">
        <v>1000</v>
      </c>
      <c r="B197" s="7" t="s">
        <v>39</v>
      </c>
      <c r="C197" s="7" t="s">
        <v>29</v>
      </c>
      <c r="D197" s="8">
        <v>89</v>
      </c>
      <c r="E197" s="57">
        <v>4214</v>
      </c>
      <c r="F197" s="57">
        <v>3352</v>
      </c>
      <c r="G197" s="57">
        <v>3631</v>
      </c>
      <c r="H197" s="57">
        <v>3678</v>
      </c>
      <c r="I197" s="57">
        <v>3010</v>
      </c>
      <c r="J197" s="57">
        <v>3281</v>
      </c>
      <c r="K197" s="57">
        <v>3389</v>
      </c>
      <c r="L197" s="10">
        <v>3318</v>
      </c>
      <c r="M197" s="59">
        <v>3360.2</v>
      </c>
      <c r="N197" s="59">
        <v>3258.3333333333335</v>
      </c>
      <c r="O197" s="12"/>
      <c r="P197" s="28">
        <v>3881</v>
      </c>
      <c r="Q197" s="28">
        <v>3734</v>
      </c>
      <c r="R197" s="28">
        <v>3615</v>
      </c>
    </row>
    <row r="198" spans="1:18" x14ac:dyDescent="0.2">
      <c r="A198" s="14">
        <v>1001</v>
      </c>
      <c r="B198" s="14" t="s">
        <v>40</v>
      </c>
      <c r="C198" s="14" t="s">
        <v>195</v>
      </c>
      <c r="D198" s="18">
        <v>17</v>
      </c>
      <c r="E198" s="11">
        <v>4045</v>
      </c>
      <c r="F198" s="11">
        <v>3203</v>
      </c>
      <c r="G198" s="11">
        <v>3463</v>
      </c>
      <c r="H198" s="11">
        <v>3508</v>
      </c>
      <c r="I198" s="11">
        <v>2861</v>
      </c>
      <c r="J198" s="11">
        <v>3074</v>
      </c>
      <c r="K198" s="11">
        <v>3231</v>
      </c>
      <c r="L198" s="11">
        <v>3128</v>
      </c>
      <c r="M198" s="26">
        <v>3213</v>
      </c>
      <c r="N198" s="26">
        <v>3096</v>
      </c>
      <c r="O198" s="11"/>
      <c r="P198" s="28">
        <v>3748</v>
      </c>
      <c r="Q198" s="28">
        <v>3606</v>
      </c>
      <c r="R198" s="28">
        <v>3480</v>
      </c>
    </row>
    <row r="199" spans="1:18" x14ac:dyDescent="0.2">
      <c r="A199" s="14">
        <v>1002</v>
      </c>
      <c r="B199" s="14" t="s">
        <v>40</v>
      </c>
      <c r="C199" s="14" t="s">
        <v>196</v>
      </c>
      <c r="D199" s="18">
        <v>74</v>
      </c>
      <c r="E199" s="11">
        <v>3926</v>
      </c>
      <c r="F199" s="11">
        <v>3109</v>
      </c>
      <c r="G199" s="11">
        <v>3371</v>
      </c>
      <c r="H199" s="11">
        <v>3404</v>
      </c>
      <c r="I199" s="11">
        <v>2787</v>
      </c>
      <c r="J199" s="11">
        <v>3023</v>
      </c>
      <c r="K199" s="11">
        <v>3139</v>
      </c>
      <c r="L199" s="11">
        <v>3077</v>
      </c>
      <c r="M199" s="26">
        <v>3135</v>
      </c>
      <c r="N199" s="26">
        <v>3017</v>
      </c>
      <c r="O199" s="11"/>
      <c r="P199" s="28">
        <v>3656</v>
      </c>
      <c r="Q199" s="28">
        <v>3521</v>
      </c>
      <c r="R199" s="28">
        <v>3389</v>
      </c>
    </row>
    <row r="200" spans="1:18" x14ac:dyDescent="0.2">
      <c r="A200" s="14">
        <v>1003</v>
      </c>
      <c r="B200" s="14" t="s">
        <v>40</v>
      </c>
      <c r="C200" s="14" t="s">
        <v>197</v>
      </c>
      <c r="D200" s="18">
        <v>25</v>
      </c>
      <c r="E200" s="11">
        <v>4088</v>
      </c>
      <c r="F200" s="11">
        <v>3221</v>
      </c>
      <c r="G200" s="11">
        <v>3504</v>
      </c>
      <c r="H200" s="11">
        <v>3503</v>
      </c>
      <c r="I200" s="11">
        <v>2903</v>
      </c>
      <c r="J200" s="11">
        <v>3164</v>
      </c>
      <c r="K200" s="11">
        <v>3242</v>
      </c>
      <c r="L200" s="11">
        <v>3181</v>
      </c>
      <c r="M200" s="26">
        <v>3249</v>
      </c>
      <c r="N200" s="26">
        <v>3152</v>
      </c>
      <c r="O200" s="11"/>
      <c r="P200" s="28">
        <v>3720</v>
      </c>
      <c r="Q200" s="28">
        <v>3576</v>
      </c>
      <c r="R200" s="28">
        <v>3464</v>
      </c>
    </row>
    <row r="201" spans="1:18" x14ac:dyDescent="0.2">
      <c r="A201" s="14">
        <v>1004</v>
      </c>
      <c r="B201" s="14" t="s">
        <v>40</v>
      </c>
      <c r="C201" s="14" t="s">
        <v>198</v>
      </c>
      <c r="D201" s="18">
        <v>5</v>
      </c>
      <c r="E201" s="11">
        <v>4249</v>
      </c>
      <c r="F201" s="11">
        <v>3367</v>
      </c>
      <c r="G201" s="11">
        <v>3667</v>
      </c>
      <c r="H201" s="11">
        <v>3664</v>
      </c>
      <c r="I201" s="11">
        <v>3023</v>
      </c>
      <c r="J201" s="11">
        <v>3336</v>
      </c>
      <c r="K201" s="11">
        <v>3410</v>
      </c>
      <c r="L201" s="11">
        <v>3344</v>
      </c>
      <c r="M201" s="26">
        <v>3388</v>
      </c>
      <c r="N201" s="26">
        <v>3286</v>
      </c>
      <c r="O201" s="11"/>
      <c r="P201" s="28">
        <v>3862</v>
      </c>
      <c r="Q201" s="28">
        <v>3713</v>
      </c>
      <c r="R201" s="28">
        <v>3616</v>
      </c>
    </row>
    <row r="202" spans="1:18" x14ac:dyDescent="0.2">
      <c r="A202" s="14">
        <v>1014</v>
      </c>
      <c r="B202" s="14" t="s">
        <v>40</v>
      </c>
      <c r="C202" s="14" t="s">
        <v>199</v>
      </c>
      <c r="D202" s="18">
        <v>40</v>
      </c>
      <c r="E202" s="11">
        <v>4312</v>
      </c>
      <c r="F202" s="11">
        <v>3419</v>
      </c>
      <c r="G202" s="11">
        <v>3708</v>
      </c>
      <c r="H202" s="11">
        <v>3801</v>
      </c>
      <c r="I202" s="11">
        <v>3093</v>
      </c>
      <c r="J202" s="11">
        <v>3300</v>
      </c>
      <c r="K202" s="11">
        <v>3461</v>
      </c>
      <c r="L202" s="11">
        <v>3385</v>
      </c>
      <c r="M202" s="26">
        <v>3430</v>
      </c>
      <c r="N202" s="26">
        <v>3321</v>
      </c>
      <c r="O202" s="11"/>
      <c r="P202" s="28">
        <v>3945</v>
      </c>
      <c r="Q202" s="28">
        <v>3788</v>
      </c>
      <c r="R202" s="28">
        <v>3676</v>
      </c>
    </row>
    <row r="203" spans="1:18" x14ac:dyDescent="0.2">
      <c r="A203" s="14">
        <v>1017</v>
      </c>
      <c r="B203" s="14" t="s">
        <v>40</v>
      </c>
      <c r="C203" s="14" t="s">
        <v>200</v>
      </c>
      <c r="D203" s="18">
        <v>20</v>
      </c>
      <c r="E203" s="11">
        <v>4103</v>
      </c>
      <c r="F203" s="11">
        <v>3245</v>
      </c>
      <c r="G203" s="11">
        <v>3516</v>
      </c>
      <c r="H203" s="11">
        <v>3581</v>
      </c>
      <c r="I203" s="11">
        <v>2913</v>
      </c>
      <c r="J203" s="11">
        <v>3131</v>
      </c>
      <c r="K203" s="11">
        <v>3283</v>
      </c>
      <c r="L203" s="11">
        <v>3187</v>
      </c>
      <c r="M203" s="26">
        <v>3253</v>
      </c>
      <c r="N203" s="26">
        <v>3154</v>
      </c>
      <c r="O203" s="11"/>
      <c r="P203" s="28">
        <v>3790</v>
      </c>
      <c r="Q203" s="28">
        <v>3642</v>
      </c>
      <c r="R203" s="28">
        <v>3514</v>
      </c>
    </row>
    <row r="204" spans="1:18" x14ac:dyDescent="0.2">
      <c r="A204" s="14">
        <v>1018</v>
      </c>
      <c r="B204" s="14" t="s">
        <v>40</v>
      </c>
      <c r="C204" s="14" t="s">
        <v>201</v>
      </c>
      <c r="D204" s="18">
        <v>15</v>
      </c>
      <c r="E204" s="11">
        <v>4252</v>
      </c>
      <c r="F204" s="11">
        <v>3363</v>
      </c>
      <c r="G204" s="11">
        <v>3633</v>
      </c>
      <c r="H204" s="11">
        <v>3686</v>
      </c>
      <c r="I204" s="11">
        <v>3010</v>
      </c>
      <c r="J204" s="11">
        <v>3232</v>
      </c>
      <c r="K204" s="11">
        <v>3367</v>
      </c>
      <c r="L204" s="11">
        <v>3282</v>
      </c>
      <c r="M204" s="26">
        <v>3350</v>
      </c>
      <c r="N204" s="26">
        <v>3231</v>
      </c>
      <c r="O204" s="11"/>
      <c r="P204" s="28">
        <v>3834</v>
      </c>
      <c r="Q204" s="28">
        <v>3713</v>
      </c>
      <c r="R204" s="28">
        <v>3575</v>
      </c>
    </row>
    <row r="205" spans="1:18" x14ac:dyDescent="0.2">
      <c r="A205" s="14">
        <v>1021</v>
      </c>
      <c r="B205" s="14" t="s">
        <v>40</v>
      </c>
      <c r="C205" s="14" t="s">
        <v>202</v>
      </c>
      <c r="D205" s="18">
        <v>60</v>
      </c>
      <c r="E205" s="11">
        <v>4210</v>
      </c>
      <c r="F205" s="11">
        <v>3335</v>
      </c>
      <c r="G205" s="11">
        <v>3616</v>
      </c>
      <c r="H205" s="11">
        <v>3678</v>
      </c>
      <c r="I205" s="11">
        <v>3005</v>
      </c>
      <c r="J205" s="11">
        <v>3252</v>
      </c>
      <c r="K205" s="11">
        <v>3380</v>
      </c>
      <c r="L205" s="11">
        <v>3305</v>
      </c>
      <c r="M205" s="26">
        <v>3351</v>
      </c>
      <c r="N205" s="26">
        <v>3244</v>
      </c>
      <c r="O205" s="11"/>
      <c r="P205" s="28">
        <v>3857</v>
      </c>
      <c r="Q205" s="28">
        <v>3703</v>
      </c>
      <c r="R205" s="28">
        <v>3583</v>
      </c>
    </row>
    <row r="206" spans="1:18" x14ac:dyDescent="0.2">
      <c r="A206" s="14">
        <v>1026</v>
      </c>
      <c r="B206" s="14" t="s">
        <v>40</v>
      </c>
      <c r="C206" s="14" t="s">
        <v>203</v>
      </c>
      <c r="D206" s="18">
        <v>278</v>
      </c>
      <c r="E206" s="11">
        <v>4820</v>
      </c>
      <c r="F206" s="11">
        <v>3968</v>
      </c>
      <c r="G206" s="11">
        <v>4238</v>
      </c>
      <c r="H206" s="11">
        <v>4296</v>
      </c>
      <c r="I206" s="11">
        <v>3558</v>
      </c>
      <c r="J206" s="11">
        <v>3921</v>
      </c>
      <c r="K206" s="11">
        <v>4009</v>
      </c>
      <c r="L206" s="11">
        <v>3904</v>
      </c>
      <c r="M206" s="26">
        <v>3937</v>
      </c>
      <c r="N206" s="26">
        <v>3849</v>
      </c>
      <c r="O206" s="11"/>
      <c r="P206" s="28">
        <v>4513</v>
      </c>
      <c r="Q206" s="28">
        <v>4372</v>
      </c>
      <c r="R206" s="28">
        <v>4271</v>
      </c>
    </row>
    <row r="207" spans="1:18" x14ac:dyDescent="0.2">
      <c r="A207" s="14">
        <v>1027</v>
      </c>
      <c r="B207" s="14" t="s">
        <v>40</v>
      </c>
      <c r="C207" s="14" t="s">
        <v>204</v>
      </c>
      <c r="D207" s="18">
        <v>287</v>
      </c>
      <c r="E207" s="11">
        <v>4311</v>
      </c>
      <c r="F207" s="11">
        <v>3435</v>
      </c>
      <c r="G207" s="11">
        <v>3728</v>
      </c>
      <c r="H207" s="11">
        <v>3786</v>
      </c>
      <c r="I207" s="11">
        <v>3100</v>
      </c>
      <c r="J207" s="11">
        <v>3383</v>
      </c>
      <c r="K207" s="11">
        <v>3501</v>
      </c>
      <c r="L207" s="11">
        <v>3428</v>
      </c>
      <c r="M207" s="26">
        <v>3446</v>
      </c>
      <c r="N207" s="26">
        <v>3355</v>
      </c>
      <c r="O207" s="11"/>
      <c r="P207" s="28">
        <v>3943</v>
      </c>
      <c r="Q207" s="28">
        <v>3792</v>
      </c>
      <c r="R207" s="28">
        <v>3674</v>
      </c>
    </row>
    <row r="208" spans="1:18" x14ac:dyDescent="0.2">
      <c r="A208" s="14">
        <v>1029</v>
      </c>
      <c r="B208" s="14" t="s">
        <v>40</v>
      </c>
      <c r="C208" s="14" t="s">
        <v>205</v>
      </c>
      <c r="D208" s="18">
        <v>10</v>
      </c>
      <c r="E208" s="11">
        <v>4023</v>
      </c>
      <c r="F208" s="11">
        <v>3181</v>
      </c>
      <c r="G208" s="11">
        <v>3452</v>
      </c>
      <c r="H208" s="11">
        <v>3493</v>
      </c>
      <c r="I208" s="11">
        <v>2861</v>
      </c>
      <c r="J208" s="11">
        <v>3106</v>
      </c>
      <c r="K208" s="11">
        <v>3211</v>
      </c>
      <c r="L208" s="11">
        <v>3146</v>
      </c>
      <c r="M208" s="26">
        <v>3198</v>
      </c>
      <c r="N208" s="26">
        <v>3094</v>
      </c>
      <c r="O208" s="11"/>
      <c r="P208" s="28">
        <v>3693</v>
      </c>
      <c r="Q208" s="28">
        <v>3571</v>
      </c>
      <c r="R208" s="28">
        <v>3422</v>
      </c>
    </row>
    <row r="209" spans="1:18" x14ac:dyDescent="0.2">
      <c r="A209" s="14">
        <v>1032</v>
      </c>
      <c r="B209" s="14" t="s">
        <v>40</v>
      </c>
      <c r="C209" s="14" t="s">
        <v>206</v>
      </c>
      <c r="D209" s="18">
        <v>6</v>
      </c>
      <c r="E209" s="11">
        <v>3991</v>
      </c>
      <c r="F209" s="11">
        <v>3160</v>
      </c>
      <c r="G209" s="11">
        <v>3431</v>
      </c>
      <c r="H209" s="11">
        <v>3474</v>
      </c>
      <c r="I209" s="11">
        <v>2834</v>
      </c>
      <c r="J209" s="11">
        <v>3093</v>
      </c>
      <c r="K209" s="11">
        <v>3192</v>
      </c>
      <c r="L209" s="11">
        <v>3129</v>
      </c>
      <c r="M209" s="26">
        <v>3165</v>
      </c>
      <c r="N209" s="26">
        <v>3085</v>
      </c>
      <c r="O209" s="11"/>
      <c r="P209" s="28">
        <v>3706</v>
      </c>
      <c r="Q209" s="28">
        <v>3555</v>
      </c>
      <c r="R209" s="28">
        <v>3429</v>
      </c>
    </row>
    <row r="210" spans="1:18" x14ac:dyDescent="0.2">
      <c r="A210" s="14">
        <v>1034</v>
      </c>
      <c r="B210" s="14" t="s">
        <v>40</v>
      </c>
      <c r="C210" s="14" t="s">
        <v>207</v>
      </c>
      <c r="D210" s="18">
        <v>200</v>
      </c>
      <c r="E210" s="11">
        <v>4529</v>
      </c>
      <c r="F210" s="11">
        <v>3660</v>
      </c>
      <c r="G210" s="11">
        <v>3952</v>
      </c>
      <c r="H210" s="11">
        <v>3995</v>
      </c>
      <c r="I210" s="11">
        <v>3298</v>
      </c>
      <c r="J210" s="11">
        <v>3638</v>
      </c>
      <c r="K210" s="11">
        <v>3724</v>
      </c>
      <c r="L210" s="11">
        <v>3627</v>
      </c>
      <c r="M210" s="26">
        <v>3661</v>
      </c>
      <c r="N210" s="26">
        <v>3580</v>
      </c>
      <c r="O210" s="11"/>
      <c r="P210" s="28">
        <v>4155</v>
      </c>
      <c r="Q210" s="28">
        <v>4021</v>
      </c>
      <c r="R210" s="28">
        <v>3927</v>
      </c>
    </row>
    <row r="211" spans="1:18" x14ac:dyDescent="0.2">
      <c r="A211" s="14">
        <v>1037</v>
      </c>
      <c r="B211" s="14" t="s">
        <v>40</v>
      </c>
      <c r="C211" s="14" t="s">
        <v>208</v>
      </c>
      <c r="D211" s="18">
        <v>4</v>
      </c>
      <c r="E211" s="11">
        <v>4082</v>
      </c>
      <c r="F211" s="11">
        <v>3240</v>
      </c>
      <c r="G211" s="11">
        <v>3500</v>
      </c>
      <c r="H211" s="11">
        <v>3564</v>
      </c>
      <c r="I211" s="11">
        <v>2878</v>
      </c>
      <c r="J211" s="11">
        <v>3171</v>
      </c>
      <c r="K211" s="11">
        <v>3262</v>
      </c>
      <c r="L211" s="11">
        <v>3216</v>
      </c>
      <c r="M211" s="26">
        <v>3234</v>
      </c>
      <c r="N211" s="26">
        <v>3132</v>
      </c>
      <c r="O211" s="11"/>
      <c r="P211" s="28">
        <v>3799</v>
      </c>
      <c r="Q211" s="28">
        <v>3629</v>
      </c>
      <c r="R211" s="28">
        <v>3506</v>
      </c>
    </row>
    <row r="212" spans="1:18" x14ac:dyDescent="0.2">
      <c r="A212" s="14">
        <v>1046</v>
      </c>
      <c r="B212" s="14" t="s">
        <v>40</v>
      </c>
      <c r="C212" s="14" t="s">
        <v>209</v>
      </c>
      <c r="D212" s="18">
        <v>293</v>
      </c>
      <c r="E212" s="11">
        <v>4273</v>
      </c>
      <c r="F212" s="11">
        <v>3405</v>
      </c>
      <c r="G212" s="11">
        <v>3694</v>
      </c>
      <c r="H212" s="11">
        <v>3717</v>
      </c>
      <c r="I212" s="11">
        <v>3018</v>
      </c>
      <c r="J212" s="11">
        <v>3378</v>
      </c>
      <c r="K212" s="11">
        <v>3434</v>
      </c>
      <c r="L212" s="11">
        <v>3411</v>
      </c>
      <c r="M212" s="26">
        <v>3393</v>
      </c>
      <c r="N212" s="26">
        <v>3279</v>
      </c>
      <c r="O212" s="11"/>
      <c r="P212" s="28">
        <v>4000</v>
      </c>
      <c r="Q212" s="28">
        <v>3820</v>
      </c>
      <c r="R212" s="28">
        <v>3710</v>
      </c>
    </row>
    <row r="213" spans="1:18" x14ac:dyDescent="0.2">
      <c r="A213" s="14"/>
      <c r="B213" s="14"/>
      <c r="C213" s="14"/>
      <c r="E213" s="11"/>
      <c r="F213" s="11"/>
      <c r="G213" s="11"/>
      <c r="H213" s="11"/>
      <c r="I213" s="11"/>
      <c r="J213" s="11"/>
      <c r="K213" s="11"/>
      <c r="L213" s="11"/>
      <c r="M213" s="26"/>
      <c r="N213" s="26"/>
      <c r="O213" s="11"/>
      <c r="P213" s="28"/>
      <c r="Q213" s="28"/>
      <c r="R213" s="28"/>
    </row>
    <row r="214" spans="1:18" x14ac:dyDescent="0.2">
      <c r="A214" s="7">
        <v>1100</v>
      </c>
      <c r="B214" s="7" t="s">
        <v>39</v>
      </c>
      <c r="C214" s="7" t="s">
        <v>30</v>
      </c>
      <c r="D214" s="8">
        <v>36</v>
      </c>
      <c r="E214" s="57">
        <v>3994</v>
      </c>
      <c r="F214" s="57">
        <v>3176</v>
      </c>
      <c r="G214" s="57">
        <v>3501</v>
      </c>
      <c r="H214" s="57">
        <v>3457</v>
      </c>
      <c r="I214" s="57">
        <v>2813</v>
      </c>
      <c r="J214" s="57">
        <v>3162</v>
      </c>
      <c r="K214" s="57">
        <v>3209</v>
      </c>
      <c r="L214" s="10">
        <v>3197</v>
      </c>
      <c r="M214" s="59">
        <v>3257.0384615384614</v>
      </c>
      <c r="N214" s="59">
        <v>3123.9615384615386</v>
      </c>
      <c r="O214" s="12"/>
      <c r="P214" s="28">
        <v>3728</v>
      </c>
      <c r="Q214" s="28">
        <v>3615</v>
      </c>
      <c r="R214" s="28">
        <v>3506</v>
      </c>
    </row>
    <row r="215" spans="1:18" x14ac:dyDescent="0.2">
      <c r="A215" s="14">
        <v>1101</v>
      </c>
      <c r="B215" s="14" t="s">
        <v>40</v>
      </c>
      <c r="C215" s="14" t="s">
        <v>210</v>
      </c>
      <c r="D215" s="22">
        <v>37</v>
      </c>
      <c r="E215" s="11">
        <v>4238</v>
      </c>
      <c r="F215" s="11">
        <v>3339</v>
      </c>
      <c r="G215" s="11">
        <v>3671</v>
      </c>
      <c r="H215" s="11">
        <v>3635</v>
      </c>
      <c r="I215" s="11">
        <v>3015</v>
      </c>
      <c r="J215" s="11">
        <v>3338</v>
      </c>
      <c r="K215" s="11">
        <v>3401</v>
      </c>
      <c r="L215" s="11">
        <v>3346</v>
      </c>
      <c r="M215" s="26">
        <v>3420</v>
      </c>
      <c r="N215" s="26">
        <v>3289</v>
      </c>
      <c r="O215" s="11"/>
      <c r="P215" s="28">
        <v>3858</v>
      </c>
      <c r="Q215" s="28">
        <v>3733</v>
      </c>
      <c r="R215" s="28">
        <v>3648</v>
      </c>
    </row>
    <row r="216" spans="1:18" x14ac:dyDescent="0.2">
      <c r="A216" s="14">
        <v>1102</v>
      </c>
      <c r="B216" s="14" t="s">
        <v>40</v>
      </c>
      <c r="C216" s="14" t="s">
        <v>211</v>
      </c>
      <c r="D216" s="22">
        <v>25</v>
      </c>
      <c r="E216" s="11">
        <v>3891</v>
      </c>
      <c r="F216" s="11">
        <v>3040</v>
      </c>
      <c r="G216" s="11">
        <v>3335</v>
      </c>
      <c r="H216" s="11">
        <v>3299</v>
      </c>
      <c r="I216" s="11">
        <v>2662</v>
      </c>
      <c r="J216" s="11">
        <v>2973</v>
      </c>
      <c r="K216" s="11">
        <v>3030</v>
      </c>
      <c r="L216" s="11">
        <v>3034</v>
      </c>
      <c r="M216" s="26">
        <v>3089</v>
      </c>
      <c r="N216" s="26">
        <v>2962</v>
      </c>
      <c r="O216" s="11"/>
      <c r="P216" s="28">
        <v>3659</v>
      </c>
      <c r="Q216" s="28">
        <v>3535</v>
      </c>
      <c r="R216" s="28">
        <v>3405</v>
      </c>
    </row>
    <row r="217" spans="1:18" x14ac:dyDescent="0.2">
      <c r="A217" s="14">
        <v>1103</v>
      </c>
      <c r="B217" s="14" t="s">
        <v>40</v>
      </c>
      <c r="C217" s="14" t="s">
        <v>212</v>
      </c>
      <c r="D217" s="22">
        <v>72</v>
      </c>
      <c r="E217" s="11">
        <v>3910</v>
      </c>
      <c r="F217" s="11">
        <v>3088</v>
      </c>
      <c r="G217" s="11">
        <v>3417</v>
      </c>
      <c r="H217" s="11">
        <v>3356</v>
      </c>
      <c r="I217" s="11">
        <v>2724</v>
      </c>
      <c r="J217" s="11">
        <v>3064</v>
      </c>
      <c r="K217" s="11">
        <v>3107</v>
      </c>
      <c r="L217" s="11">
        <v>3101</v>
      </c>
      <c r="M217" s="26">
        <v>3155</v>
      </c>
      <c r="N217" s="26">
        <v>3020</v>
      </c>
      <c r="O217" s="11"/>
      <c r="P217" s="28">
        <v>3692</v>
      </c>
      <c r="Q217" s="28">
        <v>3579</v>
      </c>
      <c r="R217" s="28">
        <v>3452</v>
      </c>
    </row>
    <row r="218" spans="1:18" x14ac:dyDescent="0.2">
      <c r="A218" s="14">
        <v>1106</v>
      </c>
      <c r="B218" s="14" t="s">
        <v>40</v>
      </c>
      <c r="C218" s="14" t="s">
        <v>213</v>
      </c>
      <c r="D218" s="22">
        <v>25</v>
      </c>
      <c r="E218" s="11">
        <v>3803</v>
      </c>
      <c r="F218" s="11">
        <v>3083</v>
      </c>
      <c r="G218" s="11">
        <v>3394</v>
      </c>
      <c r="H218" s="11">
        <v>3328</v>
      </c>
      <c r="I218" s="11">
        <v>2724</v>
      </c>
      <c r="J218" s="11">
        <v>3039</v>
      </c>
      <c r="K218" s="11">
        <v>3113</v>
      </c>
      <c r="L218" s="11">
        <v>3047</v>
      </c>
      <c r="M218" s="26">
        <v>3171</v>
      </c>
      <c r="N218" s="26">
        <v>3008</v>
      </c>
      <c r="O218" s="11"/>
      <c r="P218" s="28">
        <v>3539</v>
      </c>
      <c r="Q218" s="28">
        <v>3462</v>
      </c>
      <c r="R218" s="28">
        <v>3356</v>
      </c>
    </row>
    <row r="219" spans="1:18" x14ac:dyDescent="0.2">
      <c r="A219" s="14">
        <v>1111</v>
      </c>
      <c r="B219" s="14" t="s">
        <v>40</v>
      </c>
      <c r="C219" s="14" t="s">
        <v>214</v>
      </c>
      <c r="D219" s="22">
        <v>15</v>
      </c>
      <c r="E219" s="11">
        <v>4263</v>
      </c>
      <c r="F219" s="11">
        <v>3364</v>
      </c>
      <c r="G219" s="11">
        <v>3687</v>
      </c>
      <c r="H219" s="11">
        <v>3659</v>
      </c>
      <c r="I219" s="11">
        <v>3036</v>
      </c>
      <c r="J219" s="11">
        <v>3360</v>
      </c>
      <c r="K219" s="11">
        <v>3423</v>
      </c>
      <c r="L219" s="11">
        <v>3351</v>
      </c>
      <c r="M219" s="26">
        <v>3424</v>
      </c>
      <c r="N219" s="26">
        <v>3297</v>
      </c>
      <c r="O219" s="11"/>
      <c r="P219" s="28">
        <v>3859</v>
      </c>
      <c r="Q219" s="28">
        <v>3727</v>
      </c>
      <c r="R219" s="28">
        <v>3643</v>
      </c>
    </row>
    <row r="220" spans="1:18" x14ac:dyDescent="0.2">
      <c r="A220" s="14">
        <v>1112</v>
      </c>
      <c r="B220" s="14" t="s">
        <v>40</v>
      </c>
      <c r="C220" s="14" t="s">
        <v>215</v>
      </c>
      <c r="D220" s="22">
        <v>107</v>
      </c>
      <c r="E220" s="11">
        <v>4236</v>
      </c>
      <c r="F220" s="11">
        <v>3353</v>
      </c>
      <c r="G220" s="11">
        <v>3646</v>
      </c>
      <c r="H220" s="11">
        <v>3651</v>
      </c>
      <c r="I220" s="11">
        <v>2990</v>
      </c>
      <c r="J220" s="11">
        <v>3316</v>
      </c>
      <c r="K220" s="11">
        <v>3379</v>
      </c>
      <c r="L220" s="11">
        <v>3341</v>
      </c>
      <c r="M220" s="26">
        <v>3358</v>
      </c>
      <c r="N220" s="26">
        <v>3253</v>
      </c>
      <c r="O220" s="11"/>
      <c r="P220" s="28">
        <v>3903</v>
      </c>
      <c r="Q220" s="28">
        <v>3733</v>
      </c>
      <c r="R220" s="28">
        <v>3627</v>
      </c>
    </row>
    <row r="221" spans="1:18" x14ac:dyDescent="0.2">
      <c r="A221" s="14">
        <v>1114</v>
      </c>
      <c r="B221" s="14" t="s">
        <v>40</v>
      </c>
      <c r="C221" s="14" t="s">
        <v>216</v>
      </c>
      <c r="D221" s="22">
        <v>80</v>
      </c>
      <c r="E221" s="11">
        <v>4210</v>
      </c>
      <c r="F221" s="11">
        <v>3327</v>
      </c>
      <c r="G221" s="11">
        <v>3675</v>
      </c>
      <c r="H221" s="11">
        <v>3636</v>
      </c>
      <c r="I221" s="11">
        <v>2996</v>
      </c>
      <c r="J221" s="11">
        <v>3345</v>
      </c>
      <c r="K221" s="11">
        <v>3396</v>
      </c>
      <c r="L221" s="11">
        <v>3361</v>
      </c>
      <c r="M221" s="26">
        <v>3395</v>
      </c>
      <c r="N221" s="26">
        <v>3272</v>
      </c>
      <c r="O221" s="11"/>
      <c r="P221" s="28">
        <v>3911</v>
      </c>
      <c r="Q221" s="28">
        <v>3784</v>
      </c>
      <c r="R221" s="28">
        <v>3686</v>
      </c>
    </row>
    <row r="222" spans="1:18" x14ac:dyDescent="0.2">
      <c r="A222" s="14">
        <v>1119</v>
      </c>
      <c r="B222" s="14" t="s">
        <v>40</v>
      </c>
      <c r="C222" s="14" t="s">
        <v>217</v>
      </c>
      <c r="D222" s="22">
        <v>40</v>
      </c>
      <c r="E222" s="11">
        <v>4031</v>
      </c>
      <c r="F222" s="11">
        <v>3170</v>
      </c>
      <c r="G222" s="11">
        <v>3466</v>
      </c>
      <c r="H222" s="11">
        <v>3413</v>
      </c>
      <c r="I222" s="11">
        <v>2817</v>
      </c>
      <c r="J222" s="11">
        <v>3102</v>
      </c>
      <c r="K222" s="11">
        <v>3166</v>
      </c>
      <c r="L222" s="11">
        <v>3151</v>
      </c>
      <c r="M222" s="26">
        <v>3268</v>
      </c>
      <c r="N222" s="26">
        <v>3105</v>
      </c>
      <c r="O222" s="11"/>
      <c r="P222" s="28">
        <v>3747</v>
      </c>
      <c r="Q222" s="28">
        <v>3615</v>
      </c>
      <c r="R222" s="28">
        <v>3490</v>
      </c>
    </row>
    <row r="223" spans="1:18" x14ac:dyDescent="0.2">
      <c r="A223" s="14">
        <v>1120</v>
      </c>
      <c r="B223" s="14" t="s">
        <v>40</v>
      </c>
      <c r="C223" s="14" t="s">
        <v>218</v>
      </c>
      <c r="D223" s="22">
        <v>42</v>
      </c>
      <c r="E223" s="11">
        <v>3983</v>
      </c>
      <c r="F223" s="11">
        <v>3145</v>
      </c>
      <c r="G223" s="11">
        <v>3456</v>
      </c>
      <c r="H223" s="11">
        <v>3396</v>
      </c>
      <c r="I223" s="11">
        <v>2791</v>
      </c>
      <c r="J223" s="11">
        <v>3101</v>
      </c>
      <c r="K223" s="11">
        <v>3157</v>
      </c>
      <c r="L223" s="11">
        <v>3145</v>
      </c>
      <c r="M223" s="26">
        <v>3245</v>
      </c>
      <c r="N223" s="26">
        <v>3082</v>
      </c>
      <c r="O223" s="11"/>
      <c r="P223" s="28">
        <v>3739</v>
      </c>
      <c r="Q223" s="28">
        <v>3618</v>
      </c>
      <c r="R223" s="28">
        <v>3495</v>
      </c>
    </row>
    <row r="224" spans="1:18" x14ac:dyDescent="0.2">
      <c r="A224" s="14">
        <v>1121</v>
      </c>
      <c r="B224" s="14" t="s">
        <v>40</v>
      </c>
      <c r="C224" s="14" t="s">
        <v>219</v>
      </c>
      <c r="D224" s="22">
        <v>25</v>
      </c>
      <c r="E224" s="11">
        <v>3942</v>
      </c>
      <c r="F224" s="11">
        <v>3100</v>
      </c>
      <c r="G224" s="11">
        <v>3396</v>
      </c>
      <c r="H224" s="11">
        <v>3344</v>
      </c>
      <c r="I224" s="11">
        <v>2741</v>
      </c>
      <c r="J224" s="11">
        <v>3034</v>
      </c>
      <c r="K224" s="11">
        <v>3089</v>
      </c>
      <c r="L224" s="11">
        <v>3504</v>
      </c>
      <c r="M224" s="26">
        <v>3550</v>
      </c>
      <c r="N224" s="26">
        <v>3441</v>
      </c>
      <c r="O224" s="11"/>
      <c r="P224" s="28">
        <v>3707</v>
      </c>
      <c r="Q224" s="28">
        <v>3577</v>
      </c>
      <c r="R224" s="28">
        <v>3444</v>
      </c>
    </row>
    <row r="225" spans="1:18" x14ac:dyDescent="0.2">
      <c r="A225" s="14">
        <v>1122</v>
      </c>
      <c r="B225" s="14" t="s">
        <v>40</v>
      </c>
      <c r="C225" s="14" t="s">
        <v>220</v>
      </c>
      <c r="D225" s="22">
        <v>120</v>
      </c>
      <c r="E225" s="11">
        <v>4170</v>
      </c>
      <c r="F225" s="11">
        <v>3298</v>
      </c>
      <c r="G225" s="11">
        <v>3672</v>
      </c>
      <c r="H225" s="11">
        <v>3616</v>
      </c>
      <c r="I225" s="11">
        <v>2987</v>
      </c>
      <c r="J225" s="11">
        <v>3344</v>
      </c>
      <c r="K225" s="11">
        <v>3389</v>
      </c>
      <c r="L225" s="11">
        <v>3363</v>
      </c>
      <c r="M225" s="26">
        <v>3392</v>
      </c>
      <c r="N225" s="26">
        <v>3264</v>
      </c>
      <c r="O225" s="11"/>
      <c r="P225" s="28">
        <v>3907</v>
      </c>
      <c r="Q225" s="28">
        <v>3802</v>
      </c>
      <c r="R225" s="28">
        <v>3703</v>
      </c>
    </row>
    <row r="226" spans="1:18" x14ac:dyDescent="0.2">
      <c r="A226" s="14">
        <v>1124</v>
      </c>
      <c r="B226" s="14" t="s">
        <v>40</v>
      </c>
      <c r="C226" s="14" t="s">
        <v>221</v>
      </c>
      <c r="D226" s="22">
        <v>7</v>
      </c>
      <c r="E226" s="11">
        <v>3879</v>
      </c>
      <c r="F226" s="11">
        <v>3044</v>
      </c>
      <c r="G226" s="11">
        <v>3351</v>
      </c>
      <c r="H226" s="11">
        <v>3300</v>
      </c>
      <c r="I226" s="11">
        <v>2677</v>
      </c>
      <c r="J226" s="11">
        <v>2985</v>
      </c>
      <c r="K226" s="11">
        <v>3047</v>
      </c>
      <c r="L226" s="11">
        <v>3034</v>
      </c>
      <c r="M226" s="26">
        <v>3105</v>
      </c>
      <c r="N226" s="26">
        <v>2984</v>
      </c>
      <c r="O226" s="11"/>
      <c r="P226" s="28">
        <v>3653</v>
      </c>
      <c r="Q226" s="28">
        <v>3537</v>
      </c>
      <c r="R226" s="28">
        <v>3408</v>
      </c>
    </row>
    <row r="227" spans="1:18" x14ac:dyDescent="0.2">
      <c r="A227" s="14">
        <v>1127</v>
      </c>
      <c r="B227" s="14" t="s">
        <v>40</v>
      </c>
      <c r="C227" s="14" t="s">
        <v>222</v>
      </c>
      <c r="D227" s="22">
        <v>20</v>
      </c>
      <c r="E227" s="11">
        <v>3880</v>
      </c>
      <c r="F227" s="11">
        <v>3074</v>
      </c>
      <c r="G227" s="11">
        <v>3402</v>
      </c>
      <c r="H227" s="11">
        <v>3337</v>
      </c>
      <c r="I227" s="11">
        <v>2719</v>
      </c>
      <c r="J227" s="11">
        <v>3046</v>
      </c>
      <c r="K227" s="11">
        <v>3097</v>
      </c>
      <c r="L227" s="11">
        <v>3082</v>
      </c>
      <c r="M227" s="26">
        <v>3157</v>
      </c>
      <c r="N227" s="26">
        <v>3019</v>
      </c>
      <c r="O227" s="11"/>
      <c r="P227" s="28">
        <v>3666</v>
      </c>
      <c r="Q227" s="28">
        <v>3561</v>
      </c>
      <c r="R227" s="28">
        <v>3434</v>
      </c>
    </row>
    <row r="228" spans="1:18" x14ac:dyDescent="0.2">
      <c r="A228" s="14">
        <v>1129</v>
      </c>
      <c r="B228" s="14" t="s">
        <v>40</v>
      </c>
      <c r="C228" s="14" t="s">
        <v>223</v>
      </c>
      <c r="D228" s="22">
        <v>35</v>
      </c>
      <c r="E228" s="11">
        <v>4053</v>
      </c>
      <c r="F228" s="11">
        <v>3198</v>
      </c>
      <c r="G228" s="11">
        <v>3523</v>
      </c>
      <c r="H228" s="11">
        <v>3477</v>
      </c>
      <c r="I228" s="11">
        <v>2818</v>
      </c>
      <c r="J228" s="11">
        <v>3190</v>
      </c>
      <c r="K228" s="11">
        <v>3222</v>
      </c>
      <c r="L228" s="11">
        <v>3226</v>
      </c>
      <c r="M228" s="26">
        <v>3229</v>
      </c>
      <c r="N228" s="26">
        <v>3095</v>
      </c>
      <c r="O228" s="11"/>
      <c r="P228" s="28">
        <v>3826</v>
      </c>
      <c r="Q228" s="28">
        <v>3687</v>
      </c>
      <c r="R228" s="28">
        <v>3564</v>
      </c>
    </row>
    <row r="229" spans="1:18" x14ac:dyDescent="0.2">
      <c r="A229" s="14">
        <v>1130</v>
      </c>
      <c r="B229" s="14" t="s">
        <v>40</v>
      </c>
      <c r="C229" s="14" t="s">
        <v>224</v>
      </c>
      <c r="D229" s="22">
        <v>25</v>
      </c>
      <c r="E229" s="11">
        <v>4006</v>
      </c>
      <c r="F229" s="11">
        <v>3168</v>
      </c>
      <c r="G229" s="11">
        <v>3506</v>
      </c>
      <c r="H229" s="11">
        <v>3459</v>
      </c>
      <c r="I229" s="11">
        <v>2790</v>
      </c>
      <c r="J229" s="11">
        <v>3176</v>
      </c>
      <c r="K229" s="11">
        <v>3205</v>
      </c>
      <c r="L229" s="11">
        <v>3197</v>
      </c>
      <c r="M229" s="26">
        <v>3210</v>
      </c>
      <c r="N229" s="26">
        <v>3070</v>
      </c>
      <c r="O229" s="11"/>
      <c r="P229" s="28">
        <v>3779</v>
      </c>
      <c r="Q229" s="28">
        <v>3651</v>
      </c>
      <c r="R229" s="28">
        <v>3534</v>
      </c>
    </row>
    <row r="230" spans="1:18" x14ac:dyDescent="0.2">
      <c r="A230" s="14">
        <v>1133</v>
      </c>
      <c r="B230" s="14" t="s">
        <v>40</v>
      </c>
      <c r="C230" s="14" t="s">
        <v>225</v>
      </c>
      <c r="D230" s="22">
        <v>23</v>
      </c>
      <c r="E230" s="11">
        <v>4061</v>
      </c>
      <c r="F230" s="11">
        <v>3222</v>
      </c>
      <c r="G230" s="11">
        <v>3567</v>
      </c>
      <c r="H230" s="11">
        <v>3545</v>
      </c>
      <c r="I230" s="11">
        <v>2812</v>
      </c>
      <c r="J230" s="11">
        <v>3254</v>
      </c>
      <c r="K230" s="11">
        <v>3269</v>
      </c>
      <c r="L230" s="11">
        <v>3260</v>
      </c>
      <c r="M230" s="26">
        <v>3260</v>
      </c>
      <c r="N230" s="26">
        <v>3145</v>
      </c>
      <c r="O230" s="11"/>
      <c r="P230" s="28">
        <v>3782</v>
      </c>
      <c r="Q230" s="28">
        <v>3659</v>
      </c>
      <c r="R230" s="28">
        <v>3558</v>
      </c>
    </row>
    <row r="231" spans="1:18" x14ac:dyDescent="0.2">
      <c r="A231" s="14">
        <v>1134</v>
      </c>
      <c r="B231" s="14" t="s">
        <v>40</v>
      </c>
      <c r="C231" s="14" t="s">
        <v>226</v>
      </c>
      <c r="D231" s="22">
        <v>26</v>
      </c>
      <c r="E231" s="11">
        <v>4147</v>
      </c>
      <c r="F231" s="11">
        <v>3329</v>
      </c>
      <c r="G231" s="11">
        <v>3689</v>
      </c>
      <c r="H231" s="11">
        <v>3688</v>
      </c>
      <c r="I231" s="11">
        <v>2906</v>
      </c>
      <c r="J231" s="11">
        <v>3395</v>
      </c>
      <c r="K231" s="11">
        <v>3397</v>
      </c>
      <c r="L231" s="11">
        <v>3356</v>
      </c>
      <c r="M231" s="26">
        <v>3363</v>
      </c>
      <c r="N231" s="26">
        <v>3278</v>
      </c>
      <c r="O231" s="11"/>
      <c r="P231" s="28">
        <v>3840</v>
      </c>
      <c r="Q231" s="28">
        <v>3727</v>
      </c>
      <c r="R231" s="28">
        <v>3637</v>
      </c>
    </row>
    <row r="232" spans="1:18" x14ac:dyDescent="0.2">
      <c r="A232" s="14">
        <v>1135</v>
      </c>
      <c r="B232" s="14" t="s">
        <v>40</v>
      </c>
      <c r="C232" s="14" t="s">
        <v>227</v>
      </c>
      <c r="D232" s="22">
        <v>5</v>
      </c>
      <c r="E232" s="11">
        <v>4192</v>
      </c>
      <c r="F232" s="11">
        <v>3388</v>
      </c>
      <c r="G232" s="11">
        <v>3737</v>
      </c>
      <c r="H232" s="11">
        <v>3753</v>
      </c>
      <c r="I232" s="11">
        <v>2937</v>
      </c>
      <c r="J232" s="11">
        <v>3448</v>
      </c>
      <c r="K232" s="11">
        <v>3437</v>
      </c>
      <c r="L232" s="11">
        <v>3401</v>
      </c>
      <c r="M232" s="26">
        <v>3410</v>
      </c>
      <c r="N232" s="26">
        <v>3339</v>
      </c>
      <c r="O232" s="11"/>
      <c r="P232" s="28">
        <v>3882</v>
      </c>
      <c r="Q232" s="28">
        <v>3776</v>
      </c>
      <c r="R232" s="28">
        <v>3691</v>
      </c>
    </row>
    <row r="233" spans="1:18" x14ac:dyDescent="0.2">
      <c r="A233" s="14">
        <v>1141</v>
      </c>
      <c r="B233" s="14" t="s">
        <v>40</v>
      </c>
      <c r="C233" s="14" t="s">
        <v>228</v>
      </c>
      <c r="D233" s="22">
        <v>10</v>
      </c>
      <c r="E233" s="11">
        <v>3931</v>
      </c>
      <c r="F233" s="11">
        <v>3097</v>
      </c>
      <c r="G233" s="11">
        <v>3431</v>
      </c>
      <c r="H233" s="11">
        <v>3392</v>
      </c>
      <c r="I233" s="11">
        <v>2702</v>
      </c>
      <c r="J233" s="11">
        <v>3091</v>
      </c>
      <c r="K233" s="11">
        <v>3132</v>
      </c>
      <c r="L233" s="11">
        <v>3107</v>
      </c>
      <c r="M233" s="26">
        <v>3154</v>
      </c>
      <c r="N233" s="26">
        <v>3008</v>
      </c>
      <c r="O233" s="11"/>
      <c r="P233" s="28">
        <v>3662</v>
      </c>
      <c r="Q233" s="28">
        <v>3556</v>
      </c>
      <c r="R233" s="28">
        <v>3444</v>
      </c>
    </row>
    <row r="234" spans="1:18" x14ac:dyDescent="0.2">
      <c r="A234" s="14">
        <v>1142</v>
      </c>
      <c r="B234" s="14" t="s">
        <v>40</v>
      </c>
      <c r="C234" s="14" t="s">
        <v>229</v>
      </c>
      <c r="D234" s="22">
        <v>19</v>
      </c>
      <c r="E234" s="11">
        <v>3879</v>
      </c>
      <c r="F234" s="11">
        <v>3067</v>
      </c>
      <c r="G234" s="11">
        <v>3399</v>
      </c>
      <c r="H234" s="11">
        <v>3343</v>
      </c>
      <c r="I234" s="11">
        <v>2694</v>
      </c>
      <c r="J234" s="11">
        <v>3047</v>
      </c>
      <c r="K234" s="11">
        <v>3098</v>
      </c>
      <c r="L234" s="11">
        <v>3069</v>
      </c>
      <c r="M234" s="26">
        <v>3130</v>
      </c>
      <c r="N234" s="26">
        <v>3004</v>
      </c>
      <c r="O234" s="11"/>
      <c r="P234" s="28">
        <v>3640</v>
      </c>
      <c r="Q234" s="28">
        <v>3536</v>
      </c>
      <c r="R234" s="28">
        <v>3418</v>
      </c>
    </row>
    <row r="235" spans="1:18" x14ac:dyDescent="0.2">
      <c r="A235" s="14">
        <v>1144</v>
      </c>
      <c r="B235" s="14" t="s">
        <v>40</v>
      </c>
      <c r="C235" s="14" t="s">
        <v>230</v>
      </c>
      <c r="D235" s="22">
        <v>21</v>
      </c>
      <c r="E235" s="11">
        <v>3792</v>
      </c>
      <c r="F235" s="11">
        <v>3008</v>
      </c>
      <c r="G235" s="11">
        <v>3311</v>
      </c>
      <c r="H235" s="11">
        <v>3247</v>
      </c>
      <c r="I235" s="11">
        <v>2645</v>
      </c>
      <c r="J235" s="11">
        <v>2943</v>
      </c>
      <c r="K235" s="11">
        <v>3010</v>
      </c>
      <c r="L235" s="11">
        <v>2999</v>
      </c>
      <c r="M235" s="26">
        <v>3094</v>
      </c>
      <c r="N235" s="26">
        <v>2948</v>
      </c>
      <c r="O235" s="11"/>
      <c r="P235" s="28">
        <v>3553</v>
      </c>
      <c r="Q235" s="28">
        <v>3467</v>
      </c>
      <c r="R235" s="28">
        <v>3341</v>
      </c>
    </row>
    <row r="236" spans="1:18" x14ac:dyDescent="0.2">
      <c r="A236" s="14">
        <v>1145</v>
      </c>
      <c r="B236" s="14" t="s">
        <v>40</v>
      </c>
      <c r="C236" s="14" t="s">
        <v>231</v>
      </c>
      <c r="D236" s="22">
        <v>20</v>
      </c>
      <c r="E236" s="11">
        <v>3867</v>
      </c>
      <c r="F236" s="11">
        <v>3116</v>
      </c>
      <c r="G236" s="11">
        <v>3459</v>
      </c>
      <c r="H236" s="11">
        <v>3388</v>
      </c>
      <c r="I236" s="11">
        <v>2775</v>
      </c>
      <c r="J236" s="11">
        <v>3112</v>
      </c>
      <c r="K236" s="11">
        <v>3171</v>
      </c>
      <c r="L236" s="11">
        <v>3122</v>
      </c>
      <c r="M236" s="26">
        <v>3221</v>
      </c>
      <c r="N236" s="26">
        <v>3057</v>
      </c>
      <c r="O236" s="11"/>
      <c r="P236" s="28">
        <v>3644</v>
      </c>
      <c r="Q236" s="28">
        <v>3558</v>
      </c>
      <c r="R236" s="28">
        <v>3443</v>
      </c>
    </row>
    <row r="237" spans="1:18" x14ac:dyDescent="0.2">
      <c r="A237" s="14">
        <v>1146</v>
      </c>
      <c r="B237" s="14" t="s">
        <v>40</v>
      </c>
      <c r="C237" s="14" t="s">
        <v>232</v>
      </c>
      <c r="D237" s="22">
        <v>18</v>
      </c>
      <c r="E237" s="11">
        <v>4016</v>
      </c>
      <c r="F237" s="11">
        <v>3255</v>
      </c>
      <c r="G237" s="11">
        <v>3675</v>
      </c>
      <c r="H237" s="11">
        <v>3613</v>
      </c>
      <c r="I237" s="11">
        <v>2967</v>
      </c>
      <c r="J237" s="11">
        <v>3347</v>
      </c>
      <c r="K237" s="11">
        <v>3400</v>
      </c>
      <c r="L237" s="11">
        <v>3326</v>
      </c>
      <c r="M237" s="26">
        <v>3386</v>
      </c>
      <c r="N237" s="26">
        <v>3241</v>
      </c>
      <c r="O237" s="11"/>
      <c r="P237" s="28">
        <v>3829</v>
      </c>
      <c r="Q237" s="28">
        <v>3731</v>
      </c>
      <c r="R237" s="28">
        <v>3632</v>
      </c>
    </row>
    <row r="238" spans="1:18" x14ac:dyDescent="0.2">
      <c r="A238" s="14">
        <v>1149</v>
      </c>
      <c r="B238" s="14" t="s">
        <v>40</v>
      </c>
      <c r="C238" s="14" t="s">
        <v>233</v>
      </c>
      <c r="D238" s="22">
        <v>15</v>
      </c>
      <c r="E238" s="11">
        <v>3795</v>
      </c>
      <c r="F238" s="11">
        <v>3064</v>
      </c>
      <c r="G238" s="11">
        <v>3372</v>
      </c>
      <c r="H238" s="11">
        <v>3302</v>
      </c>
      <c r="I238" s="11">
        <v>2705</v>
      </c>
      <c r="J238" s="11">
        <v>3014</v>
      </c>
      <c r="K238" s="11">
        <v>3084</v>
      </c>
      <c r="L238" s="11">
        <v>3039</v>
      </c>
      <c r="M238" s="26">
        <v>3153</v>
      </c>
      <c r="N238" s="26">
        <v>2988</v>
      </c>
      <c r="O238" s="11"/>
      <c r="P238" s="28">
        <v>3548</v>
      </c>
      <c r="Q238" s="28">
        <v>3467</v>
      </c>
      <c r="R238" s="28">
        <v>3354</v>
      </c>
    </row>
    <row r="239" spans="1:18" x14ac:dyDescent="0.2">
      <c r="A239" s="14">
        <v>1151</v>
      </c>
      <c r="B239" s="14" t="s">
        <v>40</v>
      </c>
      <c r="C239" s="14" t="s">
        <v>234</v>
      </c>
      <c r="D239" s="22">
        <v>55</v>
      </c>
      <c r="E239" s="11">
        <v>3714</v>
      </c>
      <c r="F239" s="11">
        <v>3025</v>
      </c>
      <c r="G239" s="11">
        <v>3280</v>
      </c>
      <c r="H239" s="11">
        <v>3194</v>
      </c>
      <c r="I239" s="11">
        <v>2658</v>
      </c>
      <c r="J239" s="11">
        <v>2905</v>
      </c>
      <c r="K239" s="11">
        <v>2991</v>
      </c>
      <c r="L239" s="11">
        <v>2928</v>
      </c>
      <c r="M239" s="26">
        <v>3107</v>
      </c>
      <c r="N239" s="26">
        <v>2909</v>
      </c>
      <c r="O239" s="11"/>
      <c r="P239" s="28">
        <v>3447</v>
      </c>
      <c r="Q239" s="28">
        <v>3376</v>
      </c>
      <c r="R239" s="28">
        <v>3264</v>
      </c>
    </row>
    <row r="240" spans="1:18" x14ac:dyDescent="0.2">
      <c r="A240" s="14">
        <v>1160</v>
      </c>
      <c r="B240" s="14" t="s">
        <v>40</v>
      </c>
      <c r="C240" s="14" t="s">
        <v>235</v>
      </c>
      <c r="D240" s="22">
        <v>39</v>
      </c>
      <c r="E240" s="11">
        <v>3986</v>
      </c>
      <c r="F240" s="11">
        <v>3193</v>
      </c>
      <c r="G240" s="11">
        <v>3531</v>
      </c>
      <c r="H240" s="11">
        <v>3510</v>
      </c>
      <c r="I240" s="11">
        <v>2767</v>
      </c>
      <c r="J240" s="11">
        <v>3205</v>
      </c>
      <c r="K240" s="11">
        <v>3235</v>
      </c>
      <c r="L240" s="11">
        <v>3198</v>
      </c>
      <c r="M240" s="26">
        <v>3237</v>
      </c>
      <c r="N240" s="26">
        <v>3145</v>
      </c>
      <c r="O240" s="11"/>
      <c r="P240" s="28">
        <v>3650</v>
      </c>
      <c r="Q240" s="28">
        <v>3564</v>
      </c>
      <c r="R240" s="28">
        <v>3474</v>
      </c>
    </row>
    <row r="241" spans="1:18" x14ac:dyDescent="0.2">
      <c r="A241" s="14"/>
      <c r="B241" s="14"/>
      <c r="C241" s="14"/>
      <c r="E241" s="11"/>
      <c r="F241" s="11"/>
      <c r="G241" s="11"/>
      <c r="H241" s="11"/>
      <c r="I241" s="11"/>
      <c r="J241" s="11"/>
      <c r="K241" s="11"/>
      <c r="L241" s="11"/>
      <c r="M241" s="26"/>
      <c r="N241" s="26"/>
      <c r="O241" s="11"/>
      <c r="P241" s="28"/>
      <c r="Q241" s="28"/>
      <c r="R241" s="28"/>
    </row>
    <row r="242" spans="1:18" x14ac:dyDescent="0.2">
      <c r="A242" s="7">
        <v>1200</v>
      </c>
      <c r="B242" s="7" t="s">
        <v>39</v>
      </c>
      <c r="C242" s="7" t="s">
        <v>31</v>
      </c>
      <c r="D242" s="8">
        <v>49</v>
      </c>
      <c r="E242" s="57">
        <v>4095</v>
      </c>
      <c r="F242" s="57">
        <v>3380</v>
      </c>
      <c r="G242" s="57">
        <v>3703</v>
      </c>
      <c r="H242" s="57">
        <v>3646</v>
      </c>
      <c r="I242" s="57">
        <v>2948</v>
      </c>
      <c r="J242" s="57">
        <v>3372</v>
      </c>
      <c r="K242" s="57">
        <v>3426</v>
      </c>
      <c r="L242" s="10">
        <v>3348</v>
      </c>
      <c r="M242" s="59">
        <v>3371.4242424242425</v>
      </c>
      <c r="N242" s="59">
        <v>3281.181818181818</v>
      </c>
      <c r="O242" s="12"/>
      <c r="P242" s="28">
        <v>3854</v>
      </c>
      <c r="Q242" s="28">
        <v>3775</v>
      </c>
      <c r="R242" s="28">
        <v>3667</v>
      </c>
    </row>
    <row r="243" spans="1:18" x14ac:dyDescent="0.2">
      <c r="A243" s="14">
        <v>1201</v>
      </c>
      <c r="B243" s="14" t="s">
        <v>40</v>
      </c>
      <c r="C243" s="14" t="s">
        <v>236</v>
      </c>
      <c r="D243" s="18">
        <v>37</v>
      </c>
      <c r="E243" s="11">
        <v>4069</v>
      </c>
      <c r="F243" s="11">
        <v>3362</v>
      </c>
      <c r="G243" s="11">
        <v>3725</v>
      </c>
      <c r="H243" s="11">
        <v>3630</v>
      </c>
      <c r="I243" s="11">
        <v>2989</v>
      </c>
      <c r="J243" s="11">
        <v>3390</v>
      </c>
      <c r="K243" s="11">
        <v>3451</v>
      </c>
      <c r="L243" s="11">
        <v>3390</v>
      </c>
      <c r="M243" s="26">
        <v>3416</v>
      </c>
      <c r="N243" s="26">
        <v>3312</v>
      </c>
      <c r="O243" s="11"/>
      <c r="P243" s="28">
        <v>3896</v>
      </c>
      <c r="Q243" s="28">
        <v>3804</v>
      </c>
      <c r="R243" s="28">
        <v>3687</v>
      </c>
    </row>
    <row r="244" spans="1:18" x14ac:dyDescent="0.2">
      <c r="A244" s="14">
        <v>1211</v>
      </c>
      <c r="B244" s="14" t="s">
        <v>40</v>
      </c>
      <c r="C244" s="14" t="s">
        <v>237</v>
      </c>
      <c r="D244" s="18">
        <v>5</v>
      </c>
      <c r="E244" s="11">
        <v>4036</v>
      </c>
      <c r="F244" s="11">
        <v>3237</v>
      </c>
      <c r="G244" s="11">
        <v>3576</v>
      </c>
      <c r="H244" s="11">
        <v>3565</v>
      </c>
      <c r="I244" s="11">
        <v>2792</v>
      </c>
      <c r="J244" s="11">
        <v>3257</v>
      </c>
      <c r="K244" s="11">
        <v>3273</v>
      </c>
      <c r="L244" s="11">
        <v>3237</v>
      </c>
      <c r="M244" s="26">
        <v>3261</v>
      </c>
      <c r="N244" s="26">
        <v>3183</v>
      </c>
      <c r="O244" s="11"/>
      <c r="P244" s="28">
        <v>3699</v>
      </c>
      <c r="Q244" s="28">
        <v>3613</v>
      </c>
      <c r="R244" s="28">
        <v>3524</v>
      </c>
    </row>
    <row r="245" spans="1:18" x14ac:dyDescent="0.2">
      <c r="A245" s="14">
        <v>1216</v>
      </c>
      <c r="B245" s="14" t="s">
        <v>40</v>
      </c>
      <c r="C245" s="14" t="s">
        <v>238</v>
      </c>
      <c r="D245" s="18">
        <v>30</v>
      </c>
      <c r="E245" s="11">
        <v>3840</v>
      </c>
      <c r="F245" s="11">
        <v>3122</v>
      </c>
      <c r="G245" s="11">
        <v>3454</v>
      </c>
      <c r="H245" s="11">
        <v>3389</v>
      </c>
      <c r="I245" s="11">
        <v>2764</v>
      </c>
      <c r="J245" s="11">
        <v>3106</v>
      </c>
      <c r="K245" s="11">
        <v>3170</v>
      </c>
      <c r="L245" s="11">
        <v>3108</v>
      </c>
      <c r="M245" s="26">
        <v>3207</v>
      </c>
      <c r="N245" s="26">
        <v>3061</v>
      </c>
      <c r="O245" s="11"/>
      <c r="P245" s="28">
        <v>3585</v>
      </c>
      <c r="Q245" s="28">
        <v>3504</v>
      </c>
      <c r="R245" s="28">
        <v>3401</v>
      </c>
    </row>
    <row r="246" spans="1:18" x14ac:dyDescent="0.2">
      <c r="A246" s="14">
        <v>1219</v>
      </c>
      <c r="B246" s="14" t="s">
        <v>40</v>
      </c>
      <c r="C246" s="14" t="s">
        <v>239</v>
      </c>
      <c r="D246" s="18">
        <v>10</v>
      </c>
      <c r="E246" s="11">
        <v>3811</v>
      </c>
      <c r="F246" s="11">
        <v>3103</v>
      </c>
      <c r="G246" s="11">
        <v>3422</v>
      </c>
      <c r="H246" s="11">
        <v>3339</v>
      </c>
      <c r="I246" s="11">
        <v>2739</v>
      </c>
      <c r="J246" s="11">
        <v>3066</v>
      </c>
      <c r="K246" s="11">
        <v>3133</v>
      </c>
      <c r="L246" s="11">
        <v>3065</v>
      </c>
      <c r="M246" s="26">
        <v>3180</v>
      </c>
      <c r="N246" s="26">
        <v>3031</v>
      </c>
      <c r="O246" s="11"/>
      <c r="P246" s="28">
        <v>3559</v>
      </c>
      <c r="Q246" s="28">
        <v>3487</v>
      </c>
      <c r="R246" s="28">
        <v>3381</v>
      </c>
    </row>
    <row r="247" spans="1:18" x14ac:dyDescent="0.2">
      <c r="A247" s="14">
        <v>1221</v>
      </c>
      <c r="B247" s="14" t="s">
        <v>40</v>
      </c>
      <c r="C247" s="14" t="s">
        <v>240</v>
      </c>
      <c r="D247" s="18">
        <v>37</v>
      </c>
      <c r="E247" s="11">
        <v>3907</v>
      </c>
      <c r="F247" s="11">
        <v>3181</v>
      </c>
      <c r="G247" s="11">
        <v>3540</v>
      </c>
      <c r="H247" s="11">
        <v>3474</v>
      </c>
      <c r="I247" s="11">
        <v>2815</v>
      </c>
      <c r="J247" s="11">
        <v>3201</v>
      </c>
      <c r="K247" s="11">
        <v>3247</v>
      </c>
      <c r="L247" s="11">
        <v>3198</v>
      </c>
      <c r="M247" s="26">
        <v>3252</v>
      </c>
      <c r="N247" s="26">
        <v>3137</v>
      </c>
      <c r="O247" s="11"/>
      <c r="P247" s="28">
        <v>3681</v>
      </c>
      <c r="Q247" s="28">
        <v>3599</v>
      </c>
      <c r="R247" s="28">
        <v>3495</v>
      </c>
    </row>
    <row r="248" spans="1:18" x14ac:dyDescent="0.2">
      <c r="A248" s="14">
        <v>1222</v>
      </c>
      <c r="B248" s="14" t="s">
        <v>40</v>
      </c>
      <c r="C248" s="14" t="s">
        <v>241</v>
      </c>
      <c r="D248" s="18">
        <v>20</v>
      </c>
      <c r="E248" s="11">
        <v>3932</v>
      </c>
      <c r="F248" s="11">
        <v>3215</v>
      </c>
      <c r="G248" s="11">
        <v>3602</v>
      </c>
      <c r="H248" s="11">
        <v>3517</v>
      </c>
      <c r="I248" s="11">
        <v>2885</v>
      </c>
      <c r="J248" s="11">
        <v>3254</v>
      </c>
      <c r="K248" s="11">
        <v>3309</v>
      </c>
      <c r="L248" s="11">
        <v>3253</v>
      </c>
      <c r="M248" s="26">
        <v>3314</v>
      </c>
      <c r="N248" s="26">
        <v>3177</v>
      </c>
      <c r="O248" s="11"/>
      <c r="P248" s="28">
        <v>3781</v>
      </c>
      <c r="Q248" s="28">
        <v>3685</v>
      </c>
      <c r="R248" s="28">
        <v>3572</v>
      </c>
    </row>
    <row r="249" spans="1:18" x14ac:dyDescent="0.2">
      <c r="A249" s="14">
        <v>1223</v>
      </c>
      <c r="B249" s="14" t="s">
        <v>40</v>
      </c>
      <c r="C249" s="14" t="s">
        <v>242</v>
      </c>
      <c r="D249" s="18">
        <v>10</v>
      </c>
      <c r="E249" s="11">
        <v>4063</v>
      </c>
      <c r="F249" s="11">
        <v>3342</v>
      </c>
      <c r="G249" s="11">
        <v>3760</v>
      </c>
      <c r="H249" s="11">
        <v>3666</v>
      </c>
      <c r="I249" s="11">
        <v>2995</v>
      </c>
      <c r="J249" s="11">
        <v>3416</v>
      </c>
      <c r="K249" s="11">
        <v>3449</v>
      </c>
      <c r="L249" s="11">
        <v>3413</v>
      </c>
      <c r="M249" s="26">
        <v>3420</v>
      </c>
      <c r="N249" s="26">
        <v>3312</v>
      </c>
      <c r="O249" s="11"/>
      <c r="P249" s="28">
        <v>3968</v>
      </c>
      <c r="Q249" s="28">
        <v>3858</v>
      </c>
      <c r="R249" s="28">
        <v>3738</v>
      </c>
    </row>
    <row r="250" spans="1:18" x14ac:dyDescent="0.2">
      <c r="A250" s="14">
        <v>1224</v>
      </c>
      <c r="B250" s="14" t="s">
        <v>40</v>
      </c>
      <c r="C250" s="14" t="s">
        <v>243</v>
      </c>
      <c r="D250" s="18">
        <v>30</v>
      </c>
      <c r="E250" s="11">
        <v>4061</v>
      </c>
      <c r="F250" s="11">
        <v>3343</v>
      </c>
      <c r="G250" s="11">
        <v>3706</v>
      </c>
      <c r="H250" s="11">
        <v>3664</v>
      </c>
      <c r="I250" s="11">
        <v>2913</v>
      </c>
      <c r="J250" s="11">
        <v>3408</v>
      </c>
      <c r="K250" s="11">
        <v>3412</v>
      </c>
      <c r="L250" s="11">
        <v>3384</v>
      </c>
      <c r="M250" s="26">
        <v>3350</v>
      </c>
      <c r="N250" s="26">
        <v>3299</v>
      </c>
      <c r="O250" s="11"/>
      <c r="P250" s="28">
        <v>3894</v>
      </c>
      <c r="Q250" s="28">
        <v>3804</v>
      </c>
      <c r="R250" s="28">
        <v>3703</v>
      </c>
    </row>
    <row r="251" spans="1:18" x14ac:dyDescent="0.2">
      <c r="A251" s="14">
        <v>1227</v>
      </c>
      <c r="B251" s="14" t="s">
        <v>40</v>
      </c>
      <c r="C251" s="14" t="s">
        <v>244</v>
      </c>
      <c r="D251" s="18">
        <v>10</v>
      </c>
      <c r="E251" s="11">
        <v>4082</v>
      </c>
      <c r="F251" s="11">
        <v>3415</v>
      </c>
      <c r="G251" s="11">
        <v>3709</v>
      </c>
      <c r="H251" s="11">
        <v>3686</v>
      </c>
      <c r="I251" s="11">
        <v>2893</v>
      </c>
      <c r="J251" s="11">
        <v>3427</v>
      </c>
      <c r="K251" s="11">
        <v>3439</v>
      </c>
      <c r="L251" s="11">
        <v>3398</v>
      </c>
      <c r="M251" s="26">
        <v>3364</v>
      </c>
      <c r="N251" s="26">
        <v>3315</v>
      </c>
      <c r="O251" s="11"/>
      <c r="P251" s="28">
        <v>3905</v>
      </c>
      <c r="Q251" s="28">
        <v>3824</v>
      </c>
      <c r="R251" s="28">
        <v>3724</v>
      </c>
    </row>
    <row r="252" spans="1:18" x14ac:dyDescent="0.2">
      <c r="A252" s="14">
        <v>1228</v>
      </c>
      <c r="B252" s="14" t="s">
        <v>40</v>
      </c>
      <c r="C252" s="14" t="s">
        <v>245</v>
      </c>
      <c r="D252" s="18">
        <v>209</v>
      </c>
      <c r="E252" s="11">
        <v>4167</v>
      </c>
      <c r="F252" s="11">
        <v>3438</v>
      </c>
      <c r="G252" s="11">
        <v>3710</v>
      </c>
      <c r="H252" s="11">
        <v>3753</v>
      </c>
      <c r="I252" s="11">
        <v>2898</v>
      </c>
      <c r="J252" s="11">
        <v>3436</v>
      </c>
      <c r="K252" s="11">
        <v>3428</v>
      </c>
      <c r="L252" s="11">
        <v>3406</v>
      </c>
      <c r="M252" s="26">
        <v>3360</v>
      </c>
      <c r="N252" s="26">
        <v>3348</v>
      </c>
      <c r="O252" s="11"/>
      <c r="P252" s="28">
        <v>3925</v>
      </c>
      <c r="Q252" s="28">
        <v>3831</v>
      </c>
      <c r="R252" s="28">
        <v>3742</v>
      </c>
    </row>
    <row r="253" spans="1:18" x14ac:dyDescent="0.2">
      <c r="A253" s="14">
        <v>1231</v>
      </c>
      <c r="B253" s="14" t="s">
        <v>40</v>
      </c>
      <c r="C253" s="14" t="s">
        <v>246</v>
      </c>
      <c r="D253" s="18">
        <v>31</v>
      </c>
      <c r="E253" s="11">
        <v>4272</v>
      </c>
      <c r="F253" s="11">
        <v>3599</v>
      </c>
      <c r="G253" s="11">
        <v>3893</v>
      </c>
      <c r="H253" s="11">
        <v>3918</v>
      </c>
      <c r="I253" s="11">
        <v>3075</v>
      </c>
      <c r="J253" s="11">
        <v>3630</v>
      </c>
      <c r="K253" s="11">
        <v>3658</v>
      </c>
      <c r="L253" s="11">
        <v>3584</v>
      </c>
      <c r="M253" s="26">
        <v>3530</v>
      </c>
      <c r="N253" s="26">
        <v>3502</v>
      </c>
      <c r="O253" s="11"/>
      <c r="P253" s="28">
        <v>4115</v>
      </c>
      <c r="Q253" s="28">
        <v>4013</v>
      </c>
      <c r="R253" s="28">
        <v>3918</v>
      </c>
    </row>
    <row r="254" spans="1:18" x14ac:dyDescent="0.2">
      <c r="A254" s="14">
        <v>1232</v>
      </c>
      <c r="B254" s="14" t="s">
        <v>40</v>
      </c>
      <c r="C254" s="14" t="s">
        <v>247</v>
      </c>
      <c r="D254" s="18">
        <v>286</v>
      </c>
      <c r="E254" s="11">
        <v>4339</v>
      </c>
      <c r="F254" s="11">
        <v>3624</v>
      </c>
      <c r="G254" s="11">
        <v>3867</v>
      </c>
      <c r="H254" s="11">
        <v>3944</v>
      </c>
      <c r="I254" s="11">
        <v>3042</v>
      </c>
      <c r="J254" s="11">
        <v>3589</v>
      </c>
      <c r="K254" s="11">
        <v>3635</v>
      </c>
      <c r="L254" s="11">
        <v>3553</v>
      </c>
      <c r="M254" s="26">
        <v>3527</v>
      </c>
      <c r="N254" s="26">
        <v>3499</v>
      </c>
      <c r="O254" s="11"/>
      <c r="P254" s="28">
        <v>4065</v>
      </c>
      <c r="Q254" s="28">
        <v>3957</v>
      </c>
      <c r="R254" s="28">
        <v>3878</v>
      </c>
    </row>
    <row r="255" spans="1:18" x14ac:dyDescent="0.2">
      <c r="A255" s="14">
        <v>1233</v>
      </c>
      <c r="B255" s="14" t="s">
        <v>40</v>
      </c>
      <c r="C255" s="14" t="s">
        <v>248</v>
      </c>
      <c r="D255" s="18">
        <v>35</v>
      </c>
      <c r="E255" s="11">
        <v>4466</v>
      </c>
      <c r="F255" s="11">
        <v>3776</v>
      </c>
      <c r="G255" s="11">
        <v>4075</v>
      </c>
      <c r="H255" s="11">
        <v>4080</v>
      </c>
      <c r="I255" s="11">
        <v>3208</v>
      </c>
      <c r="J255" s="11">
        <v>3757</v>
      </c>
      <c r="K255" s="11">
        <v>3818</v>
      </c>
      <c r="L255" s="11">
        <v>3727</v>
      </c>
      <c r="M255" s="26">
        <v>3674</v>
      </c>
      <c r="N255" s="26">
        <v>3630</v>
      </c>
      <c r="O255" s="11"/>
      <c r="P255" s="28">
        <v>4249</v>
      </c>
      <c r="Q255" s="28">
        <v>4147</v>
      </c>
      <c r="R255" s="28">
        <v>4059</v>
      </c>
    </row>
    <row r="256" spans="1:18" x14ac:dyDescent="0.2">
      <c r="A256" s="14">
        <v>1234</v>
      </c>
      <c r="B256" s="14" t="s">
        <v>40</v>
      </c>
      <c r="C256" s="14" t="s">
        <v>249</v>
      </c>
      <c r="D256" s="18">
        <v>10</v>
      </c>
      <c r="E256" s="11">
        <v>4244</v>
      </c>
      <c r="F256" s="11">
        <v>3580</v>
      </c>
      <c r="G256" s="11">
        <v>3816</v>
      </c>
      <c r="H256" s="11">
        <v>3850</v>
      </c>
      <c r="I256" s="11">
        <v>2972</v>
      </c>
      <c r="J256" s="11">
        <v>3527</v>
      </c>
      <c r="K256" s="11">
        <v>3568</v>
      </c>
      <c r="L256" s="11">
        <v>3505</v>
      </c>
      <c r="M256" s="26">
        <v>3447</v>
      </c>
      <c r="N256" s="26">
        <v>3414</v>
      </c>
      <c r="O256" s="11"/>
      <c r="P256" s="28">
        <v>3980</v>
      </c>
      <c r="Q256" s="28">
        <v>3888</v>
      </c>
      <c r="R256" s="28">
        <v>3806</v>
      </c>
    </row>
    <row r="257" spans="1:18" x14ac:dyDescent="0.2">
      <c r="A257" s="14">
        <v>1235</v>
      </c>
      <c r="B257" s="14" t="s">
        <v>40</v>
      </c>
      <c r="C257" s="14" t="s">
        <v>250</v>
      </c>
      <c r="D257" s="18">
        <v>90</v>
      </c>
      <c r="E257" s="11">
        <v>4274</v>
      </c>
      <c r="F257" s="11">
        <v>3632</v>
      </c>
      <c r="G257" s="11">
        <v>3912</v>
      </c>
      <c r="H257" s="11">
        <v>3903</v>
      </c>
      <c r="I257" s="11">
        <v>3066</v>
      </c>
      <c r="J257" s="11">
        <v>3605</v>
      </c>
      <c r="K257" s="11">
        <v>3654</v>
      </c>
      <c r="L257" s="11">
        <v>3570</v>
      </c>
      <c r="M257" s="26">
        <v>3530</v>
      </c>
      <c r="N257" s="26">
        <v>3476</v>
      </c>
      <c r="O257" s="11"/>
      <c r="P257" s="28">
        <v>4025</v>
      </c>
      <c r="Q257" s="28">
        <v>3947</v>
      </c>
      <c r="R257" s="28">
        <v>3863</v>
      </c>
    </row>
    <row r="258" spans="1:18" x14ac:dyDescent="0.2">
      <c r="A258" s="14">
        <v>1238</v>
      </c>
      <c r="B258" s="14" t="s">
        <v>40</v>
      </c>
      <c r="C258" s="14" t="s">
        <v>251</v>
      </c>
      <c r="D258" s="18">
        <v>131</v>
      </c>
      <c r="E258" s="11">
        <v>4083</v>
      </c>
      <c r="F258" s="11">
        <v>3421</v>
      </c>
      <c r="G258" s="11">
        <v>3709</v>
      </c>
      <c r="H258" s="11">
        <v>3677</v>
      </c>
      <c r="I258" s="11">
        <v>2895</v>
      </c>
      <c r="J258" s="11">
        <v>3414</v>
      </c>
      <c r="K258" s="11">
        <v>3448</v>
      </c>
      <c r="L258" s="11">
        <v>3393</v>
      </c>
      <c r="M258" s="26">
        <v>3364</v>
      </c>
      <c r="N258" s="26">
        <v>3312</v>
      </c>
      <c r="O258" s="11"/>
      <c r="P258" s="28">
        <v>3870</v>
      </c>
      <c r="Q258" s="28">
        <v>3806</v>
      </c>
      <c r="R258" s="28">
        <v>3680</v>
      </c>
    </row>
    <row r="259" spans="1:18" x14ac:dyDescent="0.2">
      <c r="A259" s="14">
        <v>1241</v>
      </c>
      <c r="B259" s="14" t="s">
        <v>40</v>
      </c>
      <c r="C259" s="14" t="s">
        <v>252</v>
      </c>
      <c r="D259" s="18">
        <v>20</v>
      </c>
      <c r="E259" s="11">
        <v>3978</v>
      </c>
      <c r="F259" s="11">
        <v>3277</v>
      </c>
      <c r="G259" s="11">
        <v>3573</v>
      </c>
      <c r="H259" s="11">
        <v>3499</v>
      </c>
      <c r="I259" s="11">
        <v>2787</v>
      </c>
      <c r="J259" s="11">
        <v>3245</v>
      </c>
      <c r="K259" s="11">
        <v>3279</v>
      </c>
      <c r="L259" s="11">
        <v>3249</v>
      </c>
      <c r="M259" s="26">
        <v>3234</v>
      </c>
      <c r="N259" s="26">
        <v>3172</v>
      </c>
      <c r="O259" s="11"/>
      <c r="P259" s="28">
        <v>3713</v>
      </c>
      <c r="Q259" s="28">
        <v>3662</v>
      </c>
      <c r="R259" s="28">
        <v>3539</v>
      </c>
    </row>
    <row r="260" spans="1:18" x14ac:dyDescent="0.2">
      <c r="A260" s="14">
        <v>1242</v>
      </c>
      <c r="B260" s="14" t="s">
        <v>40</v>
      </c>
      <c r="C260" s="14" t="s">
        <v>253</v>
      </c>
      <c r="D260" s="18">
        <v>219</v>
      </c>
      <c r="E260" s="11">
        <v>4263</v>
      </c>
      <c r="F260" s="11">
        <v>3591</v>
      </c>
      <c r="G260" s="11">
        <v>3971</v>
      </c>
      <c r="H260" s="11">
        <v>3866</v>
      </c>
      <c r="I260" s="11">
        <v>3156</v>
      </c>
      <c r="J260" s="11">
        <v>3633</v>
      </c>
      <c r="K260" s="11">
        <v>3675</v>
      </c>
      <c r="L260" s="11">
        <v>3633</v>
      </c>
      <c r="M260" s="26">
        <v>3591</v>
      </c>
      <c r="N260" s="26">
        <v>3516</v>
      </c>
      <c r="O260" s="11"/>
      <c r="P260" s="28">
        <v>4178</v>
      </c>
      <c r="Q260" s="28">
        <v>4062</v>
      </c>
      <c r="R260" s="28">
        <v>3938</v>
      </c>
    </row>
    <row r="261" spans="1:18" x14ac:dyDescent="0.2">
      <c r="A261" s="14">
        <v>1243</v>
      </c>
      <c r="B261" s="14" t="s">
        <v>40</v>
      </c>
      <c r="C261" s="14" t="s">
        <v>101</v>
      </c>
      <c r="D261" s="18">
        <v>33</v>
      </c>
      <c r="E261" s="11">
        <v>3914</v>
      </c>
      <c r="F261" s="11">
        <v>3190</v>
      </c>
      <c r="G261" s="11">
        <v>3503</v>
      </c>
      <c r="H261" s="11">
        <v>3409</v>
      </c>
      <c r="I261" s="11">
        <v>2754</v>
      </c>
      <c r="J261" s="11">
        <v>3154</v>
      </c>
      <c r="K261" s="11">
        <v>3206</v>
      </c>
      <c r="L261" s="11">
        <v>3166</v>
      </c>
      <c r="M261" s="26">
        <v>3195</v>
      </c>
      <c r="N261" s="26">
        <v>3090</v>
      </c>
      <c r="O261" s="11"/>
      <c r="P261" s="28">
        <v>3646</v>
      </c>
      <c r="Q261" s="28">
        <v>3583</v>
      </c>
      <c r="R261" s="28">
        <v>3487</v>
      </c>
    </row>
    <row r="262" spans="1:18" x14ac:dyDescent="0.2">
      <c r="A262" s="14">
        <v>1244</v>
      </c>
      <c r="B262" s="14" t="s">
        <v>40</v>
      </c>
      <c r="C262" s="14" t="s">
        <v>254</v>
      </c>
      <c r="D262" s="18">
        <v>32</v>
      </c>
      <c r="E262" s="11">
        <v>3858</v>
      </c>
      <c r="F262" s="11">
        <v>3117</v>
      </c>
      <c r="G262" s="11">
        <v>3423</v>
      </c>
      <c r="H262" s="11">
        <v>3313</v>
      </c>
      <c r="I262" s="11">
        <v>2700</v>
      </c>
      <c r="J262" s="11">
        <v>3057</v>
      </c>
      <c r="K262" s="11">
        <v>3117</v>
      </c>
      <c r="L262" s="11">
        <v>3068</v>
      </c>
      <c r="M262" s="26">
        <v>3127</v>
      </c>
      <c r="N262" s="26">
        <v>3020</v>
      </c>
      <c r="O262" s="11"/>
      <c r="P262" s="28">
        <v>3552</v>
      </c>
      <c r="Q262" s="28">
        <v>3494</v>
      </c>
      <c r="R262" s="28">
        <v>3399</v>
      </c>
    </row>
    <row r="263" spans="1:18" x14ac:dyDescent="0.2">
      <c r="A263" s="14">
        <v>1245</v>
      </c>
      <c r="B263" s="14" t="s">
        <v>40</v>
      </c>
      <c r="C263" s="14" t="s">
        <v>255</v>
      </c>
      <c r="D263" s="18">
        <v>20</v>
      </c>
      <c r="E263" s="11">
        <v>3860</v>
      </c>
      <c r="F263" s="11">
        <v>3131</v>
      </c>
      <c r="G263" s="11">
        <v>3455</v>
      </c>
      <c r="H263" s="11">
        <v>3341</v>
      </c>
      <c r="I263" s="11">
        <v>2756</v>
      </c>
      <c r="J263" s="11">
        <v>3096</v>
      </c>
      <c r="K263" s="11">
        <v>3169</v>
      </c>
      <c r="L263" s="11">
        <v>3100</v>
      </c>
      <c r="M263" s="26">
        <v>3178</v>
      </c>
      <c r="N263" s="26">
        <v>3043</v>
      </c>
      <c r="O263" s="11"/>
      <c r="P263" s="28">
        <v>3588</v>
      </c>
      <c r="Q263" s="28">
        <v>3531</v>
      </c>
      <c r="R263" s="28">
        <v>3430</v>
      </c>
    </row>
    <row r="264" spans="1:18" x14ac:dyDescent="0.2">
      <c r="A264" s="14">
        <v>1246</v>
      </c>
      <c r="B264" s="14" t="s">
        <v>40</v>
      </c>
      <c r="C264" s="14" t="s">
        <v>256</v>
      </c>
      <c r="D264" s="18">
        <v>10</v>
      </c>
      <c r="E264" s="11">
        <v>3912</v>
      </c>
      <c r="F264" s="11">
        <v>3192</v>
      </c>
      <c r="G264" s="11">
        <v>3521</v>
      </c>
      <c r="H264" s="11">
        <v>3416</v>
      </c>
      <c r="I264" s="11">
        <v>2825</v>
      </c>
      <c r="J264" s="11">
        <v>3170</v>
      </c>
      <c r="K264" s="11">
        <v>3249</v>
      </c>
      <c r="L264" s="11">
        <v>3184</v>
      </c>
      <c r="M264" s="26">
        <v>3247</v>
      </c>
      <c r="N264" s="26">
        <v>3121</v>
      </c>
      <c r="O264" s="11"/>
      <c r="P264" s="28">
        <v>3656</v>
      </c>
      <c r="Q264" s="28">
        <v>3594</v>
      </c>
      <c r="R264" s="28">
        <v>3490</v>
      </c>
    </row>
    <row r="265" spans="1:18" x14ac:dyDescent="0.2">
      <c r="A265" s="14">
        <v>1247</v>
      </c>
      <c r="B265" s="14" t="s">
        <v>40</v>
      </c>
      <c r="C265" s="14" t="s">
        <v>257</v>
      </c>
      <c r="D265" s="18">
        <v>20</v>
      </c>
      <c r="E265" s="11">
        <v>3933</v>
      </c>
      <c r="F265" s="11">
        <v>3204</v>
      </c>
      <c r="G265" s="11">
        <v>3512</v>
      </c>
      <c r="H265" s="11">
        <v>3415</v>
      </c>
      <c r="I265" s="11">
        <v>2800</v>
      </c>
      <c r="J265" s="11">
        <v>3164</v>
      </c>
      <c r="K265" s="11">
        <v>3242</v>
      </c>
      <c r="L265" s="11">
        <v>3173</v>
      </c>
      <c r="M265" s="26">
        <v>3218</v>
      </c>
      <c r="N265" s="26">
        <v>3117</v>
      </c>
      <c r="O265" s="11"/>
      <c r="P265" s="28">
        <v>3621</v>
      </c>
      <c r="Q265" s="28">
        <v>3577</v>
      </c>
      <c r="R265" s="28">
        <v>3455</v>
      </c>
    </row>
    <row r="266" spans="1:18" x14ac:dyDescent="0.2">
      <c r="A266" s="14">
        <v>1251</v>
      </c>
      <c r="B266" s="14" t="s">
        <v>40</v>
      </c>
      <c r="C266" s="14" t="s">
        <v>258</v>
      </c>
      <c r="D266" s="18">
        <v>50</v>
      </c>
      <c r="E266" s="11">
        <v>4843</v>
      </c>
      <c r="F266" s="11">
        <v>4128</v>
      </c>
      <c r="G266" s="11">
        <v>4560</v>
      </c>
      <c r="H266" s="11">
        <v>4439</v>
      </c>
      <c r="I266" s="11">
        <v>3684</v>
      </c>
      <c r="J266" s="11">
        <v>4168</v>
      </c>
      <c r="K266" s="11">
        <v>4192</v>
      </c>
      <c r="L266" s="11">
        <v>4138</v>
      </c>
      <c r="M266" s="26">
        <v>4107</v>
      </c>
      <c r="N266" s="26">
        <v>4004</v>
      </c>
      <c r="O266" s="11"/>
      <c r="P266" s="28">
        <v>4752</v>
      </c>
      <c r="Q266" s="28">
        <v>4626</v>
      </c>
      <c r="R266" s="28">
        <v>4487</v>
      </c>
    </row>
    <row r="267" spans="1:18" x14ac:dyDescent="0.2">
      <c r="A267" s="14">
        <v>1252</v>
      </c>
      <c r="B267" s="14" t="s">
        <v>40</v>
      </c>
      <c r="C267" s="14" t="s">
        <v>259</v>
      </c>
      <c r="D267" s="18">
        <v>114</v>
      </c>
      <c r="E267" s="11">
        <v>4249</v>
      </c>
      <c r="F267" s="11">
        <v>3534</v>
      </c>
      <c r="G267" s="11">
        <v>3807</v>
      </c>
      <c r="H267" s="11">
        <v>3774</v>
      </c>
      <c r="I267" s="11">
        <v>3010</v>
      </c>
      <c r="J267" s="11">
        <v>3456</v>
      </c>
      <c r="K267" s="11">
        <v>3518</v>
      </c>
      <c r="L267" s="11">
        <v>3449</v>
      </c>
      <c r="M267" s="26">
        <v>3456</v>
      </c>
      <c r="N267" s="26">
        <v>3362</v>
      </c>
      <c r="O267" s="11"/>
      <c r="P267" s="28">
        <v>3871</v>
      </c>
      <c r="Q267" s="28">
        <v>3805</v>
      </c>
      <c r="R267" s="28">
        <v>3703</v>
      </c>
    </row>
    <row r="268" spans="1:18" x14ac:dyDescent="0.2">
      <c r="A268" s="14">
        <v>1253</v>
      </c>
      <c r="B268" s="14" t="s">
        <v>40</v>
      </c>
      <c r="C268" s="14" t="s">
        <v>260</v>
      </c>
      <c r="D268" s="18">
        <v>15</v>
      </c>
      <c r="E268" s="11">
        <v>4051</v>
      </c>
      <c r="F268" s="11">
        <v>3353</v>
      </c>
      <c r="G268" s="11">
        <v>3667</v>
      </c>
      <c r="H268" s="11">
        <v>3596</v>
      </c>
      <c r="I268" s="11">
        <v>2926</v>
      </c>
      <c r="J268" s="11">
        <v>3342</v>
      </c>
      <c r="K268" s="11">
        <v>3414</v>
      </c>
      <c r="L268" s="11">
        <v>3349</v>
      </c>
      <c r="M268" s="26">
        <v>3359</v>
      </c>
      <c r="N268" s="26">
        <v>3271</v>
      </c>
      <c r="O268" s="11"/>
      <c r="P268" s="28">
        <v>3784</v>
      </c>
      <c r="Q268" s="28">
        <v>3716</v>
      </c>
      <c r="R268" s="28">
        <v>3620</v>
      </c>
    </row>
    <row r="269" spans="1:18" x14ac:dyDescent="0.2">
      <c r="A269" s="14">
        <v>1256</v>
      </c>
      <c r="B269" s="14" t="s">
        <v>40</v>
      </c>
      <c r="C269" s="14" t="s">
        <v>261</v>
      </c>
      <c r="D269" s="18">
        <v>20</v>
      </c>
      <c r="E269" s="11">
        <v>3989</v>
      </c>
      <c r="F269" s="11">
        <v>3268</v>
      </c>
      <c r="G269" s="11">
        <v>3586</v>
      </c>
      <c r="H269" s="11">
        <v>3506</v>
      </c>
      <c r="I269" s="11">
        <v>2880</v>
      </c>
      <c r="J269" s="11">
        <v>3249</v>
      </c>
      <c r="K269" s="11">
        <v>3331</v>
      </c>
      <c r="L269" s="11">
        <v>3252</v>
      </c>
      <c r="M269" s="26">
        <v>3304</v>
      </c>
      <c r="N269" s="26">
        <v>3192</v>
      </c>
      <c r="O269" s="11"/>
      <c r="P269" s="28">
        <v>3703</v>
      </c>
      <c r="Q269" s="28">
        <v>3642</v>
      </c>
      <c r="R269" s="28">
        <v>3542</v>
      </c>
    </row>
    <row r="270" spans="1:18" x14ac:dyDescent="0.2">
      <c r="A270" s="14">
        <v>1259</v>
      </c>
      <c r="B270" s="14" t="s">
        <v>40</v>
      </c>
      <c r="C270" s="14" t="s">
        <v>262</v>
      </c>
      <c r="D270" s="18">
        <v>15</v>
      </c>
      <c r="E270" s="11">
        <v>3905</v>
      </c>
      <c r="F270" s="11">
        <v>3153</v>
      </c>
      <c r="G270" s="11">
        <v>3441</v>
      </c>
      <c r="H270" s="11">
        <v>3349</v>
      </c>
      <c r="I270" s="11">
        <v>2780</v>
      </c>
      <c r="J270" s="11">
        <v>3078</v>
      </c>
      <c r="K270" s="11">
        <v>3175</v>
      </c>
      <c r="L270" s="11">
        <v>3072</v>
      </c>
      <c r="M270" s="26">
        <v>3186</v>
      </c>
      <c r="N270" s="26">
        <v>3062</v>
      </c>
      <c r="O270" s="11"/>
      <c r="P270" s="28">
        <v>3537</v>
      </c>
      <c r="Q270" s="28">
        <v>3493</v>
      </c>
      <c r="R270" s="28">
        <v>3378</v>
      </c>
    </row>
    <row r="271" spans="1:18" x14ac:dyDescent="0.2">
      <c r="A271" s="14">
        <v>1260</v>
      </c>
      <c r="B271" s="14" t="s">
        <v>40</v>
      </c>
      <c r="C271" s="14" t="s">
        <v>263</v>
      </c>
      <c r="D271" s="18">
        <v>20</v>
      </c>
      <c r="E271" s="11">
        <v>3983</v>
      </c>
      <c r="F271" s="11">
        <v>3252</v>
      </c>
      <c r="G271" s="11">
        <v>3572</v>
      </c>
      <c r="H271" s="11">
        <v>3499</v>
      </c>
      <c r="I271" s="11">
        <v>2901</v>
      </c>
      <c r="J271" s="11">
        <v>3230</v>
      </c>
      <c r="K271" s="11">
        <v>3323</v>
      </c>
      <c r="L271" s="11">
        <v>3234</v>
      </c>
      <c r="M271" s="26">
        <v>3309</v>
      </c>
      <c r="N271" s="26">
        <v>3196</v>
      </c>
      <c r="O271" s="11"/>
      <c r="P271" s="28">
        <v>3685</v>
      </c>
      <c r="Q271" s="28">
        <v>3622</v>
      </c>
      <c r="R271" s="28">
        <v>3518</v>
      </c>
    </row>
    <row r="272" spans="1:18" x14ac:dyDescent="0.2">
      <c r="A272" s="14">
        <v>1263</v>
      </c>
      <c r="B272" s="14" t="s">
        <v>40</v>
      </c>
      <c r="C272" s="14" t="s">
        <v>264</v>
      </c>
      <c r="D272" s="18">
        <v>18</v>
      </c>
      <c r="E272" s="11">
        <v>4007</v>
      </c>
      <c r="F272" s="11">
        <v>3273</v>
      </c>
      <c r="G272" s="11">
        <v>3559</v>
      </c>
      <c r="H272" s="11">
        <v>3477</v>
      </c>
      <c r="I272" s="11">
        <v>2841</v>
      </c>
      <c r="J272" s="11">
        <v>3210</v>
      </c>
      <c r="K272" s="11">
        <v>3293</v>
      </c>
      <c r="L272" s="11">
        <v>3204</v>
      </c>
      <c r="M272" s="26">
        <v>3261</v>
      </c>
      <c r="N272" s="26">
        <v>3160</v>
      </c>
      <c r="O272" s="11"/>
      <c r="P272" s="28">
        <v>3657</v>
      </c>
      <c r="Q272" s="28">
        <v>3599</v>
      </c>
      <c r="R272" s="28">
        <v>3510</v>
      </c>
    </row>
    <row r="273" spans="1:18" x14ac:dyDescent="0.2">
      <c r="A273" s="14">
        <v>1264</v>
      </c>
      <c r="B273" s="14" t="s">
        <v>40</v>
      </c>
      <c r="C273" s="14" t="s">
        <v>265</v>
      </c>
      <c r="D273" s="18">
        <v>5</v>
      </c>
      <c r="E273" s="11">
        <v>3988</v>
      </c>
      <c r="F273" s="11">
        <v>3251</v>
      </c>
      <c r="G273" s="11">
        <v>3575</v>
      </c>
      <c r="H273" s="11">
        <v>3514</v>
      </c>
      <c r="I273" s="11">
        <v>2918</v>
      </c>
      <c r="J273" s="11">
        <v>3228</v>
      </c>
      <c r="K273" s="11">
        <v>3323</v>
      </c>
      <c r="L273" s="11">
        <v>3224</v>
      </c>
      <c r="M273" s="26">
        <v>3304</v>
      </c>
      <c r="N273" s="26">
        <v>3200</v>
      </c>
      <c r="O273" s="11"/>
      <c r="P273" s="28">
        <v>3692</v>
      </c>
      <c r="Q273" s="28">
        <v>3624</v>
      </c>
      <c r="R273" s="28">
        <v>3519</v>
      </c>
    </row>
    <row r="274" spans="1:18" x14ac:dyDescent="0.2">
      <c r="A274" s="14">
        <v>1265</v>
      </c>
      <c r="B274" s="14" t="s">
        <v>40</v>
      </c>
      <c r="C274" s="14" t="s">
        <v>266</v>
      </c>
      <c r="D274" s="18">
        <v>20</v>
      </c>
      <c r="E274" s="11">
        <v>3890</v>
      </c>
      <c r="F274" s="11">
        <v>3157</v>
      </c>
      <c r="G274" s="11">
        <v>3465</v>
      </c>
      <c r="H274" s="11">
        <v>3398</v>
      </c>
      <c r="I274" s="11">
        <v>2839</v>
      </c>
      <c r="J274" s="11">
        <v>3115</v>
      </c>
      <c r="K274" s="11">
        <v>3216</v>
      </c>
      <c r="L274" s="11">
        <v>3109</v>
      </c>
      <c r="M274" s="26">
        <v>3218</v>
      </c>
      <c r="N274" s="26">
        <v>3107</v>
      </c>
      <c r="O274" s="11"/>
      <c r="P274" s="28">
        <v>3587</v>
      </c>
      <c r="Q274" s="28">
        <v>3529</v>
      </c>
      <c r="R274" s="28">
        <v>3423</v>
      </c>
    </row>
    <row r="275" spans="1:18" x14ac:dyDescent="0.2">
      <c r="A275" s="14">
        <v>1266</v>
      </c>
      <c r="B275" s="14" t="s">
        <v>40</v>
      </c>
      <c r="C275" s="14" t="s">
        <v>267</v>
      </c>
      <c r="D275" s="18">
        <v>20</v>
      </c>
      <c r="E275" s="11">
        <v>4855</v>
      </c>
      <c r="F275" s="11">
        <v>4114</v>
      </c>
      <c r="G275" s="11">
        <v>4557</v>
      </c>
      <c r="H275" s="11">
        <v>4452</v>
      </c>
      <c r="I275" s="11">
        <v>3747</v>
      </c>
      <c r="J275" s="11">
        <v>4185</v>
      </c>
      <c r="K275" s="11">
        <v>4195</v>
      </c>
      <c r="L275" s="11">
        <v>3729</v>
      </c>
      <c r="M275" s="26">
        <v>3767</v>
      </c>
      <c r="N275" s="26">
        <v>3638</v>
      </c>
      <c r="O275" s="11"/>
      <c r="P275" s="28">
        <v>4759</v>
      </c>
      <c r="Q275" s="28">
        <v>4617</v>
      </c>
      <c r="R275" s="28">
        <v>4431</v>
      </c>
    </row>
    <row r="276" spans="1:18" x14ac:dyDescent="0.2">
      <c r="A276" s="14"/>
      <c r="B276" s="14"/>
      <c r="C276" s="14"/>
      <c r="E276" s="11"/>
      <c r="F276" s="11"/>
      <c r="G276" s="11"/>
      <c r="H276" s="11"/>
      <c r="I276" s="11"/>
      <c r="J276" s="11"/>
      <c r="K276" s="11"/>
      <c r="L276" s="11"/>
      <c r="M276" s="26"/>
      <c r="N276" s="26"/>
      <c r="O276" s="11"/>
      <c r="P276" s="28"/>
      <c r="Q276" s="28"/>
      <c r="R276" s="28"/>
    </row>
    <row r="277" spans="1:18" x14ac:dyDescent="0.2">
      <c r="A277" s="7">
        <v>1400</v>
      </c>
      <c r="B277" s="7" t="s">
        <v>39</v>
      </c>
      <c r="C277" s="7" t="s">
        <v>32</v>
      </c>
      <c r="D277" s="8">
        <v>56</v>
      </c>
      <c r="E277" s="57">
        <v>4464</v>
      </c>
      <c r="F277" s="57">
        <v>3614</v>
      </c>
      <c r="G277" s="57">
        <v>3971</v>
      </c>
      <c r="H277" s="57">
        <v>3893</v>
      </c>
      <c r="I277" s="57">
        <v>3130</v>
      </c>
      <c r="J277" s="57">
        <v>3529</v>
      </c>
      <c r="K277" s="57">
        <v>3647</v>
      </c>
      <c r="L277" s="10">
        <v>3586</v>
      </c>
      <c r="M277" s="59">
        <v>3613.2307692307691</v>
      </c>
      <c r="N277" s="59">
        <v>3519.3846153846152</v>
      </c>
      <c r="O277" s="12"/>
      <c r="P277" s="28">
        <v>4081</v>
      </c>
      <c r="Q277" s="28">
        <v>4002</v>
      </c>
      <c r="R277" s="28">
        <v>3905</v>
      </c>
    </row>
    <row r="278" spans="1:18" x14ac:dyDescent="0.2">
      <c r="A278" s="14">
        <v>1401</v>
      </c>
      <c r="B278" s="14" t="s">
        <v>40</v>
      </c>
      <c r="C278" s="14" t="s">
        <v>268</v>
      </c>
      <c r="D278" s="23">
        <v>10</v>
      </c>
      <c r="E278" s="11">
        <v>3997</v>
      </c>
      <c r="F278" s="11">
        <v>3221</v>
      </c>
      <c r="G278" s="11">
        <v>3593</v>
      </c>
      <c r="H278" s="11">
        <v>3498</v>
      </c>
      <c r="I278" s="11">
        <v>2879</v>
      </c>
      <c r="J278" s="11">
        <v>3165</v>
      </c>
      <c r="K278" s="11">
        <v>3244</v>
      </c>
      <c r="L278" s="11">
        <v>3166</v>
      </c>
      <c r="M278" s="26">
        <v>3239</v>
      </c>
      <c r="N278" s="26">
        <v>3150</v>
      </c>
      <c r="O278" s="11"/>
      <c r="P278" s="28">
        <v>3733</v>
      </c>
      <c r="Q278" s="28">
        <v>3667</v>
      </c>
      <c r="R278" s="28">
        <v>3551</v>
      </c>
    </row>
    <row r="279" spans="1:18" x14ac:dyDescent="0.2">
      <c r="A279" s="14">
        <v>1411</v>
      </c>
      <c r="B279" s="14" t="s">
        <v>40</v>
      </c>
      <c r="C279" s="14" t="s">
        <v>269</v>
      </c>
      <c r="D279" s="23">
        <v>100</v>
      </c>
      <c r="E279" s="11">
        <v>4076</v>
      </c>
      <c r="F279" s="11">
        <v>3323</v>
      </c>
      <c r="G279" s="11">
        <v>3663</v>
      </c>
      <c r="H279" s="11">
        <v>3621</v>
      </c>
      <c r="I279" s="11">
        <v>2982</v>
      </c>
      <c r="J279" s="11">
        <v>3302</v>
      </c>
      <c r="K279" s="11">
        <v>3378</v>
      </c>
      <c r="L279" s="11">
        <v>3299</v>
      </c>
      <c r="M279" s="26">
        <v>3386</v>
      </c>
      <c r="N279" s="26">
        <v>3274</v>
      </c>
      <c r="O279" s="11"/>
      <c r="P279" s="28">
        <v>3779</v>
      </c>
      <c r="Q279" s="28">
        <v>3706</v>
      </c>
      <c r="R279" s="28">
        <v>3596</v>
      </c>
    </row>
    <row r="280" spans="1:18" x14ac:dyDescent="0.2">
      <c r="A280" s="14">
        <v>1412</v>
      </c>
      <c r="B280" s="14" t="s">
        <v>40</v>
      </c>
      <c r="C280" s="14" t="s">
        <v>270</v>
      </c>
      <c r="D280" s="23">
        <v>15</v>
      </c>
      <c r="E280" s="11">
        <v>4164</v>
      </c>
      <c r="F280" s="11">
        <v>3429</v>
      </c>
      <c r="G280" s="11">
        <v>3801</v>
      </c>
      <c r="H280" s="11">
        <v>3769</v>
      </c>
      <c r="I280" s="11">
        <v>3119</v>
      </c>
      <c r="J280" s="11">
        <v>3438</v>
      </c>
      <c r="K280" s="11">
        <v>3500</v>
      </c>
      <c r="L280" s="11">
        <v>3416</v>
      </c>
      <c r="M280" s="26">
        <v>3517</v>
      </c>
      <c r="N280" s="26">
        <v>3386</v>
      </c>
      <c r="O280" s="11"/>
      <c r="P280" s="28">
        <v>4046</v>
      </c>
      <c r="Q280" s="28">
        <v>3884</v>
      </c>
      <c r="R280" s="28">
        <v>3730</v>
      </c>
    </row>
    <row r="281" spans="1:18" x14ac:dyDescent="0.2">
      <c r="A281" s="14">
        <v>1413</v>
      </c>
      <c r="B281" s="14" t="s">
        <v>40</v>
      </c>
      <c r="C281" s="14" t="s">
        <v>271</v>
      </c>
      <c r="D281" s="23">
        <v>30</v>
      </c>
      <c r="E281" s="11">
        <v>4351</v>
      </c>
      <c r="F281" s="11">
        <v>3560</v>
      </c>
      <c r="G281" s="11">
        <v>3943</v>
      </c>
      <c r="H281" s="11">
        <v>3913</v>
      </c>
      <c r="I281" s="11">
        <v>3187</v>
      </c>
      <c r="J281" s="11">
        <v>3554</v>
      </c>
      <c r="K281" s="11">
        <v>3600</v>
      </c>
      <c r="L281" s="11">
        <v>3534</v>
      </c>
      <c r="M281" s="26">
        <v>3589</v>
      </c>
      <c r="N281" s="26">
        <v>3471</v>
      </c>
      <c r="O281" s="11"/>
      <c r="P281" s="28">
        <v>4112</v>
      </c>
      <c r="Q281" s="28">
        <v>3988</v>
      </c>
      <c r="R281" s="28">
        <v>3864</v>
      </c>
    </row>
    <row r="282" spans="1:18" x14ac:dyDescent="0.2">
      <c r="A282" s="14">
        <v>1416</v>
      </c>
      <c r="B282" s="14" t="s">
        <v>40</v>
      </c>
      <c r="C282" s="14" t="s">
        <v>272</v>
      </c>
      <c r="D282" s="23">
        <v>10</v>
      </c>
      <c r="E282" s="11">
        <v>4749</v>
      </c>
      <c r="F282" s="11">
        <v>3925</v>
      </c>
      <c r="G282" s="11">
        <v>4319</v>
      </c>
      <c r="H282" s="11">
        <v>4233</v>
      </c>
      <c r="I282" s="11">
        <v>3406</v>
      </c>
      <c r="J282" s="11">
        <v>3868</v>
      </c>
      <c r="K282" s="11">
        <v>3912</v>
      </c>
      <c r="L282" s="11">
        <v>3894</v>
      </c>
      <c r="M282" s="26">
        <v>3864</v>
      </c>
      <c r="N282" s="26">
        <v>3725</v>
      </c>
      <c r="O282" s="11"/>
      <c r="P282" s="28">
        <v>4390</v>
      </c>
      <c r="Q282" s="28">
        <v>4305</v>
      </c>
      <c r="R282" s="28">
        <v>4217</v>
      </c>
    </row>
    <row r="283" spans="1:18" x14ac:dyDescent="0.2">
      <c r="A283" s="14">
        <v>1417</v>
      </c>
      <c r="B283" s="14" t="s">
        <v>40</v>
      </c>
      <c r="C283" s="14" t="s">
        <v>273</v>
      </c>
      <c r="D283" s="23">
        <v>35</v>
      </c>
      <c r="E283" s="11">
        <v>4476</v>
      </c>
      <c r="F283" s="11">
        <v>3718</v>
      </c>
      <c r="G283" s="11">
        <v>3978</v>
      </c>
      <c r="H283" s="11">
        <v>3927</v>
      </c>
      <c r="I283" s="11">
        <v>3056</v>
      </c>
      <c r="J283" s="11">
        <v>3559</v>
      </c>
      <c r="K283" s="11">
        <v>3634</v>
      </c>
      <c r="L283" s="11">
        <v>3576</v>
      </c>
      <c r="M283" s="26">
        <v>3548</v>
      </c>
      <c r="N283" s="26">
        <v>3467</v>
      </c>
      <c r="O283" s="11"/>
      <c r="P283" s="28">
        <v>4025</v>
      </c>
      <c r="Q283" s="28">
        <v>3968</v>
      </c>
      <c r="R283" s="28">
        <v>3907</v>
      </c>
    </row>
    <row r="284" spans="1:18" x14ac:dyDescent="0.2">
      <c r="A284" s="14">
        <v>1418</v>
      </c>
      <c r="B284" s="14" t="s">
        <v>40</v>
      </c>
      <c r="C284" s="14" t="s">
        <v>274</v>
      </c>
      <c r="D284" s="23">
        <v>15</v>
      </c>
      <c r="E284" s="11">
        <v>4776</v>
      </c>
      <c r="F284" s="11">
        <v>3959</v>
      </c>
      <c r="G284" s="11">
        <v>4317</v>
      </c>
      <c r="H284" s="11">
        <v>4216</v>
      </c>
      <c r="I284" s="11">
        <v>3363</v>
      </c>
      <c r="J284" s="11">
        <v>3855</v>
      </c>
      <c r="K284" s="11">
        <v>3948</v>
      </c>
      <c r="L284" s="11">
        <v>3915</v>
      </c>
      <c r="M284" s="26">
        <v>3868</v>
      </c>
      <c r="N284" s="26">
        <v>3751</v>
      </c>
      <c r="O284" s="11"/>
      <c r="P284" s="28">
        <v>4350</v>
      </c>
      <c r="Q284" s="28">
        <v>4310</v>
      </c>
      <c r="R284" s="28">
        <v>4209</v>
      </c>
    </row>
    <row r="285" spans="1:18" x14ac:dyDescent="0.2">
      <c r="A285" s="14">
        <v>1419</v>
      </c>
      <c r="B285" s="14" t="s">
        <v>40</v>
      </c>
      <c r="C285" s="14" t="s">
        <v>275</v>
      </c>
      <c r="D285" s="23">
        <v>53</v>
      </c>
      <c r="E285" s="11">
        <v>4551</v>
      </c>
      <c r="F285" s="11">
        <v>3749</v>
      </c>
      <c r="G285" s="11">
        <v>3995</v>
      </c>
      <c r="H285" s="11">
        <v>3928</v>
      </c>
      <c r="I285" s="11">
        <v>3049</v>
      </c>
      <c r="J285" s="11">
        <v>3554</v>
      </c>
      <c r="K285" s="11">
        <v>3672</v>
      </c>
      <c r="L285" s="11">
        <v>3628</v>
      </c>
      <c r="M285" s="26">
        <v>3609</v>
      </c>
      <c r="N285" s="26">
        <v>3496</v>
      </c>
      <c r="O285" s="11"/>
      <c r="P285" s="28">
        <v>4078</v>
      </c>
      <c r="Q285" s="28">
        <v>4015</v>
      </c>
      <c r="R285" s="28">
        <v>3947</v>
      </c>
    </row>
    <row r="286" spans="1:18" x14ac:dyDescent="0.2">
      <c r="A286" s="14">
        <v>1420</v>
      </c>
      <c r="B286" s="14" t="s">
        <v>40</v>
      </c>
      <c r="C286" s="14" t="s">
        <v>276</v>
      </c>
      <c r="D286" s="23">
        <v>132</v>
      </c>
      <c r="E286" s="11">
        <v>4640</v>
      </c>
      <c r="F286" s="11">
        <v>3814</v>
      </c>
      <c r="G286" s="11">
        <v>4090</v>
      </c>
      <c r="H286" s="11">
        <v>4026</v>
      </c>
      <c r="I286" s="11">
        <v>3142</v>
      </c>
      <c r="J286" s="11">
        <v>3661</v>
      </c>
      <c r="K286" s="11">
        <v>3829</v>
      </c>
      <c r="L286" s="11">
        <v>3771</v>
      </c>
      <c r="M286" s="26">
        <v>3764</v>
      </c>
      <c r="N286" s="26">
        <v>3638</v>
      </c>
      <c r="O286" s="11"/>
      <c r="P286" s="28">
        <v>4197</v>
      </c>
      <c r="Q286" s="28">
        <v>4143</v>
      </c>
      <c r="R286" s="28">
        <v>4066</v>
      </c>
    </row>
    <row r="287" spans="1:18" x14ac:dyDescent="0.2">
      <c r="A287" s="14">
        <v>1421</v>
      </c>
      <c r="B287" s="14" t="s">
        <v>40</v>
      </c>
      <c r="C287" s="14" t="s">
        <v>277</v>
      </c>
      <c r="D287" s="23">
        <v>10</v>
      </c>
      <c r="E287" s="11">
        <v>4609</v>
      </c>
      <c r="F287" s="11">
        <v>3855</v>
      </c>
      <c r="G287" s="11">
        <v>4114</v>
      </c>
      <c r="H287" s="11">
        <v>4104</v>
      </c>
      <c r="I287" s="11">
        <v>3186</v>
      </c>
      <c r="J287" s="11">
        <v>3715</v>
      </c>
      <c r="K287" s="11">
        <v>3834</v>
      </c>
      <c r="L287" s="11">
        <v>3753</v>
      </c>
      <c r="M287" s="26">
        <v>3710</v>
      </c>
      <c r="N287" s="26">
        <v>3622</v>
      </c>
      <c r="O287" s="11"/>
      <c r="P287" s="28">
        <v>4206</v>
      </c>
      <c r="Q287" s="28">
        <v>4146</v>
      </c>
      <c r="R287" s="28">
        <v>4060</v>
      </c>
    </row>
    <row r="288" spans="1:18" x14ac:dyDescent="0.2">
      <c r="A288" s="14">
        <v>1422</v>
      </c>
      <c r="B288" s="14" t="s">
        <v>40</v>
      </c>
      <c r="C288" s="14" t="s">
        <v>278</v>
      </c>
      <c r="D288" s="23">
        <v>24</v>
      </c>
      <c r="E288" s="11">
        <v>4778</v>
      </c>
      <c r="F288" s="11">
        <v>3948</v>
      </c>
      <c r="G288" s="11">
        <v>4209</v>
      </c>
      <c r="H288" s="11">
        <v>4187</v>
      </c>
      <c r="I288" s="11">
        <v>3265</v>
      </c>
      <c r="J288" s="11">
        <v>3779</v>
      </c>
      <c r="K288" s="11">
        <v>3978</v>
      </c>
      <c r="L288" s="11">
        <v>3896</v>
      </c>
      <c r="M288" s="26">
        <v>3900</v>
      </c>
      <c r="N288" s="26">
        <v>3775</v>
      </c>
      <c r="O288" s="11"/>
      <c r="P288" s="28">
        <v>4349</v>
      </c>
      <c r="Q288" s="28">
        <v>4295</v>
      </c>
      <c r="R288" s="28">
        <v>4166</v>
      </c>
    </row>
    <row r="289" spans="1:18" x14ac:dyDescent="0.2">
      <c r="A289" s="14">
        <v>1424</v>
      </c>
      <c r="B289" s="14" t="s">
        <v>40</v>
      </c>
      <c r="C289" s="14" t="s">
        <v>279</v>
      </c>
      <c r="D289" s="23">
        <v>19</v>
      </c>
      <c r="E289" s="11">
        <v>4927</v>
      </c>
      <c r="F289" s="11">
        <v>4042</v>
      </c>
      <c r="G289" s="11">
        <v>4327</v>
      </c>
      <c r="H289" s="11">
        <v>4303</v>
      </c>
      <c r="I289" s="11">
        <v>3394</v>
      </c>
      <c r="J289" s="11">
        <v>3890</v>
      </c>
      <c r="K289" s="11">
        <v>4165</v>
      </c>
      <c r="L289" s="11">
        <v>4090</v>
      </c>
      <c r="M289" s="26">
        <v>4120</v>
      </c>
      <c r="N289" s="26">
        <v>3973</v>
      </c>
      <c r="O289" s="11"/>
      <c r="P289" s="28">
        <v>4555</v>
      </c>
      <c r="Q289" s="28">
        <v>4465</v>
      </c>
      <c r="R289" s="28">
        <v>4338</v>
      </c>
    </row>
    <row r="290" spans="1:18" x14ac:dyDescent="0.2">
      <c r="A290" s="14">
        <v>1426</v>
      </c>
      <c r="B290" s="14" t="s">
        <v>40</v>
      </c>
      <c r="C290" s="14" t="s">
        <v>280</v>
      </c>
      <c r="D290" s="23">
        <v>188</v>
      </c>
      <c r="E290" s="11">
        <v>4709</v>
      </c>
      <c r="F290" s="11">
        <v>3806</v>
      </c>
      <c r="G290" s="11">
        <v>4087</v>
      </c>
      <c r="H290" s="11">
        <v>4020</v>
      </c>
      <c r="I290" s="11">
        <v>3149</v>
      </c>
      <c r="J290" s="11">
        <v>3656</v>
      </c>
      <c r="K290" s="11">
        <v>3901</v>
      </c>
      <c r="L290" s="11">
        <v>3840</v>
      </c>
      <c r="M290" s="26">
        <v>3879</v>
      </c>
      <c r="N290" s="26">
        <v>3728</v>
      </c>
      <c r="O290" s="11"/>
      <c r="P290" s="28">
        <v>4271</v>
      </c>
      <c r="Q290" s="28">
        <v>4195</v>
      </c>
      <c r="R290" s="28">
        <v>4091</v>
      </c>
    </row>
    <row r="291" spans="1:18" x14ac:dyDescent="0.2">
      <c r="A291" s="14">
        <v>1428</v>
      </c>
      <c r="B291" s="14" t="s">
        <v>40</v>
      </c>
      <c r="C291" s="14" t="s">
        <v>281</v>
      </c>
      <c r="D291" s="23">
        <v>8</v>
      </c>
      <c r="E291" s="11">
        <v>4030</v>
      </c>
      <c r="F291" s="11">
        <v>3248</v>
      </c>
      <c r="G291" s="11">
        <v>3584</v>
      </c>
      <c r="H291" s="11">
        <v>3523</v>
      </c>
      <c r="I291" s="11">
        <v>2885</v>
      </c>
      <c r="J291" s="11">
        <v>3177</v>
      </c>
      <c r="K291" s="11">
        <v>3236</v>
      </c>
      <c r="L291" s="11">
        <v>3172</v>
      </c>
      <c r="M291" s="26">
        <v>3258</v>
      </c>
      <c r="N291" s="26">
        <v>3158</v>
      </c>
      <c r="O291" s="11"/>
      <c r="P291" s="28">
        <v>3729</v>
      </c>
      <c r="Q291" s="28">
        <v>3657</v>
      </c>
      <c r="R291" s="28">
        <v>3550</v>
      </c>
    </row>
    <row r="292" spans="1:18" x14ac:dyDescent="0.2">
      <c r="A292" s="14">
        <v>1429</v>
      </c>
      <c r="B292" s="14" t="s">
        <v>40</v>
      </c>
      <c r="C292" s="14" t="s">
        <v>282</v>
      </c>
      <c r="D292" s="23">
        <v>15</v>
      </c>
      <c r="E292" s="11">
        <v>4325</v>
      </c>
      <c r="F292" s="11">
        <v>3490</v>
      </c>
      <c r="G292" s="11">
        <v>3879</v>
      </c>
      <c r="H292" s="11">
        <v>3820</v>
      </c>
      <c r="I292" s="11">
        <v>3097</v>
      </c>
      <c r="J292" s="11">
        <v>3457</v>
      </c>
      <c r="K292" s="11">
        <v>3502</v>
      </c>
      <c r="L292" s="11">
        <v>3458</v>
      </c>
      <c r="M292" s="26">
        <v>3484</v>
      </c>
      <c r="N292" s="26">
        <v>3382</v>
      </c>
      <c r="O292" s="11"/>
      <c r="P292" s="28">
        <v>4004</v>
      </c>
      <c r="Q292" s="28">
        <v>3912</v>
      </c>
      <c r="R292" s="28">
        <v>3808</v>
      </c>
    </row>
    <row r="293" spans="1:18" x14ac:dyDescent="0.2">
      <c r="A293" s="14">
        <v>1430</v>
      </c>
      <c r="B293" s="14" t="s">
        <v>40</v>
      </c>
      <c r="C293" s="14" t="s">
        <v>283</v>
      </c>
      <c r="D293" s="23">
        <v>202</v>
      </c>
      <c r="E293" s="11">
        <v>4564</v>
      </c>
      <c r="F293" s="11">
        <v>3705</v>
      </c>
      <c r="G293" s="11">
        <v>4098</v>
      </c>
      <c r="H293" s="11">
        <v>4039</v>
      </c>
      <c r="I293" s="11">
        <v>3245</v>
      </c>
      <c r="J293" s="11">
        <v>3663</v>
      </c>
      <c r="K293" s="11">
        <v>3706</v>
      </c>
      <c r="L293" s="11">
        <v>3655</v>
      </c>
      <c r="M293" s="26">
        <v>3654</v>
      </c>
      <c r="N293" s="26">
        <v>3561</v>
      </c>
      <c r="O293" s="11"/>
      <c r="P293" s="28">
        <v>4194</v>
      </c>
      <c r="Q293" s="28">
        <v>4103</v>
      </c>
      <c r="R293" s="28">
        <v>4013</v>
      </c>
    </row>
    <row r="294" spans="1:18" x14ac:dyDescent="0.2">
      <c r="A294" s="14">
        <v>1431</v>
      </c>
      <c r="B294" s="14" t="s">
        <v>40</v>
      </c>
      <c r="C294" s="14" t="s">
        <v>284</v>
      </c>
      <c r="D294" s="23">
        <v>210</v>
      </c>
      <c r="E294" s="11">
        <v>5041</v>
      </c>
      <c r="F294" s="11">
        <v>4092</v>
      </c>
      <c r="G294" s="11">
        <v>4510</v>
      </c>
      <c r="H294" s="11">
        <v>4379</v>
      </c>
      <c r="I294" s="11">
        <v>3569</v>
      </c>
      <c r="J294" s="11">
        <v>4031</v>
      </c>
      <c r="K294" s="11">
        <v>4179</v>
      </c>
      <c r="L294" s="11">
        <v>4154</v>
      </c>
      <c r="M294" s="26">
        <v>4151</v>
      </c>
      <c r="N294" s="26">
        <v>4031</v>
      </c>
      <c r="O294" s="11"/>
      <c r="P294" s="28">
        <v>4559</v>
      </c>
      <c r="Q294" s="28">
        <v>4511</v>
      </c>
      <c r="R294" s="28">
        <v>4440</v>
      </c>
    </row>
    <row r="295" spans="1:18" x14ac:dyDescent="0.2">
      <c r="A295" s="14">
        <v>1432</v>
      </c>
      <c r="B295" s="14" t="s">
        <v>40</v>
      </c>
      <c r="C295" s="14" t="s">
        <v>285</v>
      </c>
      <c r="D295" s="23">
        <v>30</v>
      </c>
      <c r="E295" s="11">
        <v>4403</v>
      </c>
      <c r="F295" s="11">
        <v>3519</v>
      </c>
      <c r="G295" s="11">
        <v>3880</v>
      </c>
      <c r="H295" s="11">
        <v>3803</v>
      </c>
      <c r="I295" s="11">
        <v>3036</v>
      </c>
      <c r="J295" s="11">
        <v>3428</v>
      </c>
      <c r="K295" s="11">
        <v>3486</v>
      </c>
      <c r="L295" s="11">
        <v>3459</v>
      </c>
      <c r="M295" s="26">
        <v>3445</v>
      </c>
      <c r="N295" s="26">
        <v>3357</v>
      </c>
      <c r="O295" s="11"/>
      <c r="P295" s="28">
        <v>3968</v>
      </c>
      <c r="Q295" s="28">
        <v>3895</v>
      </c>
      <c r="R295" s="28">
        <v>3818</v>
      </c>
    </row>
    <row r="296" spans="1:18" x14ac:dyDescent="0.2">
      <c r="A296" s="14">
        <v>1433</v>
      </c>
      <c r="B296" s="14" t="s">
        <v>40</v>
      </c>
      <c r="C296" s="14" t="s">
        <v>286</v>
      </c>
      <c r="D296" s="23">
        <v>10</v>
      </c>
      <c r="E296" s="11">
        <v>4345</v>
      </c>
      <c r="F296" s="11">
        <v>3463</v>
      </c>
      <c r="G296" s="11">
        <v>3837</v>
      </c>
      <c r="H296" s="11">
        <v>3760</v>
      </c>
      <c r="I296" s="11">
        <v>3018</v>
      </c>
      <c r="J296" s="11">
        <v>3390</v>
      </c>
      <c r="K296" s="11">
        <v>3449</v>
      </c>
      <c r="L296" s="11">
        <v>3400</v>
      </c>
      <c r="M296" s="26">
        <v>3419</v>
      </c>
      <c r="N296" s="26">
        <v>3331</v>
      </c>
      <c r="O296" s="11"/>
      <c r="P296" s="28">
        <v>3939</v>
      </c>
      <c r="Q296" s="28">
        <v>3866</v>
      </c>
      <c r="R296" s="28">
        <v>3782</v>
      </c>
    </row>
    <row r="297" spans="1:18" x14ac:dyDescent="0.2">
      <c r="A297" s="14">
        <v>1438</v>
      </c>
      <c r="B297" s="14" t="s">
        <v>40</v>
      </c>
      <c r="C297" s="14" t="s">
        <v>287</v>
      </c>
      <c r="D297" s="23">
        <v>22</v>
      </c>
      <c r="E297" s="11">
        <v>4430</v>
      </c>
      <c r="F297" s="11">
        <v>3601</v>
      </c>
      <c r="G297" s="11">
        <v>4014</v>
      </c>
      <c r="H297" s="11">
        <v>3932</v>
      </c>
      <c r="I297" s="11">
        <v>3233</v>
      </c>
      <c r="J297" s="11">
        <v>3588</v>
      </c>
      <c r="K297" s="11">
        <v>3670</v>
      </c>
      <c r="L297" s="11">
        <v>3594</v>
      </c>
      <c r="M297" s="26">
        <v>3645</v>
      </c>
      <c r="N297" s="26">
        <v>3565</v>
      </c>
      <c r="O297" s="11"/>
      <c r="P297" s="28">
        <v>4219</v>
      </c>
      <c r="Q297" s="28">
        <v>4074</v>
      </c>
      <c r="R297" s="28">
        <v>3943</v>
      </c>
    </row>
    <row r="298" spans="1:18" x14ac:dyDescent="0.2">
      <c r="A298" s="14">
        <v>1439</v>
      </c>
      <c r="B298" s="14" t="s">
        <v>40</v>
      </c>
      <c r="C298" s="14" t="s">
        <v>288</v>
      </c>
      <c r="D298" s="18">
        <v>10</v>
      </c>
      <c r="E298" s="11">
        <v>3888</v>
      </c>
      <c r="F298" s="11">
        <v>3148</v>
      </c>
      <c r="G298" s="11">
        <v>3532</v>
      </c>
      <c r="H298" s="11">
        <v>3405</v>
      </c>
      <c r="I298" s="11">
        <v>2846</v>
      </c>
      <c r="J298" s="11">
        <v>3085</v>
      </c>
      <c r="K298" s="11">
        <v>3220</v>
      </c>
      <c r="L298" s="11">
        <v>3125</v>
      </c>
      <c r="M298" s="26">
        <v>3209</v>
      </c>
      <c r="N298" s="26">
        <v>3165</v>
      </c>
      <c r="O298" s="11"/>
      <c r="P298" s="28">
        <v>3662</v>
      </c>
      <c r="Q298" s="28">
        <v>3599</v>
      </c>
      <c r="R298" s="28">
        <v>3484</v>
      </c>
    </row>
    <row r="299" spans="1:18" x14ac:dyDescent="0.2">
      <c r="A299" s="14">
        <v>1441</v>
      </c>
      <c r="B299" s="14" t="s">
        <v>40</v>
      </c>
      <c r="C299" s="14" t="s">
        <v>289</v>
      </c>
      <c r="D299" s="18">
        <v>20</v>
      </c>
      <c r="E299" s="11">
        <v>4141</v>
      </c>
      <c r="F299" s="11">
        <v>3320</v>
      </c>
      <c r="G299" s="11">
        <v>3740</v>
      </c>
      <c r="H299" s="11">
        <v>3605</v>
      </c>
      <c r="I299" s="11">
        <v>3006</v>
      </c>
      <c r="J299" s="11">
        <v>3266</v>
      </c>
      <c r="K299" s="11">
        <v>3421</v>
      </c>
      <c r="L299" s="11">
        <v>3327</v>
      </c>
      <c r="M299" s="26">
        <v>3396</v>
      </c>
      <c r="N299" s="26">
        <v>3372</v>
      </c>
      <c r="O299" s="11"/>
      <c r="P299" s="28">
        <v>3856</v>
      </c>
      <c r="Q299" s="28">
        <v>3761</v>
      </c>
      <c r="R299" s="28">
        <v>3646</v>
      </c>
    </row>
    <row r="300" spans="1:18" x14ac:dyDescent="0.2">
      <c r="A300" s="14">
        <v>1443</v>
      </c>
      <c r="B300" s="14" t="s">
        <v>40</v>
      </c>
      <c r="C300" s="14" t="s">
        <v>290</v>
      </c>
      <c r="D300" s="18">
        <v>71</v>
      </c>
      <c r="E300" s="11">
        <v>4338</v>
      </c>
      <c r="F300" s="11">
        <v>3397</v>
      </c>
      <c r="G300" s="11">
        <v>3804</v>
      </c>
      <c r="H300" s="11">
        <v>3691</v>
      </c>
      <c r="I300" s="11">
        <v>3002</v>
      </c>
      <c r="J300" s="11">
        <v>3307</v>
      </c>
      <c r="K300" s="11">
        <v>3451</v>
      </c>
      <c r="L300" s="11">
        <v>3391</v>
      </c>
      <c r="M300" s="26">
        <v>3433</v>
      </c>
      <c r="N300" s="26">
        <v>3405</v>
      </c>
      <c r="O300" s="11"/>
      <c r="P300" s="28">
        <v>3893</v>
      </c>
      <c r="Q300" s="28">
        <v>3805</v>
      </c>
      <c r="R300" s="28">
        <v>3724</v>
      </c>
    </row>
    <row r="301" spans="1:18" x14ac:dyDescent="0.2">
      <c r="A301" s="14">
        <v>1444</v>
      </c>
      <c r="B301" s="14" t="s">
        <v>40</v>
      </c>
      <c r="C301" s="14" t="s">
        <v>291</v>
      </c>
      <c r="D301" s="23">
        <v>60</v>
      </c>
      <c r="E301" s="11">
        <v>4618</v>
      </c>
      <c r="F301" s="11">
        <v>3585</v>
      </c>
      <c r="G301" s="11">
        <v>4012</v>
      </c>
      <c r="H301" s="11">
        <v>3878</v>
      </c>
      <c r="I301" s="11">
        <v>3148</v>
      </c>
      <c r="J301" s="11">
        <v>3483</v>
      </c>
      <c r="K301" s="11">
        <v>3681</v>
      </c>
      <c r="L301" s="11">
        <v>3632</v>
      </c>
      <c r="M301" s="26">
        <v>3672</v>
      </c>
      <c r="N301" s="26">
        <v>3639</v>
      </c>
      <c r="O301" s="11"/>
      <c r="P301" s="28">
        <v>4014</v>
      </c>
      <c r="Q301" s="28">
        <v>3959</v>
      </c>
      <c r="R301" s="28">
        <v>3900</v>
      </c>
    </row>
    <row r="302" spans="1:18" x14ac:dyDescent="0.2">
      <c r="A302" s="14">
        <v>1445</v>
      </c>
      <c r="B302" s="14" t="s">
        <v>40</v>
      </c>
      <c r="C302" s="14" t="s">
        <v>292</v>
      </c>
      <c r="D302" s="23">
        <v>56</v>
      </c>
      <c r="E302" s="11">
        <v>4487</v>
      </c>
      <c r="F302" s="11">
        <v>3514</v>
      </c>
      <c r="G302" s="11">
        <v>3905</v>
      </c>
      <c r="H302" s="11">
        <v>3801</v>
      </c>
      <c r="I302" s="11">
        <v>3057</v>
      </c>
      <c r="J302" s="11">
        <v>3420</v>
      </c>
      <c r="K302" s="11">
        <v>3559</v>
      </c>
      <c r="L302" s="11">
        <v>3504</v>
      </c>
      <c r="M302" s="26">
        <v>3535</v>
      </c>
      <c r="N302" s="26">
        <v>3486</v>
      </c>
      <c r="O302" s="11"/>
      <c r="P302" s="28">
        <v>3979</v>
      </c>
      <c r="Q302" s="28">
        <v>3902</v>
      </c>
      <c r="R302" s="28">
        <v>3833</v>
      </c>
    </row>
    <row r="303" spans="1:18" x14ac:dyDescent="0.2">
      <c r="A303" s="14">
        <v>1449</v>
      </c>
      <c r="B303" s="14" t="s">
        <v>40</v>
      </c>
      <c r="C303" s="14" t="s">
        <v>293</v>
      </c>
      <c r="D303" s="23">
        <v>89</v>
      </c>
      <c r="E303" s="11">
        <v>4591</v>
      </c>
      <c r="F303" s="11">
        <v>3560</v>
      </c>
      <c r="G303" s="11">
        <v>3958</v>
      </c>
      <c r="H303" s="11">
        <v>3840</v>
      </c>
      <c r="I303" s="11">
        <v>3083</v>
      </c>
      <c r="J303" s="11">
        <v>3439</v>
      </c>
      <c r="K303" s="11">
        <v>3652</v>
      </c>
      <c r="L303" s="11">
        <v>3611</v>
      </c>
      <c r="M303" s="26">
        <v>3650</v>
      </c>
      <c r="N303" s="26">
        <v>3596</v>
      </c>
      <c r="O303" s="11"/>
      <c r="P303" s="28">
        <v>3991</v>
      </c>
      <c r="Q303" s="28">
        <v>3929</v>
      </c>
      <c r="R303" s="28">
        <v>3864</v>
      </c>
    </row>
    <row r="304" spans="1:18" x14ac:dyDescent="0.2">
      <c r="A304" s="14"/>
      <c r="B304" s="14"/>
      <c r="C304" s="14"/>
      <c r="E304" s="11"/>
      <c r="F304" s="11"/>
      <c r="G304" s="11"/>
      <c r="H304" s="11"/>
      <c r="I304" s="11"/>
      <c r="J304" s="11"/>
      <c r="K304" s="11"/>
      <c r="L304" s="11"/>
      <c r="M304" s="26"/>
      <c r="N304" s="26"/>
      <c r="O304" s="11"/>
      <c r="P304" s="28"/>
      <c r="Q304" s="28"/>
      <c r="R304" s="28"/>
    </row>
    <row r="305" spans="1:18" x14ac:dyDescent="0.2">
      <c r="A305" s="7">
        <v>1500</v>
      </c>
      <c r="B305" s="7" t="s">
        <v>39</v>
      </c>
      <c r="C305" s="7" t="s">
        <v>33</v>
      </c>
      <c r="D305" s="8">
        <v>30</v>
      </c>
      <c r="E305" s="57">
        <v>4223</v>
      </c>
      <c r="F305" s="57">
        <v>3351</v>
      </c>
      <c r="G305" s="57">
        <v>3801</v>
      </c>
      <c r="H305" s="57">
        <v>3638</v>
      </c>
      <c r="I305" s="57">
        <v>3086</v>
      </c>
      <c r="J305" s="57">
        <v>3274</v>
      </c>
      <c r="K305" s="57">
        <v>3474</v>
      </c>
      <c r="L305" s="10">
        <v>3400</v>
      </c>
      <c r="M305" s="59">
        <v>3510.7777777777778</v>
      </c>
      <c r="N305" s="59">
        <v>3528.5833333333335</v>
      </c>
      <c r="O305" s="12"/>
      <c r="P305" s="28">
        <v>3964</v>
      </c>
      <c r="Q305" s="28">
        <v>3872</v>
      </c>
      <c r="R305" s="28">
        <v>3733</v>
      </c>
    </row>
    <row r="306" spans="1:18" x14ac:dyDescent="0.2">
      <c r="A306" s="14">
        <v>1502</v>
      </c>
      <c r="B306" s="14" t="s">
        <v>40</v>
      </c>
      <c r="C306" s="14" t="s">
        <v>294</v>
      </c>
      <c r="D306" s="24">
        <v>12</v>
      </c>
      <c r="E306" s="11">
        <v>4164</v>
      </c>
      <c r="F306" s="11">
        <v>3309</v>
      </c>
      <c r="G306" s="11">
        <v>3742</v>
      </c>
      <c r="H306" s="11">
        <v>3562</v>
      </c>
      <c r="I306" s="11">
        <v>3008</v>
      </c>
      <c r="J306" s="11">
        <v>3193</v>
      </c>
      <c r="K306" s="11">
        <v>3391</v>
      </c>
      <c r="L306" s="11">
        <v>3309</v>
      </c>
      <c r="M306" s="26">
        <v>3404</v>
      </c>
      <c r="N306" s="26">
        <v>3448</v>
      </c>
      <c r="O306" s="11"/>
      <c r="P306" s="28">
        <v>3873</v>
      </c>
      <c r="Q306" s="28">
        <v>3773</v>
      </c>
      <c r="R306" s="28">
        <v>3637</v>
      </c>
    </row>
    <row r="307" spans="1:18" x14ac:dyDescent="0.2">
      <c r="A307" s="14">
        <v>1504</v>
      </c>
      <c r="B307" s="14" t="s">
        <v>40</v>
      </c>
      <c r="C307" s="14" t="s">
        <v>295</v>
      </c>
      <c r="D307" s="24">
        <v>13</v>
      </c>
      <c r="E307" s="11">
        <v>3977</v>
      </c>
      <c r="F307" s="11">
        <v>3198</v>
      </c>
      <c r="G307" s="11">
        <v>3600</v>
      </c>
      <c r="H307" s="11">
        <v>3446</v>
      </c>
      <c r="I307" s="11">
        <v>2937</v>
      </c>
      <c r="J307" s="11">
        <v>3065</v>
      </c>
      <c r="K307" s="11">
        <v>3244</v>
      </c>
      <c r="L307" s="11">
        <v>3187</v>
      </c>
      <c r="M307" s="26">
        <v>3326</v>
      </c>
      <c r="N307" s="26">
        <v>3350</v>
      </c>
      <c r="O307" s="11"/>
      <c r="P307" s="28">
        <v>3750</v>
      </c>
      <c r="Q307" s="28">
        <v>3668</v>
      </c>
      <c r="R307" s="28">
        <v>3553</v>
      </c>
    </row>
    <row r="308" spans="1:18" x14ac:dyDescent="0.2">
      <c r="A308" s="14">
        <v>1505</v>
      </c>
      <c r="B308" s="14" t="s">
        <v>40</v>
      </c>
      <c r="C308" s="14" t="s">
        <v>296</v>
      </c>
      <c r="D308" s="24">
        <v>47</v>
      </c>
      <c r="E308" s="11">
        <v>4121</v>
      </c>
      <c r="F308" s="11">
        <v>3317</v>
      </c>
      <c r="G308" s="11">
        <v>3795</v>
      </c>
      <c r="H308" s="11">
        <v>3635</v>
      </c>
      <c r="I308" s="11">
        <v>3138</v>
      </c>
      <c r="J308" s="11">
        <v>3330</v>
      </c>
      <c r="K308" s="11">
        <v>3533</v>
      </c>
      <c r="L308" s="11">
        <v>3406</v>
      </c>
      <c r="M308" s="26">
        <v>3528</v>
      </c>
      <c r="N308" s="26">
        <v>3546</v>
      </c>
      <c r="O308" s="11"/>
      <c r="P308" s="28">
        <v>4107</v>
      </c>
      <c r="Q308" s="28">
        <v>3974</v>
      </c>
      <c r="R308" s="28">
        <v>3768</v>
      </c>
    </row>
    <row r="309" spans="1:18" x14ac:dyDescent="0.2">
      <c r="A309" s="14">
        <v>1511</v>
      </c>
      <c r="B309" s="14" t="s">
        <v>40</v>
      </c>
      <c r="C309" s="14" t="s">
        <v>297</v>
      </c>
      <c r="D309" s="24">
        <v>41</v>
      </c>
      <c r="E309" s="11">
        <v>4073</v>
      </c>
      <c r="F309" s="11">
        <v>3249</v>
      </c>
      <c r="G309" s="11">
        <v>3666</v>
      </c>
      <c r="H309" s="11">
        <v>3535</v>
      </c>
      <c r="I309" s="11">
        <v>2955</v>
      </c>
      <c r="J309" s="11">
        <v>3190</v>
      </c>
      <c r="K309" s="11">
        <v>3356</v>
      </c>
      <c r="L309" s="11">
        <v>3267</v>
      </c>
      <c r="M309" s="26">
        <v>3334</v>
      </c>
      <c r="N309" s="26">
        <v>3329</v>
      </c>
      <c r="O309" s="11"/>
      <c r="P309" s="28">
        <v>3790</v>
      </c>
      <c r="Q309" s="28">
        <v>3712</v>
      </c>
      <c r="R309" s="28">
        <v>3600</v>
      </c>
    </row>
    <row r="310" spans="1:18" x14ac:dyDescent="0.2">
      <c r="A310" s="14">
        <v>1514</v>
      </c>
      <c r="B310" s="14" t="s">
        <v>40</v>
      </c>
      <c r="C310" s="14" t="s">
        <v>154</v>
      </c>
      <c r="D310" s="24">
        <v>25</v>
      </c>
      <c r="E310" s="11">
        <v>4265</v>
      </c>
      <c r="F310" s="11">
        <v>3422</v>
      </c>
      <c r="G310" s="11">
        <v>3849</v>
      </c>
      <c r="H310" s="11">
        <v>3724</v>
      </c>
      <c r="I310" s="11">
        <v>3121</v>
      </c>
      <c r="J310" s="11">
        <v>3369</v>
      </c>
      <c r="K310" s="11">
        <v>3531</v>
      </c>
      <c r="L310" s="11">
        <v>3445</v>
      </c>
      <c r="M310" s="26">
        <v>3538</v>
      </c>
      <c r="N310" s="26">
        <v>3517</v>
      </c>
      <c r="O310" s="11"/>
      <c r="P310" s="28">
        <v>3983</v>
      </c>
      <c r="Q310" s="28">
        <v>3869</v>
      </c>
      <c r="R310" s="28">
        <v>3758</v>
      </c>
    </row>
    <row r="311" spans="1:18" x14ac:dyDescent="0.2">
      <c r="A311" s="14">
        <v>1515</v>
      </c>
      <c r="B311" s="14" t="s">
        <v>40</v>
      </c>
      <c r="C311" s="14" t="s">
        <v>298</v>
      </c>
      <c r="D311" s="24">
        <v>10</v>
      </c>
      <c r="E311" s="11">
        <v>3893</v>
      </c>
      <c r="F311" s="11">
        <v>3146</v>
      </c>
      <c r="G311" s="11">
        <v>3555</v>
      </c>
      <c r="H311" s="11">
        <v>3418</v>
      </c>
      <c r="I311" s="11">
        <v>2913</v>
      </c>
      <c r="J311" s="11">
        <v>3069</v>
      </c>
      <c r="K311" s="11">
        <v>3245</v>
      </c>
      <c r="L311" s="11">
        <v>3160</v>
      </c>
      <c r="M311" s="26">
        <v>3292</v>
      </c>
      <c r="N311" s="26">
        <v>3305</v>
      </c>
      <c r="O311" s="11"/>
      <c r="P311" s="28">
        <v>3714</v>
      </c>
      <c r="Q311" s="28">
        <v>3640</v>
      </c>
      <c r="R311" s="28">
        <v>3520</v>
      </c>
    </row>
    <row r="312" spans="1:18" x14ac:dyDescent="0.2">
      <c r="A312" s="14">
        <v>1516</v>
      </c>
      <c r="B312" s="14" t="s">
        <v>40</v>
      </c>
      <c r="C312" s="14" t="s">
        <v>299</v>
      </c>
      <c r="D312" s="24">
        <v>10</v>
      </c>
      <c r="E312" s="11">
        <v>3990</v>
      </c>
      <c r="F312" s="11">
        <v>3197</v>
      </c>
      <c r="G312" s="11">
        <v>3614</v>
      </c>
      <c r="H312" s="11">
        <v>3473</v>
      </c>
      <c r="I312" s="11">
        <v>2944</v>
      </c>
      <c r="J312" s="11">
        <v>3102</v>
      </c>
      <c r="K312" s="11">
        <v>3287</v>
      </c>
      <c r="L312" s="11">
        <v>3212</v>
      </c>
      <c r="M312" s="26">
        <v>3332</v>
      </c>
      <c r="N312" s="26">
        <v>3345</v>
      </c>
      <c r="O312" s="11"/>
      <c r="P312" s="28">
        <v>3761</v>
      </c>
      <c r="Q312" s="28">
        <v>3680</v>
      </c>
      <c r="R312" s="28">
        <v>3564</v>
      </c>
    </row>
    <row r="313" spans="1:18" x14ac:dyDescent="0.2">
      <c r="A313" s="14">
        <v>1517</v>
      </c>
      <c r="B313" s="14" t="s">
        <v>40</v>
      </c>
      <c r="C313" s="14" t="s">
        <v>300</v>
      </c>
      <c r="D313" s="24">
        <v>30</v>
      </c>
      <c r="E313" s="11">
        <v>4049</v>
      </c>
      <c r="F313" s="11">
        <v>3235</v>
      </c>
      <c r="G313" s="11">
        <v>3655</v>
      </c>
      <c r="H313" s="11">
        <v>3504</v>
      </c>
      <c r="I313" s="11">
        <v>2962</v>
      </c>
      <c r="J313" s="11">
        <v>3128</v>
      </c>
      <c r="K313" s="11">
        <v>3309</v>
      </c>
      <c r="L313" s="11">
        <v>3252</v>
      </c>
      <c r="M313" s="26">
        <v>3369</v>
      </c>
      <c r="N313" s="26">
        <v>3381</v>
      </c>
      <c r="O313" s="11"/>
      <c r="P313" s="28">
        <v>3791</v>
      </c>
      <c r="Q313" s="28">
        <v>3712</v>
      </c>
      <c r="R313" s="28">
        <v>3598</v>
      </c>
    </row>
    <row r="314" spans="1:18" x14ac:dyDescent="0.2">
      <c r="A314" s="14">
        <v>1519</v>
      </c>
      <c r="B314" s="14" t="s">
        <v>40</v>
      </c>
      <c r="C314" s="14" t="s">
        <v>301</v>
      </c>
      <c r="D314" s="24">
        <v>25</v>
      </c>
      <c r="E314" s="11">
        <v>4219</v>
      </c>
      <c r="F314" s="11">
        <v>3310</v>
      </c>
      <c r="G314" s="11">
        <v>3732</v>
      </c>
      <c r="H314" s="11">
        <v>3600</v>
      </c>
      <c r="I314" s="11">
        <v>2980</v>
      </c>
      <c r="J314" s="11">
        <v>3208</v>
      </c>
      <c r="K314" s="11">
        <v>3385</v>
      </c>
      <c r="L314" s="11">
        <v>3315</v>
      </c>
      <c r="M314" s="26">
        <v>3391</v>
      </c>
      <c r="N314" s="26">
        <v>3397</v>
      </c>
      <c r="O314" s="11"/>
      <c r="P314" s="28">
        <v>3829</v>
      </c>
      <c r="Q314" s="28">
        <v>3743</v>
      </c>
      <c r="R314" s="28">
        <v>3652</v>
      </c>
    </row>
    <row r="315" spans="1:18" x14ac:dyDescent="0.2">
      <c r="A315" s="14">
        <v>1520</v>
      </c>
      <c r="B315" s="14" t="s">
        <v>40</v>
      </c>
      <c r="C315" s="14" t="s">
        <v>302</v>
      </c>
      <c r="D315" s="24">
        <v>43</v>
      </c>
      <c r="E315" s="11">
        <v>4261</v>
      </c>
      <c r="F315" s="11">
        <v>3349</v>
      </c>
      <c r="G315" s="11">
        <v>3779</v>
      </c>
      <c r="H315" s="11">
        <v>3636</v>
      </c>
      <c r="I315" s="11">
        <v>3023</v>
      </c>
      <c r="J315" s="11">
        <v>3246</v>
      </c>
      <c r="K315" s="11">
        <v>3427</v>
      </c>
      <c r="L315" s="11">
        <v>3363</v>
      </c>
      <c r="M315" s="26">
        <v>3438</v>
      </c>
      <c r="N315" s="26">
        <v>3466</v>
      </c>
      <c r="O315" s="11"/>
      <c r="P315" s="28">
        <v>3867</v>
      </c>
      <c r="Q315" s="28">
        <v>3787</v>
      </c>
      <c r="R315" s="28">
        <v>3693</v>
      </c>
    </row>
    <row r="316" spans="1:18" x14ac:dyDescent="0.2">
      <c r="A316" s="14">
        <v>1523</v>
      </c>
      <c r="B316" s="14" t="s">
        <v>40</v>
      </c>
      <c r="C316" s="14" t="s">
        <v>303</v>
      </c>
      <c r="D316" s="24">
        <v>20</v>
      </c>
      <c r="E316" s="11">
        <v>4219</v>
      </c>
      <c r="F316" s="11">
        <v>3322</v>
      </c>
      <c r="G316" s="11">
        <v>3737</v>
      </c>
      <c r="H316" s="11">
        <v>3557</v>
      </c>
      <c r="I316" s="11">
        <v>2960</v>
      </c>
      <c r="J316" s="11">
        <v>3139</v>
      </c>
      <c r="K316" s="11">
        <v>3337</v>
      </c>
      <c r="L316" s="11">
        <v>3293</v>
      </c>
      <c r="M316" s="26">
        <v>3380</v>
      </c>
      <c r="N316" s="26">
        <v>3434</v>
      </c>
      <c r="O316" s="11"/>
      <c r="P316" s="28">
        <v>3796</v>
      </c>
      <c r="Q316" s="28">
        <v>3720</v>
      </c>
      <c r="R316" s="28">
        <v>3621</v>
      </c>
    </row>
    <row r="317" spans="1:18" x14ac:dyDescent="0.2">
      <c r="A317" s="14">
        <v>1524</v>
      </c>
      <c r="B317" s="14" t="s">
        <v>40</v>
      </c>
      <c r="C317" s="14" t="s">
        <v>304</v>
      </c>
      <c r="D317" s="24">
        <v>25</v>
      </c>
      <c r="E317" s="11">
        <v>4519</v>
      </c>
      <c r="F317" s="11">
        <v>3459</v>
      </c>
      <c r="G317" s="11">
        <v>3901</v>
      </c>
      <c r="H317" s="11">
        <v>3731</v>
      </c>
      <c r="I317" s="11">
        <v>3014</v>
      </c>
      <c r="J317" s="11">
        <v>3285</v>
      </c>
      <c r="K317" s="11">
        <v>3524</v>
      </c>
      <c r="L317" s="11">
        <v>3495</v>
      </c>
      <c r="M317" s="26">
        <v>3524</v>
      </c>
      <c r="N317" s="26">
        <v>3527</v>
      </c>
      <c r="O317" s="11"/>
      <c r="P317" s="28">
        <v>3878</v>
      </c>
      <c r="Q317" s="28">
        <v>3822</v>
      </c>
      <c r="R317" s="28">
        <v>3742</v>
      </c>
    </row>
    <row r="318" spans="1:18" x14ac:dyDescent="0.2">
      <c r="A318" s="14">
        <v>1525</v>
      </c>
      <c r="B318" s="14" t="s">
        <v>40</v>
      </c>
      <c r="C318" s="14" t="s">
        <v>305</v>
      </c>
      <c r="D318" s="24">
        <v>84</v>
      </c>
      <c r="E318" s="11">
        <v>4530</v>
      </c>
      <c r="F318" s="11">
        <v>3497</v>
      </c>
      <c r="G318" s="11">
        <v>3943</v>
      </c>
      <c r="H318" s="11">
        <v>3755</v>
      </c>
      <c r="I318" s="11">
        <v>3070</v>
      </c>
      <c r="J318" s="11">
        <v>3324</v>
      </c>
      <c r="K318" s="11">
        <v>3545</v>
      </c>
      <c r="L318" s="11">
        <v>3519</v>
      </c>
      <c r="M318" s="26">
        <v>3552</v>
      </c>
      <c r="N318" s="26">
        <v>3575</v>
      </c>
      <c r="O318" s="11"/>
      <c r="P318" s="28">
        <v>3911</v>
      </c>
      <c r="Q318" s="28">
        <v>3868</v>
      </c>
      <c r="R318" s="28">
        <v>3796</v>
      </c>
    </row>
    <row r="319" spans="1:18" x14ac:dyDescent="0.2">
      <c r="A319" s="14">
        <v>1526</v>
      </c>
      <c r="B319" s="14" t="s">
        <v>40</v>
      </c>
      <c r="C319" s="14" t="s">
        <v>306</v>
      </c>
      <c r="D319" s="24">
        <v>20</v>
      </c>
      <c r="E319" s="11">
        <v>4365</v>
      </c>
      <c r="F319" s="11">
        <v>3382</v>
      </c>
      <c r="G319" s="11">
        <v>3818</v>
      </c>
      <c r="H319" s="11">
        <v>3634</v>
      </c>
      <c r="I319" s="11">
        <v>2980</v>
      </c>
      <c r="J319" s="11">
        <v>3199</v>
      </c>
      <c r="K319" s="11">
        <v>3416</v>
      </c>
      <c r="L319" s="11">
        <v>3378</v>
      </c>
      <c r="M319" s="26">
        <v>3433</v>
      </c>
      <c r="N319" s="26">
        <v>3468</v>
      </c>
      <c r="O319" s="11"/>
      <c r="P319" s="28">
        <v>3826</v>
      </c>
      <c r="Q319" s="28">
        <v>3763</v>
      </c>
      <c r="R319" s="28">
        <v>3675</v>
      </c>
    </row>
    <row r="320" spans="1:18" x14ac:dyDescent="0.2">
      <c r="A320" s="14">
        <v>1528</v>
      </c>
      <c r="B320" s="14" t="s">
        <v>40</v>
      </c>
      <c r="C320" s="14" t="s">
        <v>307</v>
      </c>
      <c r="D320" s="24">
        <v>25</v>
      </c>
      <c r="E320" s="11">
        <v>4207</v>
      </c>
      <c r="F320" s="11">
        <v>3309</v>
      </c>
      <c r="G320" s="11">
        <v>3718</v>
      </c>
      <c r="H320" s="11">
        <v>3555</v>
      </c>
      <c r="I320" s="11">
        <v>2958</v>
      </c>
      <c r="J320" s="11">
        <v>3136</v>
      </c>
      <c r="K320" s="11">
        <v>3327</v>
      </c>
      <c r="L320" s="11">
        <v>3290</v>
      </c>
      <c r="M320" s="26">
        <v>3377</v>
      </c>
      <c r="N320" s="26">
        <v>3418</v>
      </c>
      <c r="O320" s="11"/>
      <c r="P320" s="28">
        <v>3790</v>
      </c>
      <c r="Q320" s="28">
        <v>3714</v>
      </c>
      <c r="R320" s="28">
        <v>3622</v>
      </c>
    </row>
    <row r="321" spans="1:18" x14ac:dyDescent="0.2">
      <c r="A321" s="14">
        <v>1529</v>
      </c>
      <c r="B321" s="14" t="s">
        <v>40</v>
      </c>
      <c r="C321" s="14" t="s">
        <v>308</v>
      </c>
      <c r="D321" s="24">
        <v>26</v>
      </c>
      <c r="E321" s="11">
        <v>4227</v>
      </c>
      <c r="F321" s="11">
        <v>3337</v>
      </c>
      <c r="G321" s="11">
        <v>3770</v>
      </c>
      <c r="H321" s="11">
        <v>3580</v>
      </c>
      <c r="I321" s="11">
        <v>2988</v>
      </c>
      <c r="J321" s="11">
        <v>3177</v>
      </c>
      <c r="K321" s="11">
        <v>3374</v>
      </c>
      <c r="L321" s="11">
        <v>3331</v>
      </c>
      <c r="M321" s="26">
        <v>3429</v>
      </c>
      <c r="N321" s="26">
        <v>3463</v>
      </c>
      <c r="O321" s="11"/>
      <c r="P321" s="28">
        <v>3846</v>
      </c>
      <c r="Q321" s="28">
        <v>3776</v>
      </c>
      <c r="R321" s="28">
        <v>3672</v>
      </c>
    </row>
    <row r="322" spans="1:18" x14ac:dyDescent="0.2">
      <c r="A322" s="14">
        <v>1531</v>
      </c>
      <c r="B322" s="14" t="s">
        <v>40</v>
      </c>
      <c r="C322" s="14" t="s">
        <v>309</v>
      </c>
      <c r="D322" s="24">
        <v>15</v>
      </c>
      <c r="E322" s="11">
        <v>4102</v>
      </c>
      <c r="F322" s="11">
        <v>3274</v>
      </c>
      <c r="G322" s="11">
        <v>3695</v>
      </c>
      <c r="H322" s="11">
        <v>3528</v>
      </c>
      <c r="I322" s="11">
        <v>2984</v>
      </c>
      <c r="J322" s="11">
        <v>3148</v>
      </c>
      <c r="K322" s="11">
        <v>3332</v>
      </c>
      <c r="L322" s="11">
        <v>3275</v>
      </c>
      <c r="M322" s="26">
        <v>3394</v>
      </c>
      <c r="N322" s="26">
        <v>3425</v>
      </c>
      <c r="O322" s="11"/>
      <c r="P322" s="28">
        <v>3819</v>
      </c>
      <c r="Q322" s="28">
        <v>3743</v>
      </c>
      <c r="R322" s="28">
        <v>3630</v>
      </c>
    </row>
    <row r="323" spans="1:18" x14ac:dyDescent="0.2">
      <c r="A323" s="14">
        <v>1532</v>
      </c>
      <c r="B323" s="14" t="s">
        <v>40</v>
      </c>
      <c r="C323" s="14" t="s">
        <v>310</v>
      </c>
      <c r="D323" s="24">
        <v>21</v>
      </c>
      <c r="E323" s="11">
        <v>3960</v>
      </c>
      <c r="F323" s="11">
        <v>3193</v>
      </c>
      <c r="G323" s="11">
        <v>3603</v>
      </c>
      <c r="H323" s="11">
        <v>3446</v>
      </c>
      <c r="I323" s="11">
        <v>2939</v>
      </c>
      <c r="J323" s="11">
        <v>3068</v>
      </c>
      <c r="K323" s="11">
        <v>3246</v>
      </c>
      <c r="L323" s="11">
        <v>3181</v>
      </c>
      <c r="M323" s="26">
        <v>3330</v>
      </c>
      <c r="N323" s="26">
        <v>3370</v>
      </c>
      <c r="O323" s="11"/>
      <c r="P323" s="28">
        <v>3756</v>
      </c>
      <c r="Q323" s="28">
        <v>3676</v>
      </c>
      <c r="R323" s="28">
        <v>3556</v>
      </c>
    </row>
    <row r="324" spans="1:18" x14ac:dyDescent="0.2">
      <c r="A324" s="14">
        <v>1534</v>
      </c>
      <c r="B324" s="14" t="s">
        <v>40</v>
      </c>
      <c r="C324" s="14" t="s">
        <v>311</v>
      </c>
      <c r="D324" s="24">
        <v>19</v>
      </c>
      <c r="E324" s="11">
        <v>4035</v>
      </c>
      <c r="F324" s="11">
        <v>3251</v>
      </c>
      <c r="G324" s="11">
        <v>3667</v>
      </c>
      <c r="H324" s="11">
        <v>3487</v>
      </c>
      <c r="I324" s="11">
        <v>2958</v>
      </c>
      <c r="J324" s="11">
        <v>3104</v>
      </c>
      <c r="K324" s="11">
        <v>3291</v>
      </c>
      <c r="L324" s="11">
        <v>3234</v>
      </c>
      <c r="M324" s="26">
        <v>3367</v>
      </c>
      <c r="N324" s="26">
        <v>3405</v>
      </c>
      <c r="O324" s="11"/>
      <c r="P324" s="28">
        <v>3811</v>
      </c>
      <c r="Q324" s="28">
        <v>3733</v>
      </c>
      <c r="R324" s="28">
        <v>3610</v>
      </c>
    </row>
    <row r="325" spans="1:18" x14ac:dyDescent="0.2">
      <c r="A325" s="14">
        <v>1535</v>
      </c>
      <c r="B325" s="14" t="s">
        <v>40</v>
      </c>
      <c r="C325" s="14" t="s">
        <v>312</v>
      </c>
      <c r="D325" s="24">
        <v>46</v>
      </c>
      <c r="E325" s="11">
        <v>4213</v>
      </c>
      <c r="F325" s="11">
        <v>3325</v>
      </c>
      <c r="G325" s="11">
        <v>3765</v>
      </c>
      <c r="H325" s="11">
        <v>3572</v>
      </c>
      <c r="I325" s="11">
        <v>2985</v>
      </c>
      <c r="J325" s="11">
        <v>3179</v>
      </c>
      <c r="K325" s="11">
        <v>3386</v>
      </c>
      <c r="L325" s="11">
        <v>3438</v>
      </c>
      <c r="M325" s="26">
        <v>3515</v>
      </c>
      <c r="N325" s="26">
        <v>3553</v>
      </c>
      <c r="O325" s="11"/>
      <c r="P325" s="28">
        <v>3852</v>
      </c>
      <c r="Q325" s="28">
        <v>3768</v>
      </c>
      <c r="R325" s="28">
        <v>3648</v>
      </c>
    </row>
    <row r="326" spans="1:18" x14ac:dyDescent="0.2">
      <c r="A326" s="14">
        <v>1539</v>
      </c>
      <c r="B326" s="14" t="s">
        <v>40</v>
      </c>
      <c r="C326" s="14" t="s">
        <v>313</v>
      </c>
      <c r="D326" s="24">
        <v>32</v>
      </c>
      <c r="E326" s="11">
        <v>4456</v>
      </c>
      <c r="F326" s="11">
        <v>3416</v>
      </c>
      <c r="G326" s="11">
        <v>3904</v>
      </c>
      <c r="H326" s="11">
        <v>3732</v>
      </c>
      <c r="I326" s="11">
        <v>3061</v>
      </c>
      <c r="J326" s="11">
        <v>3318</v>
      </c>
      <c r="K326" s="11">
        <v>3554</v>
      </c>
      <c r="L326" s="11">
        <v>3499</v>
      </c>
      <c r="M326" s="26">
        <v>3548</v>
      </c>
      <c r="N326" s="26">
        <v>3559</v>
      </c>
      <c r="O326" s="11"/>
      <c r="P326" s="28">
        <v>3966</v>
      </c>
      <c r="Q326" s="28">
        <v>3885</v>
      </c>
      <c r="R326" s="28">
        <v>3754</v>
      </c>
    </row>
    <row r="327" spans="1:18" x14ac:dyDescent="0.2">
      <c r="A327" s="14">
        <v>1543</v>
      </c>
      <c r="B327" s="14" t="s">
        <v>40</v>
      </c>
      <c r="C327" s="14" t="s">
        <v>314</v>
      </c>
      <c r="D327" s="24">
        <v>10</v>
      </c>
      <c r="E327" s="11">
        <v>4381</v>
      </c>
      <c r="F327" s="11">
        <v>3377</v>
      </c>
      <c r="G327" s="11">
        <v>3872</v>
      </c>
      <c r="H327" s="11">
        <v>3753</v>
      </c>
      <c r="I327" s="11">
        <v>3194</v>
      </c>
      <c r="J327" s="11">
        <v>3411</v>
      </c>
      <c r="K327" s="11">
        <v>3617</v>
      </c>
      <c r="L327" s="11">
        <v>3528</v>
      </c>
      <c r="M327" s="26">
        <v>3633</v>
      </c>
      <c r="N327" s="26">
        <v>3625</v>
      </c>
      <c r="O327" s="11"/>
      <c r="P327" s="28">
        <v>4088</v>
      </c>
      <c r="Q327" s="28">
        <v>3964</v>
      </c>
      <c r="R327" s="28">
        <v>3786</v>
      </c>
    </row>
    <row r="328" spans="1:18" x14ac:dyDescent="0.2">
      <c r="A328" s="14">
        <v>1545</v>
      </c>
      <c r="B328" s="14" t="s">
        <v>40</v>
      </c>
      <c r="C328" s="14" t="s">
        <v>315</v>
      </c>
      <c r="D328" s="24">
        <v>20</v>
      </c>
      <c r="E328" s="11">
        <v>4112</v>
      </c>
      <c r="F328" s="11">
        <v>3307</v>
      </c>
      <c r="G328" s="11">
        <v>3733</v>
      </c>
      <c r="H328" s="11">
        <v>3535</v>
      </c>
      <c r="I328" s="11">
        <v>2992</v>
      </c>
      <c r="J328" s="11">
        <v>3163</v>
      </c>
      <c r="K328" s="11">
        <v>3353</v>
      </c>
      <c r="L328" s="11">
        <v>3282</v>
      </c>
      <c r="M328" s="26">
        <v>3409</v>
      </c>
      <c r="N328" s="26">
        <v>3454</v>
      </c>
      <c r="O328" s="11"/>
      <c r="P328" s="28">
        <v>3870</v>
      </c>
      <c r="Q328" s="28">
        <v>3787</v>
      </c>
      <c r="R328" s="28">
        <v>3659</v>
      </c>
    </row>
    <row r="329" spans="1:18" x14ac:dyDescent="0.2">
      <c r="A329" s="14">
        <v>1546</v>
      </c>
      <c r="B329" s="14" t="s">
        <v>40</v>
      </c>
      <c r="C329" s="14" t="s">
        <v>316</v>
      </c>
      <c r="D329" s="24">
        <v>11</v>
      </c>
      <c r="E329" s="11">
        <v>3884</v>
      </c>
      <c r="F329" s="11">
        <v>3193</v>
      </c>
      <c r="G329" s="11">
        <v>3587</v>
      </c>
      <c r="H329" s="11">
        <v>3410</v>
      </c>
      <c r="I329" s="11">
        <v>2942</v>
      </c>
      <c r="J329" s="11">
        <v>3057</v>
      </c>
      <c r="K329" s="11">
        <v>3227</v>
      </c>
      <c r="L329" s="11">
        <v>3155</v>
      </c>
      <c r="M329" s="26">
        <v>3311</v>
      </c>
      <c r="N329" s="26">
        <v>3348</v>
      </c>
      <c r="O329" s="11"/>
      <c r="P329" s="28">
        <v>3769</v>
      </c>
      <c r="Q329" s="28">
        <v>3680</v>
      </c>
      <c r="R329" s="28">
        <v>3541</v>
      </c>
    </row>
    <row r="330" spans="1:18" x14ac:dyDescent="0.2">
      <c r="A330" s="14">
        <v>1547</v>
      </c>
      <c r="B330" s="14" t="s">
        <v>40</v>
      </c>
      <c r="C330" s="14" t="s">
        <v>317</v>
      </c>
      <c r="D330" s="24">
        <v>30</v>
      </c>
      <c r="E330" s="11">
        <v>4100</v>
      </c>
      <c r="F330" s="11">
        <v>3310</v>
      </c>
      <c r="G330" s="11">
        <v>3745</v>
      </c>
      <c r="H330" s="11">
        <v>3546</v>
      </c>
      <c r="I330" s="11">
        <v>3006</v>
      </c>
      <c r="J330" s="11">
        <v>3189</v>
      </c>
      <c r="K330" s="11">
        <v>3383</v>
      </c>
      <c r="L330" s="11">
        <v>3299</v>
      </c>
      <c r="M330" s="26">
        <v>3421</v>
      </c>
      <c r="N330" s="26">
        <v>3469</v>
      </c>
      <c r="O330" s="11"/>
      <c r="P330" s="28">
        <v>3909</v>
      </c>
      <c r="Q330" s="28">
        <v>3816</v>
      </c>
      <c r="R330" s="28">
        <v>3668</v>
      </c>
    </row>
    <row r="331" spans="1:18" x14ac:dyDescent="0.2">
      <c r="A331" s="14">
        <v>1548</v>
      </c>
      <c r="B331" s="14" t="s">
        <v>40</v>
      </c>
      <c r="C331" s="14" t="s">
        <v>318</v>
      </c>
      <c r="D331" s="25">
        <v>24</v>
      </c>
      <c r="E331" s="11">
        <v>4089</v>
      </c>
      <c r="F331" s="11">
        <v>3287</v>
      </c>
      <c r="G331" s="11">
        <v>3733</v>
      </c>
      <c r="H331" s="11">
        <v>3544</v>
      </c>
      <c r="I331" s="11">
        <v>3012</v>
      </c>
      <c r="J331" s="11">
        <v>3198</v>
      </c>
      <c r="K331" s="11">
        <v>3397</v>
      </c>
      <c r="L331" s="11">
        <v>3305</v>
      </c>
      <c r="M331" s="26">
        <v>3416</v>
      </c>
      <c r="N331" s="26">
        <v>3460</v>
      </c>
      <c r="O331" s="11"/>
      <c r="P331" s="28">
        <v>3910</v>
      </c>
      <c r="Q331" s="28">
        <v>3803</v>
      </c>
      <c r="R331" s="28">
        <v>3647</v>
      </c>
    </row>
    <row r="332" spans="1:18" x14ac:dyDescent="0.2">
      <c r="A332" s="14">
        <v>1551</v>
      </c>
      <c r="B332" s="14" t="s">
        <v>40</v>
      </c>
      <c r="C332" s="14" t="s">
        <v>319</v>
      </c>
      <c r="D332" s="24">
        <v>40</v>
      </c>
      <c r="E332" s="11">
        <v>4198</v>
      </c>
      <c r="F332" s="11">
        <v>3349</v>
      </c>
      <c r="G332" s="11">
        <v>3829</v>
      </c>
      <c r="H332" s="11">
        <v>3641</v>
      </c>
      <c r="I332" s="11">
        <v>3087</v>
      </c>
      <c r="J332" s="11">
        <v>3306</v>
      </c>
      <c r="K332" s="11">
        <v>3518</v>
      </c>
      <c r="L332" s="11">
        <v>3397</v>
      </c>
      <c r="M332" s="26">
        <v>3522</v>
      </c>
      <c r="N332" s="26">
        <v>3553</v>
      </c>
      <c r="O332" s="11"/>
      <c r="P332" s="28">
        <v>4039</v>
      </c>
      <c r="Q332" s="28">
        <v>3925</v>
      </c>
      <c r="R332" s="28">
        <v>3755</v>
      </c>
    </row>
    <row r="333" spans="1:18" x14ac:dyDescent="0.2">
      <c r="A333" s="14">
        <v>1554</v>
      </c>
      <c r="B333" s="14" t="s">
        <v>40</v>
      </c>
      <c r="C333" s="14" t="s">
        <v>320</v>
      </c>
      <c r="D333" s="24">
        <v>20</v>
      </c>
      <c r="E333" s="11">
        <v>4174</v>
      </c>
      <c r="F333" s="11">
        <v>3353</v>
      </c>
      <c r="G333" s="11">
        <v>3840</v>
      </c>
      <c r="H333" s="11">
        <v>3665</v>
      </c>
      <c r="I333" s="11">
        <v>3142</v>
      </c>
      <c r="J333" s="11">
        <v>3350</v>
      </c>
      <c r="K333" s="11">
        <v>3561</v>
      </c>
      <c r="L333" s="11">
        <v>3427</v>
      </c>
      <c r="M333" s="26">
        <v>3558</v>
      </c>
      <c r="N333" s="26">
        <v>3579</v>
      </c>
      <c r="O333" s="11"/>
      <c r="P333" s="28">
        <v>4119</v>
      </c>
      <c r="Q333" s="28">
        <v>3992</v>
      </c>
      <c r="R333" s="28">
        <v>3797</v>
      </c>
    </row>
    <row r="334" spans="1:18" x14ac:dyDescent="0.2">
      <c r="A334" s="14">
        <v>1557</v>
      </c>
      <c r="B334" s="14" t="s">
        <v>40</v>
      </c>
      <c r="C334" s="14" t="s">
        <v>321</v>
      </c>
      <c r="D334" s="24">
        <v>10</v>
      </c>
      <c r="E334" s="11">
        <v>4251</v>
      </c>
      <c r="F334" s="11">
        <v>3355</v>
      </c>
      <c r="G334" s="11">
        <v>3849</v>
      </c>
      <c r="H334" s="11">
        <v>3683</v>
      </c>
      <c r="I334" s="11">
        <v>3118</v>
      </c>
      <c r="J334" s="11">
        <v>3345</v>
      </c>
      <c r="K334" s="11">
        <v>3565</v>
      </c>
      <c r="L334" s="11">
        <v>3462</v>
      </c>
      <c r="M334" s="26">
        <v>3576</v>
      </c>
      <c r="N334" s="26">
        <v>3589</v>
      </c>
      <c r="O334" s="11"/>
      <c r="P334" s="28">
        <v>4071</v>
      </c>
      <c r="Q334" s="28">
        <v>3955</v>
      </c>
      <c r="R334" s="28">
        <v>3778</v>
      </c>
    </row>
    <row r="335" spans="1:18" x14ac:dyDescent="0.2">
      <c r="A335" s="14">
        <v>1560</v>
      </c>
      <c r="B335" s="14" t="s">
        <v>40</v>
      </c>
      <c r="C335" s="14" t="s">
        <v>322</v>
      </c>
      <c r="D335" s="24">
        <v>69</v>
      </c>
      <c r="E335" s="11">
        <v>4395</v>
      </c>
      <c r="F335" s="11">
        <v>3428</v>
      </c>
      <c r="G335" s="11">
        <v>3956</v>
      </c>
      <c r="H335" s="11">
        <v>3824</v>
      </c>
      <c r="I335" s="11">
        <v>3276</v>
      </c>
      <c r="J335" s="11">
        <v>3502</v>
      </c>
      <c r="K335" s="11">
        <v>3718</v>
      </c>
      <c r="L335" s="11">
        <v>3620</v>
      </c>
      <c r="M335" s="26">
        <v>3758</v>
      </c>
      <c r="N335" s="26">
        <v>3751</v>
      </c>
      <c r="O335" s="11"/>
      <c r="P335" s="28">
        <v>4242</v>
      </c>
      <c r="Q335" s="28">
        <v>4122</v>
      </c>
      <c r="R335" s="28">
        <v>3928</v>
      </c>
    </row>
    <row r="336" spans="1:18" x14ac:dyDescent="0.2">
      <c r="A336" s="14">
        <v>1563</v>
      </c>
      <c r="B336" s="14" t="s">
        <v>40</v>
      </c>
      <c r="C336" s="14" t="s">
        <v>323</v>
      </c>
      <c r="D336" s="24">
        <v>68</v>
      </c>
      <c r="E336" s="11">
        <v>4573</v>
      </c>
      <c r="F336" s="11">
        <v>3466</v>
      </c>
      <c r="G336" s="11">
        <v>3974</v>
      </c>
      <c r="H336" s="11">
        <v>3894</v>
      </c>
      <c r="I336" s="11">
        <v>3288</v>
      </c>
      <c r="J336" s="11">
        <v>3509</v>
      </c>
      <c r="K336" s="11">
        <v>3725</v>
      </c>
      <c r="L336" s="11">
        <v>3647</v>
      </c>
      <c r="M336" s="26">
        <v>3780</v>
      </c>
      <c r="N336" s="26">
        <v>3727</v>
      </c>
      <c r="O336" s="11"/>
      <c r="P336" s="28">
        <v>4224</v>
      </c>
      <c r="Q336" s="28">
        <v>4089</v>
      </c>
      <c r="R336" s="28">
        <v>3902</v>
      </c>
    </row>
    <row r="337" spans="1:18" x14ac:dyDescent="0.2">
      <c r="A337" s="14">
        <v>1566</v>
      </c>
      <c r="B337" s="14" t="s">
        <v>40</v>
      </c>
      <c r="C337" s="14" t="s">
        <v>324</v>
      </c>
      <c r="D337" s="24">
        <v>5</v>
      </c>
      <c r="E337" s="11">
        <v>4488</v>
      </c>
      <c r="F337" s="11">
        <v>3497</v>
      </c>
      <c r="G337" s="11">
        <v>4014</v>
      </c>
      <c r="H337" s="11">
        <v>3918</v>
      </c>
      <c r="I337" s="11">
        <v>3431</v>
      </c>
      <c r="J337" s="11">
        <v>3609</v>
      </c>
      <c r="K337" s="11">
        <v>3820</v>
      </c>
      <c r="L337" s="11">
        <v>3733</v>
      </c>
      <c r="M337" s="26">
        <v>3900</v>
      </c>
      <c r="N337" s="26">
        <v>3884</v>
      </c>
      <c r="O337" s="11"/>
      <c r="P337" s="28">
        <v>4354</v>
      </c>
      <c r="Q337" s="28">
        <v>4237</v>
      </c>
      <c r="R337" s="28">
        <v>4034</v>
      </c>
    </row>
    <row r="338" spans="1:18" x14ac:dyDescent="0.2">
      <c r="A338" s="14">
        <v>1567</v>
      </c>
      <c r="B338" s="14" t="s">
        <v>40</v>
      </c>
      <c r="C338" s="14" t="s">
        <v>325</v>
      </c>
      <c r="D338" s="24">
        <v>125</v>
      </c>
      <c r="E338" s="11">
        <v>4827</v>
      </c>
      <c r="F338" s="11">
        <v>3865</v>
      </c>
      <c r="G338" s="11">
        <v>4438</v>
      </c>
      <c r="H338" s="11">
        <v>4241</v>
      </c>
      <c r="I338" s="11">
        <v>3708</v>
      </c>
      <c r="J338" s="11">
        <v>3889</v>
      </c>
      <c r="K338" s="11">
        <v>4125</v>
      </c>
      <c r="L338" s="11">
        <v>4072</v>
      </c>
      <c r="M338" s="26">
        <v>4241</v>
      </c>
      <c r="N338" s="26">
        <v>4229</v>
      </c>
      <c r="O338" s="11"/>
      <c r="P338" s="28">
        <v>4648</v>
      </c>
      <c r="Q338" s="28">
        <v>4577</v>
      </c>
      <c r="R338" s="28">
        <v>4396</v>
      </c>
    </row>
    <row r="339" spans="1:18" x14ac:dyDescent="0.2">
      <c r="A339" s="14">
        <v>1571</v>
      </c>
      <c r="B339" s="14" t="s">
        <v>40</v>
      </c>
      <c r="C339" s="14" t="s">
        <v>326</v>
      </c>
      <c r="D339" s="24">
        <v>25</v>
      </c>
      <c r="E339" s="11">
        <v>4429</v>
      </c>
      <c r="F339" s="11">
        <v>3561</v>
      </c>
      <c r="G339" s="11">
        <v>4098</v>
      </c>
      <c r="H339" s="11">
        <v>3917</v>
      </c>
      <c r="I339" s="11">
        <v>3390</v>
      </c>
      <c r="J339" s="11">
        <v>3606</v>
      </c>
      <c r="K339" s="11">
        <v>3823</v>
      </c>
      <c r="L339" s="11">
        <v>3705</v>
      </c>
      <c r="M339" s="26">
        <v>3861</v>
      </c>
      <c r="N339" s="26">
        <v>3868</v>
      </c>
      <c r="O339" s="11"/>
      <c r="P339" s="28">
        <v>4384</v>
      </c>
      <c r="Q339" s="28">
        <v>4279</v>
      </c>
      <c r="R339" s="28">
        <v>4077</v>
      </c>
    </row>
    <row r="340" spans="1:18" x14ac:dyDescent="0.2">
      <c r="A340" s="14">
        <v>1573</v>
      </c>
      <c r="B340" s="14" t="s">
        <v>40</v>
      </c>
      <c r="C340" s="14" t="s">
        <v>327</v>
      </c>
      <c r="D340" s="24">
        <v>18</v>
      </c>
      <c r="E340" s="11">
        <v>4013</v>
      </c>
      <c r="F340" s="11">
        <v>3312</v>
      </c>
      <c r="G340" s="11">
        <v>3743</v>
      </c>
      <c r="H340" s="11">
        <v>3564</v>
      </c>
      <c r="I340" s="11">
        <v>3162</v>
      </c>
      <c r="J340" s="11">
        <v>3271</v>
      </c>
      <c r="K340" s="11">
        <v>3451</v>
      </c>
      <c r="L340" s="11">
        <v>3307</v>
      </c>
      <c r="M340" s="26">
        <v>3451</v>
      </c>
      <c r="N340" s="26">
        <v>3460</v>
      </c>
      <c r="O340" s="11"/>
      <c r="P340" s="28">
        <v>4089</v>
      </c>
      <c r="Q340" s="28">
        <v>3959</v>
      </c>
      <c r="R340" s="28">
        <v>3749</v>
      </c>
    </row>
    <row r="341" spans="1:18" x14ac:dyDescent="0.2">
      <c r="A341" s="14">
        <v>1576</v>
      </c>
      <c r="B341" s="14" t="s">
        <v>40</v>
      </c>
      <c r="C341" s="14" t="s">
        <v>328</v>
      </c>
      <c r="D341" s="24">
        <v>30</v>
      </c>
      <c r="E341" s="11">
        <v>4284</v>
      </c>
      <c r="F341" s="11">
        <v>3444</v>
      </c>
      <c r="G341" s="11">
        <v>3916</v>
      </c>
      <c r="H341" s="11">
        <v>3785</v>
      </c>
      <c r="I341" s="11">
        <v>3389</v>
      </c>
      <c r="J341" s="11">
        <v>3517</v>
      </c>
      <c r="K341" s="11">
        <v>3703</v>
      </c>
      <c r="L341" s="11">
        <v>3608</v>
      </c>
      <c r="M341" s="26">
        <v>3750</v>
      </c>
      <c r="N341" s="26">
        <v>3752</v>
      </c>
      <c r="O341" s="11"/>
      <c r="P341" s="28">
        <v>4276</v>
      </c>
      <c r="Q341" s="28">
        <v>4166</v>
      </c>
      <c r="R341" s="28">
        <v>3965</v>
      </c>
    </row>
    <row r="342" spans="1:18" x14ac:dyDescent="0.2">
      <c r="A342" s="14"/>
      <c r="B342" s="14"/>
      <c r="C342" s="14"/>
      <c r="E342" s="11"/>
      <c r="F342" s="11"/>
      <c r="G342" s="11"/>
      <c r="H342" s="11"/>
      <c r="I342" s="11"/>
      <c r="J342" s="11"/>
      <c r="K342" s="11"/>
      <c r="L342" s="11"/>
      <c r="M342" s="26"/>
      <c r="N342" s="26"/>
      <c r="O342" s="11"/>
      <c r="P342" s="28"/>
      <c r="Q342" s="28"/>
      <c r="R342" s="28"/>
    </row>
    <row r="343" spans="1:18" x14ac:dyDescent="0.2">
      <c r="A343" s="7">
        <v>50</v>
      </c>
      <c r="B343" s="7" t="s">
        <v>39</v>
      </c>
      <c r="C343" s="7" t="s">
        <v>492</v>
      </c>
      <c r="D343" s="57">
        <v>122</v>
      </c>
      <c r="E343" s="57">
        <v>5145</v>
      </c>
      <c r="F343" s="57">
        <v>3983</v>
      </c>
      <c r="G343" s="57">
        <v>4615</v>
      </c>
      <c r="H343" s="57">
        <v>4353</v>
      </c>
      <c r="I343" s="57">
        <v>3894</v>
      </c>
      <c r="J343" s="57">
        <v>3985</v>
      </c>
      <c r="K343" s="57">
        <v>4271</v>
      </c>
      <c r="L343" s="57">
        <v>4210</v>
      </c>
      <c r="M343" s="59">
        <v>4332.8723404255315</v>
      </c>
      <c r="N343" s="59">
        <v>4285.8936170212764</v>
      </c>
      <c r="O343" s="12"/>
      <c r="P343" s="28">
        <v>4777</v>
      </c>
      <c r="Q343" s="28">
        <v>4701</v>
      </c>
      <c r="R343" s="28">
        <v>4554</v>
      </c>
    </row>
    <row r="344" spans="1:18" x14ac:dyDescent="0.2">
      <c r="A344" s="14">
        <v>5001</v>
      </c>
      <c r="B344" s="14" t="s">
        <v>40</v>
      </c>
      <c r="C344" s="14" t="s">
        <v>329</v>
      </c>
      <c r="D344" s="18">
        <v>93</v>
      </c>
      <c r="E344" s="11">
        <v>4878</v>
      </c>
      <c r="F344" s="11">
        <v>3719</v>
      </c>
      <c r="G344" s="11">
        <v>4299</v>
      </c>
      <c r="H344" s="11">
        <v>4058</v>
      </c>
      <c r="I344" s="11">
        <v>3572</v>
      </c>
      <c r="J344" s="11">
        <v>3683</v>
      </c>
      <c r="K344" s="11">
        <v>3992</v>
      </c>
      <c r="L344" s="11">
        <v>3902</v>
      </c>
      <c r="M344" s="26">
        <v>4042</v>
      </c>
      <c r="N344" s="26">
        <v>4019</v>
      </c>
      <c r="O344" s="11"/>
      <c r="P344" s="28">
        <v>4432</v>
      </c>
      <c r="Q344" s="28">
        <v>4361</v>
      </c>
      <c r="R344" s="28">
        <v>4245</v>
      </c>
    </row>
    <row r="345" spans="1:18" x14ac:dyDescent="0.2">
      <c r="A345" s="14">
        <v>5004</v>
      </c>
      <c r="B345" s="14" t="s">
        <v>40</v>
      </c>
      <c r="C345" s="14" t="s">
        <v>354</v>
      </c>
      <c r="D345" s="18">
        <v>25</v>
      </c>
      <c r="E345" s="11">
        <v>5045</v>
      </c>
      <c r="F345" s="11">
        <v>3773</v>
      </c>
      <c r="G345" s="11">
        <v>4416</v>
      </c>
      <c r="H345" s="11">
        <v>4167</v>
      </c>
      <c r="I345" s="11">
        <v>3784</v>
      </c>
      <c r="J345" s="11">
        <v>3821</v>
      </c>
      <c r="K345" s="11">
        <v>4110</v>
      </c>
      <c r="L345" s="11">
        <v>4053</v>
      </c>
      <c r="M345" s="26">
        <v>4184</v>
      </c>
      <c r="N345" s="26">
        <v>4121</v>
      </c>
      <c r="O345" s="11"/>
      <c r="P345" s="28">
        <v>4652</v>
      </c>
      <c r="Q345" s="28">
        <v>4595</v>
      </c>
      <c r="R345" s="28">
        <v>4478</v>
      </c>
    </row>
    <row r="346" spans="1:18" x14ac:dyDescent="0.2">
      <c r="A346" s="14">
        <v>5005</v>
      </c>
      <c r="B346" s="14" t="s">
        <v>40</v>
      </c>
      <c r="C346" s="14" t="s">
        <v>355</v>
      </c>
      <c r="D346" s="18">
        <v>11</v>
      </c>
      <c r="E346" s="11">
        <v>5327</v>
      </c>
      <c r="F346" s="11">
        <v>4144</v>
      </c>
      <c r="G346" s="11">
        <v>4882</v>
      </c>
      <c r="H346" s="11">
        <v>4582</v>
      </c>
      <c r="I346" s="11">
        <v>4163</v>
      </c>
      <c r="J346" s="11">
        <v>4151</v>
      </c>
      <c r="K346" s="11">
        <v>4422</v>
      </c>
      <c r="L346" s="11">
        <v>4132</v>
      </c>
      <c r="M346" s="26">
        <v>4285</v>
      </c>
      <c r="N346" s="26">
        <v>4185</v>
      </c>
      <c r="O346" s="11"/>
      <c r="P346" s="28">
        <v>4888</v>
      </c>
      <c r="Q346" s="28">
        <v>4833</v>
      </c>
      <c r="R346" s="28">
        <v>4689</v>
      </c>
    </row>
    <row r="347" spans="1:18" x14ac:dyDescent="0.2">
      <c r="A347" s="14">
        <v>5011</v>
      </c>
      <c r="B347" s="14" t="s">
        <v>40</v>
      </c>
      <c r="C347" s="14" t="s">
        <v>330</v>
      </c>
      <c r="D347" s="18">
        <v>27</v>
      </c>
      <c r="E347" s="11">
        <v>4511</v>
      </c>
      <c r="F347" s="11">
        <v>3606</v>
      </c>
      <c r="G347" s="11">
        <v>4117</v>
      </c>
      <c r="H347" s="11">
        <v>3952</v>
      </c>
      <c r="I347" s="11">
        <v>3498</v>
      </c>
      <c r="J347" s="11">
        <v>3641</v>
      </c>
      <c r="K347" s="11">
        <v>3873</v>
      </c>
      <c r="L347" s="11">
        <v>3781</v>
      </c>
      <c r="M347" s="26">
        <v>3956</v>
      </c>
      <c r="N347" s="26">
        <v>3966</v>
      </c>
      <c r="O347" s="11"/>
      <c r="P347" s="28">
        <v>4412</v>
      </c>
      <c r="Q347" s="28">
        <v>4339</v>
      </c>
      <c r="R347" s="28">
        <v>4159</v>
      </c>
    </row>
    <row r="348" spans="1:18" x14ac:dyDescent="0.2">
      <c r="A348" s="14">
        <v>5012</v>
      </c>
      <c r="B348" s="14" t="s">
        <v>40</v>
      </c>
      <c r="C348" s="14" t="s">
        <v>331</v>
      </c>
      <c r="D348" s="18">
        <v>15</v>
      </c>
      <c r="E348" s="11">
        <v>4670</v>
      </c>
      <c r="F348" s="11">
        <v>3752</v>
      </c>
      <c r="G348" s="11">
        <v>4319</v>
      </c>
      <c r="H348" s="11">
        <v>4068</v>
      </c>
      <c r="I348" s="11">
        <v>3539</v>
      </c>
      <c r="J348" s="11">
        <v>3695</v>
      </c>
      <c r="K348" s="11">
        <v>3970</v>
      </c>
      <c r="L348" s="11">
        <v>3872</v>
      </c>
      <c r="M348" s="26">
        <v>4075</v>
      </c>
      <c r="N348" s="26">
        <v>4074</v>
      </c>
      <c r="O348" s="11"/>
      <c r="P348" s="28">
        <v>4481</v>
      </c>
      <c r="Q348" s="28">
        <v>4432</v>
      </c>
      <c r="R348" s="28">
        <v>4285</v>
      </c>
    </row>
    <row r="349" spans="1:18" x14ac:dyDescent="0.2">
      <c r="A349" s="14">
        <v>5013</v>
      </c>
      <c r="B349" s="14" t="s">
        <v>40</v>
      </c>
      <c r="C349" s="14" t="s">
        <v>332</v>
      </c>
      <c r="D349" s="18">
        <v>20</v>
      </c>
      <c r="E349" s="11">
        <v>4344</v>
      </c>
      <c r="F349" s="11">
        <v>3552</v>
      </c>
      <c r="G349" s="11">
        <v>4056</v>
      </c>
      <c r="H349" s="11">
        <v>3810</v>
      </c>
      <c r="I349" s="11">
        <v>3306</v>
      </c>
      <c r="J349" s="11">
        <v>3464</v>
      </c>
      <c r="K349" s="11">
        <v>3697</v>
      </c>
      <c r="L349" s="11">
        <v>3590</v>
      </c>
      <c r="M349" s="26">
        <v>3768</v>
      </c>
      <c r="N349" s="26">
        <v>3775</v>
      </c>
      <c r="O349" s="11"/>
      <c r="P349" s="28">
        <v>4272</v>
      </c>
      <c r="Q349" s="28">
        <v>4204</v>
      </c>
      <c r="R349" s="28">
        <v>4043</v>
      </c>
    </row>
    <row r="350" spans="1:18" x14ac:dyDescent="0.2">
      <c r="A350" s="14">
        <v>5014</v>
      </c>
      <c r="B350" s="14" t="s">
        <v>40</v>
      </c>
      <c r="C350" s="14" t="s">
        <v>333</v>
      </c>
      <c r="D350" s="18">
        <v>5</v>
      </c>
      <c r="E350" s="11">
        <v>4207</v>
      </c>
      <c r="F350" s="11">
        <v>3449</v>
      </c>
      <c r="G350" s="11">
        <v>3909</v>
      </c>
      <c r="H350" s="11">
        <v>3671</v>
      </c>
      <c r="I350" s="11">
        <v>3211</v>
      </c>
      <c r="J350" s="11">
        <v>3342</v>
      </c>
      <c r="K350" s="11">
        <v>3554</v>
      </c>
      <c r="L350" s="11">
        <v>3442</v>
      </c>
      <c r="M350" s="26">
        <v>3591</v>
      </c>
      <c r="N350" s="26">
        <v>3604</v>
      </c>
      <c r="O350" s="11"/>
      <c r="P350" s="28">
        <v>4125</v>
      </c>
      <c r="Q350" s="28">
        <v>4048</v>
      </c>
      <c r="R350" s="28">
        <v>3892</v>
      </c>
    </row>
    <row r="351" spans="1:18" x14ac:dyDescent="0.2">
      <c r="A351" s="14">
        <v>5015</v>
      </c>
      <c r="B351" s="14" t="s">
        <v>40</v>
      </c>
      <c r="C351" s="14" t="s">
        <v>334</v>
      </c>
      <c r="D351" s="18">
        <v>9</v>
      </c>
      <c r="E351" s="11">
        <v>4501</v>
      </c>
      <c r="F351" s="11">
        <v>3571</v>
      </c>
      <c r="G351" s="11">
        <v>4111</v>
      </c>
      <c r="H351" s="11">
        <v>3833</v>
      </c>
      <c r="I351" s="11">
        <v>3382</v>
      </c>
      <c r="J351" s="11">
        <v>3501</v>
      </c>
      <c r="K351" s="11">
        <v>3754</v>
      </c>
      <c r="L351" s="11">
        <v>3641</v>
      </c>
      <c r="M351" s="26">
        <v>3837</v>
      </c>
      <c r="N351" s="26">
        <v>3805</v>
      </c>
      <c r="O351" s="11"/>
      <c r="P351" s="28">
        <v>4219</v>
      </c>
      <c r="Q351" s="28">
        <v>4170</v>
      </c>
      <c r="R351" s="28">
        <v>4059</v>
      </c>
    </row>
    <row r="352" spans="1:18" x14ac:dyDescent="0.2">
      <c r="A352" s="14">
        <v>5016</v>
      </c>
      <c r="B352" s="14" t="s">
        <v>40</v>
      </c>
      <c r="C352" s="14" t="s">
        <v>335</v>
      </c>
      <c r="D352" s="18">
        <v>25</v>
      </c>
      <c r="E352" s="11">
        <v>4667</v>
      </c>
      <c r="F352" s="11">
        <v>3687</v>
      </c>
      <c r="G352" s="11">
        <v>4259</v>
      </c>
      <c r="H352" s="11">
        <v>3986</v>
      </c>
      <c r="I352" s="11">
        <v>3478</v>
      </c>
      <c r="J352" s="11">
        <v>3617</v>
      </c>
      <c r="K352" s="11">
        <v>3904</v>
      </c>
      <c r="L352" s="11">
        <v>3799</v>
      </c>
      <c r="M352" s="26">
        <v>3994</v>
      </c>
      <c r="N352" s="26">
        <v>3981</v>
      </c>
      <c r="O352" s="11"/>
      <c r="P352" s="28">
        <v>4383</v>
      </c>
      <c r="Q352" s="28">
        <v>4334</v>
      </c>
      <c r="R352" s="28">
        <v>4208</v>
      </c>
    </row>
    <row r="353" spans="1:18" x14ac:dyDescent="0.2">
      <c r="A353" s="14">
        <v>5017</v>
      </c>
      <c r="B353" s="14" t="s">
        <v>40</v>
      </c>
      <c r="C353" s="14" t="s">
        <v>337</v>
      </c>
      <c r="D353" s="18">
        <v>10</v>
      </c>
      <c r="E353" s="11">
        <v>4531</v>
      </c>
      <c r="F353" s="11">
        <v>3603</v>
      </c>
      <c r="G353" s="11">
        <v>4190</v>
      </c>
      <c r="H353" s="11">
        <v>3873</v>
      </c>
      <c r="I353" s="11">
        <v>3348</v>
      </c>
      <c r="J353" s="11">
        <v>3495</v>
      </c>
      <c r="K353" s="11">
        <v>3773</v>
      </c>
      <c r="L353" s="11">
        <v>3685</v>
      </c>
      <c r="M353" s="26">
        <v>3861</v>
      </c>
      <c r="N353" s="26">
        <v>3847</v>
      </c>
      <c r="O353" s="11"/>
      <c r="P353" s="28">
        <v>4251</v>
      </c>
      <c r="Q353" s="28">
        <v>4202</v>
      </c>
      <c r="R353" s="28">
        <v>4089</v>
      </c>
    </row>
    <row r="354" spans="1:18" x14ac:dyDescent="0.2">
      <c r="A354" s="14">
        <v>5018</v>
      </c>
      <c r="B354" s="14" t="s">
        <v>40</v>
      </c>
      <c r="C354" s="14" t="s">
        <v>338</v>
      </c>
      <c r="D354" s="18">
        <v>20</v>
      </c>
      <c r="E354" s="11">
        <v>4541</v>
      </c>
      <c r="F354" s="11">
        <v>3553</v>
      </c>
      <c r="G354" s="11">
        <v>4166</v>
      </c>
      <c r="H354" s="11">
        <v>3836</v>
      </c>
      <c r="I354" s="11">
        <v>3363</v>
      </c>
      <c r="J354" s="11">
        <v>3481</v>
      </c>
      <c r="K354" s="11">
        <v>3753</v>
      </c>
      <c r="L354" s="11">
        <v>3668</v>
      </c>
      <c r="M354" s="26">
        <v>3829</v>
      </c>
      <c r="N354" s="26">
        <v>3811</v>
      </c>
      <c r="O354" s="11"/>
      <c r="P354" s="28">
        <v>4217</v>
      </c>
      <c r="Q354" s="28">
        <v>4168</v>
      </c>
      <c r="R354" s="28">
        <v>4062</v>
      </c>
    </row>
    <row r="355" spans="1:18" x14ac:dyDescent="0.2">
      <c r="A355" s="14">
        <v>5019</v>
      </c>
      <c r="B355" s="14" t="s">
        <v>40</v>
      </c>
      <c r="C355" s="14" t="s">
        <v>339</v>
      </c>
      <c r="D355" s="18">
        <v>15</v>
      </c>
      <c r="E355" s="11">
        <v>4459</v>
      </c>
      <c r="F355" s="11">
        <v>3521</v>
      </c>
      <c r="G355" s="11">
        <v>4131</v>
      </c>
      <c r="H355" s="11">
        <v>3802</v>
      </c>
      <c r="I355" s="11">
        <v>3363</v>
      </c>
      <c r="J355" s="11">
        <v>3466</v>
      </c>
      <c r="K355" s="11">
        <v>3714</v>
      </c>
      <c r="L355" s="11">
        <v>3648</v>
      </c>
      <c r="M355" s="26">
        <v>3795</v>
      </c>
      <c r="N355" s="26">
        <v>3769</v>
      </c>
      <c r="O355" s="11"/>
      <c r="P355" s="28">
        <v>4169</v>
      </c>
      <c r="Q355" s="28">
        <v>4112</v>
      </c>
      <c r="R355" s="28">
        <v>4004</v>
      </c>
    </row>
    <row r="356" spans="1:18" x14ac:dyDescent="0.2">
      <c r="A356" s="14">
        <v>5020</v>
      </c>
      <c r="B356" s="14" t="s">
        <v>40</v>
      </c>
      <c r="C356" s="14" t="s">
        <v>340</v>
      </c>
      <c r="D356" s="18">
        <v>11</v>
      </c>
      <c r="E356" s="11">
        <v>4724</v>
      </c>
      <c r="F356" s="11">
        <v>3777</v>
      </c>
      <c r="G356" s="11">
        <v>4489</v>
      </c>
      <c r="H356" s="11">
        <v>4105</v>
      </c>
      <c r="I356" s="11">
        <v>3621</v>
      </c>
      <c r="J356" s="11">
        <v>3689</v>
      </c>
      <c r="K356" s="11">
        <v>3949</v>
      </c>
      <c r="L356" s="11">
        <v>3893</v>
      </c>
      <c r="M356" s="26">
        <v>4063</v>
      </c>
      <c r="N356" s="26">
        <v>4018</v>
      </c>
      <c r="O356" s="11"/>
      <c r="P356" s="28">
        <v>4396</v>
      </c>
      <c r="Q356" s="28">
        <v>4347</v>
      </c>
      <c r="R356" s="28">
        <v>4216</v>
      </c>
    </row>
    <row r="357" spans="1:18" x14ac:dyDescent="0.2">
      <c r="A357" s="14">
        <v>5021</v>
      </c>
      <c r="B357" s="14" t="s">
        <v>40</v>
      </c>
      <c r="C357" s="14" t="s">
        <v>341</v>
      </c>
      <c r="D357" s="18">
        <v>611</v>
      </c>
      <c r="E357" s="11">
        <v>5998</v>
      </c>
      <c r="F357" s="11">
        <v>4813</v>
      </c>
      <c r="G357" s="11">
        <v>5572</v>
      </c>
      <c r="H357" s="11">
        <v>5188</v>
      </c>
      <c r="I357" s="11">
        <v>4525</v>
      </c>
      <c r="J357" s="11">
        <v>4646</v>
      </c>
      <c r="K357" s="11">
        <v>4976</v>
      </c>
      <c r="L357" s="11">
        <v>4954</v>
      </c>
      <c r="M357" s="26">
        <v>4899</v>
      </c>
      <c r="N357" s="26">
        <v>4928</v>
      </c>
      <c r="O357" s="11"/>
      <c r="P357" s="28">
        <v>5664</v>
      </c>
      <c r="Q357" s="28">
        <v>5547</v>
      </c>
      <c r="R357" s="28">
        <v>5375</v>
      </c>
    </row>
    <row r="358" spans="1:18" x14ac:dyDescent="0.2">
      <c r="A358" s="14">
        <v>5022</v>
      </c>
      <c r="B358" s="14" t="s">
        <v>40</v>
      </c>
      <c r="C358" s="14" t="s">
        <v>342</v>
      </c>
      <c r="D358" s="18">
        <v>447</v>
      </c>
      <c r="E358" s="11">
        <v>5921</v>
      </c>
      <c r="F358" s="11">
        <v>4763</v>
      </c>
      <c r="G358" s="11">
        <v>5514</v>
      </c>
      <c r="H358" s="11">
        <v>5117</v>
      </c>
      <c r="I358" s="11">
        <v>4502</v>
      </c>
      <c r="J358" s="11">
        <v>4661</v>
      </c>
      <c r="K358" s="11">
        <v>4992</v>
      </c>
      <c r="L358" s="11">
        <v>5000</v>
      </c>
      <c r="M358" s="26">
        <v>4956</v>
      </c>
      <c r="N358" s="26">
        <v>4971</v>
      </c>
      <c r="O358" s="11"/>
      <c r="P358" s="28">
        <v>5553</v>
      </c>
      <c r="Q358" s="28">
        <v>5443</v>
      </c>
      <c r="R358" s="28">
        <v>5273</v>
      </c>
    </row>
    <row r="359" spans="1:18" x14ac:dyDescent="0.2">
      <c r="A359" s="14">
        <v>5023</v>
      </c>
      <c r="B359" s="14" t="s">
        <v>40</v>
      </c>
      <c r="C359" s="14" t="s">
        <v>343</v>
      </c>
      <c r="D359" s="18">
        <v>142</v>
      </c>
      <c r="E359" s="11">
        <v>5087</v>
      </c>
      <c r="F359" s="11">
        <v>4055</v>
      </c>
      <c r="G359" s="11">
        <v>4635</v>
      </c>
      <c r="H359" s="11">
        <v>4413</v>
      </c>
      <c r="I359" s="11">
        <v>3865</v>
      </c>
      <c r="J359" s="11">
        <v>4027</v>
      </c>
      <c r="K359" s="11">
        <v>4292</v>
      </c>
      <c r="L359" s="11">
        <v>4237</v>
      </c>
      <c r="M359" s="26">
        <v>4390</v>
      </c>
      <c r="N359" s="26">
        <v>4382</v>
      </c>
      <c r="O359" s="11"/>
      <c r="P359" s="28">
        <v>4763</v>
      </c>
      <c r="Q359" s="28">
        <v>4693</v>
      </c>
      <c r="R359" s="28">
        <v>4530</v>
      </c>
    </row>
    <row r="360" spans="1:18" x14ac:dyDescent="0.2">
      <c r="A360" s="14">
        <v>5024</v>
      </c>
      <c r="B360" s="14" t="s">
        <v>40</v>
      </c>
      <c r="C360" s="14" t="s">
        <v>344</v>
      </c>
      <c r="D360" s="18">
        <v>12</v>
      </c>
      <c r="E360" s="11">
        <v>4805</v>
      </c>
      <c r="F360" s="11">
        <v>3758</v>
      </c>
      <c r="G360" s="11">
        <v>4302</v>
      </c>
      <c r="H360" s="11">
        <v>4093</v>
      </c>
      <c r="I360" s="11">
        <v>3611</v>
      </c>
      <c r="J360" s="11">
        <v>3735</v>
      </c>
      <c r="K360" s="11">
        <v>4019</v>
      </c>
      <c r="L360" s="11">
        <v>3932</v>
      </c>
      <c r="M360" s="26">
        <v>4111</v>
      </c>
      <c r="N360" s="26">
        <v>4102</v>
      </c>
      <c r="O360" s="11"/>
      <c r="P360" s="28">
        <v>4470</v>
      </c>
      <c r="Q360" s="28">
        <v>4415</v>
      </c>
      <c r="R360" s="28">
        <v>4242</v>
      </c>
    </row>
    <row r="361" spans="1:18" x14ac:dyDescent="0.2">
      <c r="A361" s="14">
        <v>5025</v>
      </c>
      <c r="B361" s="14" t="s">
        <v>40</v>
      </c>
      <c r="C361" s="14" t="s">
        <v>345</v>
      </c>
      <c r="D361" s="18">
        <v>671</v>
      </c>
      <c r="E361" s="11">
        <v>6732</v>
      </c>
      <c r="F361" s="11">
        <v>5356</v>
      </c>
      <c r="G361" s="11">
        <v>6066</v>
      </c>
      <c r="H361" s="11">
        <v>5826</v>
      </c>
      <c r="I361" s="11">
        <v>5228</v>
      </c>
      <c r="J361" s="11">
        <v>5380</v>
      </c>
      <c r="K361" s="11">
        <v>5721</v>
      </c>
      <c r="L361" s="11">
        <v>5754</v>
      </c>
      <c r="M361" s="26">
        <v>5597</v>
      </c>
      <c r="N361" s="26">
        <v>5576</v>
      </c>
      <c r="O361" s="11"/>
      <c r="P361" s="28">
        <v>6235</v>
      </c>
      <c r="Q361" s="28">
        <v>6093</v>
      </c>
      <c r="R361" s="28">
        <v>5881</v>
      </c>
    </row>
    <row r="362" spans="1:18" x14ac:dyDescent="0.2">
      <c r="A362" s="14">
        <v>5026</v>
      </c>
      <c r="B362" s="14" t="s">
        <v>40</v>
      </c>
      <c r="C362" s="14" t="s">
        <v>346</v>
      </c>
      <c r="D362" s="18">
        <v>375</v>
      </c>
      <c r="E362" s="11">
        <v>6248</v>
      </c>
      <c r="F362" s="11">
        <v>4857</v>
      </c>
      <c r="G362" s="11">
        <v>5484</v>
      </c>
      <c r="H362" s="11">
        <v>5304</v>
      </c>
      <c r="I362" s="11">
        <v>4702</v>
      </c>
      <c r="J362" s="11">
        <v>4888</v>
      </c>
      <c r="K362" s="11">
        <v>5223</v>
      </c>
      <c r="L362" s="11">
        <v>5274</v>
      </c>
      <c r="M362" s="26">
        <v>5150</v>
      </c>
      <c r="N362" s="26">
        <v>5097</v>
      </c>
      <c r="O362" s="11"/>
      <c r="P362" s="28">
        <v>5612</v>
      </c>
      <c r="Q362" s="28">
        <v>5468</v>
      </c>
      <c r="R362" s="28">
        <v>5299</v>
      </c>
    </row>
    <row r="363" spans="1:18" x14ac:dyDescent="0.2">
      <c r="A363" s="14">
        <v>5027</v>
      </c>
      <c r="B363" s="14" t="s">
        <v>40</v>
      </c>
      <c r="C363" s="14" t="s">
        <v>347</v>
      </c>
      <c r="D363" s="18">
        <v>172</v>
      </c>
      <c r="E363" s="11">
        <v>5273</v>
      </c>
      <c r="F363" s="11">
        <v>4085</v>
      </c>
      <c r="G363" s="11">
        <v>4631</v>
      </c>
      <c r="H363" s="11">
        <v>4438</v>
      </c>
      <c r="I363" s="11">
        <v>3866</v>
      </c>
      <c r="J363" s="11">
        <v>4043</v>
      </c>
      <c r="K363" s="11">
        <v>4343</v>
      </c>
      <c r="L363" s="11">
        <v>4303</v>
      </c>
      <c r="M363" s="26">
        <v>4386</v>
      </c>
      <c r="N363" s="26">
        <v>4381</v>
      </c>
      <c r="O363" s="11"/>
      <c r="P363" s="28">
        <v>4761</v>
      </c>
      <c r="Q363" s="28">
        <v>4667</v>
      </c>
      <c r="R363" s="28">
        <v>4518</v>
      </c>
    </row>
    <row r="364" spans="1:18" x14ac:dyDescent="0.2">
      <c r="A364" s="14">
        <v>5028</v>
      </c>
      <c r="B364" s="14" t="s">
        <v>40</v>
      </c>
      <c r="C364" s="14" t="s">
        <v>348</v>
      </c>
      <c r="D364" s="18">
        <v>10</v>
      </c>
      <c r="E364" s="11">
        <v>5003</v>
      </c>
      <c r="F364" s="11">
        <v>3860</v>
      </c>
      <c r="G364" s="11">
        <v>4446</v>
      </c>
      <c r="H364" s="11">
        <v>4211</v>
      </c>
      <c r="I364" s="11">
        <v>3661</v>
      </c>
      <c r="J364" s="11">
        <v>3816</v>
      </c>
      <c r="K364" s="11">
        <v>4129</v>
      </c>
      <c r="L364" s="11">
        <v>4039</v>
      </c>
      <c r="M364" s="26">
        <v>4196</v>
      </c>
      <c r="N364" s="26">
        <v>4175</v>
      </c>
      <c r="O364" s="11"/>
      <c r="P364" s="28">
        <v>4571</v>
      </c>
      <c r="Q364" s="28">
        <v>4497</v>
      </c>
      <c r="R364" s="28">
        <v>4367</v>
      </c>
    </row>
    <row r="365" spans="1:18" x14ac:dyDescent="0.2">
      <c r="A365" s="14">
        <v>5029</v>
      </c>
      <c r="B365" s="14" t="s">
        <v>40</v>
      </c>
      <c r="C365" s="14" t="s">
        <v>349</v>
      </c>
      <c r="D365" s="18">
        <v>10</v>
      </c>
      <c r="E365" s="11">
        <v>4861</v>
      </c>
      <c r="F365" s="11">
        <v>3760</v>
      </c>
      <c r="G365" s="11">
        <v>4303</v>
      </c>
      <c r="H365" s="11">
        <v>4099</v>
      </c>
      <c r="I365" s="11">
        <v>3644</v>
      </c>
      <c r="J365" s="11">
        <v>3746</v>
      </c>
      <c r="K365" s="11">
        <v>4029</v>
      </c>
      <c r="L365" s="11">
        <v>3940</v>
      </c>
      <c r="M365" s="26">
        <v>4097</v>
      </c>
      <c r="N365" s="26">
        <v>4079</v>
      </c>
      <c r="O365" s="11"/>
      <c r="P365" s="28">
        <v>4450</v>
      </c>
      <c r="Q365" s="28">
        <v>4388</v>
      </c>
      <c r="R365" s="28">
        <v>4262</v>
      </c>
    </row>
    <row r="366" spans="1:18" x14ac:dyDescent="0.2">
      <c r="A366" s="14">
        <v>5030</v>
      </c>
      <c r="B366" s="14" t="s">
        <v>40</v>
      </c>
      <c r="C366" s="14" t="s">
        <v>350</v>
      </c>
      <c r="D366" s="18">
        <v>143</v>
      </c>
      <c r="E366" s="11">
        <v>5183</v>
      </c>
      <c r="F366" s="11">
        <v>4023</v>
      </c>
      <c r="G366" s="11">
        <v>4658</v>
      </c>
      <c r="H366" s="11">
        <v>4373</v>
      </c>
      <c r="I366" s="11">
        <v>3811</v>
      </c>
      <c r="J366" s="11">
        <v>3964</v>
      </c>
      <c r="K366" s="11">
        <v>4282</v>
      </c>
      <c r="L366" s="11">
        <v>4222</v>
      </c>
      <c r="M366" s="26">
        <v>4325</v>
      </c>
      <c r="N366" s="26">
        <v>4326</v>
      </c>
      <c r="O366" s="11"/>
      <c r="P366" s="28">
        <v>4698</v>
      </c>
      <c r="Q366" s="28">
        <v>4619</v>
      </c>
      <c r="R366" s="28">
        <v>4492</v>
      </c>
    </row>
    <row r="367" spans="1:18" x14ac:dyDescent="0.2">
      <c r="A367" s="14">
        <v>5031</v>
      </c>
      <c r="B367" s="14" t="s">
        <v>40</v>
      </c>
      <c r="C367" s="14" t="s">
        <v>351</v>
      </c>
      <c r="D367" s="18">
        <v>10</v>
      </c>
      <c r="E367" s="11">
        <v>4999</v>
      </c>
      <c r="F367" s="11">
        <v>3732</v>
      </c>
      <c r="G367" s="11">
        <v>4322</v>
      </c>
      <c r="H367" s="11">
        <v>4104</v>
      </c>
      <c r="I367" s="11">
        <v>3612</v>
      </c>
      <c r="J367" s="11">
        <v>3726</v>
      </c>
      <c r="K367" s="11">
        <v>4044</v>
      </c>
      <c r="L367" s="11">
        <v>3953</v>
      </c>
      <c r="M367" s="26">
        <v>4059</v>
      </c>
      <c r="N367" s="26">
        <v>4044</v>
      </c>
      <c r="O367" s="11"/>
      <c r="P367" s="28">
        <v>4474</v>
      </c>
      <c r="Q367" s="28">
        <v>4405</v>
      </c>
      <c r="R367" s="28">
        <v>4245</v>
      </c>
    </row>
    <row r="368" spans="1:18" x14ac:dyDescent="0.2">
      <c r="A368" s="14">
        <v>5032</v>
      </c>
      <c r="B368" s="14" t="s">
        <v>40</v>
      </c>
      <c r="C368" s="14" t="s">
        <v>352</v>
      </c>
      <c r="D368" s="18">
        <v>195</v>
      </c>
      <c r="E368" s="11">
        <v>5457</v>
      </c>
      <c r="F368" s="11">
        <v>4133</v>
      </c>
      <c r="G368" s="11">
        <v>4764</v>
      </c>
      <c r="H368" s="11">
        <v>4533</v>
      </c>
      <c r="I368" s="11">
        <v>3969</v>
      </c>
      <c r="J368" s="11">
        <v>4140</v>
      </c>
      <c r="K368" s="11">
        <v>4459</v>
      </c>
      <c r="L368" s="11">
        <v>4430</v>
      </c>
      <c r="M368" s="26">
        <v>4460</v>
      </c>
      <c r="N368" s="26">
        <v>4444</v>
      </c>
      <c r="O368" s="11"/>
      <c r="P368" s="28">
        <v>4863</v>
      </c>
      <c r="Q368" s="28">
        <v>4752</v>
      </c>
      <c r="R368" s="28">
        <v>4615</v>
      </c>
    </row>
    <row r="369" spans="1:18" x14ac:dyDescent="0.2">
      <c r="A369" s="14">
        <v>5033</v>
      </c>
      <c r="B369" s="14" t="s">
        <v>40</v>
      </c>
      <c r="C369" s="14" t="s">
        <v>353</v>
      </c>
      <c r="D369" s="18">
        <v>578</v>
      </c>
      <c r="E369" s="11">
        <v>6596</v>
      </c>
      <c r="F369" s="11">
        <v>5128</v>
      </c>
      <c r="G369" s="11">
        <v>5941</v>
      </c>
      <c r="H369" s="11">
        <v>5657</v>
      </c>
      <c r="I369" s="11">
        <v>5111</v>
      </c>
      <c r="J369" s="11">
        <v>5275</v>
      </c>
      <c r="K369" s="11">
        <v>5533</v>
      </c>
      <c r="L369" s="11">
        <v>5597</v>
      </c>
      <c r="M369" s="26">
        <v>5471</v>
      </c>
      <c r="N369" s="26">
        <v>5464</v>
      </c>
      <c r="O369" s="11"/>
      <c r="P369" s="28">
        <v>6078</v>
      </c>
      <c r="Q369" s="28">
        <v>5961</v>
      </c>
      <c r="R369" s="28">
        <v>5753</v>
      </c>
    </row>
    <row r="370" spans="1:18" x14ac:dyDescent="0.2">
      <c r="A370" s="14">
        <v>5034</v>
      </c>
      <c r="B370" s="14" t="s">
        <v>40</v>
      </c>
      <c r="C370" s="14" t="s">
        <v>356</v>
      </c>
      <c r="D370" s="18">
        <v>177</v>
      </c>
      <c r="E370" s="11">
        <v>5479</v>
      </c>
      <c r="F370" s="11">
        <v>4031</v>
      </c>
      <c r="G370" s="11">
        <v>4689</v>
      </c>
      <c r="H370" s="11">
        <v>4465</v>
      </c>
      <c r="I370" s="11">
        <v>3966</v>
      </c>
      <c r="J370" s="11">
        <v>4112</v>
      </c>
      <c r="K370" s="11">
        <v>4419</v>
      </c>
      <c r="L370" s="11">
        <v>4401</v>
      </c>
      <c r="M370" s="26">
        <v>4458</v>
      </c>
      <c r="N370" s="26">
        <v>4446</v>
      </c>
      <c r="O370" s="11"/>
      <c r="P370" s="28">
        <v>4927</v>
      </c>
      <c r="Q370" s="28">
        <v>4827</v>
      </c>
      <c r="R370" s="28">
        <v>4635</v>
      </c>
    </row>
    <row r="371" spans="1:18" x14ac:dyDescent="0.2">
      <c r="A371" s="14">
        <v>5035</v>
      </c>
      <c r="B371" s="14" t="s">
        <v>40</v>
      </c>
      <c r="C371" s="14" t="s">
        <v>357</v>
      </c>
      <c r="D371" s="18">
        <v>24</v>
      </c>
      <c r="E371" s="11">
        <v>4983</v>
      </c>
      <c r="F371" s="11">
        <v>3705</v>
      </c>
      <c r="G371" s="11">
        <v>4308</v>
      </c>
      <c r="H371" s="11">
        <v>4079</v>
      </c>
      <c r="I371" s="11">
        <v>3598</v>
      </c>
      <c r="J371" s="11">
        <v>3705</v>
      </c>
      <c r="K371" s="11">
        <v>4025</v>
      </c>
      <c r="L371" s="11">
        <v>3941</v>
      </c>
      <c r="M371" s="26">
        <v>4036</v>
      </c>
      <c r="N371" s="26">
        <v>4025</v>
      </c>
      <c r="O371" s="11"/>
      <c r="P371" s="28">
        <v>4487</v>
      </c>
      <c r="Q371" s="28">
        <v>4398</v>
      </c>
      <c r="R371" s="28">
        <v>4282</v>
      </c>
    </row>
    <row r="372" spans="1:18" x14ac:dyDescent="0.2">
      <c r="A372" s="14">
        <v>5036</v>
      </c>
      <c r="B372" s="14" t="s">
        <v>40</v>
      </c>
      <c r="C372" s="14" t="s">
        <v>358</v>
      </c>
      <c r="D372" s="18">
        <v>70</v>
      </c>
      <c r="E372" s="11">
        <v>4960</v>
      </c>
      <c r="F372" s="11">
        <v>3800</v>
      </c>
      <c r="G372" s="11">
        <v>4468</v>
      </c>
      <c r="H372" s="11">
        <v>4136</v>
      </c>
      <c r="I372" s="11">
        <v>3591</v>
      </c>
      <c r="J372" s="11">
        <v>3722</v>
      </c>
      <c r="K372" s="11">
        <v>4044</v>
      </c>
      <c r="L372" s="11">
        <v>3961</v>
      </c>
      <c r="M372" s="26">
        <v>4105</v>
      </c>
      <c r="N372" s="26">
        <v>4107</v>
      </c>
      <c r="O372" s="11"/>
      <c r="P372" s="28">
        <v>4543</v>
      </c>
      <c r="Q372" s="28">
        <v>4470</v>
      </c>
      <c r="R372" s="28">
        <v>4352</v>
      </c>
    </row>
    <row r="373" spans="1:18" x14ac:dyDescent="0.2">
      <c r="A373" s="14">
        <v>5037</v>
      </c>
      <c r="B373" s="14" t="s">
        <v>40</v>
      </c>
      <c r="C373" s="14" t="s">
        <v>360</v>
      </c>
      <c r="D373" s="18">
        <v>60</v>
      </c>
      <c r="E373" s="11">
        <v>4969</v>
      </c>
      <c r="F373" s="11">
        <v>3685</v>
      </c>
      <c r="G373" s="11">
        <v>4315</v>
      </c>
      <c r="H373" s="11">
        <v>4069</v>
      </c>
      <c r="I373" s="11">
        <v>3652</v>
      </c>
      <c r="J373" s="11">
        <v>3719</v>
      </c>
      <c r="K373" s="11">
        <v>4015</v>
      </c>
      <c r="L373" s="11">
        <v>3941</v>
      </c>
      <c r="M373" s="26">
        <v>4069</v>
      </c>
      <c r="N373" s="26">
        <v>4033</v>
      </c>
      <c r="O373" s="11"/>
      <c r="P373" s="28">
        <v>4545</v>
      </c>
      <c r="Q373" s="28">
        <v>4475</v>
      </c>
      <c r="R373" s="28">
        <v>4361</v>
      </c>
    </row>
    <row r="374" spans="1:18" x14ac:dyDescent="0.2">
      <c r="A374" s="14">
        <v>5038</v>
      </c>
      <c r="B374" s="14" t="s">
        <v>40</v>
      </c>
      <c r="C374" s="14" t="s">
        <v>361</v>
      </c>
      <c r="D374" s="18">
        <v>129</v>
      </c>
      <c r="E374" s="11">
        <v>5039</v>
      </c>
      <c r="F374" s="11">
        <v>3725</v>
      </c>
      <c r="G374" s="11">
        <v>4356</v>
      </c>
      <c r="H374" s="11">
        <v>4126</v>
      </c>
      <c r="I374" s="11">
        <v>3727</v>
      </c>
      <c r="J374" s="11">
        <v>3782</v>
      </c>
      <c r="K374" s="11">
        <v>4072</v>
      </c>
      <c r="L374" s="11">
        <v>4012</v>
      </c>
      <c r="M374" s="26">
        <v>4119</v>
      </c>
      <c r="N374" s="26">
        <v>4102</v>
      </c>
      <c r="O374" s="11"/>
      <c r="P374" s="28">
        <v>4591</v>
      </c>
      <c r="Q374" s="28">
        <v>4545</v>
      </c>
      <c r="R374" s="28">
        <v>4383</v>
      </c>
    </row>
    <row r="375" spans="1:18" x14ac:dyDescent="0.2">
      <c r="A375" s="14">
        <v>5039</v>
      </c>
      <c r="B375" s="14" t="s">
        <v>40</v>
      </c>
      <c r="C375" s="14" t="s">
        <v>362</v>
      </c>
      <c r="D375" s="18">
        <v>25</v>
      </c>
      <c r="E375" s="11">
        <v>4932</v>
      </c>
      <c r="F375" s="11">
        <v>3742</v>
      </c>
      <c r="G375" s="11">
        <v>4404</v>
      </c>
      <c r="H375" s="11">
        <v>4119</v>
      </c>
      <c r="I375" s="11">
        <v>3701</v>
      </c>
      <c r="J375" s="11">
        <v>3763</v>
      </c>
      <c r="K375" s="11">
        <v>4049</v>
      </c>
      <c r="L375" s="11">
        <v>3983</v>
      </c>
      <c r="M375" s="26">
        <v>4132</v>
      </c>
      <c r="N375" s="26">
        <v>4083</v>
      </c>
      <c r="O375" s="11"/>
      <c r="P375" s="28">
        <v>4585</v>
      </c>
      <c r="Q375" s="28">
        <v>4534</v>
      </c>
      <c r="R375" s="28">
        <v>4414</v>
      </c>
    </row>
    <row r="376" spans="1:18" x14ac:dyDescent="0.2">
      <c r="A376" s="14">
        <v>5040</v>
      </c>
      <c r="B376" s="14" t="s">
        <v>40</v>
      </c>
      <c r="C376" s="14" t="s">
        <v>363</v>
      </c>
      <c r="D376" s="18">
        <v>96</v>
      </c>
      <c r="E376" s="11">
        <v>4947</v>
      </c>
      <c r="F376" s="11">
        <v>3787</v>
      </c>
      <c r="G376" s="11">
        <v>4463</v>
      </c>
      <c r="H376" s="11">
        <v>4174</v>
      </c>
      <c r="I376" s="11">
        <v>3771</v>
      </c>
      <c r="J376" s="11">
        <v>3812</v>
      </c>
      <c r="K376" s="11">
        <v>4094</v>
      </c>
      <c r="L376" s="11">
        <v>4035</v>
      </c>
      <c r="M376" s="26">
        <v>4183</v>
      </c>
      <c r="N376" s="26">
        <v>4111</v>
      </c>
      <c r="O376" s="11"/>
      <c r="P376" s="28">
        <v>4616</v>
      </c>
      <c r="Q376" s="28">
        <v>4564</v>
      </c>
      <c r="R376" s="28">
        <v>4437</v>
      </c>
    </row>
    <row r="377" spans="1:18" x14ac:dyDescent="0.2">
      <c r="A377" s="14">
        <v>5041</v>
      </c>
      <c r="B377" s="14" t="s">
        <v>40</v>
      </c>
      <c r="C377" s="14" t="s">
        <v>364</v>
      </c>
      <c r="D377" s="18">
        <v>141</v>
      </c>
      <c r="E377" s="11">
        <v>5542</v>
      </c>
      <c r="F377" s="11">
        <v>4135</v>
      </c>
      <c r="G377" s="11">
        <v>4805</v>
      </c>
      <c r="H377" s="11">
        <v>4597</v>
      </c>
      <c r="I377" s="11">
        <v>4209</v>
      </c>
      <c r="J377" s="11">
        <v>4236</v>
      </c>
      <c r="K377" s="11">
        <v>4561</v>
      </c>
      <c r="L377" s="11">
        <v>4494</v>
      </c>
      <c r="M377" s="26">
        <v>4687</v>
      </c>
      <c r="N377" s="26">
        <v>4535</v>
      </c>
      <c r="O377" s="11"/>
      <c r="P377" s="28">
        <v>5083</v>
      </c>
      <c r="Q377" s="28">
        <v>5000</v>
      </c>
      <c r="R377" s="28">
        <v>4872</v>
      </c>
    </row>
    <row r="378" spans="1:18" x14ac:dyDescent="0.2">
      <c r="A378" s="14">
        <v>5042</v>
      </c>
      <c r="B378" s="14" t="s">
        <v>40</v>
      </c>
      <c r="C378" s="14" t="s">
        <v>365</v>
      </c>
      <c r="D378" s="18">
        <v>434</v>
      </c>
      <c r="E378" s="11">
        <v>6540</v>
      </c>
      <c r="F378" s="11">
        <v>4938</v>
      </c>
      <c r="G378" s="11">
        <v>5697</v>
      </c>
      <c r="H378" s="11">
        <v>5447</v>
      </c>
      <c r="I378" s="11">
        <v>5078</v>
      </c>
      <c r="J378" s="11">
        <v>5063</v>
      </c>
      <c r="K378" s="11">
        <v>5276</v>
      </c>
      <c r="L378" s="11">
        <v>5307</v>
      </c>
      <c r="M378" s="26">
        <v>5437</v>
      </c>
      <c r="N378" s="26">
        <v>5309</v>
      </c>
      <c r="O378" s="11"/>
      <c r="P378" s="28">
        <v>6045</v>
      </c>
      <c r="Q378" s="28">
        <v>5929</v>
      </c>
      <c r="R378" s="28">
        <v>5750</v>
      </c>
    </row>
    <row r="379" spans="1:18" x14ac:dyDescent="0.2">
      <c r="A379" s="14">
        <v>5043</v>
      </c>
      <c r="B379" s="14" t="s">
        <v>40</v>
      </c>
      <c r="C379" s="14" t="s">
        <v>366</v>
      </c>
      <c r="D379" s="18">
        <v>425</v>
      </c>
      <c r="E379" s="11">
        <v>6458</v>
      </c>
      <c r="F379" s="11">
        <v>4938</v>
      </c>
      <c r="G379" s="11">
        <v>5730</v>
      </c>
      <c r="H379" s="11">
        <v>5464</v>
      </c>
      <c r="I379" s="11">
        <v>5072</v>
      </c>
      <c r="J379" s="11">
        <v>5095</v>
      </c>
      <c r="K379" s="11">
        <v>5338</v>
      </c>
      <c r="L379" s="11">
        <v>5347</v>
      </c>
      <c r="M379" s="26">
        <v>5522</v>
      </c>
      <c r="N379" s="26">
        <v>5377</v>
      </c>
      <c r="O379" s="11"/>
      <c r="P379" s="28">
        <v>6075</v>
      </c>
      <c r="Q379" s="28">
        <v>5974</v>
      </c>
      <c r="R379" s="28">
        <v>5759</v>
      </c>
    </row>
    <row r="380" spans="1:18" x14ac:dyDescent="0.2">
      <c r="A380" s="14">
        <v>5044</v>
      </c>
      <c r="B380" s="14" t="s">
        <v>40</v>
      </c>
      <c r="C380" s="14" t="s">
        <v>367</v>
      </c>
      <c r="D380" s="18">
        <v>140</v>
      </c>
      <c r="E380" s="11">
        <v>6005</v>
      </c>
      <c r="F380" s="11">
        <v>4582</v>
      </c>
      <c r="G380" s="11">
        <v>5298</v>
      </c>
      <c r="H380" s="11">
        <v>5045</v>
      </c>
      <c r="I380" s="11">
        <v>4688</v>
      </c>
      <c r="J380" s="11">
        <v>4699</v>
      </c>
      <c r="K380" s="11">
        <v>5035</v>
      </c>
      <c r="L380" s="11">
        <v>4988</v>
      </c>
      <c r="M380" s="26">
        <v>5218</v>
      </c>
      <c r="N380" s="26">
        <v>5003</v>
      </c>
      <c r="O380" s="11"/>
      <c r="P380" s="28">
        <v>5625</v>
      </c>
      <c r="Q380" s="28">
        <v>5539</v>
      </c>
      <c r="R380" s="28">
        <v>5347</v>
      </c>
    </row>
    <row r="381" spans="1:18" x14ac:dyDescent="0.2">
      <c r="A381" s="14">
        <v>5045</v>
      </c>
      <c r="B381" s="14" t="s">
        <v>40</v>
      </c>
      <c r="C381" s="14" t="s">
        <v>368</v>
      </c>
      <c r="D381" s="18">
        <v>88</v>
      </c>
      <c r="E381" s="11">
        <v>5480</v>
      </c>
      <c r="F381" s="11">
        <v>4120</v>
      </c>
      <c r="G381" s="11">
        <v>4786</v>
      </c>
      <c r="H381" s="11">
        <v>4583</v>
      </c>
      <c r="I381" s="11">
        <v>4199</v>
      </c>
      <c r="J381" s="11">
        <v>4210</v>
      </c>
      <c r="K381" s="11">
        <v>4549</v>
      </c>
      <c r="L381" s="11">
        <v>4765</v>
      </c>
      <c r="M381" s="26">
        <v>4993</v>
      </c>
      <c r="N381" s="26">
        <v>4794</v>
      </c>
      <c r="O381" s="11"/>
      <c r="P381" s="28">
        <v>5064</v>
      </c>
      <c r="Q381" s="28">
        <v>4979</v>
      </c>
      <c r="R381" s="28">
        <v>4790</v>
      </c>
    </row>
    <row r="382" spans="1:18" x14ac:dyDescent="0.2">
      <c r="A382" s="14">
        <v>5046</v>
      </c>
      <c r="B382" s="14" t="s">
        <v>40</v>
      </c>
      <c r="C382" s="14" t="s">
        <v>369</v>
      </c>
      <c r="D382" s="18">
        <v>26</v>
      </c>
      <c r="E382" s="11">
        <v>5419</v>
      </c>
      <c r="F382" s="11">
        <v>4101</v>
      </c>
      <c r="G382" s="11">
        <v>4773</v>
      </c>
      <c r="H382" s="11">
        <v>4555</v>
      </c>
      <c r="I382" s="11">
        <v>4185</v>
      </c>
      <c r="J382" s="11">
        <v>4194</v>
      </c>
      <c r="K382" s="11">
        <v>4533</v>
      </c>
      <c r="L382" s="11">
        <v>4437</v>
      </c>
      <c r="M382" s="26">
        <v>4635</v>
      </c>
      <c r="N382" s="26">
        <v>4462</v>
      </c>
      <c r="O382" s="11"/>
      <c r="P382" s="28">
        <v>5059</v>
      </c>
      <c r="Q382" s="28">
        <v>4971</v>
      </c>
      <c r="R382" s="28">
        <v>4817</v>
      </c>
    </row>
    <row r="383" spans="1:18" x14ac:dyDescent="0.2">
      <c r="A383" s="14">
        <v>5047</v>
      </c>
      <c r="B383" s="14" t="s">
        <v>40</v>
      </c>
      <c r="C383" s="14" t="s">
        <v>370</v>
      </c>
      <c r="D383" s="18">
        <v>35</v>
      </c>
      <c r="E383" s="11">
        <v>5281</v>
      </c>
      <c r="F383" s="11">
        <v>3998</v>
      </c>
      <c r="G383" s="11">
        <v>4654</v>
      </c>
      <c r="H383" s="11">
        <v>4431</v>
      </c>
      <c r="I383" s="11">
        <v>4065</v>
      </c>
      <c r="J383" s="11">
        <v>4073</v>
      </c>
      <c r="K383" s="11">
        <v>4391</v>
      </c>
      <c r="L383" s="11">
        <v>4305</v>
      </c>
      <c r="M383" s="26">
        <v>4471</v>
      </c>
      <c r="N383" s="26">
        <v>4333</v>
      </c>
      <c r="O383" s="11"/>
      <c r="P383" s="28">
        <v>4910</v>
      </c>
      <c r="Q383" s="28">
        <v>4830</v>
      </c>
      <c r="R383" s="28">
        <v>4690</v>
      </c>
    </row>
    <row r="384" spans="1:18" x14ac:dyDescent="0.2">
      <c r="A384" s="14">
        <v>5048</v>
      </c>
      <c r="B384" s="14" t="s">
        <v>40</v>
      </c>
      <c r="C384" s="14" t="s">
        <v>371</v>
      </c>
      <c r="D384" s="18">
        <v>20</v>
      </c>
      <c r="E384" s="11">
        <v>4801</v>
      </c>
      <c r="F384" s="11">
        <v>3743</v>
      </c>
      <c r="G384" s="11">
        <v>4376</v>
      </c>
      <c r="H384" s="11">
        <v>4097</v>
      </c>
      <c r="I384" s="11">
        <v>3776</v>
      </c>
      <c r="J384" s="11">
        <v>3783</v>
      </c>
      <c r="K384" s="11">
        <v>4048</v>
      </c>
      <c r="L384" s="11">
        <v>3962</v>
      </c>
      <c r="M384" s="26">
        <v>4097</v>
      </c>
      <c r="N384" s="26">
        <v>4020</v>
      </c>
      <c r="O384" s="11"/>
      <c r="P384" s="28">
        <v>4530</v>
      </c>
      <c r="Q384" s="28">
        <v>4463</v>
      </c>
      <c r="R384" s="28">
        <v>4304</v>
      </c>
    </row>
    <row r="385" spans="1:18" x14ac:dyDescent="0.2">
      <c r="A385" s="14">
        <v>5049</v>
      </c>
      <c r="B385" s="14" t="s">
        <v>40</v>
      </c>
      <c r="C385" s="14" t="s">
        <v>372</v>
      </c>
      <c r="D385" s="18">
        <v>20</v>
      </c>
      <c r="E385" s="11">
        <v>4602</v>
      </c>
      <c r="F385" s="11">
        <v>3617</v>
      </c>
      <c r="G385" s="11">
        <v>4240</v>
      </c>
      <c r="H385" s="11">
        <v>3930</v>
      </c>
      <c r="I385" s="11">
        <v>3581</v>
      </c>
      <c r="J385" s="11">
        <v>3618</v>
      </c>
      <c r="K385" s="11">
        <v>3866</v>
      </c>
      <c r="L385" s="11">
        <v>3789</v>
      </c>
      <c r="M385" s="26">
        <v>3918</v>
      </c>
      <c r="N385" s="26">
        <v>3863</v>
      </c>
      <c r="O385" s="11"/>
      <c r="P385" s="28">
        <v>4336</v>
      </c>
      <c r="Q385" s="28">
        <v>4271</v>
      </c>
      <c r="R385" s="28">
        <v>4110</v>
      </c>
    </row>
    <row r="386" spans="1:18" x14ac:dyDescent="0.2">
      <c r="A386" s="14">
        <v>5050</v>
      </c>
      <c r="B386" s="14" t="s">
        <v>40</v>
      </c>
      <c r="C386" s="14" t="s">
        <v>373</v>
      </c>
      <c r="D386" s="18">
        <v>15</v>
      </c>
      <c r="E386" s="11">
        <v>4609</v>
      </c>
      <c r="F386" s="11">
        <v>3634</v>
      </c>
      <c r="G386" s="11">
        <v>4214</v>
      </c>
      <c r="H386" s="11">
        <v>3924</v>
      </c>
      <c r="I386" s="11">
        <v>3653</v>
      </c>
      <c r="J386" s="11">
        <v>3649</v>
      </c>
      <c r="K386" s="11">
        <v>3890</v>
      </c>
      <c r="L386" s="11">
        <v>3788</v>
      </c>
      <c r="M386" s="26">
        <v>3919</v>
      </c>
      <c r="N386" s="26">
        <v>3861</v>
      </c>
      <c r="O386" s="11"/>
      <c r="P386" s="28">
        <v>4377</v>
      </c>
      <c r="Q386" s="28">
        <v>4309</v>
      </c>
      <c r="R386" s="28">
        <v>4179</v>
      </c>
    </row>
    <row r="387" spans="1:18" x14ac:dyDescent="0.2">
      <c r="A387" s="14">
        <v>5051</v>
      </c>
      <c r="B387" s="14" t="s">
        <v>40</v>
      </c>
      <c r="C387" s="14" t="s">
        <v>374</v>
      </c>
      <c r="D387" s="18">
        <v>50</v>
      </c>
      <c r="E387" s="11">
        <v>4863</v>
      </c>
      <c r="F387" s="11">
        <v>3799</v>
      </c>
      <c r="G387" s="11">
        <v>4429</v>
      </c>
      <c r="H387" s="11">
        <v>4161</v>
      </c>
      <c r="I387" s="11">
        <v>3852</v>
      </c>
      <c r="J387" s="11">
        <v>3861</v>
      </c>
      <c r="K387" s="11">
        <v>4120</v>
      </c>
      <c r="L387" s="11">
        <v>4022</v>
      </c>
      <c r="M387" s="26">
        <v>4159</v>
      </c>
      <c r="N387" s="26">
        <v>4073</v>
      </c>
      <c r="O387" s="11"/>
      <c r="P387" s="28">
        <v>4613</v>
      </c>
      <c r="Q387" s="28">
        <v>4547</v>
      </c>
      <c r="R387" s="28">
        <v>4401</v>
      </c>
    </row>
    <row r="388" spans="1:18" x14ac:dyDescent="0.2">
      <c r="A388" s="14">
        <v>5052</v>
      </c>
      <c r="B388" s="14" t="s">
        <v>40</v>
      </c>
      <c r="C388" s="14" t="s">
        <v>375</v>
      </c>
      <c r="D388" s="18">
        <v>47</v>
      </c>
      <c r="E388" s="11">
        <v>4731</v>
      </c>
      <c r="F388" s="11">
        <v>3741</v>
      </c>
      <c r="G388" s="11">
        <v>4362</v>
      </c>
      <c r="H388" s="11">
        <v>4074</v>
      </c>
      <c r="I388" s="11">
        <v>3796</v>
      </c>
      <c r="J388" s="11">
        <v>3808</v>
      </c>
      <c r="K388" s="11">
        <v>4043</v>
      </c>
      <c r="L388" s="11">
        <v>3952</v>
      </c>
      <c r="M388" s="26">
        <v>4098</v>
      </c>
      <c r="N388" s="26">
        <v>3994</v>
      </c>
      <c r="O388" s="11"/>
      <c r="P388" s="28">
        <v>4538</v>
      </c>
      <c r="Q388" s="28">
        <v>4496</v>
      </c>
      <c r="R388" s="28">
        <v>4352</v>
      </c>
    </row>
    <row r="389" spans="1:18" x14ac:dyDescent="0.2">
      <c r="A389" s="14">
        <v>5053</v>
      </c>
      <c r="B389" s="14" t="s">
        <v>40</v>
      </c>
      <c r="C389" s="14" t="s">
        <v>376</v>
      </c>
      <c r="D389" s="18">
        <v>25</v>
      </c>
      <c r="E389" s="11">
        <v>4953</v>
      </c>
      <c r="F389" s="11">
        <v>3694</v>
      </c>
      <c r="G389" s="11">
        <v>4329</v>
      </c>
      <c r="H389" s="11">
        <v>4072</v>
      </c>
      <c r="I389" s="11">
        <v>3678</v>
      </c>
      <c r="J389" s="11">
        <v>3731</v>
      </c>
      <c r="K389" s="11">
        <v>4016</v>
      </c>
      <c r="L389" s="11">
        <v>3943</v>
      </c>
      <c r="M389" s="26">
        <v>4078</v>
      </c>
      <c r="N389" s="26">
        <v>4040</v>
      </c>
      <c r="O389" s="11"/>
      <c r="P389" s="28">
        <v>4551</v>
      </c>
      <c r="Q389" s="28">
        <v>4488</v>
      </c>
      <c r="R389" s="28">
        <v>4376</v>
      </c>
    </row>
    <row r="390" spans="1:18" x14ac:dyDescent="0.2">
      <c r="A390" s="14">
        <v>5054</v>
      </c>
      <c r="B390" s="14" t="s">
        <v>40</v>
      </c>
      <c r="C390" s="14" t="s">
        <v>490</v>
      </c>
      <c r="D390" s="18">
        <v>10</v>
      </c>
      <c r="E390" s="11">
        <v>4652</v>
      </c>
      <c r="F390" s="11">
        <v>3636</v>
      </c>
      <c r="G390" s="11">
        <v>4204</v>
      </c>
      <c r="H390" s="11">
        <v>3926</v>
      </c>
      <c r="I390" s="11">
        <v>3462</v>
      </c>
      <c r="J390" s="11">
        <v>3574</v>
      </c>
      <c r="K390" s="11">
        <v>3856</v>
      </c>
      <c r="L390" s="11">
        <v>3744</v>
      </c>
      <c r="M390" s="26">
        <v>3934</v>
      </c>
      <c r="N390" s="26">
        <v>3922</v>
      </c>
      <c r="O390" s="11"/>
      <c r="P390" s="28">
        <v>4312</v>
      </c>
      <c r="Q390" s="28">
        <v>4261</v>
      </c>
      <c r="R390" s="28">
        <v>4151</v>
      </c>
    </row>
    <row r="391" spans="1:18" x14ac:dyDescent="0.2">
      <c r="A391" s="14"/>
      <c r="B391" s="14"/>
      <c r="C391" s="14"/>
      <c r="E391" s="11"/>
      <c r="F391" s="11"/>
      <c r="G391" s="11"/>
      <c r="H391" s="11"/>
      <c r="I391" s="11"/>
      <c r="J391" s="11"/>
      <c r="K391" s="11"/>
      <c r="L391" s="11"/>
      <c r="M391" s="26"/>
      <c r="N391" s="26"/>
      <c r="O391" s="11"/>
      <c r="P391" s="28"/>
      <c r="Q391" s="28"/>
      <c r="R391" s="28"/>
    </row>
    <row r="392" spans="1:18" x14ac:dyDescent="0.2">
      <c r="A392" s="7">
        <v>1800</v>
      </c>
      <c r="B392" s="7" t="s">
        <v>39</v>
      </c>
      <c r="C392" s="7" t="s">
        <v>36</v>
      </c>
      <c r="D392" s="8">
        <v>38</v>
      </c>
      <c r="E392" s="57">
        <v>4904</v>
      </c>
      <c r="F392" s="57">
        <v>4026</v>
      </c>
      <c r="G392" s="57">
        <v>4712</v>
      </c>
      <c r="H392" s="57">
        <v>4304</v>
      </c>
      <c r="I392" s="57">
        <v>4150</v>
      </c>
      <c r="J392" s="57">
        <v>4120</v>
      </c>
      <c r="K392" s="57">
        <v>4322</v>
      </c>
      <c r="L392" s="10">
        <v>4256</v>
      </c>
      <c r="M392" s="59">
        <v>4394.068181818182</v>
      </c>
      <c r="N392" s="59">
        <v>4383.590909090909</v>
      </c>
      <c r="O392" s="12"/>
      <c r="P392" s="28">
        <v>4813</v>
      </c>
      <c r="Q392" s="28">
        <v>4717</v>
      </c>
      <c r="R392" s="28">
        <v>4580</v>
      </c>
    </row>
    <row r="393" spans="1:18" x14ac:dyDescent="0.2">
      <c r="A393" s="14">
        <v>1804</v>
      </c>
      <c r="B393" s="14" t="s">
        <v>40</v>
      </c>
      <c r="C393" s="14" t="s">
        <v>377</v>
      </c>
      <c r="D393" s="22">
        <v>23</v>
      </c>
      <c r="E393" s="11">
        <v>4756</v>
      </c>
      <c r="F393" s="11">
        <v>3903</v>
      </c>
      <c r="G393" s="11">
        <v>4615</v>
      </c>
      <c r="H393" s="11">
        <v>4170</v>
      </c>
      <c r="I393" s="11">
        <v>4035</v>
      </c>
      <c r="J393" s="11">
        <v>3993</v>
      </c>
      <c r="K393" s="11">
        <v>4165</v>
      </c>
      <c r="L393" s="11">
        <v>4137</v>
      </c>
      <c r="M393" s="26">
        <v>4291</v>
      </c>
      <c r="N393" s="26">
        <v>4261</v>
      </c>
      <c r="O393" s="11"/>
      <c r="P393" s="28">
        <v>4663</v>
      </c>
      <c r="Q393" s="28">
        <v>4586</v>
      </c>
      <c r="R393" s="28">
        <v>4453</v>
      </c>
    </row>
    <row r="394" spans="1:18" x14ac:dyDescent="0.2">
      <c r="A394" s="14">
        <v>1805</v>
      </c>
      <c r="B394" s="14" t="s">
        <v>40</v>
      </c>
      <c r="C394" s="14" t="s">
        <v>378</v>
      </c>
      <c r="D394" s="22">
        <v>61</v>
      </c>
      <c r="E394" s="11">
        <v>5441</v>
      </c>
      <c r="F394" s="11">
        <v>4509</v>
      </c>
      <c r="G394" s="11">
        <v>5239</v>
      </c>
      <c r="H394" s="11">
        <v>4627</v>
      </c>
      <c r="I394" s="11">
        <v>4561</v>
      </c>
      <c r="J394" s="11">
        <v>4401</v>
      </c>
      <c r="K394" s="11">
        <v>4627</v>
      </c>
      <c r="L394" s="11">
        <v>4805</v>
      </c>
      <c r="M394" s="26">
        <v>4933</v>
      </c>
      <c r="N394" s="26">
        <v>4957</v>
      </c>
      <c r="O394" s="11"/>
      <c r="P394" s="28">
        <v>5223</v>
      </c>
      <c r="Q394" s="28">
        <v>5076</v>
      </c>
      <c r="R394" s="28">
        <v>5013</v>
      </c>
    </row>
    <row r="395" spans="1:18" x14ac:dyDescent="0.2">
      <c r="A395" s="14">
        <v>1811</v>
      </c>
      <c r="B395" s="14" t="s">
        <v>40</v>
      </c>
      <c r="C395" s="14" t="s">
        <v>379</v>
      </c>
      <c r="D395" s="22">
        <v>25</v>
      </c>
      <c r="E395" s="11">
        <v>5048</v>
      </c>
      <c r="F395" s="11">
        <v>3896</v>
      </c>
      <c r="G395" s="11">
        <v>4558</v>
      </c>
      <c r="H395" s="11">
        <v>4284</v>
      </c>
      <c r="I395" s="11">
        <v>3966</v>
      </c>
      <c r="J395" s="11">
        <v>3988</v>
      </c>
      <c r="K395" s="11">
        <v>4302</v>
      </c>
      <c r="L395" s="11">
        <v>4212</v>
      </c>
      <c r="M395" s="26">
        <v>4394</v>
      </c>
      <c r="N395" s="26">
        <v>4243</v>
      </c>
      <c r="O395" s="11"/>
      <c r="P395" s="28">
        <v>4882</v>
      </c>
      <c r="Q395" s="28">
        <v>4822</v>
      </c>
      <c r="R395" s="28">
        <v>4648</v>
      </c>
    </row>
    <row r="396" spans="1:18" x14ac:dyDescent="0.2">
      <c r="A396" s="14">
        <v>1812</v>
      </c>
      <c r="B396" s="14" t="s">
        <v>40</v>
      </c>
      <c r="C396" s="14" t="s">
        <v>380</v>
      </c>
      <c r="D396" s="22">
        <v>10</v>
      </c>
      <c r="E396" s="11">
        <v>4792</v>
      </c>
      <c r="F396" s="11">
        <v>3775</v>
      </c>
      <c r="G396" s="11">
        <v>4466</v>
      </c>
      <c r="H396" s="11">
        <v>4146</v>
      </c>
      <c r="I396" s="11">
        <v>3882</v>
      </c>
      <c r="J396" s="11">
        <v>3898</v>
      </c>
      <c r="K396" s="11">
        <v>4147</v>
      </c>
      <c r="L396" s="11">
        <v>4066</v>
      </c>
      <c r="M396" s="26">
        <v>4244</v>
      </c>
      <c r="N396" s="26">
        <v>4122</v>
      </c>
      <c r="O396" s="11"/>
      <c r="P396" s="28">
        <v>4683</v>
      </c>
      <c r="Q396" s="28">
        <v>4657</v>
      </c>
      <c r="R396" s="28">
        <v>4492</v>
      </c>
    </row>
    <row r="397" spans="1:18" x14ac:dyDescent="0.2">
      <c r="A397" s="14">
        <v>1813</v>
      </c>
      <c r="B397" s="14" t="s">
        <v>40</v>
      </c>
      <c r="C397" s="14" t="s">
        <v>381</v>
      </c>
      <c r="D397" s="22">
        <v>7</v>
      </c>
      <c r="E397" s="11">
        <v>4639</v>
      </c>
      <c r="F397" s="11">
        <v>3657</v>
      </c>
      <c r="G397" s="11">
        <v>4335</v>
      </c>
      <c r="H397" s="11">
        <v>3981</v>
      </c>
      <c r="I397" s="11">
        <v>3744</v>
      </c>
      <c r="J397" s="11">
        <v>3764</v>
      </c>
      <c r="K397" s="11">
        <v>4027</v>
      </c>
      <c r="L397" s="11">
        <v>3948</v>
      </c>
      <c r="M397" s="26">
        <v>4110</v>
      </c>
      <c r="N397" s="26">
        <v>4013</v>
      </c>
      <c r="O397" s="11"/>
      <c r="P397" s="28">
        <v>4583</v>
      </c>
      <c r="Q397" s="28">
        <v>4560</v>
      </c>
      <c r="R397" s="28">
        <v>4395</v>
      </c>
    </row>
    <row r="398" spans="1:18" x14ac:dyDescent="0.2">
      <c r="A398" s="14">
        <v>1815</v>
      </c>
      <c r="B398" s="14" t="s">
        <v>40</v>
      </c>
      <c r="C398" s="14" t="s">
        <v>382</v>
      </c>
      <c r="D398" s="22">
        <v>10</v>
      </c>
      <c r="E398" s="11">
        <v>4404</v>
      </c>
      <c r="F398" s="11">
        <v>3536</v>
      </c>
      <c r="G398" s="11">
        <v>4182</v>
      </c>
      <c r="H398" s="11">
        <v>3805</v>
      </c>
      <c r="I398" s="11">
        <v>3606</v>
      </c>
      <c r="J398" s="11">
        <v>3617</v>
      </c>
      <c r="K398" s="11">
        <v>3839</v>
      </c>
      <c r="L398" s="11">
        <v>3770</v>
      </c>
      <c r="M398" s="26">
        <v>3913</v>
      </c>
      <c r="N398" s="26">
        <v>3863</v>
      </c>
      <c r="O398" s="11"/>
      <c r="P398" s="28">
        <v>4380</v>
      </c>
      <c r="Q398" s="28">
        <v>4367</v>
      </c>
      <c r="R398" s="28">
        <v>4214</v>
      </c>
    </row>
    <row r="399" spans="1:18" x14ac:dyDescent="0.2">
      <c r="A399" s="14">
        <v>1816</v>
      </c>
      <c r="B399" s="14" t="s">
        <v>40</v>
      </c>
      <c r="C399" s="14" t="s">
        <v>383</v>
      </c>
      <c r="D399" s="22">
        <v>25</v>
      </c>
      <c r="E399" s="11">
        <v>4664</v>
      </c>
      <c r="F399" s="11">
        <v>3709</v>
      </c>
      <c r="G399" s="11">
        <v>4437</v>
      </c>
      <c r="H399" s="11">
        <v>4053</v>
      </c>
      <c r="I399" s="11">
        <v>3846</v>
      </c>
      <c r="J399" s="11">
        <v>3848</v>
      </c>
      <c r="K399" s="11">
        <v>4100</v>
      </c>
      <c r="L399" s="11">
        <v>4035</v>
      </c>
      <c r="M399" s="26">
        <v>4237</v>
      </c>
      <c r="N399" s="26">
        <v>4145</v>
      </c>
      <c r="O399" s="11"/>
      <c r="P399" s="28">
        <v>4659</v>
      </c>
      <c r="Q399" s="28">
        <v>4614</v>
      </c>
      <c r="R399" s="28">
        <v>4434</v>
      </c>
    </row>
    <row r="400" spans="1:18" x14ac:dyDescent="0.2">
      <c r="A400" s="14">
        <v>1818</v>
      </c>
      <c r="B400" s="14" t="s">
        <v>40</v>
      </c>
      <c r="C400" s="14" t="s">
        <v>298</v>
      </c>
      <c r="D400" s="22">
        <v>10</v>
      </c>
      <c r="E400" s="11">
        <v>4377</v>
      </c>
      <c r="F400" s="11">
        <v>3539</v>
      </c>
      <c r="G400" s="11">
        <v>4189</v>
      </c>
      <c r="H400" s="11">
        <v>3781</v>
      </c>
      <c r="I400" s="11">
        <v>3599</v>
      </c>
      <c r="J400" s="11">
        <v>3616</v>
      </c>
      <c r="K400" s="11">
        <v>3851</v>
      </c>
      <c r="L400" s="11">
        <v>3771</v>
      </c>
      <c r="M400" s="26">
        <v>3927</v>
      </c>
      <c r="N400" s="26">
        <v>3892</v>
      </c>
      <c r="O400" s="11"/>
      <c r="P400" s="28">
        <v>4399</v>
      </c>
      <c r="Q400" s="28">
        <v>4339</v>
      </c>
      <c r="R400" s="28">
        <v>4177</v>
      </c>
    </row>
    <row r="401" spans="1:18" x14ac:dyDescent="0.2">
      <c r="A401" s="14">
        <v>1820</v>
      </c>
      <c r="B401" s="14" t="s">
        <v>40</v>
      </c>
      <c r="C401" s="14" t="s">
        <v>384</v>
      </c>
      <c r="D401" s="22">
        <v>39</v>
      </c>
      <c r="E401" s="11">
        <v>4542</v>
      </c>
      <c r="F401" s="11">
        <v>3668</v>
      </c>
      <c r="G401" s="11">
        <v>4344</v>
      </c>
      <c r="H401" s="11">
        <v>3921</v>
      </c>
      <c r="I401" s="11">
        <v>3746</v>
      </c>
      <c r="J401" s="11">
        <v>3766</v>
      </c>
      <c r="K401" s="11">
        <v>4011</v>
      </c>
      <c r="L401" s="11">
        <v>3926</v>
      </c>
      <c r="M401" s="26">
        <v>4113</v>
      </c>
      <c r="N401" s="26">
        <v>4059</v>
      </c>
      <c r="O401" s="11"/>
      <c r="P401" s="28">
        <v>4552</v>
      </c>
      <c r="Q401" s="28">
        <v>4471</v>
      </c>
      <c r="R401" s="28">
        <v>4301</v>
      </c>
    </row>
    <row r="402" spans="1:18" x14ac:dyDescent="0.2">
      <c r="A402" s="14">
        <v>1822</v>
      </c>
      <c r="B402" s="14" t="s">
        <v>40</v>
      </c>
      <c r="C402" s="14" t="s">
        <v>385</v>
      </c>
      <c r="D402" s="22">
        <v>53</v>
      </c>
      <c r="E402" s="11">
        <v>4805</v>
      </c>
      <c r="F402" s="11">
        <v>3889</v>
      </c>
      <c r="G402" s="11">
        <v>4631</v>
      </c>
      <c r="H402" s="11">
        <v>4224</v>
      </c>
      <c r="I402" s="11">
        <v>4029</v>
      </c>
      <c r="J402" s="11">
        <v>4002</v>
      </c>
      <c r="K402" s="11">
        <v>4233</v>
      </c>
      <c r="L402" s="11">
        <v>4176</v>
      </c>
      <c r="M402" s="26">
        <v>4391</v>
      </c>
      <c r="N402" s="26">
        <v>4307</v>
      </c>
      <c r="O402" s="11"/>
      <c r="P402" s="28">
        <v>4752</v>
      </c>
      <c r="Q402" s="28">
        <v>4651</v>
      </c>
      <c r="R402" s="28">
        <v>4479</v>
      </c>
    </row>
    <row r="403" spans="1:18" x14ac:dyDescent="0.2">
      <c r="A403" s="14">
        <v>1824</v>
      </c>
      <c r="B403" s="14" t="s">
        <v>40</v>
      </c>
      <c r="C403" s="14" t="s">
        <v>386</v>
      </c>
      <c r="D403" s="22">
        <v>9</v>
      </c>
      <c r="E403" s="11">
        <v>4972</v>
      </c>
      <c r="F403" s="11">
        <v>3941</v>
      </c>
      <c r="G403" s="11">
        <v>4694</v>
      </c>
      <c r="H403" s="11">
        <v>4249</v>
      </c>
      <c r="I403" s="11">
        <v>4068</v>
      </c>
      <c r="J403" s="11">
        <v>4101</v>
      </c>
      <c r="K403" s="11">
        <v>4424</v>
      </c>
      <c r="L403" s="11">
        <v>4343</v>
      </c>
      <c r="M403" s="26">
        <v>4611</v>
      </c>
      <c r="N403" s="26">
        <v>4483</v>
      </c>
      <c r="O403" s="11"/>
      <c r="P403" s="28">
        <v>4961</v>
      </c>
      <c r="Q403" s="28">
        <v>4858</v>
      </c>
      <c r="R403" s="28">
        <v>4659</v>
      </c>
    </row>
    <row r="404" spans="1:18" x14ac:dyDescent="0.2">
      <c r="A404" s="14">
        <v>1825</v>
      </c>
      <c r="B404" s="14" t="s">
        <v>40</v>
      </c>
      <c r="C404" s="14" t="s">
        <v>387</v>
      </c>
      <c r="D404" s="22">
        <v>304</v>
      </c>
      <c r="E404" s="11">
        <v>5605</v>
      </c>
      <c r="F404" s="11">
        <v>4385</v>
      </c>
      <c r="G404" s="11">
        <v>5260</v>
      </c>
      <c r="H404" s="11">
        <v>4885</v>
      </c>
      <c r="I404" s="11">
        <v>4618</v>
      </c>
      <c r="J404" s="11">
        <v>4617</v>
      </c>
      <c r="K404" s="11">
        <v>4955</v>
      </c>
      <c r="L404" s="11">
        <v>4892</v>
      </c>
      <c r="M404" s="26">
        <v>5193</v>
      </c>
      <c r="N404" s="26">
        <v>4975</v>
      </c>
      <c r="O404" s="11"/>
      <c r="P404" s="28">
        <v>5454</v>
      </c>
      <c r="Q404" s="28">
        <v>5360</v>
      </c>
      <c r="R404" s="28">
        <v>5138</v>
      </c>
    </row>
    <row r="405" spans="1:18" x14ac:dyDescent="0.2">
      <c r="A405" s="14">
        <v>1826</v>
      </c>
      <c r="B405" s="14" t="s">
        <v>40</v>
      </c>
      <c r="C405" s="14" t="s">
        <v>388</v>
      </c>
      <c r="D405" s="22">
        <v>350</v>
      </c>
      <c r="E405" s="11">
        <v>6077</v>
      </c>
      <c r="F405" s="11">
        <v>4779</v>
      </c>
      <c r="G405" s="11">
        <v>5631</v>
      </c>
      <c r="H405" s="11">
        <v>5185</v>
      </c>
      <c r="I405" s="11">
        <v>4978</v>
      </c>
      <c r="J405" s="11">
        <v>5038</v>
      </c>
      <c r="K405" s="11">
        <v>5368</v>
      </c>
      <c r="L405" s="11">
        <v>5311</v>
      </c>
      <c r="M405" s="26">
        <v>5627</v>
      </c>
      <c r="N405" s="26">
        <v>5421</v>
      </c>
      <c r="O405" s="11"/>
      <c r="P405" s="28">
        <v>5878</v>
      </c>
      <c r="Q405" s="28">
        <v>5751</v>
      </c>
      <c r="R405" s="28">
        <v>5524</v>
      </c>
    </row>
    <row r="406" spans="1:18" x14ac:dyDescent="0.2">
      <c r="A406" s="14">
        <v>1827</v>
      </c>
      <c r="B406" s="14" t="s">
        <v>40</v>
      </c>
      <c r="C406" s="14" t="s">
        <v>389</v>
      </c>
      <c r="D406" s="22">
        <v>10</v>
      </c>
      <c r="E406" s="11">
        <v>4430</v>
      </c>
      <c r="F406" s="11">
        <v>3608</v>
      </c>
      <c r="G406" s="11">
        <v>4248</v>
      </c>
      <c r="H406" s="11">
        <v>3831</v>
      </c>
      <c r="I406" s="11">
        <v>3659</v>
      </c>
      <c r="J406" s="11">
        <v>3676</v>
      </c>
      <c r="K406" s="11">
        <v>3899</v>
      </c>
      <c r="L406" s="11">
        <v>3809</v>
      </c>
      <c r="M406" s="26">
        <v>3981</v>
      </c>
      <c r="N406" s="26">
        <v>3939</v>
      </c>
      <c r="O406" s="11"/>
      <c r="P406" s="28">
        <v>4438</v>
      </c>
      <c r="Q406" s="28">
        <v>4358</v>
      </c>
      <c r="R406" s="28">
        <v>4196</v>
      </c>
    </row>
    <row r="407" spans="1:18" x14ac:dyDescent="0.2">
      <c r="A407" s="14">
        <v>1828</v>
      </c>
      <c r="B407" s="14" t="s">
        <v>40</v>
      </c>
      <c r="C407" s="14" t="s">
        <v>390</v>
      </c>
      <c r="D407" s="22">
        <v>10</v>
      </c>
      <c r="E407" s="11">
        <v>4699</v>
      </c>
      <c r="F407" s="11">
        <v>3832</v>
      </c>
      <c r="G407" s="11">
        <v>4491</v>
      </c>
      <c r="H407" s="11">
        <v>4057</v>
      </c>
      <c r="I407" s="11">
        <v>3896</v>
      </c>
      <c r="J407" s="11">
        <v>3908</v>
      </c>
      <c r="K407" s="11">
        <v>4131</v>
      </c>
      <c r="L407" s="11">
        <v>4048</v>
      </c>
      <c r="M407" s="26">
        <v>4243</v>
      </c>
      <c r="N407" s="26">
        <v>4181</v>
      </c>
      <c r="O407" s="11"/>
      <c r="P407" s="28">
        <v>4622</v>
      </c>
      <c r="Q407" s="28">
        <v>4524</v>
      </c>
      <c r="R407" s="28">
        <v>4366</v>
      </c>
    </row>
    <row r="408" spans="1:18" x14ac:dyDescent="0.2">
      <c r="A408" s="14">
        <v>1832</v>
      </c>
      <c r="B408" s="14" t="s">
        <v>40</v>
      </c>
      <c r="C408" s="14" t="s">
        <v>391</v>
      </c>
      <c r="D408" s="22">
        <v>40</v>
      </c>
      <c r="E408" s="11">
        <v>5249</v>
      </c>
      <c r="F408" s="11">
        <v>4231</v>
      </c>
      <c r="G408" s="11">
        <v>4933</v>
      </c>
      <c r="H408" s="11">
        <v>4478</v>
      </c>
      <c r="I408" s="11">
        <v>4339</v>
      </c>
      <c r="J408" s="11">
        <v>4389</v>
      </c>
      <c r="K408" s="11">
        <v>4670</v>
      </c>
      <c r="L408" s="11">
        <v>4751</v>
      </c>
      <c r="M408" s="26">
        <v>5020</v>
      </c>
      <c r="N408" s="26">
        <v>4888</v>
      </c>
      <c r="O408" s="11"/>
      <c r="P408" s="28">
        <v>5117</v>
      </c>
      <c r="Q408" s="28">
        <v>4990</v>
      </c>
      <c r="R408" s="28">
        <v>4818</v>
      </c>
    </row>
    <row r="409" spans="1:18" x14ac:dyDescent="0.2">
      <c r="A409" s="14">
        <v>1833</v>
      </c>
      <c r="B409" s="14" t="s">
        <v>40</v>
      </c>
      <c r="C409" s="14" t="s">
        <v>392</v>
      </c>
      <c r="D409" s="22">
        <v>50</v>
      </c>
      <c r="E409" s="11">
        <v>5323</v>
      </c>
      <c r="F409" s="11">
        <v>4333</v>
      </c>
      <c r="G409" s="11">
        <v>5016</v>
      </c>
      <c r="H409" s="11">
        <v>4581</v>
      </c>
      <c r="I409" s="11">
        <v>4453</v>
      </c>
      <c r="J409" s="11">
        <v>4465</v>
      </c>
      <c r="K409" s="11">
        <v>4696</v>
      </c>
      <c r="L409" s="11">
        <v>4636</v>
      </c>
      <c r="M409" s="26">
        <v>4893</v>
      </c>
      <c r="N409" s="26">
        <v>4779</v>
      </c>
      <c r="O409" s="11"/>
      <c r="P409" s="28">
        <v>5088</v>
      </c>
      <c r="Q409" s="28">
        <v>4974</v>
      </c>
      <c r="R409" s="28">
        <v>4821</v>
      </c>
    </row>
    <row r="410" spans="1:18" x14ac:dyDescent="0.2">
      <c r="A410" s="14">
        <v>1834</v>
      </c>
      <c r="B410" s="14" t="s">
        <v>40</v>
      </c>
      <c r="C410" s="14" t="s">
        <v>393</v>
      </c>
      <c r="D410" s="22">
        <v>10</v>
      </c>
      <c r="E410" s="11">
        <v>4541</v>
      </c>
      <c r="F410" s="11">
        <v>3768</v>
      </c>
      <c r="G410" s="11">
        <v>4369</v>
      </c>
      <c r="H410" s="11">
        <v>3955</v>
      </c>
      <c r="I410" s="11">
        <v>3792</v>
      </c>
      <c r="J410" s="11">
        <v>3774</v>
      </c>
      <c r="K410" s="11">
        <v>3948</v>
      </c>
      <c r="L410" s="11">
        <v>3888</v>
      </c>
      <c r="M410" s="26">
        <v>4046</v>
      </c>
      <c r="N410" s="26">
        <v>3998</v>
      </c>
      <c r="O410" s="11"/>
      <c r="P410" s="28">
        <v>4417</v>
      </c>
      <c r="Q410" s="28">
        <v>4329</v>
      </c>
      <c r="R410" s="28">
        <v>4201</v>
      </c>
    </row>
    <row r="411" spans="1:18" x14ac:dyDescent="0.2">
      <c r="A411" s="14">
        <v>1835</v>
      </c>
      <c r="B411" s="14" t="s">
        <v>40</v>
      </c>
      <c r="C411" s="14" t="s">
        <v>394</v>
      </c>
      <c r="D411" s="22">
        <v>10</v>
      </c>
      <c r="E411" s="11">
        <v>6717</v>
      </c>
      <c r="F411" s="11">
        <v>5336</v>
      </c>
      <c r="G411" s="11">
        <v>6025</v>
      </c>
      <c r="H411" s="11">
        <v>5800</v>
      </c>
      <c r="I411" s="11">
        <v>5182</v>
      </c>
      <c r="J411" s="11">
        <v>5329</v>
      </c>
      <c r="K411" s="11">
        <v>5709</v>
      </c>
      <c r="L411" s="11">
        <v>3517</v>
      </c>
      <c r="M411" s="26">
        <v>3669</v>
      </c>
      <c r="N411" s="26">
        <v>3695</v>
      </c>
      <c r="O411" s="11"/>
      <c r="P411" s="28">
        <v>6215</v>
      </c>
      <c r="Q411" s="28">
        <v>6055</v>
      </c>
      <c r="R411" s="28">
        <v>5882</v>
      </c>
    </row>
    <row r="412" spans="1:18" x14ac:dyDescent="0.2">
      <c r="A412" s="14">
        <v>1836</v>
      </c>
      <c r="B412" s="14" t="s">
        <v>40</v>
      </c>
      <c r="C412" s="14" t="s">
        <v>395</v>
      </c>
      <c r="D412" s="22">
        <v>23</v>
      </c>
      <c r="E412" s="11">
        <v>4658</v>
      </c>
      <c r="F412" s="11">
        <v>3887</v>
      </c>
      <c r="G412" s="11">
        <v>4523</v>
      </c>
      <c r="H412" s="11">
        <v>4086</v>
      </c>
      <c r="I412" s="11">
        <v>3961</v>
      </c>
      <c r="J412" s="11">
        <v>3884</v>
      </c>
      <c r="K412" s="11">
        <v>4033</v>
      </c>
      <c r="L412" s="11">
        <v>3973</v>
      </c>
      <c r="M412" s="26">
        <v>4138</v>
      </c>
      <c r="N412" s="26">
        <v>4077</v>
      </c>
      <c r="O412" s="11"/>
      <c r="P412" s="28">
        <v>4400</v>
      </c>
      <c r="Q412" s="28">
        <v>4319</v>
      </c>
      <c r="R412" s="28">
        <v>4216</v>
      </c>
    </row>
    <row r="413" spans="1:18" x14ac:dyDescent="0.2">
      <c r="A413" s="14">
        <v>1837</v>
      </c>
      <c r="B413" s="14" t="s">
        <v>40</v>
      </c>
      <c r="C413" s="14" t="s">
        <v>396</v>
      </c>
      <c r="D413" s="22">
        <v>23</v>
      </c>
      <c r="E413" s="11">
        <v>4898</v>
      </c>
      <c r="F413" s="11">
        <v>4041</v>
      </c>
      <c r="G413" s="11">
        <v>4819</v>
      </c>
      <c r="H413" s="11">
        <v>4424</v>
      </c>
      <c r="I413" s="11">
        <v>4224</v>
      </c>
      <c r="J413" s="11">
        <v>4079</v>
      </c>
      <c r="K413" s="11">
        <v>4223</v>
      </c>
      <c r="L413" s="11">
        <v>4187</v>
      </c>
      <c r="M413" s="26">
        <v>4357</v>
      </c>
      <c r="N413" s="26">
        <v>4288</v>
      </c>
      <c r="O413" s="11"/>
      <c r="P413" s="28">
        <v>4582</v>
      </c>
      <c r="Q413" s="28">
        <v>4498</v>
      </c>
      <c r="R413" s="28">
        <v>4396</v>
      </c>
    </row>
    <row r="414" spans="1:18" x14ac:dyDescent="0.2">
      <c r="A414" s="14">
        <v>1838</v>
      </c>
      <c r="B414" s="14" t="s">
        <v>40</v>
      </c>
      <c r="C414" s="14" t="s">
        <v>397</v>
      </c>
      <c r="D414" s="22">
        <v>20</v>
      </c>
      <c r="E414" s="11">
        <v>4793</v>
      </c>
      <c r="F414" s="11">
        <v>3945</v>
      </c>
      <c r="G414" s="11">
        <v>4653</v>
      </c>
      <c r="H414" s="11">
        <v>4216</v>
      </c>
      <c r="I414" s="11">
        <v>4101</v>
      </c>
      <c r="J414" s="11">
        <v>4003</v>
      </c>
      <c r="K414" s="11">
        <v>4156</v>
      </c>
      <c r="L414" s="11">
        <v>4117</v>
      </c>
      <c r="M414" s="26">
        <v>4289</v>
      </c>
      <c r="N414" s="26">
        <v>4242</v>
      </c>
      <c r="O414" s="11"/>
      <c r="P414" s="28">
        <v>4579</v>
      </c>
      <c r="Q414" s="28">
        <v>4499</v>
      </c>
      <c r="R414" s="28">
        <v>4375</v>
      </c>
    </row>
    <row r="415" spans="1:18" x14ac:dyDescent="0.2">
      <c r="A415" s="14">
        <v>1839</v>
      </c>
      <c r="B415" s="14" t="s">
        <v>40</v>
      </c>
      <c r="C415" s="14" t="s">
        <v>398</v>
      </c>
      <c r="D415" s="22">
        <v>114</v>
      </c>
      <c r="E415" s="11">
        <v>5013</v>
      </c>
      <c r="F415" s="11">
        <v>4062</v>
      </c>
      <c r="G415" s="11">
        <v>4835</v>
      </c>
      <c r="H415" s="11">
        <v>4408</v>
      </c>
      <c r="I415" s="11">
        <v>4280</v>
      </c>
      <c r="J415" s="11">
        <v>4186</v>
      </c>
      <c r="K415" s="11">
        <v>4374</v>
      </c>
      <c r="L415" s="11">
        <v>4362</v>
      </c>
      <c r="M415" s="26">
        <v>4533</v>
      </c>
      <c r="N415" s="26">
        <v>4474</v>
      </c>
      <c r="O415" s="11"/>
      <c r="P415" s="28">
        <v>4841</v>
      </c>
      <c r="Q415" s="28">
        <v>4761</v>
      </c>
      <c r="R415" s="28">
        <v>4615</v>
      </c>
    </row>
    <row r="416" spans="1:18" x14ac:dyDescent="0.2">
      <c r="A416" s="14">
        <v>1840</v>
      </c>
      <c r="B416" s="14" t="s">
        <v>40</v>
      </c>
      <c r="C416" s="14" t="s">
        <v>399</v>
      </c>
      <c r="D416" s="22">
        <v>38</v>
      </c>
      <c r="E416" s="11">
        <v>5185</v>
      </c>
      <c r="F416" s="11">
        <v>4136</v>
      </c>
      <c r="G416" s="11">
        <v>4961</v>
      </c>
      <c r="H416" s="11">
        <v>4549</v>
      </c>
      <c r="I416" s="11">
        <v>4417</v>
      </c>
      <c r="J416" s="11">
        <v>4362</v>
      </c>
      <c r="K416" s="11">
        <v>4612</v>
      </c>
      <c r="L416" s="11">
        <v>4626</v>
      </c>
      <c r="M416" s="26">
        <v>4785</v>
      </c>
      <c r="N416" s="26">
        <v>4751</v>
      </c>
      <c r="O416" s="11"/>
      <c r="P416" s="28">
        <v>5146</v>
      </c>
      <c r="Q416" s="28">
        <v>5052</v>
      </c>
      <c r="R416" s="28">
        <v>4873</v>
      </c>
    </row>
    <row r="417" spans="1:18" x14ac:dyDescent="0.2">
      <c r="A417" s="14">
        <v>1841</v>
      </c>
      <c r="B417" s="14" t="s">
        <v>40</v>
      </c>
      <c r="C417" s="14" t="s">
        <v>400</v>
      </c>
      <c r="D417" s="22">
        <v>67</v>
      </c>
      <c r="E417" s="11">
        <v>5111</v>
      </c>
      <c r="F417" s="11">
        <v>4093</v>
      </c>
      <c r="G417" s="11">
        <v>4915</v>
      </c>
      <c r="H417" s="11">
        <v>4485</v>
      </c>
      <c r="I417" s="11">
        <v>4308</v>
      </c>
      <c r="J417" s="11">
        <v>4304</v>
      </c>
      <c r="K417" s="11">
        <v>4542</v>
      </c>
      <c r="L417" s="11">
        <v>4550</v>
      </c>
      <c r="M417" s="26">
        <v>4674</v>
      </c>
      <c r="N417" s="26">
        <v>4676</v>
      </c>
      <c r="O417" s="11"/>
      <c r="P417" s="28">
        <v>5083</v>
      </c>
      <c r="Q417" s="28">
        <v>4994</v>
      </c>
      <c r="R417" s="28">
        <v>4827</v>
      </c>
    </row>
    <row r="418" spans="1:18" x14ac:dyDescent="0.2">
      <c r="A418" s="14">
        <v>1845</v>
      </c>
      <c r="B418" s="14" t="s">
        <v>40</v>
      </c>
      <c r="C418" s="14" t="s">
        <v>401</v>
      </c>
      <c r="D418" s="22">
        <v>5</v>
      </c>
      <c r="E418" s="11">
        <v>5082</v>
      </c>
      <c r="F418" s="11">
        <v>4085</v>
      </c>
      <c r="G418" s="11">
        <v>4881</v>
      </c>
      <c r="H418" s="11">
        <v>4444</v>
      </c>
      <c r="I418" s="11">
        <v>4284</v>
      </c>
      <c r="J418" s="11">
        <v>4284</v>
      </c>
      <c r="K418" s="11">
        <v>4523</v>
      </c>
      <c r="L418" s="11">
        <v>4550</v>
      </c>
      <c r="M418" s="26">
        <v>4672</v>
      </c>
      <c r="N418" s="26">
        <v>4684</v>
      </c>
      <c r="O418" s="11"/>
      <c r="P418" s="28">
        <v>5085</v>
      </c>
      <c r="Q418" s="28">
        <v>4996</v>
      </c>
      <c r="R418" s="28">
        <v>4836</v>
      </c>
    </row>
    <row r="419" spans="1:18" x14ac:dyDescent="0.2">
      <c r="A419" s="14">
        <v>1848</v>
      </c>
      <c r="B419" s="14" t="s">
        <v>40</v>
      </c>
      <c r="C419" s="14" t="s">
        <v>402</v>
      </c>
      <c r="D419" s="22">
        <v>11</v>
      </c>
      <c r="E419" s="11">
        <v>4694</v>
      </c>
      <c r="F419" s="11">
        <v>3909</v>
      </c>
      <c r="G419" s="11">
        <v>4572</v>
      </c>
      <c r="H419" s="11">
        <v>4125</v>
      </c>
      <c r="I419" s="11">
        <v>3952</v>
      </c>
      <c r="J419" s="11">
        <v>3986</v>
      </c>
      <c r="K419" s="11">
        <v>4161</v>
      </c>
      <c r="L419" s="11">
        <v>4150</v>
      </c>
      <c r="M419" s="26">
        <v>4256</v>
      </c>
      <c r="N419" s="26">
        <v>4242</v>
      </c>
      <c r="O419" s="11"/>
      <c r="P419" s="28">
        <v>4697</v>
      </c>
      <c r="Q419" s="28">
        <v>4621</v>
      </c>
      <c r="R419" s="28">
        <v>4512</v>
      </c>
    </row>
    <row r="420" spans="1:18" x14ac:dyDescent="0.2">
      <c r="A420" s="14">
        <v>1849</v>
      </c>
      <c r="B420" s="14" t="s">
        <v>40</v>
      </c>
      <c r="C420" s="14" t="s">
        <v>403</v>
      </c>
      <c r="D420" s="22">
        <v>64</v>
      </c>
      <c r="E420" s="11">
        <v>4975</v>
      </c>
      <c r="F420" s="11">
        <v>4092</v>
      </c>
      <c r="G420" s="11">
        <v>4831</v>
      </c>
      <c r="H420" s="11">
        <v>4435</v>
      </c>
      <c r="I420" s="11">
        <v>4197</v>
      </c>
      <c r="J420" s="11">
        <v>4243</v>
      </c>
      <c r="K420" s="11">
        <v>4449</v>
      </c>
      <c r="L420" s="11">
        <v>4451</v>
      </c>
      <c r="M420" s="26">
        <v>4455</v>
      </c>
      <c r="N420" s="26">
        <v>4482</v>
      </c>
      <c r="O420" s="11"/>
      <c r="P420" s="28">
        <v>4904</v>
      </c>
      <c r="Q420" s="28">
        <v>4759</v>
      </c>
      <c r="R420" s="28">
        <v>4660</v>
      </c>
    </row>
    <row r="421" spans="1:18" x14ac:dyDescent="0.2">
      <c r="A421" s="14">
        <v>1850</v>
      </c>
      <c r="B421" s="14" t="s">
        <v>40</v>
      </c>
      <c r="C421" s="14" t="s">
        <v>404</v>
      </c>
      <c r="D421" s="22">
        <v>29</v>
      </c>
      <c r="E421" s="11">
        <v>5380</v>
      </c>
      <c r="F421" s="11">
        <v>4337</v>
      </c>
      <c r="G421" s="11">
        <v>5115</v>
      </c>
      <c r="H421" s="11">
        <v>4693</v>
      </c>
      <c r="I421" s="11">
        <v>4485</v>
      </c>
      <c r="J421" s="11">
        <v>4565</v>
      </c>
      <c r="K421" s="11">
        <v>4770</v>
      </c>
      <c r="L421" s="11">
        <v>4829</v>
      </c>
      <c r="M421" s="26">
        <v>4822</v>
      </c>
      <c r="N421" s="26">
        <v>4851</v>
      </c>
      <c r="O421" s="11"/>
      <c r="P421" s="28">
        <v>5242</v>
      </c>
      <c r="Q421" s="28">
        <v>5039</v>
      </c>
      <c r="R421" s="28">
        <v>4958</v>
      </c>
    </row>
    <row r="422" spans="1:18" x14ac:dyDescent="0.2">
      <c r="A422" s="14">
        <v>1851</v>
      </c>
      <c r="B422" s="14" t="s">
        <v>40</v>
      </c>
      <c r="C422" s="14" t="s">
        <v>405</v>
      </c>
      <c r="D422" s="22">
        <v>17</v>
      </c>
      <c r="E422" s="11">
        <v>4885</v>
      </c>
      <c r="F422" s="11">
        <v>4138</v>
      </c>
      <c r="G422" s="11">
        <v>4796</v>
      </c>
      <c r="H422" s="11">
        <v>4311</v>
      </c>
      <c r="I422" s="11">
        <v>4223</v>
      </c>
      <c r="J422" s="11">
        <v>4169</v>
      </c>
      <c r="K422" s="11">
        <v>4319</v>
      </c>
      <c r="L422" s="11">
        <v>4379</v>
      </c>
      <c r="M422" s="26">
        <v>4435</v>
      </c>
      <c r="N422" s="26">
        <v>4507</v>
      </c>
      <c r="O422" s="11"/>
      <c r="P422" s="28">
        <v>4863</v>
      </c>
      <c r="Q422" s="28">
        <v>4726</v>
      </c>
      <c r="R422" s="28">
        <v>4625</v>
      </c>
    </row>
    <row r="423" spans="1:18" x14ac:dyDescent="0.2">
      <c r="A423" s="14">
        <v>1852</v>
      </c>
      <c r="B423" s="14" t="s">
        <v>40</v>
      </c>
      <c r="C423" s="14" t="s">
        <v>406</v>
      </c>
      <c r="D423" s="22">
        <v>23</v>
      </c>
      <c r="E423" s="11">
        <v>5018</v>
      </c>
      <c r="F423" s="11">
        <v>4249</v>
      </c>
      <c r="G423" s="11">
        <v>4922</v>
      </c>
      <c r="H423" s="11">
        <v>4394</v>
      </c>
      <c r="I423" s="11">
        <v>4331</v>
      </c>
      <c r="J423" s="11">
        <v>4239</v>
      </c>
      <c r="K423" s="11">
        <v>4396</v>
      </c>
      <c r="L423" s="11">
        <v>4497</v>
      </c>
      <c r="M423" s="26">
        <v>4556</v>
      </c>
      <c r="N423" s="26">
        <v>4637</v>
      </c>
      <c r="O423" s="11"/>
      <c r="P423" s="28">
        <v>4948</v>
      </c>
      <c r="Q423" s="28">
        <v>4819</v>
      </c>
      <c r="R423" s="28">
        <v>4727</v>
      </c>
    </row>
    <row r="424" spans="1:18" x14ac:dyDescent="0.2">
      <c r="A424" s="14">
        <v>1853</v>
      </c>
      <c r="B424" s="14" t="s">
        <v>40</v>
      </c>
      <c r="C424" s="14" t="s">
        <v>407</v>
      </c>
      <c r="D424" s="22">
        <v>18</v>
      </c>
      <c r="E424" s="11">
        <v>5172</v>
      </c>
      <c r="F424" s="11">
        <v>4357</v>
      </c>
      <c r="G424" s="11">
        <v>5007</v>
      </c>
      <c r="H424" s="11">
        <v>4452</v>
      </c>
      <c r="I424" s="11">
        <v>4384</v>
      </c>
      <c r="J424" s="11">
        <v>4207</v>
      </c>
      <c r="K424" s="11">
        <v>4389</v>
      </c>
      <c r="L424" s="11">
        <v>4557</v>
      </c>
      <c r="M424" s="26">
        <v>4684</v>
      </c>
      <c r="N424" s="26">
        <v>4735</v>
      </c>
      <c r="O424" s="11"/>
      <c r="P424" s="28">
        <v>5021</v>
      </c>
      <c r="Q424" s="28">
        <v>4894</v>
      </c>
      <c r="R424" s="28">
        <v>4826</v>
      </c>
    </row>
    <row r="425" spans="1:18" x14ac:dyDescent="0.2">
      <c r="A425" s="14">
        <v>1854</v>
      </c>
      <c r="B425" s="14" t="s">
        <v>40</v>
      </c>
      <c r="C425" s="14" t="s">
        <v>408</v>
      </c>
      <c r="D425" s="22">
        <v>25</v>
      </c>
      <c r="E425" s="11">
        <v>5140</v>
      </c>
      <c r="F425" s="11">
        <v>4317</v>
      </c>
      <c r="G425" s="11">
        <v>4992</v>
      </c>
      <c r="H425" s="11">
        <v>4423</v>
      </c>
      <c r="I425" s="11">
        <v>4339</v>
      </c>
      <c r="J425" s="11">
        <v>4218</v>
      </c>
      <c r="K425" s="11">
        <v>4401</v>
      </c>
      <c r="L425" s="11">
        <v>4551</v>
      </c>
      <c r="M425" s="26">
        <v>4651</v>
      </c>
      <c r="N425" s="26">
        <v>4696</v>
      </c>
      <c r="O425" s="11"/>
      <c r="P425" s="28">
        <v>5014</v>
      </c>
      <c r="Q425" s="28">
        <v>4853</v>
      </c>
      <c r="R425" s="28">
        <v>4786</v>
      </c>
    </row>
    <row r="426" spans="1:18" x14ac:dyDescent="0.2">
      <c r="A426" s="14">
        <v>1856</v>
      </c>
      <c r="B426" s="14" t="s">
        <v>40</v>
      </c>
      <c r="C426" s="14" t="s">
        <v>409</v>
      </c>
      <c r="D426" s="22">
        <v>4</v>
      </c>
      <c r="E426" s="11">
        <v>4258</v>
      </c>
      <c r="F426" s="11">
        <v>3700</v>
      </c>
      <c r="G426" s="11">
        <v>4137</v>
      </c>
      <c r="H426" s="11">
        <v>3868</v>
      </c>
      <c r="I426" s="11">
        <v>3795</v>
      </c>
      <c r="J426" s="11">
        <v>3896</v>
      </c>
      <c r="K426" s="11">
        <v>3914</v>
      </c>
      <c r="L426" s="11">
        <v>3687</v>
      </c>
      <c r="M426" s="26">
        <v>3790</v>
      </c>
      <c r="N426" s="26">
        <v>3876</v>
      </c>
      <c r="O426" s="11"/>
      <c r="P426" s="28">
        <v>4274</v>
      </c>
      <c r="Q426" s="28">
        <v>4138</v>
      </c>
      <c r="R426" s="28">
        <v>3998</v>
      </c>
    </row>
    <row r="427" spans="1:18" x14ac:dyDescent="0.2">
      <c r="A427" s="14">
        <v>1857</v>
      </c>
      <c r="B427" s="14" t="s">
        <v>40</v>
      </c>
      <c r="C427" s="14" t="s">
        <v>410</v>
      </c>
      <c r="D427" s="22">
        <v>4</v>
      </c>
      <c r="E427" s="11">
        <v>4412</v>
      </c>
      <c r="F427" s="11">
        <v>3778</v>
      </c>
      <c r="G427" s="11">
        <v>4269</v>
      </c>
      <c r="H427" s="11">
        <v>3933</v>
      </c>
      <c r="I427" s="11">
        <v>3847</v>
      </c>
      <c r="J427" s="11">
        <v>3893</v>
      </c>
      <c r="K427" s="11">
        <v>3958</v>
      </c>
      <c r="L427" s="11">
        <v>3836</v>
      </c>
      <c r="M427" s="26">
        <v>3957</v>
      </c>
      <c r="N427" s="26">
        <v>4025</v>
      </c>
      <c r="O427" s="11"/>
      <c r="P427" s="28">
        <v>4358</v>
      </c>
      <c r="Q427" s="28">
        <v>4234</v>
      </c>
      <c r="R427" s="28">
        <v>4099</v>
      </c>
    </row>
    <row r="428" spans="1:18" x14ac:dyDescent="0.2">
      <c r="A428" s="14">
        <v>1859</v>
      </c>
      <c r="B428" s="14" t="s">
        <v>40</v>
      </c>
      <c r="C428" s="14" t="s">
        <v>411</v>
      </c>
      <c r="D428" s="22">
        <v>15</v>
      </c>
      <c r="E428" s="11">
        <v>4846</v>
      </c>
      <c r="F428" s="11">
        <v>3979</v>
      </c>
      <c r="G428" s="11">
        <v>4620</v>
      </c>
      <c r="H428" s="11">
        <v>4466</v>
      </c>
      <c r="I428" s="11">
        <v>4346</v>
      </c>
      <c r="J428" s="11">
        <v>4241</v>
      </c>
      <c r="K428" s="11">
        <v>4417</v>
      </c>
      <c r="L428" s="11">
        <v>4410</v>
      </c>
      <c r="M428" s="26">
        <v>4471</v>
      </c>
      <c r="N428" s="26">
        <v>4538</v>
      </c>
      <c r="O428" s="11"/>
      <c r="P428" s="28">
        <v>4614</v>
      </c>
      <c r="Q428" s="28">
        <v>4491</v>
      </c>
      <c r="R428" s="28">
        <v>4442</v>
      </c>
    </row>
    <row r="429" spans="1:18" x14ac:dyDescent="0.2">
      <c r="A429" s="14">
        <v>1860</v>
      </c>
      <c r="B429" s="14" t="s">
        <v>40</v>
      </c>
      <c r="C429" s="14" t="s">
        <v>412</v>
      </c>
      <c r="D429" s="22">
        <v>18</v>
      </c>
      <c r="E429" s="11">
        <v>4516</v>
      </c>
      <c r="F429" s="11">
        <v>3845</v>
      </c>
      <c r="G429" s="11">
        <v>4466</v>
      </c>
      <c r="H429" s="11">
        <v>4068</v>
      </c>
      <c r="I429" s="11">
        <v>3939</v>
      </c>
      <c r="J429" s="11">
        <v>3899</v>
      </c>
      <c r="K429" s="11">
        <v>4025</v>
      </c>
      <c r="L429" s="11">
        <v>3997</v>
      </c>
      <c r="M429" s="26">
        <v>4081</v>
      </c>
      <c r="N429" s="26">
        <v>4150</v>
      </c>
      <c r="O429" s="11"/>
      <c r="P429" s="28">
        <v>4402</v>
      </c>
      <c r="Q429" s="28">
        <v>4310</v>
      </c>
      <c r="R429" s="28">
        <v>4193</v>
      </c>
    </row>
    <row r="430" spans="1:18" x14ac:dyDescent="0.2">
      <c r="A430" s="14">
        <v>1865</v>
      </c>
      <c r="B430" s="14" t="s">
        <v>40</v>
      </c>
      <c r="C430" s="14" t="s">
        <v>413</v>
      </c>
      <c r="D430" s="22">
        <v>11</v>
      </c>
      <c r="E430" s="11">
        <v>4575</v>
      </c>
      <c r="F430" s="11">
        <v>3882</v>
      </c>
      <c r="G430" s="11">
        <v>4508</v>
      </c>
      <c r="H430" s="11">
        <v>4107</v>
      </c>
      <c r="I430" s="11">
        <v>3989</v>
      </c>
      <c r="J430" s="11">
        <v>3950</v>
      </c>
      <c r="K430" s="11">
        <v>4090</v>
      </c>
      <c r="L430" s="11">
        <v>4086</v>
      </c>
      <c r="M430" s="26">
        <v>4173</v>
      </c>
      <c r="N430" s="26">
        <v>4223</v>
      </c>
      <c r="O430" s="11"/>
      <c r="P430" s="28">
        <v>4557</v>
      </c>
      <c r="Q430" s="28">
        <v>4470</v>
      </c>
      <c r="R430" s="28">
        <v>4353</v>
      </c>
    </row>
    <row r="431" spans="1:18" x14ac:dyDescent="0.2">
      <c r="A431" s="14">
        <v>1866</v>
      </c>
      <c r="B431" s="14" t="s">
        <v>40</v>
      </c>
      <c r="C431" s="14" t="s">
        <v>414</v>
      </c>
      <c r="D431" s="22">
        <v>14</v>
      </c>
      <c r="E431" s="11">
        <v>4665</v>
      </c>
      <c r="F431" s="11">
        <v>3973</v>
      </c>
      <c r="G431" s="11">
        <v>4603</v>
      </c>
      <c r="H431" s="11">
        <v>4216</v>
      </c>
      <c r="I431" s="11">
        <v>4138</v>
      </c>
      <c r="J431" s="11">
        <v>4038</v>
      </c>
      <c r="K431" s="11">
        <v>4173</v>
      </c>
      <c r="L431" s="11">
        <v>4209</v>
      </c>
      <c r="M431" s="26">
        <v>4258</v>
      </c>
      <c r="N431" s="26">
        <v>4366</v>
      </c>
      <c r="O431" s="11"/>
      <c r="P431" s="28">
        <v>4690</v>
      </c>
      <c r="Q431" s="28">
        <v>4587</v>
      </c>
      <c r="R431" s="28">
        <v>4457</v>
      </c>
    </row>
    <row r="432" spans="1:18" x14ac:dyDescent="0.2">
      <c r="A432" s="14">
        <v>1867</v>
      </c>
      <c r="B432" s="14" t="s">
        <v>40</v>
      </c>
      <c r="C432" s="14" t="s">
        <v>170</v>
      </c>
      <c r="D432" s="22">
        <v>10</v>
      </c>
      <c r="E432" s="11">
        <v>4605</v>
      </c>
      <c r="F432" s="11">
        <v>3931</v>
      </c>
      <c r="G432" s="11">
        <v>4563</v>
      </c>
      <c r="H432" s="11">
        <v>4192</v>
      </c>
      <c r="I432" s="11">
        <v>4141</v>
      </c>
      <c r="J432" s="11">
        <v>4016</v>
      </c>
      <c r="K432" s="11">
        <v>4148</v>
      </c>
      <c r="L432" s="11">
        <v>4177</v>
      </c>
      <c r="M432" s="26">
        <v>4210</v>
      </c>
      <c r="N432" s="26">
        <v>4352</v>
      </c>
      <c r="O432" s="11"/>
      <c r="P432" s="28">
        <v>4645</v>
      </c>
      <c r="Q432" s="28">
        <v>4553</v>
      </c>
      <c r="R432" s="28">
        <v>4413</v>
      </c>
    </row>
    <row r="433" spans="1:18" x14ac:dyDescent="0.2">
      <c r="A433" s="14">
        <v>1868</v>
      </c>
      <c r="B433" s="14" t="s">
        <v>40</v>
      </c>
      <c r="C433" s="14" t="s">
        <v>415</v>
      </c>
      <c r="D433" s="22">
        <v>20</v>
      </c>
      <c r="E433" s="11">
        <v>4726</v>
      </c>
      <c r="F433" s="11">
        <v>4053</v>
      </c>
      <c r="G433" s="11">
        <v>4698</v>
      </c>
      <c r="H433" s="11">
        <v>4321</v>
      </c>
      <c r="I433" s="11">
        <v>4282</v>
      </c>
      <c r="J433" s="11">
        <v>4121</v>
      </c>
      <c r="K433" s="11">
        <v>4249</v>
      </c>
      <c r="L433" s="11">
        <v>4317</v>
      </c>
      <c r="M433" s="26">
        <v>4344</v>
      </c>
      <c r="N433" s="26">
        <v>4497</v>
      </c>
      <c r="O433" s="11"/>
      <c r="P433" s="28">
        <v>4779</v>
      </c>
      <c r="Q433" s="28">
        <v>4711</v>
      </c>
      <c r="R433" s="28">
        <v>4574</v>
      </c>
    </row>
    <row r="434" spans="1:18" x14ac:dyDescent="0.2">
      <c r="A434" s="14">
        <v>1870</v>
      </c>
      <c r="B434" s="14" t="s">
        <v>40</v>
      </c>
      <c r="C434" s="14" t="s">
        <v>416</v>
      </c>
      <c r="D434" s="22">
        <v>22</v>
      </c>
      <c r="E434" s="11">
        <v>4770</v>
      </c>
      <c r="F434" s="11">
        <v>4069</v>
      </c>
      <c r="G434" s="11">
        <v>4712</v>
      </c>
      <c r="H434" s="11">
        <v>4300</v>
      </c>
      <c r="I434" s="11">
        <v>4271</v>
      </c>
      <c r="J434" s="11">
        <v>4170</v>
      </c>
      <c r="K434" s="11">
        <v>4311</v>
      </c>
      <c r="L434" s="11">
        <v>4364</v>
      </c>
      <c r="M434" s="26">
        <v>4396</v>
      </c>
      <c r="N434" s="26">
        <v>4524</v>
      </c>
      <c r="O434" s="11"/>
      <c r="P434" s="28">
        <v>4816</v>
      </c>
      <c r="Q434" s="28">
        <v>4720</v>
      </c>
      <c r="R434" s="28">
        <v>4596</v>
      </c>
    </row>
    <row r="435" spans="1:18" x14ac:dyDescent="0.2">
      <c r="A435" s="14">
        <v>1871</v>
      </c>
      <c r="B435" s="14" t="s">
        <v>40</v>
      </c>
      <c r="C435" s="14" t="s">
        <v>417</v>
      </c>
      <c r="D435" s="22">
        <v>9</v>
      </c>
      <c r="E435" s="11">
        <v>4878</v>
      </c>
      <c r="F435" s="11">
        <v>4195</v>
      </c>
      <c r="G435" s="11">
        <v>4850</v>
      </c>
      <c r="H435" s="11">
        <v>4449</v>
      </c>
      <c r="I435" s="11">
        <v>4449</v>
      </c>
      <c r="J435" s="11">
        <v>4230</v>
      </c>
      <c r="K435" s="11">
        <v>4347</v>
      </c>
      <c r="L435" s="11">
        <v>4469</v>
      </c>
      <c r="M435" s="26">
        <v>4483</v>
      </c>
      <c r="N435" s="26">
        <v>4646</v>
      </c>
      <c r="O435" s="11"/>
      <c r="P435" s="28">
        <v>4904</v>
      </c>
      <c r="Q435" s="28">
        <v>4887</v>
      </c>
      <c r="R435" s="28">
        <v>4759</v>
      </c>
    </row>
    <row r="436" spans="1:18" x14ac:dyDescent="0.2">
      <c r="A436" s="14">
        <v>1874</v>
      </c>
      <c r="B436" s="14" t="s">
        <v>40</v>
      </c>
      <c r="C436" s="14" t="s">
        <v>418</v>
      </c>
      <c r="D436" s="22">
        <v>21</v>
      </c>
      <c r="E436" s="11">
        <v>4486</v>
      </c>
      <c r="F436" s="11">
        <v>3823</v>
      </c>
      <c r="G436" s="11">
        <v>4391</v>
      </c>
      <c r="H436" s="11">
        <v>4011</v>
      </c>
      <c r="I436" s="11">
        <v>3901</v>
      </c>
      <c r="J436" s="11">
        <v>3895</v>
      </c>
      <c r="K436" s="11">
        <v>3997</v>
      </c>
      <c r="L436" s="11">
        <v>3921</v>
      </c>
      <c r="M436" s="26">
        <v>4033</v>
      </c>
      <c r="N436" s="26">
        <v>4118</v>
      </c>
      <c r="O436" s="11"/>
      <c r="P436" s="28">
        <v>4364</v>
      </c>
      <c r="Q436" s="28">
        <v>4258</v>
      </c>
      <c r="R436" s="28">
        <v>4139</v>
      </c>
    </row>
    <row r="437" spans="1:18" x14ac:dyDescent="0.2">
      <c r="A437" s="14"/>
      <c r="B437" s="14"/>
      <c r="C437" s="14"/>
      <c r="E437" s="11"/>
      <c r="F437" s="11"/>
      <c r="G437" s="11"/>
      <c r="H437" s="11"/>
      <c r="I437" s="11"/>
      <c r="J437" s="11"/>
      <c r="K437" s="11"/>
      <c r="L437" s="11"/>
      <c r="M437" s="26"/>
      <c r="N437" s="26"/>
      <c r="O437" s="11"/>
      <c r="P437" s="28"/>
      <c r="Q437" s="28"/>
      <c r="R437" s="28"/>
    </row>
    <row r="438" spans="1:18" x14ac:dyDescent="0.2">
      <c r="A438" s="7">
        <v>1900</v>
      </c>
      <c r="B438" s="7" t="s">
        <v>39</v>
      </c>
      <c r="C438" s="7" t="s">
        <v>419</v>
      </c>
      <c r="D438" s="8">
        <v>28</v>
      </c>
      <c r="E438" s="57">
        <v>5443</v>
      </c>
      <c r="F438" s="57">
        <v>4604</v>
      </c>
      <c r="G438" s="57">
        <v>5303</v>
      </c>
      <c r="H438" s="57">
        <v>4812</v>
      </c>
      <c r="I438" s="57">
        <v>4886</v>
      </c>
      <c r="J438" s="57">
        <v>4680</v>
      </c>
      <c r="K438" s="57">
        <v>4838</v>
      </c>
      <c r="L438" s="10">
        <v>5025</v>
      </c>
      <c r="M438" s="59">
        <v>5024.166666666667</v>
      </c>
      <c r="N438" s="59">
        <v>5175.125</v>
      </c>
      <c r="O438" s="12"/>
      <c r="P438" s="28">
        <v>5426</v>
      </c>
      <c r="Q438" s="28">
        <v>5354</v>
      </c>
      <c r="R438" s="28">
        <v>5243</v>
      </c>
    </row>
    <row r="439" spans="1:18" x14ac:dyDescent="0.2">
      <c r="A439" s="14">
        <v>1902</v>
      </c>
      <c r="B439" s="14" t="s">
        <v>40</v>
      </c>
      <c r="C439" s="14" t="s">
        <v>420</v>
      </c>
      <c r="D439" s="18">
        <v>30</v>
      </c>
      <c r="E439" s="11">
        <v>5220</v>
      </c>
      <c r="F439" s="11">
        <v>4460</v>
      </c>
      <c r="G439" s="11">
        <v>5139</v>
      </c>
      <c r="H439" s="11">
        <v>4735</v>
      </c>
      <c r="I439" s="11">
        <v>4848</v>
      </c>
      <c r="J439" s="11">
        <v>4598</v>
      </c>
      <c r="K439" s="11">
        <v>4675</v>
      </c>
      <c r="L439" s="11">
        <v>4865</v>
      </c>
      <c r="M439" s="26">
        <v>4827</v>
      </c>
      <c r="N439" s="26">
        <v>5058</v>
      </c>
      <c r="O439" s="11"/>
      <c r="P439" s="28">
        <v>5245</v>
      </c>
      <c r="Q439" s="28">
        <v>5177</v>
      </c>
      <c r="R439" s="28">
        <v>5055</v>
      </c>
    </row>
    <row r="440" spans="1:18" x14ac:dyDescent="0.2">
      <c r="A440" s="14">
        <v>1903</v>
      </c>
      <c r="B440" s="14" t="s">
        <v>40</v>
      </c>
      <c r="C440" s="14" t="s">
        <v>421</v>
      </c>
      <c r="D440" s="18">
        <v>25</v>
      </c>
      <c r="E440" s="11">
        <v>5065</v>
      </c>
      <c r="F440" s="11">
        <v>4300</v>
      </c>
      <c r="G440" s="11">
        <v>4956</v>
      </c>
      <c r="H440" s="11">
        <v>4451</v>
      </c>
      <c r="I440" s="11">
        <v>4410</v>
      </c>
      <c r="J440" s="11">
        <v>4236</v>
      </c>
      <c r="K440" s="11">
        <v>4392</v>
      </c>
      <c r="L440" s="11">
        <v>4544</v>
      </c>
      <c r="M440" s="26">
        <v>4598</v>
      </c>
      <c r="N440" s="26">
        <v>4714</v>
      </c>
      <c r="O440" s="11"/>
      <c r="P440" s="28">
        <v>4976</v>
      </c>
      <c r="Q440" s="28">
        <v>4899</v>
      </c>
      <c r="R440" s="28">
        <v>4801</v>
      </c>
    </row>
    <row r="441" spans="1:18" x14ac:dyDescent="0.2">
      <c r="A441" s="14">
        <v>1911</v>
      </c>
      <c r="B441" s="14" t="s">
        <v>40</v>
      </c>
      <c r="C441" s="14" t="s">
        <v>422</v>
      </c>
      <c r="D441" s="18">
        <v>36</v>
      </c>
      <c r="E441" s="11">
        <v>5355</v>
      </c>
      <c r="F441" s="11">
        <v>4419</v>
      </c>
      <c r="G441" s="11">
        <v>5255</v>
      </c>
      <c r="H441" s="11">
        <v>4830</v>
      </c>
      <c r="I441" s="11">
        <v>4809</v>
      </c>
      <c r="J441" s="11">
        <v>4861</v>
      </c>
      <c r="K441" s="11">
        <v>4997</v>
      </c>
      <c r="L441" s="11">
        <v>5062</v>
      </c>
      <c r="M441" s="26">
        <v>5033</v>
      </c>
      <c r="N441" s="26">
        <v>5138</v>
      </c>
      <c r="O441" s="11"/>
      <c r="P441" s="28">
        <v>5340</v>
      </c>
      <c r="Q441" s="28">
        <v>5236</v>
      </c>
      <c r="R441" s="28">
        <v>5150</v>
      </c>
    </row>
    <row r="442" spans="1:18" x14ac:dyDescent="0.2">
      <c r="A442" s="14">
        <v>1913</v>
      </c>
      <c r="B442" s="14" t="s">
        <v>40</v>
      </c>
      <c r="C442" s="14" t="s">
        <v>423</v>
      </c>
      <c r="D442" s="18">
        <v>7</v>
      </c>
      <c r="E442" s="11">
        <v>5072</v>
      </c>
      <c r="F442" s="11">
        <v>4290</v>
      </c>
      <c r="G442" s="11">
        <v>4952</v>
      </c>
      <c r="H442" s="11">
        <v>4411</v>
      </c>
      <c r="I442" s="11">
        <v>4363</v>
      </c>
      <c r="J442" s="11">
        <v>4241</v>
      </c>
      <c r="K442" s="11">
        <v>4403</v>
      </c>
      <c r="L442" s="11">
        <v>4524</v>
      </c>
      <c r="M442" s="26">
        <v>4618</v>
      </c>
      <c r="N442" s="26">
        <v>4679</v>
      </c>
      <c r="O442" s="11"/>
      <c r="P442" s="28">
        <v>4980</v>
      </c>
      <c r="Q442" s="28">
        <v>4858</v>
      </c>
      <c r="R442" s="28">
        <v>4770</v>
      </c>
    </row>
    <row r="443" spans="1:18" x14ac:dyDescent="0.2">
      <c r="A443" s="14">
        <v>1917</v>
      </c>
      <c r="B443" s="14" t="s">
        <v>40</v>
      </c>
      <c r="C443" s="14" t="s">
        <v>424</v>
      </c>
      <c r="D443" s="18">
        <v>40</v>
      </c>
      <c r="E443" s="11">
        <v>5322</v>
      </c>
      <c r="F443" s="11">
        <v>4459</v>
      </c>
      <c r="G443" s="11">
        <v>5167</v>
      </c>
      <c r="H443" s="11">
        <v>4597</v>
      </c>
      <c r="I443" s="11">
        <v>4598</v>
      </c>
      <c r="J443" s="11">
        <v>4433</v>
      </c>
      <c r="K443" s="11">
        <v>4638</v>
      </c>
      <c r="L443" s="11">
        <v>4800</v>
      </c>
      <c r="M443" s="26">
        <v>4874</v>
      </c>
      <c r="N443" s="26">
        <v>4938</v>
      </c>
      <c r="O443" s="11"/>
      <c r="P443" s="28">
        <v>5206</v>
      </c>
      <c r="Q443" s="28">
        <v>5127</v>
      </c>
      <c r="R443" s="28">
        <v>5038</v>
      </c>
    </row>
    <row r="444" spans="1:18" x14ac:dyDescent="0.2">
      <c r="A444" s="14">
        <v>1919</v>
      </c>
      <c r="B444" s="14" t="s">
        <v>40</v>
      </c>
      <c r="C444" s="14" t="s">
        <v>425</v>
      </c>
      <c r="D444" s="18">
        <v>25</v>
      </c>
      <c r="E444" s="11">
        <v>5668</v>
      </c>
      <c r="F444" s="11">
        <v>4657</v>
      </c>
      <c r="G444" s="11">
        <v>5399</v>
      </c>
      <c r="H444" s="11">
        <v>4823</v>
      </c>
      <c r="I444" s="11">
        <v>4821</v>
      </c>
      <c r="J444" s="11">
        <v>4689</v>
      </c>
      <c r="K444" s="11">
        <v>4924</v>
      </c>
      <c r="L444" s="11">
        <v>5091</v>
      </c>
      <c r="M444" s="26">
        <v>5149</v>
      </c>
      <c r="N444" s="26">
        <v>5189</v>
      </c>
      <c r="O444" s="11"/>
      <c r="P444" s="28">
        <v>5475</v>
      </c>
      <c r="Q444" s="28">
        <v>5353</v>
      </c>
      <c r="R444" s="28">
        <v>5264</v>
      </c>
    </row>
    <row r="445" spans="1:18" x14ac:dyDescent="0.2">
      <c r="A445" s="14">
        <v>1920</v>
      </c>
      <c r="B445" s="14" t="s">
        <v>40</v>
      </c>
      <c r="C445" s="14" t="s">
        <v>426</v>
      </c>
      <c r="D445" s="18">
        <v>22</v>
      </c>
      <c r="E445" s="11">
        <v>5504</v>
      </c>
      <c r="F445" s="11">
        <v>4582</v>
      </c>
      <c r="G445" s="11">
        <v>5284</v>
      </c>
      <c r="H445" s="11">
        <v>4718</v>
      </c>
      <c r="I445" s="11">
        <v>4723</v>
      </c>
      <c r="J445" s="11">
        <v>4478</v>
      </c>
      <c r="K445" s="11">
        <v>4738</v>
      </c>
      <c r="L445" s="11">
        <v>4952</v>
      </c>
      <c r="M445" s="26">
        <v>5064</v>
      </c>
      <c r="N445" s="26">
        <v>5102</v>
      </c>
      <c r="O445" s="11"/>
      <c r="P445" s="28">
        <v>5361</v>
      </c>
      <c r="Q445" s="28">
        <v>5284</v>
      </c>
      <c r="R445" s="28">
        <v>5203</v>
      </c>
    </row>
    <row r="446" spans="1:18" x14ac:dyDescent="0.2">
      <c r="A446" s="14">
        <v>1922</v>
      </c>
      <c r="B446" s="14" t="s">
        <v>40</v>
      </c>
      <c r="C446" s="14" t="s">
        <v>427</v>
      </c>
      <c r="D446" s="18">
        <v>90</v>
      </c>
      <c r="E446" s="11">
        <v>5924</v>
      </c>
      <c r="F446" s="11">
        <v>4892</v>
      </c>
      <c r="G446" s="11">
        <v>5646</v>
      </c>
      <c r="H446" s="11">
        <v>5092</v>
      </c>
      <c r="I446" s="11">
        <v>5133</v>
      </c>
      <c r="J446" s="11">
        <v>4902</v>
      </c>
      <c r="K446" s="11">
        <v>5210</v>
      </c>
      <c r="L446" s="11">
        <v>5420</v>
      </c>
      <c r="M446" s="26">
        <v>5450</v>
      </c>
      <c r="N446" s="26">
        <v>5498</v>
      </c>
      <c r="O446" s="11"/>
      <c r="P446" s="28">
        <v>5773</v>
      </c>
      <c r="Q446" s="28">
        <v>5683</v>
      </c>
      <c r="R446" s="28">
        <v>5570</v>
      </c>
    </row>
    <row r="447" spans="1:18" x14ac:dyDescent="0.2">
      <c r="A447" s="14">
        <v>1923</v>
      </c>
      <c r="B447" s="14" t="s">
        <v>40</v>
      </c>
      <c r="C447" s="14" t="s">
        <v>428</v>
      </c>
      <c r="D447" s="18">
        <v>25</v>
      </c>
      <c r="E447" s="11">
        <v>5495</v>
      </c>
      <c r="F447" s="11">
        <v>4581</v>
      </c>
      <c r="G447" s="11">
        <v>5280</v>
      </c>
      <c r="H447" s="11">
        <v>4749</v>
      </c>
      <c r="I447" s="11">
        <v>4766</v>
      </c>
      <c r="J447" s="11">
        <v>4497</v>
      </c>
      <c r="K447" s="11">
        <v>4763</v>
      </c>
      <c r="L447" s="11">
        <v>4980</v>
      </c>
      <c r="M447" s="26">
        <v>5064</v>
      </c>
      <c r="N447" s="26">
        <v>5126</v>
      </c>
      <c r="O447" s="11"/>
      <c r="P447" s="28">
        <v>5375</v>
      </c>
      <c r="Q447" s="28">
        <v>5322</v>
      </c>
      <c r="R447" s="28">
        <v>5233</v>
      </c>
    </row>
    <row r="448" spans="1:18" x14ac:dyDescent="0.2">
      <c r="A448" s="14">
        <v>1924</v>
      </c>
      <c r="B448" s="14" t="s">
        <v>40</v>
      </c>
      <c r="C448" s="14" t="s">
        <v>429</v>
      </c>
      <c r="D448" s="18">
        <v>119</v>
      </c>
      <c r="E448" s="11">
        <v>5631</v>
      </c>
      <c r="F448" s="11">
        <v>4707</v>
      </c>
      <c r="G448" s="11">
        <v>5446</v>
      </c>
      <c r="H448" s="11">
        <v>4969</v>
      </c>
      <c r="I448" s="11">
        <v>5045</v>
      </c>
      <c r="J448" s="11">
        <v>4734</v>
      </c>
      <c r="K448" s="11">
        <v>5023</v>
      </c>
      <c r="L448" s="11">
        <v>5248</v>
      </c>
      <c r="M448" s="26">
        <v>5251</v>
      </c>
      <c r="N448" s="26">
        <v>5382</v>
      </c>
      <c r="O448" s="11"/>
      <c r="P448" s="28">
        <v>5597</v>
      </c>
      <c r="Q448" s="28">
        <v>5550</v>
      </c>
      <c r="R448" s="28">
        <v>5438</v>
      </c>
    </row>
    <row r="449" spans="1:18" x14ac:dyDescent="0.2">
      <c r="A449" s="14">
        <v>1925</v>
      </c>
      <c r="B449" s="14" t="s">
        <v>40</v>
      </c>
      <c r="C449" s="14" t="s">
        <v>430</v>
      </c>
      <c r="D449" s="18">
        <v>25</v>
      </c>
      <c r="E449" s="11">
        <v>5493</v>
      </c>
      <c r="F449" s="11">
        <v>4600</v>
      </c>
      <c r="G449" s="11">
        <v>5310</v>
      </c>
      <c r="H449" s="11">
        <v>4824</v>
      </c>
      <c r="I449" s="11">
        <v>4908</v>
      </c>
      <c r="J449" s="11">
        <v>4632</v>
      </c>
      <c r="K449" s="11">
        <v>4894</v>
      </c>
      <c r="L449" s="11">
        <v>5104</v>
      </c>
      <c r="M449" s="26">
        <v>5127</v>
      </c>
      <c r="N449" s="26">
        <v>5240</v>
      </c>
      <c r="O449" s="11"/>
      <c r="P449" s="28">
        <v>5469</v>
      </c>
      <c r="Q449" s="28">
        <v>5430</v>
      </c>
      <c r="R449" s="28">
        <v>5315</v>
      </c>
    </row>
    <row r="450" spans="1:18" x14ac:dyDescent="0.2">
      <c r="A450" s="14">
        <v>1926</v>
      </c>
      <c r="B450" s="14" t="s">
        <v>40</v>
      </c>
      <c r="C450" s="14" t="s">
        <v>431</v>
      </c>
      <c r="D450" s="18">
        <v>10</v>
      </c>
      <c r="E450" s="11">
        <v>5381</v>
      </c>
      <c r="F450" s="11">
        <v>4514</v>
      </c>
      <c r="G450" s="11">
        <v>5201</v>
      </c>
      <c r="H450" s="11">
        <v>4698</v>
      </c>
      <c r="I450" s="11">
        <v>4773</v>
      </c>
      <c r="J450" s="11">
        <v>4531</v>
      </c>
      <c r="K450" s="11">
        <v>4765</v>
      </c>
      <c r="L450" s="11">
        <v>4950</v>
      </c>
      <c r="M450" s="26">
        <v>5017</v>
      </c>
      <c r="N450" s="26">
        <v>5107</v>
      </c>
      <c r="O450" s="11"/>
      <c r="P450" s="28">
        <v>5347</v>
      </c>
      <c r="Q450" s="28">
        <v>5311</v>
      </c>
      <c r="R450" s="28">
        <v>5202</v>
      </c>
    </row>
    <row r="451" spans="1:18" x14ac:dyDescent="0.2">
      <c r="A451" s="14">
        <v>1927</v>
      </c>
      <c r="B451" s="14" t="s">
        <v>40</v>
      </c>
      <c r="C451" s="14" t="s">
        <v>432</v>
      </c>
      <c r="D451" s="18">
        <v>30</v>
      </c>
      <c r="E451" s="11">
        <v>5344</v>
      </c>
      <c r="F451" s="11">
        <v>4487</v>
      </c>
      <c r="G451" s="11">
        <v>5174</v>
      </c>
      <c r="H451" s="11">
        <v>4694</v>
      </c>
      <c r="I451" s="11">
        <v>4764</v>
      </c>
      <c r="J451" s="11">
        <v>4507</v>
      </c>
      <c r="K451" s="11">
        <v>4737</v>
      </c>
      <c r="L451" s="11">
        <v>4926</v>
      </c>
      <c r="M451" s="26">
        <v>4964</v>
      </c>
      <c r="N451" s="26">
        <v>5083</v>
      </c>
      <c r="O451" s="11"/>
      <c r="P451" s="28">
        <v>5313</v>
      </c>
      <c r="Q451" s="28">
        <v>5279</v>
      </c>
      <c r="R451" s="28">
        <v>5170</v>
      </c>
    </row>
    <row r="452" spans="1:18" x14ac:dyDescent="0.2">
      <c r="A452" s="14">
        <v>1928</v>
      </c>
      <c r="B452" s="14" t="s">
        <v>40</v>
      </c>
      <c r="C452" s="14" t="s">
        <v>433</v>
      </c>
      <c r="D452" s="18">
        <v>25</v>
      </c>
      <c r="E452" s="11">
        <v>5617</v>
      </c>
      <c r="F452" s="11">
        <v>5008</v>
      </c>
      <c r="G452" s="11">
        <v>5780</v>
      </c>
      <c r="H452" s="11">
        <v>5167</v>
      </c>
      <c r="I452" s="11">
        <v>5347</v>
      </c>
      <c r="J452" s="11">
        <v>5429</v>
      </c>
      <c r="K452" s="11">
        <v>5514</v>
      </c>
      <c r="L452" s="11">
        <v>5664</v>
      </c>
      <c r="M452" s="26">
        <v>5638</v>
      </c>
      <c r="N452" s="26">
        <v>5770</v>
      </c>
      <c r="O452" s="11"/>
      <c r="P452" s="28">
        <v>5804</v>
      </c>
      <c r="Q452" s="28">
        <v>5776</v>
      </c>
      <c r="R452" s="28">
        <v>5672</v>
      </c>
    </row>
    <row r="453" spans="1:18" x14ac:dyDescent="0.2">
      <c r="A453" s="14">
        <v>1929</v>
      </c>
      <c r="B453" s="14" t="s">
        <v>40</v>
      </c>
      <c r="C453" s="14" t="s">
        <v>434</v>
      </c>
      <c r="D453" s="18">
        <v>15</v>
      </c>
      <c r="E453" s="11">
        <v>5261</v>
      </c>
      <c r="F453" s="11">
        <v>4497</v>
      </c>
      <c r="G453" s="11">
        <v>5247</v>
      </c>
      <c r="H453" s="11">
        <v>4803</v>
      </c>
      <c r="I453" s="11">
        <v>4932</v>
      </c>
      <c r="J453" s="11">
        <v>4789</v>
      </c>
      <c r="K453" s="11">
        <v>4922</v>
      </c>
      <c r="L453" s="11">
        <v>5031</v>
      </c>
      <c r="M453" s="26">
        <v>5041</v>
      </c>
      <c r="N453" s="26">
        <v>5160</v>
      </c>
      <c r="O453" s="11"/>
      <c r="P453" s="28">
        <v>5348</v>
      </c>
      <c r="Q453" s="28">
        <v>5319</v>
      </c>
      <c r="R453" s="28">
        <v>5188</v>
      </c>
    </row>
    <row r="454" spans="1:18" x14ac:dyDescent="0.2">
      <c r="A454" s="14">
        <v>1931</v>
      </c>
      <c r="B454" s="14" t="s">
        <v>40</v>
      </c>
      <c r="C454" s="14" t="s">
        <v>435</v>
      </c>
      <c r="D454" s="18">
        <v>16</v>
      </c>
      <c r="E454" s="11">
        <v>5488</v>
      </c>
      <c r="F454" s="11">
        <v>4603</v>
      </c>
      <c r="G454" s="11">
        <v>5320</v>
      </c>
      <c r="H454" s="11">
        <v>4837</v>
      </c>
      <c r="I454" s="11">
        <v>4957</v>
      </c>
      <c r="J454" s="11">
        <v>4723</v>
      </c>
      <c r="K454" s="11">
        <v>4949</v>
      </c>
      <c r="L454" s="11">
        <v>5146</v>
      </c>
      <c r="M454" s="26">
        <v>5129</v>
      </c>
      <c r="N454" s="26">
        <v>5263</v>
      </c>
      <c r="O454" s="11"/>
      <c r="P454" s="28">
        <v>5490</v>
      </c>
      <c r="Q454" s="28">
        <v>5431</v>
      </c>
      <c r="R454" s="28">
        <v>5267</v>
      </c>
    </row>
    <row r="455" spans="1:18" x14ac:dyDescent="0.2">
      <c r="A455" s="14">
        <v>1933</v>
      </c>
      <c r="B455" s="14" t="s">
        <v>40</v>
      </c>
      <c r="C455" s="14" t="s">
        <v>436</v>
      </c>
      <c r="D455" s="18">
        <v>25</v>
      </c>
      <c r="E455" s="11">
        <v>5670</v>
      </c>
      <c r="F455" s="11">
        <v>4756</v>
      </c>
      <c r="G455" s="11">
        <v>5513</v>
      </c>
      <c r="H455" s="11">
        <v>5064</v>
      </c>
      <c r="I455" s="11">
        <v>5138</v>
      </c>
      <c r="J455" s="11">
        <v>4788</v>
      </c>
      <c r="K455" s="11">
        <v>5047</v>
      </c>
      <c r="L455" s="11">
        <v>5283</v>
      </c>
      <c r="M455" s="26">
        <v>5244</v>
      </c>
      <c r="N455" s="26">
        <v>5432</v>
      </c>
      <c r="O455" s="11"/>
      <c r="P455" s="28">
        <v>5626</v>
      </c>
      <c r="Q455" s="28">
        <v>5574</v>
      </c>
      <c r="R455" s="28">
        <v>5421</v>
      </c>
    </row>
    <row r="456" spans="1:18" x14ac:dyDescent="0.2">
      <c r="A456" s="14">
        <v>1936</v>
      </c>
      <c r="B456" s="14" t="s">
        <v>40</v>
      </c>
      <c r="C456" s="14" t="s">
        <v>437</v>
      </c>
      <c r="D456" s="18">
        <v>15</v>
      </c>
      <c r="E456" s="11">
        <v>5080</v>
      </c>
      <c r="F456" s="11">
        <v>4404</v>
      </c>
      <c r="G456" s="11">
        <v>5022</v>
      </c>
      <c r="H456" s="11">
        <v>4636</v>
      </c>
      <c r="I456" s="11">
        <v>4749</v>
      </c>
      <c r="J456" s="11">
        <v>4570</v>
      </c>
      <c r="K456" s="11">
        <v>4507</v>
      </c>
      <c r="L456" s="11">
        <v>4666</v>
      </c>
      <c r="M456" s="26">
        <v>4639</v>
      </c>
      <c r="N456" s="26">
        <v>4898</v>
      </c>
      <c r="O456" s="11"/>
      <c r="P456" s="28">
        <v>5116</v>
      </c>
      <c r="Q456" s="28">
        <v>5041</v>
      </c>
      <c r="R456" s="28">
        <v>4931</v>
      </c>
    </row>
    <row r="457" spans="1:18" x14ac:dyDescent="0.2">
      <c r="A457" s="14">
        <v>1938</v>
      </c>
      <c r="B457" s="14" t="s">
        <v>40</v>
      </c>
      <c r="C457" s="14" t="s">
        <v>438</v>
      </c>
      <c r="D457" s="18">
        <v>15</v>
      </c>
      <c r="E457" s="11">
        <v>5526</v>
      </c>
      <c r="F457" s="11">
        <v>4698</v>
      </c>
      <c r="G457" s="11">
        <v>5385</v>
      </c>
      <c r="H457" s="11">
        <v>4931</v>
      </c>
      <c r="I457" s="11">
        <v>5051</v>
      </c>
      <c r="J457" s="11">
        <v>4754</v>
      </c>
      <c r="K457" s="11">
        <v>4833</v>
      </c>
      <c r="L457" s="11">
        <v>5052</v>
      </c>
      <c r="M457" s="26">
        <v>4969</v>
      </c>
      <c r="N457" s="26">
        <v>5259</v>
      </c>
      <c r="O457" s="11"/>
      <c r="P457" s="28">
        <v>5556</v>
      </c>
      <c r="Q457" s="28">
        <v>5487</v>
      </c>
      <c r="R457" s="28">
        <v>5371</v>
      </c>
    </row>
    <row r="458" spans="1:18" x14ac:dyDescent="0.2">
      <c r="A458" s="14">
        <v>1939</v>
      </c>
      <c r="B458" s="14" t="s">
        <v>40</v>
      </c>
      <c r="C458" s="14" t="s">
        <v>439</v>
      </c>
      <c r="D458" s="18">
        <v>19</v>
      </c>
      <c r="E458" s="11">
        <v>5775</v>
      </c>
      <c r="F458" s="11">
        <v>4858</v>
      </c>
      <c r="G458" s="11">
        <v>5611</v>
      </c>
      <c r="H458" s="11">
        <v>5136</v>
      </c>
      <c r="I458" s="11">
        <v>5226</v>
      </c>
      <c r="J458" s="11">
        <v>4869</v>
      </c>
      <c r="K458" s="11">
        <v>5103</v>
      </c>
      <c r="L458" s="11">
        <v>5346</v>
      </c>
      <c r="M458" s="26">
        <v>5272</v>
      </c>
      <c r="N458" s="26">
        <v>5498</v>
      </c>
      <c r="O458" s="11"/>
      <c r="P458" s="28">
        <v>5760</v>
      </c>
      <c r="Q458" s="28">
        <v>5695</v>
      </c>
      <c r="R458" s="28">
        <v>5574</v>
      </c>
    </row>
    <row r="459" spans="1:18" x14ac:dyDescent="0.2">
      <c r="A459" s="14">
        <v>1940</v>
      </c>
      <c r="B459" s="14" t="s">
        <v>40</v>
      </c>
      <c r="C459" s="14" t="s">
        <v>440</v>
      </c>
      <c r="D459" s="18">
        <v>30</v>
      </c>
      <c r="E459" s="11">
        <v>5532</v>
      </c>
      <c r="F459" s="11">
        <v>4704</v>
      </c>
      <c r="G459" s="11">
        <v>5374</v>
      </c>
      <c r="H459" s="11">
        <v>4913</v>
      </c>
      <c r="I459" s="11">
        <v>5039</v>
      </c>
      <c r="J459" s="11">
        <v>4746</v>
      </c>
      <c r="K459" s="11">
        <v>4817</v>
      </c>
      <c r="L459" s="11">
        <v>5036</v>
      </c>
      <c r="M459" s="26">
        <v>4952</v>
      </c>
      <c r="N459" s="26">
        <v>5246</v>
      </c>
      <c r="O459" s="11"/>
      <c r="P459" s="28">
        <v>5574</v>
      </c>
      <c r="Q459" s="28">
        <v>5501</v>
      </c>
      <c r="R459" s="28">
        <v>5388</v>
      </c>
    </row>
    <row r="460" spans="1:18" x14ac:dyDescent="0.2">
      <c r="A460" s="14">
        <v>1941</v>
      </c>
      <c r="B460" s="14" t="s">
        <v>40</v>
      </c>
      <c r="C460" s="14" t="s">
        <v>441</v>
      </c>
      <c r="D460" s="18">
        <v>25</v>
      </c>
      <c r="E460" s="11">
        <v>5298</v>
      </c>
      <c r="F460" s="11">
        <v>4646</v>
      </c>
      <c r="G460" s="11">
        <v>5210</v>
      </c>
      <c r="H460" s="11">
        <v>4773</v>
      </c>
      <c r="I460" s="11">
        <v>4916</v>
      </c>
      <c r="J460" s="11">
        <v>4786</v>
      </c>
      <c r="K460" s="11">
        <v>4686</v>
      </c>
      <c r="L460" s="11">
        <v>4869</v>
      </c>
      <c r="M460" s="26">
        <v>4793</v>
      </c>
      <c r="N460" s="26">
        <v>5075</v>
      </c>
      <c r="O460" s="11"/>
      <c r="P460" s="28">
        <v>5365</v>
      </c>
      <c r="Q460" s="28">
        <v>5267</v>
      </c>
      <c r="R460" s="28">
        <v>5155</v>
      </c>
    </row>
    <row r="461" spans="1:18" x14ac:dyDescent="0.2">
      <c r="A461" s="14">
        <v>1942</v>
      </c>
      <c r="B461" s="14" t="s">
        <v>40</v>
      </c>
      <c r="C461" s="14" t="s">
        <v>442</v>
      </c>
      <c r="D461" s="18">
        <v>5</v>
      </c>
      <c r="E461" s="11">
        <v>5461</v>
      </c>
      <c r="F461" s="11">
        <v>4678</v>
      </c>
      <c r="G461" s="11">
        <v>5296</v>
      </c>
      <c r="H461" s="11">
        <v>4818</v>
      </c>
      <c r="I461" s="11">
        <v>4963</v>
      </c>
      <c r="J461" s="11">
        <v>4745</v>
      </c>
      <c r="K461" s="11">
        <v>4754</v>
      </c>
      <c r="L461" s="11">
        <v>4963</v>
      </c>
      <c r="M461" s="26">
        <v>4896</v>
      </c>
      <c r="N461" s="26">
        <v>5164</v>
      </c>
      <c r="O461" s="11"/>
      <c r="P461" s="28">
        <v>5524</v>
      </c>
      <c r="Q461" s="28">
        <v>5446</v>
      </c>
      <c r="R461" s="28">
        <v>5297</v>
      </c>
    </row>
    <row r="462" spans="1:18" x14ac:dyDescent="0.2">
      <c r="A462" s="14">
        <v>1943</v>
      </c>
      <c r="B462" s="14" t="s">
        <v>40</v>
      </c>
      <c r="C462" s="14" t="s">
        <v>443</v>
      </c>
      <c r="D462" s="18">
        <v>8</v>
      </c>
      <c r="E462" s="11">
        <v>5469</v>
      </c>
      <c r="F462" s="11">
        <v>4711</v>
      </c>
      <c r="G462" s="11">
        <v>5301</v>
      </c>
      <c r="H462" s="11">
        <v>4800</v>
      </c>
      <c r="I462" s="11">
        <v>4952</v>
      </c>
      <c r="J462" s="11">
        <v>4790</v>
      </c>
      <c r="K462" s="11">
        <v>4820</v>
      </c>
      <c r="L462" s="11">
        <v>5033</v>
      </c>
      <c r="M462" s="26">
        <v>4971</v>
      </c>
      <c r="N462" s="26">
        <v>5184</v>
      </c>
      <c r="O462" s="11"/>
      <c r="P462" s="28">
        <v>5598</v>
      </c>
      <c r="Q462" s="28">
        <v>5475</v>
      </c>
      <c r="R462" s="28">
        <v>5355</v>
      </c>
    </row>
    <row r="463" spans="1:18" x14ac:dyDescent="0.2">
      <c r="A463" s="14"/>
      <c r="B463" s="14"/>
      <c r="C463" s="14"/>
      <c r="E463" s="11"/>
      <c r="F463" s="11"/>
      <c r="G463" s="11"/>
      <c r="H463" s="11"/>
      <c r="I463" s="11"/>
      <c r="J463" s="11"/>
      <c r="K463" s="11"/>
      <c r="L463" s="11"/>
      <c r="M463" s="26"/>
      <c r="N463" s="26"/>
      <c r="O463" s="11"/>
      <c r="P463" s="28"/>
      <c r="Q463" s="28"/>
      <c r="R463" s="28"/>
    </row>
    <row r="464" spans="1:18" x14ac:dyDescent="0.2">
      <c r="A464" s="7">
        <v>2000</v>
      </c>
      <c r="B464" s="7" t="s">
        <v>39</v>
      </c>
      <c r="C464" s="7" t="s">
        <v>444</v>
      </c>
      <c r="D464" s="8">
        <v>46</v>
      </c>
      <c r="E464" s="57">
        <v>5859</v>
      </c>
      <c r="F464" s="57">
        <v>5219</v>
      </c>
      <c r="G464" s="57">
        <v>5731</v>
      </c>
      <c r="H464" s="57">
        <v>5247</v>
      </c>
      <c r="I464" s="57">
        <v>5450</v>
      </c>
      <c r="J464" s="57">
        <v>5294</v>
      </c>
      <c r="K464" s="57">
        <v>5209</v>
      </c>
      <c r="L464" s="10">
        <v>5507</v>
      </c>
      <c r="M464" s="59">
        <v>5423.894736842105</v>
      </c>
      <c r="N464" s="59">
        <v>5721.2631578947367</v>
      </c>
      <c r="O464" s="12"/>
      <c r="P464" s="28">
        <v>6037</v>
      </c>
      <c r="Q464" s="28">
        <v>5943</v>
      </c>
      <c r="R464" s="28">
        <v>5806</v>
      </c>
    </row>
    <row r="465" spans="1:18" x14ac:dyDescent="0.2">
      <c r="A465" s="14">
        <v>2002</v>
      </c>
      <c r="B465" s="14" t="s">
        <v>40</v>
      </c>
      <c r="C465" s="14" t="s">
        <v>445</v>
      </c>
      <c r="D465" s="22">
        <v>13</v>
      </c>
      <c r="E465" s="11">
        <v>5620</v>
      </c>
      <c r="F465" s="11">
        <v>5186</v>
      </c>
      <c r="G465" s="11">
        <v>5525</v>
      </c>
      <c r="H465" s="11">
        <v>5064</v>
      </c>
      <c r="I465" s="11">
        <v>5331</v>
      </c>
      <c r="J465" s="11">
        <v>5173</v>
      </c>
      <c r="K465" s="11">
        <v>4952</v>
      </c>
      <c r="L465" s="11">
        <v>5349</v>
      </c>
      <c r="M465" s="26">
        <v>5209</v>
      </c>
      <c r="N465" s="26">
        <v>5508</v>
      </c>
      <c r="O465" s="11"/>
      <c r="P465" s="28">
        <v>5684</v>
      </c>
      <c r="Q465" s="28">
        <v>5594</v>
      </c>
      <c r="R465" s="28">
        <v>5462</v>
      </c>
    </row>
    <row r="466" spans="1:18" x14ac:dyDescent="0.2">
      <c r="A466" s="14">
        <v>2003</v>
      </c>
      <c r="B466" s="14" t="s">
        <v>40</v>
      </c>
      <c r="C466" s="14" t="s">
        <v>446</v>
      </c>
      <c r="D466" s="22">
        <v>18</v>
      </c>
      <c r="E466" s="11">
        <v>5948</v>
      </c>
      <c r="F466" s="11">
        <v>5390</v>
      </c>
      <c r="G466" s="11">
        <v>5919</v>
      </c>
      <c r="H466" s="11">
        <v>5384</v>
      </c>
      <c r="I466" s="11">
        <v>5638</v>
      </c>
      <c r="J466" s="11">
        <v>5454</v>
      </c>
      <c r="K466" s="11">
        <v>5326</v>
      </c>
      <c r="L466" s="11">
        <v>5695</v>
      </c>
      <c r="M466" s="26">
        <v>5571</v>
      </c>
      <c r="N466" s="26">
        <v>5900</v>
      </c>
      <c r="O466" s="11"/>
      <c r="P466" s="28">
        <v>6290</v>
      </c>
      <c r="Q466" s="28">
        <v>6228</v>
      </c>
      <c r="R466" s="28">
        <v>6076</v>
      </c>
    </row>
    <row r="467" spans="1:18" x14ac:dyDescent="0.2">
      <c r="A467" s="14">
        <v>2004</v>
      </c>
      <c r="B467" s="14" t="s">
        <v>40</v>
      </c>
      <c r="C467" s="14" t="s">
        <v>447</v>
      </c>
      <c r="D467" s="22">
        <v>58</v>
      </c>
      <c r="E467" s="11">
        <v>5274</v>
      </c>
      <c r="F467" s="11">
        <v>4656</v>
      </c>
      <c r="G467" s="11">
        <v>5126</v>
      </c>
      <c r="H467" s="11">
        <v>4687</v>
      </c>
      <c r="I467" s="11">
        <v>4886</v>
      </c>
      <c r="J467" s="11">
        <v>4778</v>
      </c>
      <c r="K467" s="11">
        <v>4697</v>
      </c>
      <c r="L467" s="11">
        <v>4920</v>
      </c>
      <c r="M467" s="26">
        <v>4856</v>
      </c>
      <c r="N467" s="26">
        <v>5148</v>
      </c>
      <c r="O467" s="11"/>
      <c r="P467" s="28">
        <v>5425</v>
      </c>
      <c r="Q467" s="28">
        <v>5288</v>
      </c>
      <c r="R467" s="28">
        <v>5160</v>
      </c>
    </row>
    <row r="468" spans="1:18" x14ac:dyDescent="0.2">
      <c r="A468" s="14">
        <v>2011</v>
      </c>
      <c r="B468" s="14" t="s">
        <v>40</v>
      </c>
      <c r="C468" s="14" t="s">
        <v>448</v>
      </c>
      <c r="D468" s="22">
        <v>342</v>
      </c>
      <c r="E468" s="11">
        <v>7213</v>
      </c>
      <c r="F468" s="11">
        <v>6199</v>
      </c>
      <c r="G468" s="11">
        <v>6953</v>
      </c>
      <c r="H468" s="11">
        <v>6415</v>
      </c>
      <c r="I468" s="11">
        <v>6577</v>
      </c>
      <c r="J468" s="11">
        <v>6310</v>
      </c>
      <c r="K468" s="11">
        <v>6420</v>
      </c>
      <c r="L468" s="11">
        <v>6738</v>
      </c>
      <c r="M468" s="26">
        <v>6659</v>
      </c>
      <c r="N468" s="26">
        <v>6891</v>
      </c>
      <c r="O468" s="11"/>
      <c r="P468" s="28">
        <v>7319</v>
      </c>
      <c r="Q468" s="28">
        <v>7203</v>
      </c>
      <c r="R468" s="28">
        <v>7018</v>
      </c>
    </row>
    <row r="469" spans="1:18" x14ac:dyDescent="0.2">
      <c r="A469" s="14">
        <v>2012</v>
      </c>
      <c r="B469" s="14" t="s">
        <v>40</v>
      </c>
      <c r="C469" s="14" t="s">
        <v>449</v>
      </c>
      <c r="D469" s="22">
        <v>7</v>
      </c>
      <c r="E469" s="11">
        <v>5878</v>
      </c>
      <c r="F469" s="11">
        <v>5078</v>
      </c>
      <c r="G469" s="11">
        <v>5695</v>
      </c>
      <c r="H469" s="11">
        <v>5186</v>
      </c>
      <c r="I469" s="11">
        <v>5335</v>
      </c>
      <c r="J469" s="11">
        <v>5177</v>
      </c>
      <c r="K469" s="11">
        <v>5244</v>
      </c>
      <c r="L469" s="11">
        <v>5493</v>
      </c>
      <c r="M469" s="26">
        <v>5394</v>
      </c>
      <c r="N469" s="26">
        <v>5584</v>
      </c>
      <c r="O469" s="11"/>
      <c r="P469" s="28">
        <v>5990</v>
      </c>
      <c r="Q469" s="28">
        <v>5876</v>
      </c>
      <c r="R469" s="28">
        <v>5736</v>
      </c>
    </row>
    <row r="470" spans="1:18" x14ac:dyDescent="0.2">
      <c r="A470" s="14">
        <v>2014</v>
      </c>
      <c r="B470" s="14" t="s">
        <v>40</v>
      </c>
      <c r="C470" s="14" t="s">
        <v>450</v>
      </c>
      <c r="D470" s="22">
        <v>10</v>
      </c>
      <c r="E470" s="11">
        <v>5251</v>
      </c>
      <c r="F470" s="11">
        <v>4569</v>
      </c>
      <c r="G470" s="11">
        <v>5123</v>
      </c>
      <c r="H470" s="11">
        <v>4644</v>
      </c>
      <c r="I470" s="11">
        <v>4809</v>
      </c>
      <c r="J470" s="11">
        <v>4679</v>
      </c>
      <c r="K470" s="11">
        <v>4662</v>
      </c>
      <c r="L470" s="11">
        <v>4862</v>
      </c>
      <c r="M470" s="26">
        <v>4818</v>
      </c>
      <c r="N470" s="26">
        <v>5037</v>
      </c>
      <c r="O470" s="11"/>
      <c r="P470" s="28">
        <v>5363</v>
      </c>
      <c r="Q470" s="28">
        <v>5234</v>
      </c>
      <c r="R470" s="28">
        <v>5111</v>
      </c>
    </row>
    <row r="471" spans="1:18" x14ac:dyDescent="0.2">
      <c r="A471" s="14">
        <v>2015</v>
      </c>
      <c r="B471" s="14" t="s">
        <v>40</v>
      </c>
      <c r="C471" s="14" t="s">
        <v>451</v>
      </c>
      <c r="D471" s="22">
        <v>11</v>
      </c>
      <c r="E471" s="11">
        <v>5090</v>
      </c>
      <c r="F471" s="11">
        <v>4511</v>
      </c>
      <c r="G471" s="11">
        <v>5013</v>
      </c>
      <c r="H471" s="11">
        <v>4582</v>
      </c>
      <c r="I471" s="11">
        <v>4770</v>
      </c>
      <c r="J471" s="11">
        <v>4696</v>
      </c>
      <c r="K471" s="11">
        <v>4586</v>
      </c>
      <c r="L471" s="11">
        <v>4775</v>
      </c>
      <c r="M471" s="26">
        <v>4720</v>
      </c>
      <c r="N471" s="26">
        <v>5007</v>
      </c>
      <c r="O471" s="11"/>
      <c r="P471" s="28">
        <v>5218</v>
      </c>
      <c r="Q471" s="28">
        <v>5075</v>
      </c>
      <c r="R471" s="28">
        <v>4943</v>
      </c>
    </row>
    <row r="472" spans="1:18" x14ac:dyDescent="0.2">
      <c r="A472" s="14">
        <v>2017</v>
      </c>
      <c r="B472" s="14" t="s">
        <v>40</v>
      </c>
      <c r="C472" s="14" t="s">
        <v>452</v>
      </c>
      <c r="D472" s="22">
        <v>15</v>
      </c>
      <c r="E472" s="11">
        <v>5450</v>
      </c>
      <c r="F472" s="11">
        <v>4775</v>
      </c>
      <c r="G472" s="11">
        <v>5288</v>
      </c>
      <c r="H472" s="11">
        <v>4811</v>
      </c>
      <c r="I472" s="11">
        <v>5009</v>
      </c>
      <c r="J472" s="11">
        <v>4874</v>
      </c>
      <c r="K472" s="11">
        <v>4829</v>
      </c>
      <c r="L472" s="11">
        <v>5074</v>
      </c>
      <c r="M472" s="26">
        <v>5009</v>
      </c>
      <c r="N472" s="26">
        <v>5262</v>
      </c>
      <c r="O472" s="11"/>
      <c r="P472" s="28">
        <v>5579</v>
      </c>
      <c r="Q472" s="28">
        <v>5457</v>
      </c>
      <c r="R472" s="28">
        <v>5331</v>
      </c>
    </row>
    <row r="473" spans="1:18" x14ac:dyDescent="0.2">
      <c r="A473" s="14">
        <v>2018</v>
      </c>
      <c r="B473" s="14" t="s">
        <v>40</v>
      </c>
      <c r="C473" s="14" t="s">
        <v>453</v>
      </c>
      <c r="D473" s="22">
        <v>40</v>
      </c>
      <c r="E473" s="11">
        <v>5280</v>
      </c>
      <c r="F473" s="11">
        <v>4792</v>
      </c>
      <c r="G473" s="11">
        <v>5130</v>
      </c>
      <c r="H473" s="11">
        <v>4740</v>
      </c>
      <c r="I473" s="11">
        <v>4958</v>
      </c>
      <c r="J473" s="11">
        <v>4882</v>
      </c>
      <c r="K473" s="11">
        <v>4697</v>
      </c>
      <c r="L473" s="11">
        <v>4946</v>
      </c>
      <c r="M473" s="26">
        <v>4901</v>
      </c>
      <c r="N473" s="26">
        <v>5231</v>
      </c>
      <c r="O473" s="11"/>
      <c r="P473" s="28">
        <v>5332</v>
      </c>
      <c r="Q473" s="28">
        <v>5241</v>
      </c>
      <c r="R473" s="28">
        <v>5145</v>
      </c>
    </row>
    <row r="474" spans="1:18" x14ac:dyDescent="0.2">
      <c r="A474" s="14">
        <v>2019</v>
      </c>
      <c r="B474" s="14" t="s">
        <v>40</v>
      </c>
      <c r="C474" s="14" t="s">
        <v>454</v>
      </c>
      <c r="D474" s="22">
        <v>15</v>
      </c>
      <c r="E474" s="11">
        <v>5583</v>
      </c>
      <c r="F474" s="11">
        <v>5087</v>
      </c>
      <c r="G474" s="11">
        <v>5428</v>
      </c>
      <c r="H474" s="11">
        <v>5001</v>
      </c>
      <c r="I474" s="11">
        <v>5221</v>
      </c>
      <c r="J474" s="11">
        <v>5112</v>
      </c>
      <c r="K474" s="11">
        <v>4933</v>
      </c>
      <c r="L474" s="11">
        <v>5202</v>
      </c>
      <c r="M474" s="26">
        <v>5183</v>
      </c>
      <c r="N474" s="26">
        <v>5507</v>
      </c>
      <c r="O474" s="11"/>
      <c r="P474" s="28">
        <v>5664</v>
      </c>
      <c r="Q474" s="28">
        <v>5583</v>
      </c>
      <c r="R474" s="28">
        <v>5512</v>
      </c>
    </row>
    <row r="475" spans="1:18" x14ac:dyDescent="0.2">
      <c r="A475" s="14">
        <v>2020</v>
      </c>
      <c r="B475" s="14" t="s">
        <v>40</v>
      </c>
      <c r="C475" s="14" t="s">
        <v>455</v>
      </c>
      <c r="D475" s="22">
        <v>22</v>
      </c>
      <c r="E475" s="11">
        <v>6178</v>
      </c>
      <c r="F475" s="11">
        <v>5315</v>
      </c>
      <c r="G475" s="11">
        <v>5923</v>
      </c>
      <c r="H475" s="11">
        <v>5406</v>
      </c>
      <c r="I475" s="11">
        <v>5586</v>
      </c>
      <c r="J475" s="11">
        <v>5411</v>
      </c>
      <c r="K475" s="11">
        <v>5443</v>
      </c>
      <c r="L475" s="11">
        <v>5736</v>
      </c>
      <c r="M475" s="26">
        <v>5651</v>
      </c>
      <c r="N475" s="26">
        <v>5874</v>
      </c>
      <c r="O475" s="11"/>
      <c r="P475" s="28">
        <v>6209</v>
      </c>
      <c r="Q475" s="28">
        <v>6143</v>
      </c>
      <c r="R475" s="28">
        <v>6034</v>
      </c>
    </row>
    <row r="476" spans="1:18" x14ac:dyDescent="0.2">
      <c r="A476" s="14">
        <v>2021</v>
      </c>
      <c r="B476" s="14" t="s">
        <v>40</v>
      </c>
      <c r="C476" s="14" t="s">
        <v>456</v>
      </c>
      <c r="D476" s="22">
        <v>182</v>
      </c>
      <c r="E476" s="11">
        <v>7201</v>
      </c>
      <c r="F476" s="11">
        <v>6164</v>
      </c>
      <c r="G476" s="11">
        <v>6855</v>
      </c>
      <c r="H476" s="11">
        <v>6359</v>
      </c>
      <c r="I476" s="11">
        <v>6475</v>
      </c>
      <c r="J476" s="11">
        <v>6197</v>
      </c>
      <c r="K476" s="11">
        <v>6230</v>
      </c>
      <c r="L476" s="11">
        <v>6600</v>
      </c>
      <c r="M476" s="26">
        <v>6469</v>
      </c>
      <c r="N476" s="26">
        <v>6734</v>
      </c>
      <c r="O476" s="11"/>
      <c r="P476" s="28">
        <v>7245</v>
      </c>
      <c r="Q476" s="28">
        <v>7163</v>
      </c>
      <c r="R476" s="28">
        <v>7025</v>
      </c>
    </row>
    <row r="477" spans="1:18" x14ac:dyDescent="0.2">
      <c r="A477" s="14">
        <v>2022</v>
      </c>
      <c r="B477" s="14" t="s">
        <v>40</v>
      </c>
      <c r="C477" s="14" t="s">
        <v>457</v>
      </c>
      <c r="D477" s="22">
        <v>10</v>
      </c>
      <c r="E477" s="11">
        <v>5887</v>
      </c>
      <c r="F477" s="11">
        <v>5377</v>
      </c>
      <c r="G477" s="11">
        <v>5769</v>
      </c>
      <c r="H477" s="11">
        <v>5310</v>
      </c>
      <c r="I477" s="11">
        <v>5521</v>
      </c>
      <c r="J477" s="11">
        <v>5400</v>
      </c>
      <c r="K477" s="11">
        <v>5225</v>
      </c>
      <c r="L477" s="11">
        <v>5505</v>
      </c>
      <c r="M477" s="26">
        <v>5442</v>
      </c>
      <c r="N477" s="26">
        <v>5797</v>
      </c>
      <c r="O477" s="11"/>
      <c r="P477" s="28">
        <v>6094</v>
      </c>
      <c r="Q477" s="28">
        <v>6008</v>
      </c>
      <c r="R477" s="28">
        <v>5891</v>
      </c>
    </row>
    <row r="478" spans="1:18" x14ac:dyDescent="0.2">
      <c r="A478" s="14">
        <v>2023</v>
      </c>
      <c r="B478" s="14" t="s">
        <v>40</v>
      </c>
      <c r="C478" s="14" t="s">
        <v>458</v>
      </c>
      <c r="D478" s="22">
        <v>12</v>
      </c>
      <c r="E478" s="11">
        <v>5579</v>
      </c>
      <c r="F478" s="11">
        <v>5105</v>
      </c>
      <c r="G478" s="11">
        <v>5458</v>
      </c>
      <c r="H478" s="11">
        <v>5035</v>
      </c>
      <c r="I478" s="11">
        <v>5273</v>
      </c>
      <c r="J478" s="11">
        <v>5151</v>
      </c>
      <c r="K478" s="11">
        <v>4958</v>
      </c>
      <c r="L478" s="11">
        <v>5223</v>
      </c>
      <c r="M478" s="26">
        <v>5170</v>
      </c>
      <c r="N478" s="26">
        <v>5503</v>
      </c>
      <c r="O478" s="11"/>
      <c r="P478" s="28">
        <v>5806</v>
      </c>
      <c r="Q478" s="28">
        <v>5722</v>
      </c>
      <c r="R478" s="28">
        <v>5589</v>
      </c>
    </row>
    <row r="479" spans="1:18" x14ac:dyDescent="0.2">
      <c r="A479" s="14">
        <v>2024</v>
      </c>
      <c r="B479" s="14" t="s">
        <v>40</v>
      </c>
      <c r="C479" s="14" t="s">
        <v>459</v>
      </c>
      <c r="D479" s="22">
        <v>12</v>
      </c>
      <c r="E479" s="11">
        <v>5644</v>
      </c>
      <c r="F479" s="11">
        <v>5177</v>
      </c>
      <c r="G479" s="11">
        <v>5583</v>
      </c>
      <c r="H479" s="11">
        <v>5115</v>
      </c>
      <c r="I479" s="11">
        <v>5366</v>
      </c>
      <c r="J479" s="11">
        <v>5239</v>
      </c>
      <c r="K479" s="11">
        <v>5014</v>
      </c>
      <c r="L479" s="11">
        <v>5287</v>
      </c>
      <c r="M479" s="26">
        <v>5201</v>
      </c>
      <c r="N479" s="26">
        <v>5537</v>
      </c>
      <c r="O479" s="11"/>
      <c r="P479" s="28">
        <v>5865</v>
      </c>
      <c r="Q479" s="28">
        <v>5777</v>
      </c>
      <c r="R479" s="28">
        <v>5631</v>
      </c>
    </row>
    <row r="480" spans="1:18" x14ac:dyDescent="0.2">
      <c r="A480" s="14">
        <v>2025</v>
      </c>
      <c r="B480" s="14" t="s">
        <v>40</v>
      </c>
      <c r="C480" s="14" t="s">
        <v>460</v>
      </c>
      <c r="D480" s="22">
        <v>62</v>
      </c>
      <c r="E480" s="11">
        <v>6242</v>
      </c>
      <c r="F480" s="11">
        <v>5547</v>
      </c>
      <c r="G480" s="11">
        <v>6215</v>
      </c>
      <c r="H480" s="11">
        <v>5658</v>
      </c>
      <c r="I480" s="11">
        <v>5828</v>
      </c>
      <c r="J480" s="11">
        <v>5632</v>
      </c>
      <c r="K480" s="11">
        <v>5624</v>
      </c>
      <c r="L480" s="11">
        <v>5915</v>
      </c>
      <c r="M480" s="26">
        <v>5869</v>
      </c>
      <c r="N480" s="26">
        <v>6197</v>
      </c>
      <c r="O480" s="11"/>
      <c r="P480" s="28">
        <v>6676</v>
      </c>
      <c r="Q480" s="28">
        <v>6601</v>
      </c>
      <c r="R480" s="28">
        <v>6401</v>
      </c>
    </row>
    <row r="481" spans="1:18" x14ac:dyDescent="0.2">
      <c r="A481" s="14">
        <v>2027</v>
      </c>
      <c r="B481" s="14" t="s">
        <v>40</v>
      </c>
      <c r="C481" s="14" t="s">
        <v>461</v>
      </c>
      <c r="D481" s="22">
        <v>15</v>
      </c>
      <c r="E481" s="11">
        <v>6191</v>
      </c>
      <c r="F481" s="11">
        <v>5532</v>
      </c>
      <c r="G481" s="11">
        <v>6177</v>
      </c>
      <c r="H481" s="11">
        <v>5623</v>
      </c>
      <c r="I481" s="11">
        <v>5810</v>
      </c>
      <c r="J481" s="11">
        <v>5619</v>
      </c>
      <c r="K481" s="11">
        <v>5580</v>
      </c>
      <c r="L481" s="11">
        <v>5889</v>
      </c>
      <c r="M481" s="26">
        <v>5825</v>
      </c>
      <c r="N481" s="26">
        <v>6170</v>
      </c>
      <c r="O481" s="11"/>
      <c r="P481" s="28">
        <v>6633</v>
      </c>
      <c r="Q481" s="28">
        <v>6572</v>
      </c>
      <c r="R481" s="28">
        <v>6405</v>
      </c>
    </row>
    <row r="482" spans="1:18" x14ac:dyDescent="0.2">
      <c r="A482" s="14">
        <v>2028</v>
      </c>
      <c r="B482" s="14" t="s">
        <v>40</v>
      </c>
      <c r="C482" s="14" t="s">
        <v>462</v>
      </c>
      <c r="D482" s="22">
        <v>10</v>
      </c>
      <c r="E482" s="11">
        <v>5694</v>
      </c>
      <c r="F482" s="11">
        <v>5220</v>
      </c>
      <c r="G482" s="11">
        <v>5646</v>
      </c>
      <c r="H482" s="11">
        <v>5156</v>
      </c>
      <c r="I482" s="11">
        <v>5406</v>
      </c>
      <c r="J482" s="11">
        <v>5256</v>
      </c>
      <c r="K482" s="11">
        <v>5028</v>
      </c>
      <c r="L482" s="11">
        <v>5495</v>
      </c>
      <c r="M482" s="26">
        <v>5363</v>
      </c>
      <c r="N482" s="26">
        <v>5691</v>
      </c>
      <c r="O482" s="11"/>
      <c r="P482" s="28">
        <v>5877</v>
      </c>
      <c r="Q482" s="28">
        <v>5802</v>
      </c>
      <c r="R482" s="28">
        <v>5665</v>
      </c>
    </row>
    <row r="483" spans="1:18" x14ac:dyDescent="0.2">
      <c r="A483" s="14">
        <v>2030</v>
      </c>
      <c r="B483" s="14" t="s">
        <v>40</v>
      </c>
      <c r="C483" s="14" t="s">
        <v>463</v>
      </c>
      <c r="D483" s="22">
        <v>29</v>
      </c>
      <c r="E483" s="11">
        <v>6099</v>
      </c>
      <c r="F483" s="11">
        <v>5508</v>
      </c>
      <c r="G483" s="11">
        <v>6064</v>
      </c>
      <c r="H483" s="11">
        <v>5493</v>
      </c>
      <c r="I483" s="11">
        <v>5748</v>
      </c>
      <c r="J483" s="11">
        <v>5574</v>
      </c>
      <c r="K483" s="11">
        <v>5544</v>
      </c>
      <c r="L483" s="11">
        <v>5920</v>
      </c>
      <c r="M483" s="26">
        <v>5744</v>
      </c>
      <c r="N483" s="26">
        <v>6126</v>
      </c>
      <c r="O483" s="11"/>
      <c r="P483" s="28">
        <v>6425</v>
      </c>
      <c r="Q483" s="28">
        <v>6350</v>
      </c>
      <c r="R483" s="28">
        <v>6178</v>
      </c>
    </row>
    <row r="484" spans="1:18" x14ac:dyDescent="0.2">
      <c r="A484" s="14"/>
      <c r="B484" s="14"/>
      <c r="C484" s="14"/>
      <c r="E484" s="11"/>
      <c r="F484" s="11"/>
      <c r="G484" s="11"/>
      <c r="H484" s="11"/>
      <c r="I484" s="11"/>
      <c r="J484" s="11"/>
      <c r="K484" s="11"/>
      <c r="L484" s="11"/>
      <c r="M484" s="26"/>
      <c r="N484" s="26"/>
      <c r="O484" s="11"/>
      <c r="P484" s="28"/>
      <c r="Q484" s="28"/>
      <c r="R484" s="28"/>
    </row>
    <row r="485" spans="1:18" x14ac:dyDescent="0.2">
      <c r="A485" s="7"/>
      <c r="B485" s="7"/>
      <c r="C485" s="7"/>
      <c r="D485" s="8">
        <v>14</v>
      </c>
      <c r="E485" s="57">
        <v>6598</v>
      </c>
      <c r="F485" s="57">
        <v>6940</v>
      </c>
      <c r="G485" s="57">
        <v>6761</v>
      </c>
      <c r="H485" s="57">
        <v>7208</v>
      </c>
      <c r="I485" s="57">
        <v>7007</v>
      </c>
      <c r="J485" s="57">
        <v>7055</v>
      </c>
      <c r="K485" s="57">
        <v>6203</v>
      </c>
      <c r="L485" s="57">
        <v>6799</v>
      </c>
      <c r="M485" s="59">
        <v>5989</v>
      </c>
      <c r="N485" s="59">
        <v>0</v>
      </c>
      <c r="O485" s="12"/>
      <c r="P485" s="28">
        <v>8455</v>
      </c>
      <c r="Q485" s="28">
        <v>8186</v>
      </c>
      <c r="R485" s="28">
        <v>7910</v>
      </c>
    </row>
    <row r="486" spans="1:18" x14ac:dyDescent="0.2">
      <c r="A486" s="18">
        <v>21</v>
      </c>
      <c r="B486" s="14" t="s">
        <v>40</v>
      </c>
      <c r="C486" s="18" t="s">
        <v>464</v>
      </c>
      <c r="D486" s="18">
        <v>16</v>
      </c>
      <c r="E486" s="11">
        <v>6373</v>
      </c>
      <c r="F486" s="11">
        <v>6076</v>
      </c>
      <c r="G486" s="11">
        <v>5976</v>
      </c>
      <c r="H486" s="11">
        <v>6057</v>
      </c>
      <c r="I486" s="11">
        <v>6020</v>
      </c>
      <c r="J486" s="11">
        <v>6052</v>
      </c>
      <c r="K486" s="11">
        <v>5555</v>
      </c>
      <c r="L486" s="11">
        <v>5888</v>
      </c>
      <c r="M486" s="26">
        <v>5813</v>
      </c>
      <c r="N486" s="26">
        <v>0</v>
      </c>
      <c r="O486" s="11"/>
      <c r="P486" s="28">
        <v>7059</v>
      </c>
      <c r="Q486" s="28">
        <v>6850</v>
      </c>
      <c r="R486" s="28">
        <v>6649</v>
      </c>
    </row>
    <row r="487" spans="1:18" x14ac:dyDescent="0.2">
      <c r="A487" s="18">
        <v>21</v>
      </c>
      <c r="B487" s="14" t="s">
        <v>40</v>
      </c>
      <c r="C487" s="18" t="s">
        <v>465</v>
      </c>
      <c r="D487" s="18">
        <v>6</v>
      </c>
      <c r="E487" s="11">
        <v>7399</v>
      </c>
      <c r="F487" s="11">
        <v>7426</v>
      </c>
      <c r="G487" s="11">
        <v>6610</v>
      </c>
      <c r="H487" s="11">
        <v>7205</v>
      </c>
      <c r="I487" s="11">
        <v>7046</v>
      </c>
      <c r="J487" s="11">
        <v>7076</v>
      </c>
      <c r="K487" s="11">
        <v>6167</v>
      </c>
      <c r="L487" s="11">
        <v>6929</v>
      </c>
      <c r="M487" s="26">
        <v>6700</v>
      </c>
      <c r="N487" s="26">
        <v>0</v>
      </c>
      <c r="O487" s="11"/>
      <c r="P487" s="28">
        <v>8545</v>
      </c>
      <c r="Q487" s="28">
        <v>8261</v>
      </c>
      <c r="R487" s="28">
        <v>7976</v>
      </c>
    </row>
    <row r="488" spans="1:18" x14ac:dyDescent="0.2">
      <c r="A488" s="18">
        <v>21</v>
      </c>
      <c r="B488" s="14" t="s">
        <v>40</v>
      </c>
      <c r="C488" s="18" t="s">
        <v>466</v>
      </c>
      <c r="D488" s="18">
        <v>14</v>
      </c>
      <c r="E488" s="11">
        <v>0</v>
      </c>
      <c r="F488" s="11">
        <v>8403</v>
      </c>
      <c r="G488" s="11">
        <v>7591</v>
      </c>
      <c r="H488" s="11">
        <v>8160</v>
      </c>
      <c r="I488" s="11">
        <v>7897</v>
      </c>
      <c r="J488" s="11">
        <v>8038</v>
      </c>
      <c r="K488" s="11">
        <v>6828</v>
      </c>
      <c r="L488" s="11">
        <v>7613</v>
      </c>
      <c r="M488" s="26">
        <v>0</v>
      </c>
      <c r="N488" s="26">
        <v>0</v>
      </c>
      <c r="O488" s="11"/>
      <c r="P488" s="28">
        <v>10042</v>
      </c>
      <c r="Q488" s="28">
        <v>9712</v>
      </c>
      <c r="R488" s="28">
        <v>9370</v>
      </c>
    </row>
    <row r="489" spans="1:18" x14ac:dyDescent="0.2">
      <c r="A489" s="18">
        <v>21</v>
      </c>
      <c r="B489" s="14" t="s">
        <v>40</v>
      </c>
      <c r="C489" s="18" t="s">
        <v>467</v>
      </c>
      <c r="D489" s="18">
        <v>20</v>
      </c>
      <c r="E489" s="11">
        <v>0</v>
      </c>
      <c r="F489" s="11">
        <v>0</v>
      </c>
      <c r="G489" s="11">
        <v>7523</v>
      </c>
      <c r="H489" s="11">
        <v>8472</v>
      </c>
      <c r="I489" s="11">
        <v>8563</v>
      </c>
      <c r="J489" s="11">
        <v>8255</v>
      </c>
      <c r="K489" s="11">
        <v>7043</v>
      </c>
      <c r="L489" s="11">
        <v>8010</v>
      </c>
      <c r="M489" s="26">
        <v>0</v>
      </c>
      <c r="N489" s="26">
        <v>0</v>
      </c>
      <c r="O489" s="11"/>
      <c r="P489" s="28">
        <v>9911</v>
      </c>
      <c r="Q489" s="28">
        <v>9580</v>
      </c>
      <c r="R489" s="28">
        <v>9251</v>
      </c>
    </row>
    <row r="490" spans="1:18" x14ac:dyDescent="0.2">
      <c r="A490" s="18">
        <v>22</v>
      </c>
      <c r="B490" s="14" t="s">
        <v>40</v>
      </c>
      <c r="C490" s="18" t="s">
        <v>468</v>
      </c>
      <c r="D490" s="18">
        <v>10</v>
      </c>
      <c r="E490" s="11">
        <v>6021</v>
      </c>
      <c r="F490" s="11">
        <v>5853</v>
      </c>
      <c r="G490">
        <v>6105</v>
      </c>
      <c r="H490">
        <v>6146</v>
      </c>
      <c r="I490">
        <v>5509</v>
      </c>
      <c r="J490">
        <v>5856</v>
      </c>
      <c r="K490" s="11">
        <v>5422</v>
      </c>
      <c r="L490" s="11">
        <v>5557</v>
      </c>
      <c r="M490" s="26">
        <v>5454</v>
      </c>
      <c r="N490" s="26">
        <v>0</v>
      </c>
      <c r="O490" s="12"/>
      <c r="P490" s="28">
        <v>6719</v>
      </c>
      <c r="Q490" s="28">
        <v>6526</v>
      </c>
      <c r="R490" s="28">
        <v>6303</v>
      </c>
    </row>
  </sheetData>
  <sortState xmlns:xlrd2="http://schemas.microsoft.com/office/spreadsheetml/2017/richdata2" ref="A150:R158">
    <sortCondition ref="A150:A158"/>
  </sortState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99"/>
  <sheetViews>
    <sheetView workbookViewId="0">
      <pane ySplit="5" topLeftCell="A6" activePane="bottomLeft" state="frozen"/>
      <selection pane="bottomLeft"/>
    </sheetView>
  </sheetViews>
  <sheetFormatPr baseColWidth="10" defaultColWidth="9.1640625" defaultRowHeight="15" x14ac:dyDescent="0.2"/>
  <cols>
    <col min="1" max="2" width="8.83203125" style="1" customWidth="1"/>
    <col min="3" max="3" width="13.5" style="1" bestFit="1" customWidth="1"/>
    <col min="5" max="5" width="5" bestFit="1" customWidth="1"/>
    <col min="6" max="6" width="9.1640625" customWidth="1"/>
    <col min="20" max="20" width="9.1640625" customWidth="1"/>
    <col min="21" max="21" width="9" customWidth="1"/>
    <col min="22" max="22" width="9.1640625" customWidth="1"/>
    <col min="23" max="25" width="9.1640625" style="43"/>
  </cols>
  <sheetData>
    <row r="1" spans="1:25" x14ac:dyDescent="0.2">
      <c r="S1" s="12"/>
      <c r="T1" s="28"/>
      <c r="U1" s="28"/>
      <c r="V1" s="28"/>
    </row>
    <row r="2" spans="1:25" x14ac:dyDescent="0.2">
      <c r="A2" s="1" t="s">
        <v>473</v>
      </c>
      <c r="S2" s="12"/>
      <c r="T2" s="28"/>
      <c r="U2" s="28"/>
      <c r="V2" s="28"/>
    </row>
    <row r="3" spans="1:25" x14ac:dyDescent="0.2">
      <c r="S3" s="12"/>
      <c r="T3" s="28"/>
      <c r="U3" s="28"/>
      <c r="V3" s="28"/>
    </row>
    <row r="4" spans="1:25" x14ac:dyDescent="0.2">
      <c r="S4" s="12"/>
      <c r="T4" s="28"/>
      <c r="U4" s="28"/>
      <c r="V4" s="28"/>
      <c r="W4" s="39"/>
      <c r="X4" s="40" t="s">
        <v>479</v>
      </c>
      <c r="Y4" s="41"/>
    </row>
    <row r="5" spans="1:25" x14ac:dyDescent="0.2">
      <c r="A5" s="1" t="s">
        <v>0</v>
      </c>
      <c r="B5" s="2">
        <v>2011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2" t="s">
        <v>481</v>
      </c>
      <c r="Y5" s="41" t="s">
        <v>482</v>
      </c>
    </row>
    <row r="6" spans="1:25" x14ac:dyDescent="0.2">
      <c r="A6" s="6">
        <v>1</v>
      </c>
      <c r="B6" s="6" t="s">
        <v>20</v>
      </c>
      <c r="D6">
        <v>86</v>
      </c>
      <c r="E6">
        <v>2011</v>
      </c>
      <c r="F6">
        <v>652</v>
      </c>
      <c r="G6">
        <v>626</v>
      </c>
      <c r="H6">
        <v>523</v>
      </c>
      <c r="I6">
        <v>269</v>
      </c>
      <c r="J6">
        <v>200</v>
      </c>
      <c r="K6">
        <v>66</v>
      </c>
      <c r="L6">
        <v>26</v>
      </c>
      <c r="M6">
        <v>68</v>
      </c>
      <c r="N6">
        <v>130</v>
      </c>
      <c r="O6">
        <v>273</v>
      </c>
      <c r="P6">
        <v>359</v>
      </c>
      <c r="Q6">
        <v>482</v>
      </c>
      <c r="R6">
        <v>3674</v>
      </c>
      <c r="S6" s="12"/>
      <c r="T6" s="28">
        <v>4277</v>
      </c>
      <c r="U6" s="28">
        <v>4132</v>
      </c>
      <c r="V6" s="28">
        <v>4050</v>
      </c>
      <c r="W6" s="44">
        <v>0.85901332709843348</v>
      </c>
      <c r="X6" s="44">
        <v>0.88915779283639884</v>
      </c>
      <c r="Y6" s="44">
        <v>0.90716049382716046</v>
      </c>
    </row>
    <row r="7" spans="1:25" x14ac:dyDescent="0.2">
      <c r="A7" s="6">
        <v>2</v>
      </c>
      <c r="B7" s="6" t="s">
        <v>21</v>
      </c>
      <c r="D7">
        <v>139</v>
      </c>
      <c r="E7">
        <v>2011</v>
      </c>
      <c r="F7">
        <v>696</v>
      </c>
      <c r="G7">
        <v>658</v>
      </c>
      <c r="H7">
        <v>543</v>
      </c>
      <c r="I7">
        <v>266</v>
      </c>
      <c r="J7">
        <v>207</v>
      </c>
      <c r="K7">
        <v>69</v>
      </c>
      <c r="L7">
        <v>33</v>
      </c>
      <c r="M7">
        <v>77</v>
      </c>
      <c r="N7">
        <v>151</v>
      </c>
      <c r="O7">
        <v>312</v>
      </c>
      <c r="P7">
        <v>399</v>
      </c>
      <c r="Q7">
        <v>541</v>
      </c>
      <c r="R7">
        <v>3952</v>
      </c>
      <c r="S7" s="12"/>
      <c r="T7" s="31">
        <v>4602</v>
      </c>
      <c r="U7" s="28">
        <v>4447</v>
      </c>
      <c r="V7" s="28">
        <v>4338</v>
      </c>
      <c r="W7" s="44">
        <v>0.85875706214689262</v>
      </c>
      <c r="X7" s="44">
        <v>0.88868900382280192</v>
      </c>
      <c r="Y7" s="44">
        <v>0.91101890272014752</v>
      </c>
    </row>
    <row r="8" spans="1:25" x14ac:dyDescent="0.2">
      <c r="A8" s="6">
        <v>3</v>
      </c>
      <c r="B8" s="6" t="s">
        <v>22</v>
      </c>
      <c r="D8">
        <v>66</v>
      </c>
      <c r="E8">
        <v>2011</v>
      </c>
      <c r="F8">
        <v>682</v>
      </c>
      <c r="G8">
        <v>639</v>
      </c>
      <c r="H8">
        <v>526</v>
      </c>
      <c r="I8">
        <v>249</v>
      </c>
      <c r="J8">
        <v>177</v>
      </c>
      <c r="K8">
        <v>52</v>
      </c>
      <c r="L8">
        <v>15</v>
      </c>
      <c r="M8">
        <v>54</v>
      </c>
      <c r="N8">
        <v>128</v>
      </c>
      <c r="O8">
        <v>287</v>
      </c>
      <c r="P8">
        <v>377</v>
      </c>
      <c r="Q8">
        <v>516</v>
      </c>
      <c r="R8">
        <v>3702</v>
      </c>
      <c r="S8" s="12"/>
      <c r="T8" s="31">
        <v>4286</v>
      </c>
      <c r="U8" s="28">
        <v>4144</v>
      </c>
      <c r="V8" s="28">
        <v>4052</v>
      </c>
      <c r="W8" s="44">
        <v>0.86374241717218847</v>
      </c>
      <c r="X8" s="44">
        <v>0.89333976833976836</v>
      </c>
      <c r="Y8" s="44">
        <v>0.91362290227048371</v>
      </c>
    </row>
    <row r="9" spans="1:25" x14ac:dyDescent="0.2">
      <c r="A9" s="6">
        <v>4</v>
      </c>
      <c r="B9" s="6" t="s">
        <v>23</v>
      </c>
      <c r="D9">
        <v>305</v>
      </c>
      <c r="E9">
        <v>2011</v>
      </c>
      <c r="F9">
        <v>780</v>
      </c>
      <c r="G9">
        <v>742</v>
      </c>
      <c r="H9">
        <v>618</v>
      </c>
      <c r="I9">
        <v>316</v>
      </c>
      <c r="J9">
        <v>255</v>
      </c>
      <c r="K9">
        <v>97</v>
      </c>
      <c r="L9">
        <v>65</v>
      </c>
      <c r="M9">
        <v>110</v>
      </c>
      <c r="N9">
        <v>204</v>
      </c>
      <c r="O9">
        <v>390</v>
      </c>
      <c r="P9">
        <v>475</v>
      </c>
      <c r="Q9">
        <v>653</v>
      </c>
      <c r="R9">
        <v>4705</v>
      </c>
      <c r="S9" s="12"/>
      <c r="T9" s="31">
        <v>5506</v>
      </c>
      <c r="U9" s="28">
        <v>5326</v>
      </c>
      <c r="V9" s="28">
        <v>5167</v>
      </c>
      <c r="W9" s="44">
        <v>0.85452233926625498</v>
      </c>
      <c r="X9" s="44">
        <v>0.88340217799474274</v>
      </c>
      <c r="Y9" s="44">
        <v>0.91058641377975613</v>
      </c>
    </row>
    <row r="10" spans="1:25" x14ac:dyDescent="0.2">
      <c r="A10" s="6">
        <v>5</v>
      </c>
      <c r="B10" s="6" t="s">
        <v>24</v>
      </c>
      <c r="D10">
        <v>353</v>
      </c>
      <c r="E10">
        <v>2011</v>
      </c>
      <c r="F10">
        <v>766</v>
      </c>
      <c r="G10">
        <v>716</v>
      </c>
      <c r="H10">
        <v>599</v>
      </c>
      <c r="I10">
        <v>299</v>
      </c>
      <c r="J10">
        <v>250</v>
      </c>
      <c r="K10">
        <v>100</v>
      </c>
      <c r="L10">
        <v>57</v>
      </c>
      <c r="M10">
        <v>110</v>
      </c>
      <c r="N10">
        <v>198</v>
      </c>
      <c r="O10">
        <v>385</v>
      </c>
      <c r="P10">
        <v>470</v>
      </c>
      <c r="Q10">
        <v>647</v>
      </c>
      <c r="R10">
        <v>4597</v>
      </c>
      <c r="S10" s="12"/>
      <c r="T10" s="31">
        <v>5388</v>
      </c>
      <c r="U10" s="28">
        <v>5197</v>
      </c>
      <c r="V10" s="28">
        <v>5016</v>
      </c>
      <c r="W10" s="44">
        <v>0.853192279138827</v>
      </c>
      <c r="X10" s="44">
        <v>0.88454877814123534</v>
      </c>
      <c r="Y10" s="44">
        <v>0.91646730462519932</v>
      </c>
    </row>
    <row r="11" spans="1:25" x14ac:dyDescent="0.2">
      <c r="A11" s="6">
        <v>6</v>
      </c>
      <c r="B11" s="6" t="s">
        <v>25</v>
      </c>
      <c r="D11">
        <v>237</v>
      </c>
      <c r="E11">
        <v>2011</v>
      </c>
      <c r="F11">
        <v>716</v>
      </c>
      <c r="G11">
        <v>661</v>
      </c>
      <c r="H11">
        <v>537</v>
      </c>
      <c r="I11">
        <v>259</v>
      </c>
      <c r="J11">
        <v>221</v>
      </c>
      <c r="K11">
        <v>77</v>
      </c>
      <c r="L11">
        <v>39</v>
      </c>
      <c r="M11">
        <v>90</v>
      </c>
      <c r="N11">
        <v>170</v>
      </c>
      <c r="O11">
        <v>343</v>
      </c>
      <c r="P11">
        <v>429</v>
      </c>
      <c r="Q11">
        <v>587</v>
      </c>
      <c r="R11">
        <v>4129</v>
      </c>
      <c r="S11" s="12"/>
      <c r="T11" s="31">
        <v>4824</v>
      </c>
      <c r="U11" s="28">
        <v>4656</v>
      </c>
      <c r="V11" s="28">
        <v>4537</v>
      </c>
      <c r="W11" s="44">
        <v>0.8559286898839138</v>
      </c>
      <c r="X11" s="44">
        <v>0.88681271477663226</v>
      </c>
      <c r="Y11" s="44">
        <v>0.91007273528763499</v>
      </c>
    </row>
    <row r="12" spans="1:25" x14ac:dyDescent="0.2">
      <c r="A12" s="6">
        <v>7</v>
      </c>
      <c r="B12" s="6" t="s">
        <v>26</v>
      </c>
      <c r="D12">
        <v>46</v>
      </c>
      <c r="E12">
        <v>2011</v>
      </c>
      <c r="F12">
        <v>636</v>
      </c>
      <c r="G12">
        <v>598</v>
      </c>
      <c r="H12">
        <v>500</v>
      </c>
      <c r="I12">
        <v>258</v>
      </c>
      <c r="J12">
        <v>193</v>
      </c>
      <c r="K12">
        <v>59</v>
      </c>
      <c r="L12">
        <v>20</v>
      </c>
      <c r="M12">
        <v>55</v>
      </c>
      <c r="N12">
        <v>119</v>
      </c>
      <c r="O12">
        <v>256</v>
      </c>
      <c r="P12">
        <v>356</v>
      </c>
      <c r="Q12">
        <v>473</v>
      </c>
      <c r="R12">
        <v>3523</v>
      </c>
      <c r="S12" s="12"/>
      <c r="T12" s="28">
        <v>4139</v>
      </c>
      <c r="U12" s="28">
        <v>3959</v>
      </c>
      <c r="V12" s="28">
        <v>3847</v>
      </c>
      <c r="W12" s="44">
        <v>0.85117178062333898</v>
      </c>
      <c r="X12" s="44">
        <v>0.88987117959080575</v>
      </c>
      <c r="Y12" s="44">
        <v>0.91577852872368082</v>
      </c>
    </row>
    <row r="13" spans="1:25" x14ac:dyDescent="0.2">
      <c r="A13" s="6">
        <v>8</v>
      </c>
      <c r="B13" s="6" t="s">
        <v>27</v>
      </c>
      <c r="D13">
        <v>159</v>
      </c>
      <c r="E13">
        <v>2011</v>
      </c>
      <c r="F13">
        <v>671</v>
      </c>
      <c r="G13">
        <v>627</v>
      </c>
      <c r="H13">
        <v>516</v>
      </c>
      <c r="I13">
        <v>255</v>
      </c>
      <c r="J13">
        <v>227</v>
      </c>
      <c r="K13">
        <v>75</v>
      </c>
      <c r="L13">
        <v>37</v>
      </c>
      <c r="M13">
        <v>80</v>
      </c>
      <c r="N13">
        <v>152</v>
      </c>
      <c r="O13">
        <v>306</v>
      </c>
      <c r="P13">
        <v>395</v>
      </c>
      <c r="Q13">
        <v>537</v>
      </c>
      <c r="R13">
        <v>3878</v>
      </c>
      <c r="S13" s="12"/>
      <c r="T13" s="28">
        <v>4552</v>
      </c>
      <c r="U13" s="28">
        <v>4349</v>
      </c>
      <c r="V13" s="28">
        <v>4204</v>
      </c>
      <c r="W13" s="44">
        <v>0.85193321616871709</v>
      </c>
      <c r="X13" s="44">
        <v>0.89169924120487465</v>
      </c>
      <c r="Y13" s="44">
        <v>0.92245480494766885</v>
      </c>
    </row>
    <row r="14" spans="1:25" x14ac:dyDescent="0.2">
      <c r="A14" s="6">
        <v>9</v>
      </c>
      <c r="B14" s="6" t="s">
        <v>28</v>
      </c>
      <c r="D14">
        <v>153</v>
      </c>
      <c r="E14">
        <v>2011</v>
      </c>
      <c r="F14">
        <v>617</v>
      </c>
      <c r="G14">
        <v>586</v>
      </c>
      <c r="H14">
        <v>511</v>
      </c>
      <c r="I14">
        <v>268</v>
      </c>
      <c r="J14">
        <v>246</v>
      </c>
      <c r="K14">
        <v>84</v>
      </c>
      <c r="L14">
        <v>41</v>
      </c>
      <c r="M14">
        <v>84</v>
      </c>
      <c r="N14">
        <v>152</v>
      </c>
      <c r="O14">
        <v>280</v>
      </c>
      <c r="P14">
        <v>350</v>
      </c>
      <c r="Q14">
        <v>494</v>
      </c>
      <c r="R14">
        <v>3713</v>
      </c>
      <c r="S14" s="12"/>
      <c r="T14" s="28">
        <v>4274</v>
      </c>
      <c r="U14" s="28">
        <v>4118</v>
      </c>
      <c r="V14" s="28">
        <v>3997</v>
      </c>
      <c r="W14" s="44">
        <v>0.86874122601778192</v>
      </c>
      <c r="X14" s="44">
        <v>0.90165128703254005</v>
      </c>
      <c r="Y14" s="44">
        <v>0.92894671003252438</v>
      </c>
    </row>
    <row r="15" spans="1:25" x14ac:dyDescent="0.2">
      <c r="A15" s="6">
        <v>10</v>
      </c>
      <c r="B15" s="6" t="s">
        <v>29</v>
      </c>
      <c r="D15">
        <v>89</v>
      </c>
      <c r="E15">
        <v>2011</v>
      </c>
      <c r="F15">
        <v>539</v>
      </c>
      <c r="G15">
        <v>518</v>
      </c>
      <c r="H15">
        <v>471</v>
      </c>
      <c r="I15">
        <v>265</v>
      </c>
      <c r="J15">
        <v>233</v>
      </c>
      <c r="K15">
        <v>101</v>
      </c>
      <c r="L15">
        <v>34</v>
      </c>
      <c r="M15">
        <v>73</v>
      </c>
      <c r="N15">
        <v>135</v>
      </c>
      <c r="O15">
        <v>242</v>
      </c>
      <c r="P15">
        <v>305</v>
      </c>
      <c r="Q15">
        <v>436</v>
      </c>
      <c r="R15">
        <v>3352</v>
      </c>
      <c r="S15" s="12"/>
      <c r="T15" s="28">
        <v>3881</v>
      </c>
      <c r="U15" s="28">
        <v>3734</v>
      </c>
      <c r="V15" s="28">
        <v>3615</v>
      </c>
      <c r="W15" s="44">
        <v>0.86369492398866277</v>
      </c>
      <c r="X15" s="44">
        <v>0.8976968398500268</v>
      </c>
      <c r="Y15" s="44">
        <v>0.92724757952973724</v>
      </c>
    </row>
    <row r="16" spans="1:25" x14ac:dyDescent="0.2">
      <c r="A16" s="6">
        <v>11</v>
      </c>
      <c r="B16" s="6" t="s">
        <v>30</v>
      </c>
      <c r="D16">
        <v>36</v>
      </c>
      <c r="E16">
        <v>2011</v>
      </c>
      <c r="F16">
        <v>479</v>
      </c>
      <c r="G16">
        <v>467</v>
      </c>
      <c r="H16">
        <v>443</v>
      </c>
      <c r="I16">
        <v>266</v>
      </c>
      <c r="J16">
        <v>219</v>
      </c>
      <c r="K16">
        <v>137</v>
      </c>
      <c r="L16">
        <v>62</v>
      </c>
      <c r="M16">
        <v>73</v>
      </c>
      <c r="N16">
        <v>124</v>
      </c>
      <c r="O16">
        <v>220</v>
      </c>
      <c r="P16">
        <v>277</v>
      </c>
      <c r="Q16">
        <v>409</v>
      </c>
      <c r="R16">
        <v>3176</v>
      </c>
      <c r="S16" s="12"/>
      <c r="T16" s="28">
        <v>3728</v>
      </c>
      <c r="U16" s="28">
        <v>3615</v>
      </c>
      <c r="V16" s="28">
        <v>3506</v>
      </c>
      <c r="W16" s="44">
        <v>0.85193133047210301</v>
      </c>
      <c r="X16" s="44">
        <v>0.87856154910096818</v>
      </c>
      <c r="Y16" s="44">
        <v>0.90587564175698798</v>
      </c>
    </row>
    <row r="17" spans="1:25" x14ac:dyDescent="0.2">
      <c r="A17" s="6">
        <v>12</v>
      </c>
      <c r="B17" s="6" t="s">
        <v>31</v>
      </c>
      <c r="D17">
        <v>49</v>
      </c>
      <c r="E17">
        <v>2011</v>
      </c>
      <c r="F17">
        <v>494</v>
      </c>
      <c r="G17">
        <v>478</v>
      </c>
      <c r="H17">
        <v>457</v>
      </c>
      <c r="I17">
        <v>280</v>
      </c>
      <c r="J17">
        <v>229</v>
      </c>
      <c r="K17">
        <v>143</v>
      </c>
      <c r="L17">
        <v>62</v>
      </c>
      <c r="M17">
        <v>83</v>
      </c>
      <c r="N17">
        <v>147</v>
      </c>
      <c r="O17">
        <v>253</v>
      </c>
      <c r="P17">
        <v>305</v>
      </c>
      <c r="Q17">
        <v>449</v>
      </c>
      <c r="R17">
        <v>3380</v>
      </c>
      <c r="S17" s="12"/>
      <c r="T17" s="28">
        <v>3854</v>
      </c>
      <c r="U17" s="28">
        <v>3775</v>
      </c>
      <c r="V17" s="28">
        <v>3667</v>
      </c>
      <c r="W17" s="44">
        <v>0.87701089776855212</v>
      </c>
      <c r="X17" s="44">
        <v>0.89536423841059598</v>
      </c>
      <c r="Y17" s="44">
        <v>0.92173438778292882</v>
      </c>
    </row>
    <row r="18" spans="1:25" x14ac:dyDescent="0.2">
      <c r="A18" s="6">
        <v>14</v>
      </c>
      <c r="B18" s="6" t="s">
        <v>32</v>
      </c>
      <c r="D18">
        <v>56</v>
      </c>
      <c r="E18">
        <v>2011</v>
      </c>
      <c r="F18">
        <v>521</v>
      </c>
      <c r="G18">
        <v>512</v>
      </c>
      <c r="H18">
        <v>475</v>
      </c>
      <c r="I18">
        <v>305</v>
      </c>
      <c r="J18">
        <v>238</v>
      </c>
      <c r="K18">
        <v>143</v>
      </c>
      <c r="L18">
        <v>69</v>
      </c>
      <c r="M18">
        <v>94</v>
      </c>
      <c r="N18">
        <v>163</v>
      </c>
      <c r="O18">
        <v>283</v>
      </c>
      <c r="P18">
        <v>334</v>
      </c>
      <c r="Q18">
        <v>477</v>
      </c>
      <c r="R18">
        <v>3614</v>
      </c>
      <c r="S18" s="12"/>
      <c r="T18" s="28">
        <v>4081</v>
      </c>
      <c r="U18" s="28">
        <v>4002</v>
      </c>
      <c r="V18" s="28">
        <v>3905</v>
      </c>
      <c r="W18" s="44">
        <v>0.8855672629257535</v>
      </c>
      <c r="X18" s="44">
        <v>0.90304847576211889</v>
      </c>
      <c r="Y18" s="44">
        <v>0.92548015364916769</v>
      </c>
    </row>
    <row r="19" spans="1:25" x14ac:dyDescent="0.2">
      <c r="A19" s="6">
        <v>15</v>
      </c>
      <c r="B19" s="6" t="s">
        <v>33</v>
      </c>
      <c r="D19">
        <v>30</v>
      </c>
      <c r="E19">
        <v>2011</v>
      </c>
      <c r="F19">
        <v>473</v>
      </c>
      <c r="G19">
        <v>465</v>
      </c>
      <c r="H19">
        <v>447</v>
      </c>
      <c r="I19">
        <v>279</v>
      </c>
      <c r="J19">
        <v>226</v>
      </c>
      <c r="K19">
        <v>150</v>
      </c>
      <c r="L19">
        <v>116</v>
      </c>
      <c r="M19">
        <v>98</v>
      </c>
      <c r="N19">
        <v>134</v>
      </c>
      <c r="O19">
        <v>241</v>
      </c>
      <c r="P19">
        <v>290</v>
      </c>
      <c r="Q19">
        <v>432</v>
      </c>
      <c r="R19">
        <v>3351</v>
      </c>
      <c r="S19" s="12"/>
      <c r="T19" s="28">
        <v>3964</v>
      </c>
      <c r="U19" s="28">
        <v>3872</v>
      </c>
      <c r="V19" s="28">
        <v>3733</v>
      </c>
      <c r="W19" s="44">
        <v>0.84535822401614535</v>
      </c>
      <c r="X19" s="44">
        <v>0.86544421487603307</v>
      </c>
      <c r="Y19" s="44">
        <v>0.89766943477096173</v>
      </c>
    </row>
    <row r="20" spans="1:25" x14ac:dyDescent="0.2">
      <c r="A20" s="6">
        <v>16</v>
      </c>
      <c r="B20" s="6" t="s">
        <v>34</v>
      </c>
      <c r="D20">
        <v>145</v>
      </c>
      <c r="E20">
        <v>2011</v>
      </c>
      <c r="F20">
        <v>558</v>
      </c>
      <c r="G20">
        <v>571</v>
      </c>
      <c r="H20">
        <v>520</v>
      </c>
      <c r="I20">
        <v>330</v>
      </c>
      <c r="J20">
        <v>245</v>
      </c>
      <c r="K20">
        <v>136</v>
      </c>
      <c r="L20">
        <v>100</v>
      </c>
      <c r="M20">
        <v>111</v>
      </c>
      <c r="N20">
        <v>173</v>
      </c>
      <c r="O20">
        <v>327</v>
      </c>
      <c r="P20">
        <v>380</v>
      </c>
      <c r="Q20">
        <v>539</v>
      </c>
      <c r="R20">
        <v>3990</v>
      </c>
      <c r="S20" s="12"/>
      <c r="T20" s="28">
        <v>4714</v>
      </c>
      <c r="U20" s="28">
        <v>4636</v>
      </c>
      <c r="V20" s="28">
        <v>4489</v>
      </c>
      <c r="W20" s="44">
        <v>0.84641493423843872</v>
      </c>
      <c r="X20" s="44">
        <v>0.86065573770491799</v>
      </c>
      <c r="Y20" s="44">
        <v>0.88883938516373362</v>
      </c>
    </row>
    <row r="21" spans="1:25" x14ac:dyDescent="0.2">
      <c r="A21" s="6">
        <v>17</v>
      </c>
      <c r="B21" s="6" t="s">
        <v>35</v>
      </c>
      <c r="D21">
        <v>92</v>
      </c>
      <c r="E21">
        <v>2011</v>
      </c>
      <c r="F21">
        <v>570</v>
      </c>
      <c r="G21">
        <v>585</v>
      </c>
      <c r="H21">
        <v>526</v>
      </c>
      <c r="I21">
        <v>342</v>
      </c>
      <c r="J21">
        <v>244</v>
      </c>
      <c r="K21">
        <v>114</v>
      </c>
      <c r="L21">
        <v>76</v>
      </c>
      <c r="M21">
        <v>100</v>
      </c>
      <c r="N21">
        <v>169</v>
      </c>
      <c r="O21">
        <v>323</v>
      </c>
      <c r="P21">
        <v>376</v>
      </c>
      <c r="Q21">
        <v>533</v>
      </c>
      <c r="R21">
        <v>3958</v>
      </c>
      <c r="S21" s="12"/>
      <c r="T21" s="28">
        <v>4826</v>
      </c>
      <c r="U21" s="28">
        <v>4755</v>
      </c>
      <c r="V21" s="28">
        <v>4605</v>
      </c>
      <c r="W21" s="44">
        <v>0.82014090343970159</v>
      </c>
      <c r="X21" s="44">
        <v>0.83238696109358568</v>
      </c>
      <c r="Y21" s="44">
        <v>0.85950054288816502</v>
      </c>
    </row>
    <row r="22" spans="1:25" x14ac:dyDescent="0.2">
      <c r="A22" s="6">
        <v>18</v>
      </c>
      <c r="B22" s="6" t="s">
        <v>36</v>
      </c>
      <c r="D22">
        <v>38</v>
      </c>
      <c r="E22">
        <v>2011</v>
      </c>
      <c r="F22">
        <v>576</v>
      </c>
      <c r="G22">
        <v>563</v>
      </c>
      <c r="H22">
        <v>536</v>
      </c>
      <c r="I22">
        <v>370</v>
      </c>
      <c r="J22">
        <v>277</v>
      </c>
      <c r="K22">
        <v>138</v>
      </c>
      <c r="L22">
        <v>119</v>
      </c>
      <c r="M22">
        <v>123</v>
      </c>
      <c r="N22">
        <v>182</v>
      </c>
      <c r="O22">
        <v>302</v>
      </c>
      <c r="P22">
        <v>338</v>
      </c>
      <c r="Q22">
        <v>502</v>
      </c>
      <c r="R22">
        <v>4026</v>
      </c>
      <c r="S22" s="12"/>
      <c r="T22" s="28">
        <v>4813</v>
      </c>
      <c r="U22" s="28">
        <v>4717</v>
      </c>
      <c r="V22" s="28">
        <v>4580</v>
      </c>
      <c r="W22" s="44">
        <v>0.83648452108871807</v>
      </c>
      <c r="X22" s="44">
        <v>0.85350858596565615</v>
      </c>
      <c r="Y22" s="44">
        <v>0.87903930131004371</v>
      </c>
    </row>
    <row r="23" spans="1:25" x14ac:dyDescent="0.2">
      <c r="A23" s="6">
        <v>19</v>
      </c>
      <c r="B23" s="6" t="s">
        <v>37</v>
      </c>
      <c r="D23">
        <v>28</v>
      </c>
      <c r="E23">
        <v>2011</v>
      </c>
      <c r="F23">
        <v>681</v>
      </c>
      <c r="G23">
        <v>651</v>
      </c>
      <c r="H23">
        <v>578</v>
      </c>
      <c r="I23">
        <v>403</v>
      </c>
      <c r="J23">
        <v>310</v>
      </c>
      <c r="K23">
        <v>157</v>
      </c>
      <c r="L23">
        <v>158</v>
      </c>
      <c r="M23">
        <v>146</v>
      </c>
      <c r="N23">
        <v>202</v>
      </c>
      <c r="O23">
        <v>352</v>
      </c>
      <c r="P23">
        <v>403</v>
      </c>
      <c r="Q23">
        <v>563</v>
      </c>
      <c r="R23">
        <v>4604</v>
      </c>
      <c r="S23" s="12"/>
      <c r="T23" s="28">
        <v>5426</v>
      </c>
      <c r="U23" s="28">
        <v>5354</v>
      </c>
      <c r="V23" s="28">
        <v>5243</v>
      </c>
      <c r="W23" s="44">
        <v>0.84850718761518618</v>
      </c>
      <c r="X23" s="44">
        <v>0.85991781845349269</v>
      </c>
      <c r="Y23" s="44">
        <v>0.87812321190158305</v>
      </c>
    </row>
    <row r="24" spans="1:25" x14ac:dyDescent="0.2">
      <c r="A24" s="6">
        <v>20</v>
      </c>
      <c r="B24" s="6" t="s">
        <v>38</v>
      </c>
      <c r="D24">
        <v>46</v>
      </c>
      <c r="E24">
        <v>2011</v>
      </c>
      <c r="F24">
        <v>753</v>
      </c>
      <c r="G24">
        <v>755</v>
      </c>
      <c r="H24">
        <v>629</v>
      </c>
      <c r="I24">
        <v>442</v>
      </c>
      <c r="J24">
        <v>386</v>
      </c>
      <c r="K24">
        <v>233</v>
      </c>
      <c r="L24">
        <v>174</v>
      </c>
      <c r="M24">
        <v>186</v>
      </c>
      <c r="N24">
        <v>219</v>
      </c>
      <c r="O24">
        <v>390</v>
      </c>
      <c r="P24">
        <v>481</v>
      </c>
      <c r="Q24">
        <v>571</v>
      </c>
      <c r="R24">
        <v>5219</v>
      </c>
      <c r="S24" s="12"/>
      <c r="T24" s="28">
        <v>6037</v>
      </c>
      <c r="U24" s="28">
        <v>5943</v>
      </c>
      <c r="V24" s="28">
        <v>5806</v>
      </c>
      <c r="W24" s="44">
        <v>0.86450223621003808</v>
      </c>
      <c r="X24" s="44">
        <v>0.87817600538448592</v>
      </c>
      <c r="Y24" s="44">
        <v>0.89889769204271441</v>
      </c>
    </row>
    <row r="25" spans="1:25" ht="16" thickBot="1" x14ac:dyDescent="0.25">
      <c r="A25" s="6"/>
      <c r="B25" s="45" t="s">
        <v>483</v>
      </c>
      <c r="C25" s="46"/>
      <c r="D25" s="47">
        <v>113</v>
      </c>
      <c r="E25" s="47">
        <v>2011</v>
      </c>
      <c r="F25" s="47">
        <v>624</v>
      </c>
      <c r="G25" s="47">
        <v>601</v>
      </c>
      <c r="H25" s="47">
        <v>524</v>
      </c>
      <c r="I25" s="47">
        <v>301</v>
      </c>
      <c r="J25" s="47">
        <v>241</v>
      </c>
      <c r="K25" s="47">
        <v>112</v>
      </c>
      <c r="L25" s="47">
        <v>69</v>
      </c>
      <c r="M25" s="47">
        <v>96</v>
      </c>
      <c r="N25" s="47">
        <v>161</v>
      </c>
      <c r="O25" s="47">
        <v>303</v>
      </c>
      <c r="P25" s="47">
        <v>374</v>
      </c>
      <c r="Q25" s="47">
        <v>518</v>
      </c>
      <c r="R25" s="47">
        <v>3923</v>
      </c>
      <c r="T25" s="48">
        <v>4588</v>
      </c>
      <c r="U25" s="48">
        <v>4460</v>
      </c>
      <c r="V25" s="48">
        <v>4335</v>
      </c>
      <c r="W25" s="49">
        <v>0.86</v>
      </c>
      <c r="X25" s="49">
        <v>0.88</v>
      </c>
      <c r="Y25" s="49">
        <v>0.91</v>
      </c>
    </row>
    <row r="26" spans="1:25" ht="16" thickTop="1" x14ac:dyDescent="0.2">
      <c r="S26" s="12"/>
      <c r="T26" s="28"/>
      <c r="U26" s="28"/>
      <c r="V26" s="28"/>
      <c r="W26" s="44"/>
      <c r="X26" s="44"/>
      <c r="Y26" s="44"/>
    </row>
    <row r="27" spans="1:25" x14ac:dyDescent="0.2">
      <c r="D27" s="3" t="s">
        <v>2</v>
      </c>
      <c r="E27" s="4" t="s">
        <v>3</v>
      </c>
      <c r="F27" s="5" t="s">
        <v>4</v>
      </c>
      <c r="G27" s="5" t="s">
        <v>5</v>
      </c>
      <c r="H27" s="5" t="s">
        <v>6</v>
      </c>
      <c r="I27" s="5" t="s">
        <v>7</v>
      </c>
      <c r="J27" s="5" t="s">
        <v>8</v>
      </c>
      <c r="K27" s="5" t="s">
        <v>9</v>
      </c>
      <c r="L27" s="5" t="s">
        <v>10</v>
      </c>
      <c r="M27" s="5" t="s">
        <v>11</v>
      </c>
      <c r="N27" s="5" t="s">
        <v>12</v>
      </c>
      <c r="O27" s="5" t="s">
        <v>13</v>
      </c>
      <c r="P27" s="5" t="s">
        <v>14</v>
      </c>
      <c r="Q27" s="5" t="s">
        <v>15</v>
      </c>
      <c r="R27" s="5" t="s">
        <v>16</v>
      </c>
      <c r="S27" s="5"/>
      <c r="T27" s="29" t="s">
        <v>17</v>
      </c>
      <c r="U27" s="30" t="s">
        <v>18</v>
      </c>
      <c r="V27" s="29" t="s">
        <v>19</v>
      </c>
      <c r="W27" s="42" t="s">
        <v>480</v>
      </c>
      <c r="X27" s="42" t="s">
        <v>481</v>
      </c>
      <c r="Y27" s="41" t="s">
        <v>482</v>
      </c>
    </row>
    <row r="28" spans="1:25" x14ac:dyDescent="0.2">
      <c r="A28" s="7">
        <v>100</v>
      </c>
      <c r="B28" s="7" t="s">
        <v>39</v>
      </c>
      <c r="C28" s="7" t="s">
        <v>20</v>
      </c>
      <c r="D28" s="8">
        <v>86</v>
      </c>
      <c r="E28" s="9">
        <v>2011</v>
      </c>
      <c r="F28" s="10">
        <v>652</v>
      </c>
      <c r="G28" s="10">
        <v>626</v>
      </c>
      <c r="H28" s="10">
        <v>523</v>
      </c>
      <c r="I28" s="10">
        <v>269</v>
      </c>
      <c r="J28" s="10">
        <v>200</v>
      </c>
      <c r="K28" s="10">
        <v>66</v>
      </c>
      <c r="L28" s="10">
        <v>26</v>
      </c>
      <c r="M28" s="10">
        <v>68</v>
      </c>
      <c r="N28" s="10">
        <v>130</v>
      </c>
      <c r="O28" s="10">
        <v>273</v>
      </c>
      <c r="P28" s="10">
        <v>359</v>
      </c>
      <c r="Q28" s="10">
        <v>482</v>
      </c>
      <c r="R28" s="11">
        <v>3674</v>
      </c>
      <c r="S28" s="12"/>
      <c r="T28" s="31">
        <v>4277</v>
      </c>
      <c r="U28" s="28">
        <v>4132</v>
      </c>
      <c r="V28" s="28">
        <v>4050</v>
      </c>
      <c r="W28" s="44">
        <v>0.85901332709843348</v>
      </c>
      <c r="X28" s="44">
        <v>0.88915779283639884</v>
      </c>
      <c r="Y28" s="44">
        <v>0.90716049382716046</v>
      </c>
    </row>
    <row r="29" spans="1:25" x14ac:dyDescent="0.2">
      <c r="A29" s="13">
        <v>101</v>
      </c>
      <c r="B29" s="14" t="s">
        <v>40</v>
      </c>
      <c r="C29" s="14" t="s">
        <v>41</v>
      </c>
      <c r="D29" s="11">
        <v>94</v>
      </c>
      <c r="E29" s="15">
        <v>2011</v>
      </c>
      <c r="F29" s="11">
        <v>588</v>
      </c>
      <c r="G29" s="11">
        <v>580</v>
      </c>
      <c r="H29" s="11">
        <v>498</v>
      </c>
      <c r="I29" s="11">
        <v>280</v>
      </c>
      <c r="J29" s="11">
        <v>183</v>
      </c>
      <c r="K29" s="11">
        <v>57</v>
      </c>
      <c r="L29" s="11">
        <v>11</v>
      </c>
      <c r="M29" s="11">
        <v>48</v>
      </c>
      <c r="N29" s="11">
        <v>94</v>
      </c>
      <c r="O29" s="11">
        <v>219</v>
      </c>
      <c r="P29" s="11">
        <v>321</v>
      </c>
      <c r="Q29" s="11">
        <v>416</v>
      </c>
      <c r="R29" s="11">
        <v>3295</v>
      </c>
      <c r="S29" s="16"/>
      <c r="T29" s="31">
        <v>3795</v>
      </c>
      <c r="U29" s="28">
        <v>3690</v>
      </c>
      <c r="V29" s="28">
        <v>3618</v>
      </c>
      <c r="W29" s="44">
        <v>0.86824769433465088</v>
      </c>
      <c r="X29" s="44">
        <v>0.89295392953929542</v>
      </c>
      <c r="Y29" s="44">
        <v>0.91072415699281373</v>
      </c>
    </row>
    <row r="30" spans="1:25" x14ac:dyDescent="0.2">
      <c r="A30" s="13">
        <v>104</v>
      </c>
      <c r="B30" s="14" t="s">
        <v>40</v>
      </c>
      <c r="C30" s="14" t="s">
        <v>42</v>
      </c>
      <c r="D30" s="16">
        <v>22</v>
      </c>
      <c r="E30" s="15">
        <v>2011</v>
      </c>
      <c r="F30" s="11">
        <v>631</v>
      </c>
      <c r="G30" s="11">
        <v>599</v>
      </c>
      <c r="H30" s="11">
        <v>504</v>
      </c>
      <c r="I30" s="11">
        <v>262</v>
      </c>
      <c r="J30" s="11">
        <v>184</v>
      </c>
      <c r="K30" s="11">
        <v>54</v>
      </c>
      <c r="L30" s="11">
        <v>13</v>
      </c>
      <c r="M30" s="11">
        <v>50</v>
      </c>
      <c r="N30" s="11">
        <v>112</v>
      </c>
      <c r="O30" s="11">
        <v>249</v>
      </c>
      <c r="P30" s="11">
        <v>348</v>
      </c>
      <c r="Q30" s="11">
        <v>464</v>
      </c>
      <c r="R30" s="11">
        <v>3470</v>
      </c>
      <c r="S30" s="16"/>
      <c r="T30" s="31">
        <v>4025</v>
      </c>
      <c r="U30" s="28">
        <v>3883</v>
      </c>
      <c r="V30" s="28">
        <v>3797</v>
      </c>
      <c r="W30" s="44">
        <v>0.86211180124223608</v>
      </c>
      <c r="X30" s="44">
        <v>0.89363893896471802</v>
      </c>
      <c r="Y30" s="44">
        <v>0.91387937845667633</v>
      </c>
    </row>
    <row r="31" spans="1:25" x14ac:dyDescent="0.2">
      <c r="A31" s="13">
        <v>105</v>
      </c>
      <c r="B31" s="14" t="s">
        <v>40</v>
      </c>
      <c r="C31" s="14" t="s">
        <v>43</v>
      </c>
      <c r="D31" s="11">
        <v>43</v>
      </c>
      <c r="E31" s="15">
        <v>2011</v>
      </c>
      <c r="F31" s="11">
        <v>627</v>
      </c>
      <c r="G31" s="11">
        <v>608</v>
      </c>
      <c r="H31" s="11">
        <v>510</v>
      </c>
      <c r="I31" s="11">
        <v>267</v>
      </c>
      <c r="J31" s="11">
        <v>193</v>
      </c>
      <c r="K31" s="11">
        <v>62</v>
      </c>
      <c r="L31" s="11">
        <v>19</v>
      </c>
      <c r="M31" s="11">
        <v>59</v>
      </c>
      <c r="N31" s="11">
        <v>119</v>
      </c>
      <c r="O31" s="11">
        <v>255</v>
      </c>
      <c r="P31" s="11">
        <v>343</v>
      </c>
      <c r="Q31" s="11">
        <v>456</v>
      </c>
      <c r="R31" s="11">
        <v>3518</v>
      </c>
      <c r="S31" s="11"/>
      <c r="T31" s="31">
        <v>4134</v>
      </c>
      <c r="U31" s="28">
        <v>3991</v>
      </c>
      <c r="V31" s="28">
        <v>3904</v>
      </c>
      <c r="W31" s="44">
        <v>0.85099177552007743</v>
      </c>
      <c r="X31" s="44">
        <v>0.88148333750939611</v>
      </c>
      <c r="Y31" s="44">
        <v>0.90112704918032782</v>
      </c>
    </row>
    <row r="32" spans="1:25" x14ac:dyDescent="0.2">
      <c r="A32" s="13">
        <v>106</v>
      </c>
      <c r="B32" s="14" t="s">
        <v>40</v>
      </c>
      <c r="C32" s="14" t="s">
        <v>44</v>
      </c>
      <c r="D32" s="11">
        <v>10</v>
      </c>
      <c r="E32" s="15">
        <v>2011</v>
      </c>
      <c r="F32" s="11">
        <v>597</v>
      </c>
      <c r="G32" s="11">
        <v>580</v>
      </c>
      <c r="H32" s="11">
        <v>497</v>
      </c>
      <c r="I32" s="11">
        <v>275</v>
      </c>
      <c r="J32" s="11">
        <v>184</v>
      </c>
      <c r="K32" s="11">
        <v>57</v>
      </c>
      <c r="L32" s="11">
        <v>11</v>
      </c>
      <c r="M32" s="11">
        <v>47</v>
      </c>
      <c r="N32" s="11">
        <v>99</v>
      </c>
      <c r="O32" s="11">
        <v>226</v>
      </c>
      <c r="P32" s="11">
        <v>328</v>
      </c>
      <c r="Q32" s="11">
        <v>426</v>
      </c>
      <c r="R32" s="11">
        <v>3327</v>
      </c>
      <c r="S32" s="11"/>
      <c r="T32" s="31">
        <v>3868</v>
      </c>
      <c r="U32" s="28">
        <v>3742</v>
      </c>
      <c r="V32" s="28">
        <v>3658</v>
      </c>
      <c r="W32" s="44">
        <v>0.86013443640124099</v>
      </c>
      <c r="X32" s="44">
        <v>0.88909673971138425</v>
      </c>
      <c r="Y32" s="44">
        <v>0.90951339529797703</v>
      </c>
    </row>
    <row r="33" spans="1:25" x14ac:dyDescent="0.2">
      <c r="A33" s="13">
        <v>111</v>
      </c>
      <c r="B33" s="14" t="s">
        <v>40</v>
      </c>
      <c r="C33" s="14" t="s">
        <v>45</v>
      </c>
      <c r="D33" s="11">
        <v>30</v>
      </c>
      <c r="E33" s="15">
        <v>2011</v>
      </c>
      <c r="F33" s="11">
        <v>568</v>
      </c>
      <c r="G33" s="11">
        <v>561</v>
      </c>
      <c r="H33" s="11">
        <v>489</v>
      </c>
      <c r="I33" s="11">
        <v>282</v>
      </c>
      <c r="J33" s="11">
        <v>184</v>
      </c>
      <c r="K33" s="11">
        <v>57</v>
      </c>
      <c r="L33" s="11">
        <v>9</v>
      </c>
      <c r="M33" s="11">
        <v>43</v>
      </c>
      <c r="N33" s="11">
        <v>87</v>
      </c>
      <c r="O33" s="11">
        <v>208</v>
      </c>
      <c r="P33" s="11">
        <v>314</v>
      </c>
      <c r="Q33" s="11">
        <v>400</v>
      </c>
      <c r="R33" s="11">
        <v>3202</v>
      </c>
      <c r="S33" s="11"/>
      <c r="T33" s="31">
        <v>3728</v>
      </c>
      <c r="U33" s="28">
        <v>3612</v>
      </c>
      <c r="V33" s="28">
        <v>3530</v>
      </c>
      <c r="W33" s="44">
        <v>0.85890557939914158</v>
      </c>
      <c r="X33" s="44">
        <v>0.88648947951273538</v>
      </c>
      <c r="Y33" s="44">
        <v>0.90708215297450423</v>
      </c>
    </row>
    <row r="34" spans="1:25" x14ac:dyDescent="0.2">
      <c r="A34" s="13">
        <v>118</v>
      </c>
      <c r="B34" s="14" t="s">
        <v>40</v>
      </c>
      <c r="C34" s="14" t="s">
        <v>46</v>
      </c>
      <c r="D34" s="11">
        <v>110</v>
      </c>
      <c r="E34" s="15">
        <v>2011</v>
      </c>
      <c r="F34" s="11">
        <v>661</v>
      </c>
      <c r="G34" s="11">
        <v>641</v>
      </c>
      <c r="H34" s="11">
        <v>528</v>
      </c>
      <c r="I34" s="11">
        <v>270</v>
      </c>
      <c r="J34" s="11">
        <v>210</v>
      </c>
      <c r="K34" s="11">
        <v>71</v>
      </c>
      <c r="L34" s="11">
        <v>35</v>
      </c>
      <c r="M34" s="11">
        <v>80</v>
      </c>
      <c r="N34" s="11">
        <v>140</v>
      </c>
      <c r="O34" s="11">
        <v>287</v>
      </c>
      <c r="P34" s="11">
        <v>360</v>
      </c>
      <c r="Q34" s="11">
        <v>486</v>
      </c>
      <c r="R34" s="11">
        <v>3769</v>
      </c>
      <c r="S34" s="11"/>
      <c r="T34" s="31">
        <v>4455</v>
      </c>
      <c r="U34" s="28">
        <v>4296</v>
      </c>
      <c r="V34" s="28">
        <v>4186</v>
      </c>
      <c r="W34" s="44">
        <v>0.8460157126823793</v>
      </c>
      <c r="X34" s="44">
        <v>0.87732774674115455</v>
      </c>
      <c r="Y34" s="44">
        <v>0.90038222646918298</v>
      </c>
    </row>
    <row r="35" spans="1:25" x14ac:dyDescent="0.2">
      <c r="A35" s="13">
        <v>119</v>
      </c>
      <c r="B35" s="14" t="s">
        <v>40</v>
      </c>
      <c r="C35" s="14" t="s">
        <v>47</v>
      </c>
      <c r="D35" s="11">
        <v>123</v>
      </c>
      <c r="E35" s="15">
        <v>2011</v>
      </c>
      <c r="F35" s="11">
        <v>687</v>
      </c>
      <c r="G35" s="11">
        <v>660</v>
      </c>
      <c r="H35" s="11">
        <v>543</v>
      </c>
      <c r="I35" s="11">
        <v>272</v>
      </c>
      <c r="J35" s="11">
        <v>213</v>
      </c>
      <c r="K35" s="11">
        <v>75</v>
      </c>
      <c r="L35" s="11">
        <v>38</v>
      </c>
      <c r="M35" s="11">
        <v>84</v>
      </c>
      <c r="N35" s="11">
        <v>148</v>
      </c>
      <c r="O35" s="11">
        <v>302</v>
      </c>
      <c r="P35" s="11">
        <v>374</v>
      </c>
      <c r="Q35" s="11">
        <v>513</v>
      </c>
      <c r="R35" s="11">
        <v>3909</v>
      </c>
      <c r="S35" s="11"/>
      <c r="T35" s="31">
        <v>4554</v>
      </c>
      <c r="U35" s="28">
        <v>4398</v>
      </c>
      <c r="V35" s="28">
        <v>4293</v>
      </c>
      <c r="W35" s="44">
        <v>0.85836627140974964</v>
      </c>
      <c r="X35" s="44">
        <v>0.88881309686221011</v>
      </c>
      <c r="Y35" s="44">
        <v>0.91055206149545775</v>
      </c>
    </row>
    <row r="36" spans="1:25" x14ac:dyDescent="0.2">
      <c r="A36" s="13">
        <v>121</v>
      </c>
      <c r="B36" s="14" t="s">
        <v>40</v>
      </c>
      <c r="C36" s="14" t="s">
        <v>48</v>
      </c>
      <c r="D36" s="11">
        <v>140</v>
      </c>
      <c r="E36" s="15">
        <v>2011</v>
      </c>
      <c r="F36" s="11">
        <v>726</v>
      </c>
      <c r="G36" s="11">
        <v>686</v>
      </c>
      <c r="H36" s="11">
        <v>564</v>
      </c>
      <c r="I36" s="11">
        <v>278</v>
      </c>
      <c r="J36" s="11">
        <v>224</v>
      </c>
      <c r="K36" s="11">
        <v>81</v>
      </c>
      <c r="L36" s="11">
        <v>47</v>
      </c>
      <c r="M36" s="11">
        <v>92</v>
      </c>
      <c r="N36" s="11">
        <v>160</v>
      </c>
      <c r="O36" s="11">
        <v>320</v>
      </c>
      <c r="P36" s="11">
        <v>394</v>
      </c>
      <c r="Q36" s="11">
        <v>544</v>
      </c>
      <c r="R36" s="11">
        <v>4116</v>
      </c>
      <c r="S36" s="11"/>
      <c r="T36" s="31">
        <v>4768</v>
      </c>
      <c r="U36" s="28">
        <v>4609</v>
      </c>
      <c r="V36" s="28">
        <v>4500</v>
      </c>
      <c r="W36" s="44">
        <v>0.86325503355704702</v>
      </c>
      <c r="X36" s="44">
        <v>0.89303536558906482</v>
      </c>
      <c r="Y36" s="44">
        <v>0.91466666666666663</v>
      </c>
    </row>
    <row r="37" spans="1:25" x14ac:dyDescent="0.2">
      <c r="A37" s="13">
        <v>122</v>
      </c>
      <c r="B37" s="14" t="s">
        <v>40</v>
      </c>
      <c r="C37" s="14" t="s">
        <v>49</v>
      </c>
      <c r="D37" s="11">
        <v>152</v>
      </c>
      <c r="E37" s="15">
        <v>2011</v>
      </c>
      <c r="F37" s="11">
        <v>699</v>
      </c>
      <c r="G37" s="11">
        <v>666</v>
      </c>
      <c r="H37" s="11">
        <v>553</v>
      </c>
      <c r="I37" s="11">
        <v>273</v>
      </c>
      <c r="J37" s="11">
        <v>219</v>
      </c>
      <c r="K37" s="11">
        <v>77</v>
      </c>
      <c r="L37" s="11">
        <v>42</v>
      </c>
      <c r="M37" s="11">
        <v>88</v>
      </c>
      <c r="N37" s="11">
        <v>155</v>
      </c>
      <c r="O37" s="11">
        <v>311</v>
      </c>
      <c r="P37" s="11">
        <v>387</v>
      </c>
      <c r="Q37" s="11">
        <v>529</v>
      </c>
      <c r="R37" s="11">
        <v>3999</v>
      </c>
      <c r="S37" s="11"/>
      <c r="T37" s="31">
        <v>4628</v>
      </c>
      <c r="U37" s="28">
        <v>4477</v>
      </c>
      <c r="V37" s="28">
        <v>4375</v>
      </c>
      <c r="W37" s="44">
        <v>0.86408815903197922</v>
      </c>
      <c r="X37" s="44">
        <v>0.89323207505025681</v>
      </c>
      <c r="Y37" s="44">
        <v>0.9140571428571429</v>
      </c>
    </row>
    <row r="38" spans="1:25" x14ac:dyDescent="0.2">
      <c r="A38" s="13">
        <v>123</v>
      </c>
      <c r="B38" s="14" t="s">
        <v>40</v>
      </c>
      <c r="C38" s="14" t="s">
        <v>50</v>
      </c>
      <c r="D38" s="11">
        <v>125</v>
      </c>
      <c r="E38" s="15">
        <v>2011</v>
      </c>
      <c r="F38" s="11">
        <v>681</v>
      </c>
      <c r="G38" s="11">
        <v>649</v>
      </c>
      <c r="H38" s="11">
        <v>538</v>
      </c>
      <c r="I38" s="11">
        <v>268</v>
      </c>
      <c r="J38" s="11">
        <v>209</v>
      </c>
      <c r="K38" s="11">
        <v>71</v>
      </c>
      <c r="L38" s="11">
        <v>34</v>
      </c>
      <c r="M38" s="11">
        <v>79</v>
      </c>
      <c r="N38" s="11">
        <v>147</v>
      </c>
      <c r="O38" s="11">
        <v>299</v>
      </c>
      <c r="P38" s="11">
        <v>379</v>
      </c>
      <c r="Q38" s="11">
        <v>516</v>
      </c>
      <c r="R38" s="11">
        <v>3870</v>
      </c>
      <c r="S38" s="11"/>
      <c r="T38" s="31">
        <v>4484</v>
      </c>
      <c r="U38" s="28">
        <v>4335</v>
      </c>
      <c r="V38" s="28">
        <v>4238</v>
      </c>
      <c r="W38" s="44">
        <v>0.86306868867082964</v>
      </c>
      <c r="X38" s="44">
        <v>0.89273356401384085</v>
      </c>
      <c r="Y38" s="44">
        <v>0.91316658801321382</v>
      </c>
    </row>
    <row r="39" spans="1:25" x14ac:dyDescent="0.2">
      <c r="A39" s="13">
        <v>124</v>
      </c>
      <c r="B39" s="14" t="s">
        <v>40</v>
      </c>
      <c r="C39" s="14" t="s">
        <v>51</v>
      </c>
      <c r="D39" s="11">
        <v>130</v>
      </c>
      <c r="E39" s="15">
        <v>2011</v>
      </c>
      <c r="F39" s="11">
        <v>681</v>
      </c>
      <c r="G39" s="11">
        <v>650</v>
      </c>
      <c r="H39" s="11">
        <v>539</v>
      </c>
      <c r="I39" s="11">
        <v>269</v>
      </c>
      <c r="J39" s="11">
        <v>211</v>
      </c>
      <c r="K39" s="11">
        <v>71</v>
      </c>
      <c r="L39" s="11">
        <v>35</v>
      </c>
      <c r="M39" s="11">
        <v>80</v>
      </c>
      <c r="N39" s="11">
        <v>147</v>
      </c>
      <c r="O39" s="11">
        <v>299</v>
      </c>
      <c r="P39" s="11">
        <v>377</v>
      </c>
      <c r="Q39" s="11">
        <v>515</v>
      </c>
      <c r="R39" s="11">
        <v>3874</v>
      </c>
      <c r="S39" s="11"/>
      <c r="T39" s="31">
        <v>4497</v>
      </c>
      <c r="U39" s="28">
        <v>4344</v>
      </c>
      <c r="V39" s="28">
        <v>4247</v>
      </c>
      <c r="W39" s="44">
        <v>0.86146319768734714</v>
      </c>
      <c r="X39" s="44">
        <v>0.89180478821362796</v>
      </c>
      <c r="Y39" s="44">
        <v>0.91217329879915232</v>
      </c>
    </row>
    <row r="40" spans="1:25" x14ac:dyDescent="0.2">
      <c r="A40" s="13">
        <v>125</v>
      </c>
      <c r="B40" s="14" t="s">
        <v>40</v>
      </c>
      <c r="C40" s="14" t="s">
        <v>52</v>
      </c>
      <c r="D40" s="11">
        <v>132</v>
      </c>
      <c r="E40" s="15">
        <v>2011</v>
      </c>
      <c r="F40" s="11">
        <v>678</v>
      </c>
      <c r="G40" s="11">
        <v>650</v>
      </c>
      <c r="H40" s="11">
        <v>538</v>
      </c>
      <c r="I40" s="11">
        <v>269</v>
      </c>
      <c r="J40" s="11">
        <v>208</v>
      </c>
      <c r="K40" s="11">
        <v>72</v>
      </c>
      <c r="L40" s="11">
        <v>33</v>
      </c>
      <c r="M40" s="11">
        <v>78</v>
      </c>
      <c r="N40" s="11">
        <v>144</v>
      </c>
      <c r="O40" s="11">
        <v>296</v>
      </c>
      <c r="P40" s="11">
        <v>373</v>
      </c>
      <c r="Q40" s="11">
        <v>509</v>
      </c>
      <c r="R40" s="11">
        <v>3848</v>
      </c>
      <c r="S40" s="11"/>
      <c r="T40" s="31">
        <v>4460</v>
      </c>
      <c r="U40" s="28">
        <v>4308</v>
      </c>
      <c r="V40" s="28">
        <v>4215</v>
      </c>
      <c r="W40" s="44">
        <v>0.86278026905829597</v>
      </c>
      <c r="X40" s="44">
        <v>0.89322191272051998</v>
      </c>
      <c r="Y40" s="44">
        <v>0.9129300118623962</v>
      </c>
    </row>
    <row r="41" spans="1:25" x14ac:dyDescent="0.2">
      <c r="A41" s="13">
        <v>127</v>
      </c>
      <c r="B41" s="14" t="s">
        <v>40</v>
      </c>
      <c r="C41" s="14" t="s">
        <v>53</v>
      </c>
      <c r="D41" s="11">
        <v>125</v>
      </c>
      <c r="E41" s="15">
        <v>2011</v>
      </c>
      <c r="F41" s="11">
        <v>672</v>
      </c>
      <c r="G41" s="11">
        <v>643</v>
      </c>
      <c r="H41" s="11">
        <v>534</v>
      </c>
      <c r="I41" s="11">
        <v>269</v>
      </c>
      <c r="J41" s="11">
        <v>211</v>
      </c>
      <c r="K41" s="11">
        <v>71</v>
      </c>
      <c r="L41" s="11">
        <v>34</v>
      </c>
      <c r="M41" s="11">
        <v>79</v>
      </c>
      <c r="N41" s="11">
        <v>144</v>
      </c>
      <c r="O41" s="11">
        <v>293</v>
      </c>
      <c r="P41" s="11">
        <v>371</v>
      </c>
      <c r="Q41" s="11">
        <v>503</v>
      </c>
      <c r="R41" s="11">
        <v>3824</v>
      </c>
      <c r="S41" s="11"/>
      <c r="T41" s="31">
        <v>4463</v>
      </c>
      <c r="U41" s="28">
        <v>4308</v>
      </c>
      <c r="V41" s="28">
        <v>4208</v>
      </c>
      <c r="W41" s="44">
        <v>0.85682276495630738</v>
      </c>
      <c r="X41" s="44">
        <v>0.88765088207985143</v>
      </c>
      <c r="Y41" s="44">
        <v>0.90874524714828897</v>
      </c>
    </row>
    <row r="42" spans="1:25" x14ac:dyDescent="0.2">
      <c r="A42" s="13">
        <v>128</v>
      </c>
      <c r="B42" s="14" t="s">
        <v>40</v>
      </c>
      <c r="C42" s="14" t="s">
        <v>54</v>
      </c>
      <c r="D42" s="11">
        <v>110</v>
      </c>
      <c r="E42" s="15">
        <v>2011</v>
      </c>
      <c r="F42" s="11">
        <v>666</v>
      </c>
      <c r="G42" s="11">
        <v>641</v>
      </c>
      <c r="H42" s="11">
        <v>531</v>
      </c>
      <c r="I42" s="11">
        <v>269</v>
      </c>
      <c r="J42" s="11">
        <v>207</v>
      </c>
      <c r="K42" s="11">
        <v>70</v>
      </c>
      <c r="L42" s="11">
        <v>32</v>
      </c>
      <c r="M42" s="11">
        <v>77</v>
      </c>
      <c r="N42" s="11">
        <v>141</v>
      </c>
      <c r="O42" s="11">
        <v>289</v>
      </c>
      <c r="P42" s="11">
        <v>366</v>
      </c>
      <c r="Q42" s="11">
        <v>497</v>
      </c>
      <c r="R42" s="11">
        <v>3786</v>
      </c>
      <c r="S42" s="11"/>
      <c r="T42" s="31">
        <v>4418</v>
      </c>
      <c r="U42" s="28">
        <v>4266</v>
      </c>
      <c r="V42" s="28">
        <v>4167</v>
      </c>
      <c r="W42" s="44">
        <v>0.85694884563150742</v>
      </c>
      <c r="X42" s="44">
        <v>0.88748241912798875</v>
      </c>
      <c r="Y42" s="44">
        <v>0.90856731461483087</v>
      </c>
    </row>
    <row r="43" spans="1:25" x14ac:dyDescent="0.2">
      <c r="A43" s="13">
        <v>135</v>
      </c>
      <c r="B43" s="14" t="s">
        <v>40</v>
      </c>
      <c r="C43" s="14" t="s">
        <v>55</v>
      </c>
      <c r="D43" s="11">
        <v>24</v>
      </c>
      <c r="E43" s="15">
        <v>2011</v>
      </c>
      <c r="F43" s="11">
        <v>632</v>
      </c>
      <c r="G43" s="11">
        <v>607</v>
      </c>
      <c r="H43" s="11">
        <v>509</v>
      </c>
      <c r="I43" s="11">
        <v>264</v>
      </c>
      <c r="J43" s="11">
        <v>192</v>
      </c>
      <c r="K43" s="11">
        <v>60</v>
      </c>
      <c r="L43" s="11">
        <v>19</v>
      </c>
      <c r="M43" s="11">
        <v>57</v>
      </c>
      <c r="N43" s="11">
        <v>120</v>
      </c>
      <c r="O43" s="11">
        <v>257</v>
      </c>
      <c r="P43" s="11">
        <v>348</v>
      </c>
      <c r="Q43" s="11">
        <v>464</v>
      </c>
      <c r="R43" s="11">
        <v>3529</v>
      </c>
      <c r="S43" s="11"/>
      <c r="T43" s="31">
        <v>4137</v>
      </c>
      <c r="U43" s="28">
        <v>3989</v>
      </c>
      <c r="V43" s="28">
        <v>3898</v>
      </c>
      <c r="W43" s="44">
        <v>0.85303359922649258</v>
      </c>
      <c r="X43" s="44">
        <v>0.88468287791426425</v>
      </c>
      <c r="Y43" s="44">
        <v>0.90533606977937409</v>
      </c>
    </row>
    <row r="44" spans="1:25" x14ac:dyDescent="0.2">
      <c r="A44" s="13">
        <v>136</v>
      </c>
      <c r="B44" s="14" t="s">
        <v>40</v>
      </c>
      <c r="C44" s="14" t="s">
        <v>56</v>
      </c>
      <c r="D44" s="11">
        <v>40</v>
      </c>
      <c r="E44" s="15">
        <v>2011</v>
      </c>
      <c r="F44" s="11">
        <v>633</v>
      </c>
      <c r="G44" s="11">
        <v>603</v>
      </c>
      <c r="H44" s="11">
        <v>506</v>
      </c>
      <c r="I44" s="11">
        <v>263</v>
      </c>
      <c r="J44" s="11">
        <v>189</v>
      </c>
      <c r="K44" s="11">
        <v>58</v>
      </c>
      <c r="L44" s="11">
        <v>17</v>
      </c>
      <c r="M44" s="11">
        <v>54</v>
      </c>
      <c r="N44" s="11">
        <v>117</v>
      </c>
      <c r="O44" s="11">
        <v>254</v>
      </c>
      <c r="P44" s="11">
        <v>349</v>
      </c>
      <c r="Q44" s="11">
        <v>464</v>
      </c>
      <c r="R44" s="11">
        <v>3507</v>
      </c>
      <c r="S44" s="11"/>
      <c r="T44" s="31">
        <v>4097</v>
      </c>
      <c r="U44" s="28">
        <v>3946</v>
      </c>
      <c r="V44" s="28">
        <v>3858</v>
      </c>
      <c r="W44" s="44">
        <v>0.85599218940688304</v>
      </c>
      <c r="X44" s="44">
        <v>0.88874809934110488</v>
      </c>
      <c r="Y44" s="44">
        <v>0.90902021772939345</v>
      </c>
    </row>
    <row r="45" spans="1:25" x14ac:dyDescent="0.2">
      <c r="A45" s="13">
        <v>137</v>
      </c>
      <c r="B45" s="14" t="s">
        <v>40</v>
      </c>
      <c r="C45" s="14" t="s">
        <v>57</v>
      </c>
      <c r="D45" s="11">
        <v>70</v>
      </c>
      <c r="E45" s="15">
        <v>2011</v>
      </c>
      <c r="F45" s="11">
        <v>647</v>
      </c>
      <c r="G45" s="11">
        <v>616</v>
      </c>
      <c r="H45" s="11">
        <v>514</v>
      </c>
      <c r="I45" s="11">
        <v>261</v>
      </c>
      <c r="J45" s="11">
        <v>190</v>
      </c>
      <c r="K45" s="11">
        <v>60</v>
      </c>
      <c r="L45" s="11">
        <v>18</v>
      </c>
      <c r="M45" s="11">
        <v>58</v>
      </c>
      <c r="N45" s="11">
        <v>123</v>
      </c>
      <c r="O45" s="11">
        <v>266</v>
      </c>
      <c r="P45" s="11">
        <v>356</v>
      </c>
      <c r="Q45" s="11">
        <v>480</v>
      </c>
      <c r="R45" s="11">
        <v>3589</v>
      </c>
      <c r="S45" s="11"/>
      <c r="T45" s="31">
        <v>4176</v>
      </c>
      <c r="U45" s="28">
        <v>4030</v>
      </c>
      <c r="V45" s="28">
        <v>3946</v>
      </c>
      <c r="W45" s="44">
        <v>0.85943486590038309</v>
      </c>
      <c r="X45" s="44">
        <v>0.89057071960297762</v>
      </c>
      <c r="Y45" s="44">
        <v>0.90952863659401928</v>
      </c>
    </row>
    <row r="46" spans="1:25" x14ac:dyDescent="0.2">
      <c r="A46" s="13">
        <v>138</v>
      </c>
      <c r="B46" s="14" t="s">
        <v>40</v>
      </c>
      <c r="C46" s="14" t="s">
        <v>58</v>
      </c>
      <c r="D46" s="11">
        <v>70</v>
      </c>
      <c r="E46" s="15">
        <v>2011</v>
      </c>
      <c r="F46" s="11">
        <v>667</v>
      </c>
      <c r="G46" s="11">
        <v>633</v>
      </c>
      <c r="H46" s="11">
        <v>525</v>
      </c>
      <c r="I46" s="11">
        <v>259</v>
      </c>
      <c r="J46" s="11">
        <v>194</v>
      </c>
      <c r="K46" s="11">
        <v>63</v>
      </c>
      <c r="L46" s="11">
        <v>22</v>
      </c>
      <c r="M46" s="11">
        <v>65</v>
      </c>
      <c r="N46" s="11">
        <v>134</v>
      </c>
      <c r="O46" s="11">
        <v>284</v>
      </c>
      <c r="P46" s="11">
        <v>368</v>
      </c>
      <c r="Q46" s="11">
        <v>501</v>
      </c>
      <c r="R46" s="11">
        <v>3715</v>
      </c>
      <c r="S46" s="11"/>
      <c r="T46" s="31">
        <v>4305</v>
      </c>
      <c r="U46" s="28">
        <v>4165</v>
      </c>
      <c r="V46" s="28">
        <v>4074</v>
      </c>
      <c r="W46" s="44">
        <v>0.86295005807200931</v>
      </c>
      <c r="X46" s="44">
        <v>0.89195678271308521</v>
      </c>
      <c r="Y46" s="44">
        <v>0.91188021600392732</v>
      </c>
    </row>
    <row r="47" spans="1:25" x14ac:dyDescent="0.2">
      <c r="A47" s="13"/>
      <c r="B47" s="14"/>
      <c r="C47" s="14"/>
      <c r="D47" s="11"/>
      <c r="E47" s="15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32"/>
      <c r="U47" s="28"/>
      <c r="V47" s="28"/>
      <c r="W47" s="44"/>
      <c r="X47" s="44"/>
      <c r="Y47" s="44"/>
    </row>
    <row r="48" spans="1:25" x14ac:dyDescent="0.2">
      <c r="A48" s="7">
        <v>200</v>
      </c>
      <c r="B48" s="7" t="s">
        <v>39</v>
      </c>
      <c r="C48" s="7" t="s">
        <v>21</v>
      </c>
      <c r="D48" s="8">
        <v>139</v>
      </c>
      <c r="E48" s="9">
        <v>2011</v>
      </c>
      <c r="F48" s="10">
        <v>696</v>
      </c>
      <c r="G48" s="10">
        <v>658</v>
      </c>
      <c r="H48" s="10">
        <v>543</v>
      </c>
      <c r="I48" s="10">
        <v>266</v>
      </c>
      <c r="J48" s="10">
        <v>207</v>
      </c>
      <c r="K48" s="10">
        <v>69</v>
      </c>
      <c r="L48" s="10">
        <v>33</v>
      </c>
      <c r="M48" s="10">
        <v>77</v>
      </c>
      <c r="N48" s="10">
        <v>151</v>
      </c>
      <c r="O48" s="10">
        <v>312</v>
      </c>
      <c r="P48" s="10">
        <v>399</v>
      </c>
      <c r="Q48" s="10">
        <v>541</v>
      </c>
      <c r="R48" s="11">
        <v>3952</v>
      </c>
      <c r="S48" s="12"/>
      <c r="T48" s="28">
        <v>4602</v>
      </c>
      <c r="U48" s="28">
        <v>4447</v>
      </c>
      <c r="V48" s="28">
        <v>4338</v>
      </c>
      <c r="W48" s="44">
        <v>0.85875706214689262</v>
      </c>
      <c r="X48" s="44">
        <v>0.88868900382280192</v>
      </c>
      <c r="Y48" s="44">
        <v>0.91101890272014752</v>
      </c>
    </row>
    <row r="49" spans="1:25" x14ac:dyDescent="0.2">
      <c r="A49" s="17">
        <v>211</v>
      </c>
      <c r="B49" s="14" t="s">
        <v>40</v>
      </c>
      <c r="C49" s="14" t="s">
        <v>59</v>
      </c>
      <c r="D49" s="18">
        <v>75</v>
      </c>
      <c r="E49" s="15">
        <v>2011</v>
      </c>
      <c r="F49" s="11">
        <v>665</v>
      </c>
      <c r="G49" s="11">
        <v>628</v>
      </c>
      <c r="H49" s="11">
        <v>521</v>
      </c>
      <c r="I49" s="11">
        <v>257</v>
      </c>
      <c r="J49" s="11">
        <v>195</v>
      </c>
      <c r="K49" s="11">
        <v>63</v>
      </c>
      <c r="L49" s="11">
        <v>23</v>
      </c>
      <c r="M49" s="11">
        <v>66</v>
      </c>
      <c r="N49" s="11">
        <v>136</v>
      </c>
      <c r="O49" s="11">
        <v>284</v>
      </c>
      <c r="P49" s="11">
        <v>371</v>
      </c>
      <c r="Q49" s="11">
        <v>504</v>
      </c>
      <c r="R49" s="11">
        <v>3713</v>
      </c>
      <c r="S49" s="11"/>
      <c r="T49" s="28">
        <v>4315</v>
      </c>
      <c r="U49" s="28">
        <v>4163</v>
      </c>
      <c r="V49" s="28">
        <v>4071</v>
      </c>
      <c r="W49" s="44">
        <v>0.86048667439165705</v>
      </c>
      <c r="X49" s="44">
        <v>0.89190487629113624</v>
      </c>
      <c r="Y49" s="44">
        <v>0.91206091869319572</v>
      </c>
    </row>
    <row r="50" spans="1:25" x14ac:dyDescent="0.2">
      <c r="A50" s="17">
        <v>213</v>
      </c>
      <c r="B50" s="14" t="s">
        <v>40</v>
      </c>
      <c r="C50" s="14" t="s">
        <v>60</v>
      </c>
      <c r="D50" s="18">
        <v>130</v>
      </c>
      <c r="E50" s="15">
        <v>2011</v>
      </c>
      <c r="F50" s="11">
        <v>686</v>
      </c>
      <c r="G50" s="11">
        <v>648</v>
      </c>
      <c r="H50" s="11">
        <v>539</v>
      </c>
      <c r="I50" s="11">
        <v>265</v>
      </c>
      <c r="J50" s="11">
        <v>210</v>
      </c>
      <c r="K50" s="11">
        <v>69</v>
      </c>
      <c r="L50" s="11">
        <v>33</v>
      </c>
      <c r="M50" s="11">
        <v>80</v>
      </c>
      <c r="N50" s="11">
        <v>150</v>
      </c>
      <c r="O50" s="11">
        <v>304</v>
      </c>
      <c r="P50" s="11">
        <v>387</v>
      </c>
      <c r="Q50" s="11">
        <v>528</v>
      </c>
      <c r="R50" s="11">
        <v>3899</v>
      </c>
      <c r="S50" s="11"/>
      <c r="T50" s="28">
        <v>4524</v>
      </c>
      <c r="U50" s="28">
        <v>4375</v>
      </c>
      <c r="V50" s="28">
        <v>4274</v>
      </c>
      <c r="W50" s="44">
        <v>0.86184792219274975</v>
      </c>
      <c r="X50" s="44">
        <v>0.89119999999999999</v>
      </c>
      <c r="Y50" s="44">
        <v>0.91226017781937296</v>
      </c>
    </row>
    <row r="51" spans="1:25" x14ac:dyDescent="0.2">
      <c r="A51" s="17">
        <v>214</v>
      </c>
      <c r="B51" s="14" t="s">
        <v>40</v>
      </c>
      <c r="C51" s="14" t="s">
        <v>61</v>
      </c>
      <c r="D51" s="18">
        <v>95</v>
      </c>
      <c r="E51" s="15">
        <v>2011</v>
      </c>
      <c r="F51" s="11">
        <v>673</v>
      </c>
      <c r="G51" s="11">
        <v>636</v>
      </c>
      <c r="H51" s="11">
        <v>527</v>
      </c>
      <c r="I51" s="11">
        <v>259</v>
      </c>
      <c r="J51" s="11">
        <v>200</v>
      </c>
      <c r="K51" s="11">
        <v>65</v>
      </c>
      <c r="L51" s="11">
        <v>27</v>
      </c>
      <c r="M51" s="11">
        <v>71</v>
      </c>
      <c r="N51" s="11">
        <v>141</v>
      </c>
      <c r="O51" s="11">
        <v>293</v>
      </c>
      <c r="P51" s="11">
        <v>377</v>
      </c>
      <c r="Q51" s="11">
        <v>514</v>
      </c>
      <c r="R51" s="11">
        <v>3783</v>
      </c>
      <c r="S51" s="11"/>
      <c r="T51" s="28">
        <v>4386</v>
      </c>
      <c r="U51" s="28">
        <v>4237</v>
      </c>
      <c r="V51" s="28">
        <v>4144</v>
      </c>
      <c r="W51" s="44">
        <v>0.86251709986320113</v>
      </c>
      <c r="X51" s="44">
        <v>0.89284871371253249</v>
      </c>
      <c r="Y51" s="44">
        <v>0.91288610038610041</v>
      </c>
    </row>
    <row r="52" spans="1:25" x14ac:dyDescent="0.2">
      <c r="A52" s="17">
        <v>215</v>
      </c>
      <c r="B52" s="14" t="s">
        <v>40</v>
      </c>
      <c r="C52" s="14" t="s">
        <v>62</v>
      </c>
      <c r="D52" s="18">
        <v>75</v>
      </c>
      <c r="E52" s="15">
        <v>2011</v>
      </c>
      <c r="F52" s="11">
        <v>669</v>
      </c>
      <c r="G52" s="11">
        <v>628</v>
      </c>
      <c r="H52" s="11">
        <v>519</v>
      </c>
      <c r="I52" s="11">
        <v>252</v>
      </c>
      <c r="J52" s="11">
        <v>191</v>
      </c>
      <c r="K52" s="11">
        <v>60</v>
      </c>
      <c r="L52" s="11">
        <v>21</v>
      </c>
      <c r="M52" s="11">
        <v>63</v>
      </c>
      <c r="N52" s="11">
        <v>135</v>
      </c>
      <c r="O52" s="11">
        <v>285</v>
      </c>
      <c r="P52" s="11">
        <v>375</v>
      </c>
      <c r="Q52" s="11">
        <v>510</v>
      </c>
      <c r="R52" s="11">
        <v>3708</v>
      </c>
      <c r="S52" s="11"/>
      <c r="T52" s="28">
        <v>4308</v>
      </c>
      <c r="U52" s="28">
        <v>4156</v>
      </c>
      <c r="V52" s="28">
        <v>4060</v>
      </c>
      <c r="W52" s="44">
        <v>0.8607242339832869</v>
      </c>
      <c r="X52" s="44">
        <v>0.89220404234841189</v>
      </c>
      <c r="Y52" s="44">
        <v>0.91330049261083746</v>
      </c>
    </row>
    <row r="53" spans="1:25" x14ac:dyDescent="0.2">
      <c r="A53" s="17">
        <v>216</v>
      </c>
      <c r="B53" s="14" t="s">
        <v>40</v>
      </c>
      <c r="C53" s="14" t="s">
        <v>63</v>
      </c>
      <c r="D53" s="18">
        <v>60</v>
      </c>
      <c r="E53" s="15">
        <v>2011</v>
      </c>
      <c r="F53" s="11">
        <v>577</v>
      </c>
      <c r="G53" s="11">
        <v>578</v>
      </c>
      <c r="H53" s="11">
        <v>414</v>
      </c>
      <c r="I53" s="11">
        <v>292</v>
      </c>
      <c r="J53" s="11">
        <v>200</v>
      </c>
      <c r="K53" s="11">
        <v>51</v>
      </c>
      <c r="L53" s="11">
        <v>42</v>
      </c>
      <c r="M53" s="11">
        <v>57</v>
      </c>
      <c r="N53" s="11">
        <v>190</v>
      </c>
      <c r="O53" s="11">
        <v>326</v>
      </c>
      <c r="P53" s="11">
        <v>485</v>
      </c>
      <c r="Q53" s="11">
        <v>587</v>
      </c>
      <c r="R53" s="11">
        <v>3799</v>
      </c>
      <c r="S53" s="11"/>
      <c r="T53" s="28">
        <v>4414</v>
      </c>
      <c r="U53" s="28">
        <v>4322</v>
      </c>
      <c r="V53" s="28">
        <v>4205</v>
      </c>
      <c r="W53" s="44">
        <v>0.86067059356592657</v>
      </c>
      <c r="X53" s="44">
        <v>0.87899120777417861</v>
      </c>
      <c r="Y53" s="44">
        <v>0.90344827586206899</v>
      </c>
    </row>
    <row r="54" spans="1:25" x14ac:dyDescent="0.2">
      <c r="A54" s="17">
        <v>217</v>
      </c>
      <c r="B54" s="14" t="s">
        <v>40</v>
      </c>
      <c r="C54" s="14" t="s">
        <v>64</v>
      </c>
      <c r="D54" s="18">
        <v>100</v>
      </c>
      <c r="E54" s="15">
        <v>2011</v>
      </c>
      <c r="F54" s="11">
        <v>683</v>
      </c>
      <c r="G54" s="11">
        <v>644</v>
      </c>
      <c r="H54" s="11">
        <v>532</v>
      </c>
      <c r="I54" s="11">
        <v>257</v>
      </c>
      <c r="J54" s="11">
        <v>197</v>
      </c>
      <c r="K54" s="11">
        <v>64</v>
      </c>
      <c r="L54" s="11">
        <v>25</v>
      </c>
      <c r="M54" s="11">
        <v>70</v>
      </c>
      <c r="N54" s="11">
        <v>143</v>
      </c>
      <c r="O54" s="11">
        <v>299</v>
      </c>
      <c r="P54" s="11">
        <v>384</v>
      </c>
      <c r="Q54" s="11">
        <v>524</v>
      </c>
      <c r="R54" s="11">
        <v>3822</v>
      </c>
      <c r="S54" s="11"/>
      <c r="T54" s="28">
        <v>4428</v>
      </c>
      <c r="U54" s="28">
        <v>4283</v>
      </c>
      <c r="V54" s="28">
        <v>4183</v>
      </c>
      <c r="W54" s="44">
        <v>0.86314363143631434</v>
      </c>
      <c r="X54" s="44">
        <v>0.89236516460424931</v>
      </c>
      <c r="Y54" s="44">
        <v>0.91369830265359786</v>
      </c>
    </row>
    <row r="55" spans="1:25" x14ac:dyDescent="0.2">
      <c r="A55" s="17">
        <v>219</v>
      </c>
      <c r="B55" s="14" t="s">
        <v>40</v>
      </c>
      <c r="C55" s="14" t="s">
        <v>65</v>
      </c>
      <c r="D55" s="18">
        <v>26</v>
      </c>
      <c r="E55" s="15">
        <v>2011</v>
      </c>
      <c r="F55" s="11">
        <v>683</v>
      </c>
      <c r="G55" s="11">
        <v>635</v>
      </c>
      <c r="H55" s="11">
        <v>520</v>
      </c>
      <c r="I55" s="11">
        <v>245</v>
      </c>
      <c r="J55" s="11">
        <v>179</v>
      </c>
      <c r="K55" s="11">
        <v>52</v>
      </c>
      <c r="L55" s="11">
        <v>15</v>
      </c>
      <c r="M55" s="11">
        <v>55</v>
      </c>
      <c r="N55" s="11">
        <v>132</v>
      </c>
      <c r="O55" s="11">
        <v>292</v>
      </c>
      <c r="P55" s="11">
        <v>382</v>
      </c>
      <c r="Q55" s="11">
        <v>524</v>
      </c>
      <c r="R55" s="11">
        <v>3714</v>
      </c>
      <c r="S55" s="11"/>
      <c r="T55" s="28">
        <v>4333</v>
      </c>
      <c r="U55" s="28">
        <v>4176</v>
      </c>
      <c r="V55" s="28">
        <v>4074</v>
      </c>
      <c r="W55" s="44">
        <v>0.8571428571428571</v>
      </c>
      <c r="X55" s="44">
        <v>0.88936781609195403</v>
      </c>
      <c r="Y55" s="44">
        <v>0.91163475699558172</v>
      </c>
    </row>
    <row r="56" spans="1:25" x14ac:dyDescent="0.2">
      <c r="A56" s="17">
        <v>220</v>
      </c>
      <c r="B56" s="14" t="s">
        <v>40</v>
      </c>
      <c r="C56" s="14" t="s">
        <v>66</v>
      </c>
      <c r="D56" s="18">
        <v>138</v>
      </c>
      <c r="E56" s="15">
        <v>2011</v>
      </c>
      <c r="F56" s="11">
        <v>688</v>
      </c>
      <c r="G56" s="11">
        <v>641</v>
      </c>
      <c r="H56" s="11">
        <v>527</v>
      </c>
      <c r="I56" s="11">
        <v>252</v>
      </c>
      <c r="J56" s="11">
        <v>202</v>
      </c>
      <c r="K56" s="11">
        <v>62</v>
      </c>
      <c r="L56" s="11">
        <v>27</v>
      </c>
      <c r="M56" s="11">
        <v>74</v>
      </c>
      <c r="N56" s="11">
        <v>149</v>
      </c>
      <c r="O56" s="11">
        <v>308</v>
      </c>
      <c r="P56" s="11">
        <v>395</v>
      </c>
      <c r="Q56" s="11">
        <v>540</v>
      </c>
      <c r="R56" s="11">
        <v>3865</v>
      </c>
      <c r="S56" s="11"/>
      <c r="T56" s="28">
        <v>4519</v>
      </c>
      <c r="U56" s="28">
        <v>4358</v>
      </c>
      <c r="V56" s="28">
        <v>4247</v>
      </c>
      <c r="W56" s="44">
        <v>0.85527771630891791</v>
      </c>
      <c r="X56" s="44">
        <v>0.88687471317117939</v>
      </c>
      <c r="Y56" s="44">
        <v>0.91005415587473515</v>
      </c>
    </row>
    <row r="57" spans="1:25" x14ac:dyDescent="0.2">
      <c r="A57" s="17">
        <v>221</v>
      </c>
      <c r="B57" s="14" t="s">
        <v>40</v>
      </c>
      <c r="C57" s="14" t="s">
        <v>67</v>
      </c>
      <c r="D57" s="18">
        <v>138</v>
      </c>
      <c r="E57" s="15">
        <v>2011</v>
      </c>
      <c r="F57" s="11">
        <v>721</v>
      </c>
      <c r="G57" s="11">
        <v>679</v>
      </c>
      <c r="H57" s="11">
        <v>558</v>
      </c>
      <c r="I57" s="11">
        <v>272</v>
      </c>
      <c r="J57" s="11">
        <v>213</v>
      </c>
      <c r="K57" s="11">
        <v>76</v>
      </c>
      <c r="L57" s="11">
        <v>39</v>
      </c>
      <c r="M57" s="11">
        <v>83</v>
      </c>
      <c r="N57" s="11">
        <v>152</v>
      </c>
      <c r="O57" s="11">
        <v>313</v>
      </c>
      <c r="P57" s="11">
        <v>392</v>
      </c>
      <c r="Q57" s="11">
        <v>541</v>
      </c>
      <c r="R57" s="11">
        <v>4039</v>
      </c>
      <c r="S57" s="11"/>
      <c r="T57" s="28">
        <v>4659</v>
      </c>
      <c r="U57" s="28">
        <v>4504</v>
      </c>
      <c r="V57" s="28">
        <v>4406</v>
      </c>
      <c r="W57" s="44">
        <v>0.86692423266795449</v>
      </c>
      <c r="X57" s="44">
        <v>0.89675843694493784</v>
      </c>
      <c r="Y57" s="44">
        <v>0.91670449387199271</v>
      </c>
    </row>
    <row r="58" spans="1:25" x14ac:dyDescent="0.2">
      <c r="A58" s="17">
        <v>226</v>
      </c>
      <c r="B58" s="14" t="s">
        <v>40</v>
      </c>
      <c r="C58" s="14" t="s">
        <v>68</v>
      </c>
      <c r="D58" s="18">
        <v>194</v>
      </c>
      <c r="E58" s="15">
        <v>2011</v>
      </c>
      <c r="F58" s="11">
        <v>713</v>
      </c>
      <c r="G58" s="11">
        <v>672</v>
      </c>
      <c r="H58" s="11">
        <v>556</v>
      </c>
      <c r="I58" s="11">
        <v>269</v>
      </c>
      <c r="J58" s="11">
        <v>208</v>
      </c>
      <c r="K58" s="11">
        <v>72</v>
      </c>
      <c r="L58" s="11">
        <v>34</v>
      </c>
      <c r="M58" s="11">
        <v>79</v>
      </c>
      <c r="N58" s="11">
        <v>150</v>
      </c>
      <c r="O58" s="11">
        <v>313</v>
      </c>
      <c r="P58" s="11">
        <v>395</v>
      </c>
      <c r="Q58" s="11">
        <v>541</v>
      </c>
      <c r="R58" s="11">
        <v>4002</v>
      </c>
      <c r="S58" s="11"/>
      <c r="T58" s="28">
        <v>4630</v>
      </c>
      <c r="U58" s="28">
        <v>4478</v>
      </c>
      <c r="V58" s="28">
        <v>4376</v>
      </c>
      <c r="W58" s="44">
        <v>0.86436285097192223</v>
      </c>
      <c r="X58" s="44">
        <v>0.89370254577936581</v>
      </c>
      <c r="Y58" s="44">
        <v>0.9145338208409507</v>
      </c>
    </row>
    <row r="59" spans="1:25" x14ac:dyDescent="0.2">
      <c r="A59" s="17">
        <v>227</v>
      </c>
      <c r="B59" s="14" t="s">
        <v>40</v>
      </c>
      <c r="C59" s="14" t="s">
        <v>69</v>
      </c>
      <c r="D59" s="18">
        <v>120</v>
      </c>
      <c r="E59" s="15">
        <v>2011</v>
      </c>
      <c r="F59" s="11">
        <v>702</v>
      </c>
      <c r="G59" s="11">
        <v>663</v>
      </c>
      <c r="H59" s="11">
        <v>548</v>
      </c>
      <c r="I59" s="11">
        <v>264</v>
      </c>
      <c r="J59" s="11">
        <v>201</v>
      </c>
      <c r="K59" s="11">
        <v>69</v>
      </c>
      <c r="L59" s="11">
        <v>29</v>
      </c>
      <c r="M59" s="11">
        <v>74</v>
      </c>
      <c r="N59" s="11">
        <v>145</v>
      </c>
      <c r="O59" s="11">
        <v>306</v>
      </c>
      <c r="P59" s="11">
        <v>388</v>
      </c>
      <c r="Q59" s="11">
        <v>532</v>
      </c>
      <c r="R59" s="11">
        <v>3921</v>
      </c>
      <c r="S59" s="11"/>
      <c r="T59" s="28">
        <v>4527</v>
      </c>
      <c r="U59" s="28">
        <v>4379</v>
      </c>
      <c r="V59" s="28">
        <v>4282</v>
      </c>
      <c r="W59" s="44">
        <v>0.86613651424784621</v>
      </c>
      <c r="X59" s="44">
        <v>0.89540991093857047</v>
      </c>
      <c r="Y59" s="44">
        <v>0.91569360112097153</v>
      </c>
    </row>
    <row r="60" spans="1:25" x14ac:dyDescent="0.2">
      <c r="A60" s="17">
        <v>228</v>
      </c>
      <c r="B60" s="14" t="s">
        <v>40</v>
      </c>
      <c r="C60" s="14" t="s">
        <v>70</v>
      </c>
      <c r="D60" s="18">
        <v>175</v>
      </c>
      <c r="E60" s="15">
        <v>2011</v>
      </c>
      <c r="F60" s="11">
        <v>705</v>
      </c>
      <c r="G60" s="11">
        <v>668</v>
      </c>
      <c r="H60" s="11">
        <v>556</v>
      </c>
      <c r="I60" s="11">
        <v>270</v>
      </c>
      <c r="J60" s="11">
        <v>215</v>
      </c>
      <c r="K60" s="11">
        <v>74</v>
      </c>
      <c r="L60" s="11">
        <v>38</v>
      </c>
      <c r="M60" s="11">
        <v>84</v>
      </c>
      <c r="N60" s="11">
        <v>155</v>
      </c>
      <c r="O60" s="11">
        <v>317</v>
      </c>
      <c r="P60" s="11">
        <v>398</v>
      </c>
      <c r="Q60" s="11">
        <v>544</v>
      </c>
      <c r="R60" s="11">
        <v>4024</v>
      </c>
      <c r="S60" s="11"/>
      <c r="T60" s="28">
        <v>4663</v>
      </c>
      <c r="U60" s="28">
        <v>4513</v>
      </c>
      <c r="V60" s="28">
        <v>4410</v>
      </c>
      <c r="W60" s="44">
        <v>0.8629637572378297</v>
      </c>
      <c r="X60" s="44">
        <v>0.89164635497451805</v>
      </c>
      <c r="Y60" s="44">
        <v>0.91247165532879815</v>
      </c>
    </row>
    <row r="61" spans="1:25" x14ac:dyDescent="0.2">
      <c r="A61" s="17">
        <v>229</v>
      </c>
      <c r="B61" s="14" t="s">
        <v>40</v>
      </c>
      <c r="C61" s="14" t="s">
        <v>71</v>
      </c>
      <c r="D61" s="18">
        <v>165</v>
      </c>
      <c r="E61" s="15">
        <v>2011</v>
      </c>
      <c r="F61" s="11">
        <v>699</v>
      </c>
      <c r="G61" s="11">
        <v>664</v>
      </c>
      <c r="H61" s="11">
        <v>552</v>
      </c>
      <c r="I61" s="11">
        <v>272</v>
      </c>
      <c r="J61" s="11">
        <v>216</v>
      </c>
      <c r="K61" s="11">
        <v>75</v>
      </c>
      <c r="L61" s="11">
        <v>39</v>
      </c>
      <c r="M61" s="11">
        <v>85</v>
      </c>
      <c r="N61" s="11">
        <v>154</v>
      </c>
      <c r="O61" s="11">
        <v>312</v>
      </c>
      <c r="P61" s="11">
        <v>391</v>
      </c>
      <c r="Q61" s="11">
        <v>535</v>
      </c>
      <c r="R61" s="11">
        <v>3994</v>
      </c>
      <c r="S61" s="11"/>
      <c r="T61" s="28">
        <v>4616</v>
      </c>
      <c r="U61" s="28">
        <v>4470</v>
      </c>
      <c r="V61" s="28">
        <v>4370</v>
      </c>
      <c r="W61" s="44">
        <v>0.8652512998266898</v>
      </c>
      <c r="X61" s="44">
        <v>0.89351230425055927</v>
      </c>
      <c r="Y61" s="44">
        <v>0.91395881006864987</v>
      </c>
    </row>
    <row r="62" spans="1:25" x14ac:dyDescent="0.2">
      <c r="A62" s="17">
        <v>230</v>
      </c>
      <c r="B62" s="14" t="s">
        <v>40</v>
      </c>
      <c r="C62" s="14" t="s">
        <v>72</v>
      </c>
      <c r="D62" s="18">
        <v>175</v>
      </c>
      <c r="E62" s="15">
        <v>2011</v>
      </c>
      <c r="F62" s="11">
        <v>701</v>
      </c>
      <c r="G62" s="11">
        <v>664</v>
      </c>
      <c r="H62" s="11">
        <v>553</v>
      </c>
      <c r="I62" s="11">
        <v>269</v>
      </c>
      <c r="J62" s="11">
        <v>215</v>
      </c>
      <c r="K62" s="11">
        <v>73</v>
      </c>
      <c r="L62" s="11">
        <v>36</v>
      </c>
      <c r="M62" s="11">
        <v>84</v>
      </c>
      <c r="N62" s="11">
        <v>155</v>
      </c>
      <c r="O62" s="11">
        <v>317</v>
      </c>
      <c r="P62" s="11">
        <v>399</v>
      </c>
      <c r="Q62" s="11">
        <v>544</v>
      </c>
      <c r="R62" s="11">
        <v>4010</v>
      </c>
      <c r="S62" s="11"/>
      <c r="T62" s="28">
        <v>4660</v>
      </c>
      <c r="U62" s="28">
        <v>4510</v>
      </c>
      <c r="V62" s="28">
        <v>4403</v>
      </c>
      <c r="W62" s="44">
        <v>0.86051502145922742</v>
      </c>
      <c r="X62" s="44">
        <v>0.88913525498891355</v>
      </c>
      <c r="Y62" s="44">
        <v>0.9107426754485578</v>
      </c>
    </row>
    <row r="63" spans="1:25" x14ac:dyDescent="0.2">
      <c r="A63" s="17">
        <v>231</v>
      </c>
      <c r="B63" s="14" t="s">
        <v>40</v>
      </c>
      <c r="C63" s="14" t="s">
        <v>73</v>
      </c>
      <c r="D63" s="18">
        <v>110</v>
      </c>
      <c r="E63" s="15">
        <v>2011</v>
      </c>
      <c r="F63" s="11">
        <v>701</v>
      </c>
      <c r="G63" s="11">
        <v>662</v>
      </c>
      <c r="H63" s="11">
        <v>547</v>
      </c>
      <c r="I63" s="11">
        <v>262</v>
      </c>
      <c r="J63" s="11">
        <v>201</v>
      </c>
      <c r="K63" s="11">
        <v>68</v>
      </c>
      <c r="L63" s="11">
        <v>28</v>
      </c>
      <c r="M63" s="11">
        <v>73</v>
      </c>
      <c r="N63" s="11">
        <v>145</v>
      </c>
      <c r="O63" s="11">
        <v>307</v>
      </c>
      <c r="P63" s="11">
        <v>390</v>
      </c>
      <c r="Q63" s="11">
        <v>534</v>
      </c>
      <c r="R63" s="11">
        <v>3918</v>
      </c>
      <c r="S63" s="11"/>
      <c r="T63" s="28">
        <v>4534</v>
      </c>
      <c r="U63" s="28">
        <v>4382</v>
      </c>
      <c r="V63" s="28">
        <v>4281</v>
      </c>
      <c r="W63" s="44">
        <v>0.86413762681958539</v>
      </c>
      <c r="X63" s="44">
        <v>0.89411227749885902</v>
      </c>
      <c r="Y63" s="44">
        <v>0.9152067274001402</v>
      </c>
    </row>
    <row r="64" spans="1:25" x14ac:dyDescent="0.2">
      <c r="A64" s="17">
        <v>233</v>
      </c>
      <c r="B64" s="14" t="s">
        <v>40</v>
      </c>
      <c r="C64" s="14" t="s">
        <v>74</v>
      </c>
      <c r="D64" s="18">
        <v>161</v>
      </c>
      <c r="E64" s="15">
        <v>2011</v>
      </c>
      <c r="F64" s="11">
        <v>703</v>
      </c>
      <c r="G64" s="11">
        <v>671</v>
      </c>
      <c r="H64" s="11">
        <v>562</v>
      </c>
      <c r="I64" s="11">
        <v>273</v>
      </c>
      <c r="J64" s="11">
        <v>223</v>
      </c>
      <c r="K64" s="11">
        <v>78</v>
      </c>
      <c r="L64" s="11">
        <v>41</v>
      </c>
      <c r="M64" s="11">
        <v>90</v>
      </c>
      <c r="N64" s="11">
        <v>162</v>
      </c>
      <c r="O64" s="11">
        <v>330</v>
      </c>
      <c r="P64" s="11">
        <v>410</v>
      </c>
      <c r="Q64" s="11">
        <v>557</v>
      </c>
      <c r="R64" s="11">
        <v>4100</v>
      </c>
      <c r="S64" s="11"/>
      <c r="T64" s="28">
        <v>4798</v>
      </c>
      <c r="U64" s="28">
        <v>4639</v>
      </c>
      <c r="V64" s="28">
        <v>4521</v>
      </c>
      <c r="W64" s="44">
        <v>0.85452271779908295</v>
      </c>
      <c r="X64" s="44">
        <v>0.88381116619961198</v>
      </c>
      <c r="Y64" s="44">
        <v>0.90687900906879004</v>
      </c>
    </row>
    <row r="65" spans="1:25" x14ac:dyDescent="0.2">
      <c r="A65" s="17">
        <v>234</v>
      </c>
      <c r="B65" s="14" t="s">
        <v>40</v>
      </c>
      <c r="C65" s="14" t="s">
        <v>75</v>
      </c>
      <c r="D65" s="18">
        <v>190</v>
      </c>
      <c r="E65" s="15">
        <v>2011</v>
      </c>
      <c r="F65" s="11">
        <v>712</v>
      </c>
      <c r="G65" s="11">
        <v>673</v>
      </c>
      <c r="H65" s="11">
        <v>560</v>
      </c>
      <c r="I65" s="11">
        <v>269</v>
      </c>
      <c r="J65" s="11">
        <v>214</v>
      </c>
      <c r="K65" s="11">
        <v>73</v>
      </c>
      <c r="L65" s="11">
        <v>37</v>
      </c>
      <c r="M65" s="11">
        <v>83</v>
      </c>
      <c r="N65" s="11">
        <v>155</v>
      </c>
      <c r="O65" s="11">
        <v>321</v>
      </c>
      <c r="P65" s="11">
        <v>404</v>
      </c>
      <c r="Q65" s="11">
        <v>550</v>
      </c>
      <c r="R65" s="11">
        <v>4051</v>
      </c>
      <c r="S65" s="11"/>
      <c r="T65" s="28">
        <v>4730</v>
      </c>
      <c r="U65" s="28">
        <v>4571</v>
      </c>
      <c r="V65" s="28">
        <v>4454</v>
      </c>
      <c r="W65" s="44">
        <v>0.85644820295983082</v>
      </c>
      <c r="X65" s="44">
        <v>0.88623933493765039</v>
      </c>
      <c r="Y65" s="44">
        <v>0.90951953300404131</v>
      </c>
    </row>
    <row r="66" spans="1:25" x14ac:dyDescent="0.2">
      <c r="A66" s="17">
        <v>235</v>
      </c>
      <c r="B66" s="14" t="s">
        <v>40</v>
      </c>
      <c r="C66" s="14" t="s">
        <v>76</v>
      </c>
      <c r="D66" s="18">
        <v>202</v>
      </c>
      <c r="E66" s="15">
        <v>2011</v>
      </c>
      <c r="F66" s="11">
        <v>717</v>
      </c>
      <c r="G66" s="11">
        <v>683</v>
      </c>
      <c r="H66" s="11">
        <v>570</v>
      </c>
      <c r="I66" s="11">
        <v>275</v>
      </c>
      <c r="J66" s="11">
        <v>222</v>
      </c>
      <c r="K66" s="11">
        <v>80</v>
      </c>
      <c r="L66" s="11">
        <v>43</v>
      </c>
      <c r="M66" s="11">
        <v>89</v>
      </c>
      <c r="N66" s="11">
        <v>160</v>
      </c>
      <c r="O66" s="11">
        <v>329</v>
      </c>
      <c r="P66" s="11">
        <v>412</v>
      </c>
      <c r="Q66" s="11">
        <v>558</v>
      </c>
      <c r="R66" s="11">
        <v>4138</v>
      </c>
      <c r="S66" s="11"/>
      <c r="T66" s="28">
        <v>4842</v>
      </c>
      <c r="U66" s="28">
        <v>4677</v>
      </c>
      <c r="V66" s="28">
        <v>4556</v>
      </c>
      <c r="W66" s="44">
        <v>0.85460553490293267</v>
      </c>
      <c r="X66" s="44">
        <v>0.88475518494761596</v>
      </c>
      <c r="Y66" s="44">
        <v>0.90825285338015804</v>
      </c>
    </row>
    <row r="67" spans="1:25" x14ac:dyDescent="0.2">
      <c r="A67" s="17">
        <v>236</v>
      </c>
      <c r="B67" s="14" t="s">
        <v>40</v>
      </c>
      <c r="C67" s="14" t="s">
        <v>77</v>
      </c>
      <c r="D67" s="18">
        <v>154</v>
      </c>
      <c r="E67" s="15">
        <v>2011</v>
      </c>
      <c r="F67" s="11">
        <v>730</v>
      </c>
      <c r="G67" s="11">
        <v>682</v>
      </c>
      <c r="H67" s="11">
        <v>561</v>
      </c>
      <c r="I67" s="11">
        <v>268</v>
      </c>
      <c r="J67" s="11">
        <v>207</v>
      </c>
      <c r="K67" s="11">
        <v>71</v>
      </c>
      <c r="L67" s="11">
        <v>35</v>
      </c>
      <c r="M67" s="11">
        <v>78</v>
      </c>
      <c r="N67" s="11">
        <v>150</v>
      </c>
      <c r="O67" s="11">
        <v>314</v>
      </c>
      <c r="P67" s="11">
        <v>400</v>
      </c>
      <c r="Q67" s="11">
        <v>545</v>
      </c>
      <c r="R67" s="11">
        <v>4041</v>
      </c>
      <c r="S67" s="11"/>
      <c r="T67" s="28">
        <v>4693</v>
      </c>
      <c r="U67" s="28">
        <v>4536</v>
      </c>
      <c r="V67" s="28">
        <v>4421</v>
      </c>
      <c r="W67" s="44">
        <v>0.86106967824419345</v>
      </c>
      <c r="X67" s="44">
        <v>0.89087301587301593</v>
      </c>
      <c r="Y67" s="44">
        <v>0.914046595792807</v>
      </c>
    </row>
    <row r="68" spans="1:25" x14ac:dyDescent="0.2">
      <c r="A68" s="17">
        <v>237</v>
      </c>
      <c r="B68" s="14" t="s">
        <v>40</v>
      </c>
      <c r="C68" s="14" t="s">
        <v>78</v>
      </c>
      <c r="D68" s="18">
        <v>175</v>
      </c>
      <c r="E68" s="15">
        <v>2011</v>
      </c>
      <c r="F68" s="11">
        <v>735</v>
      </c>
      <c r="G68" s="11">
        <v>689</v>
      </c>
      <c r="H68" s="11">
        <v>571</v>
      </c>
      <c r="I68" s="11">
        <v>268</v>
      </c>
      <c r="J68" s="11">
        <v>211</v>
      </c>
      <c r="K68" s="11">
        <v>69</v>
      </c>
      <c r="L68" s="11">
        <v>35</v>
      </c>
      <c r="M68" s="11">
        <v>79</v>
      </c>
      <c r="N68" s="11">
        <v>153</v>
      </c>
      <c r="O68" s="11">
        <v>324</v>
      </c>
      <c r="P68" s="11">
        <v>410</v>
      </c>
      <c r="Q68" s="11">
        <v>555</v>
      </c>
      <c r="R68" s="11">
        <v>4099</v>
      </c>
      <c r="S68" s="11"/>
      <c r="T68" s="28">
        <v>4833</v>
      </c>
      <c r="U68" s="28">
        <v>4647</v>
      </c>
      <c r="V68" s="28">
        <v>4515</v>
      </c>
      <c r="W68" s="44">
        <v>0.84812745706600456</v>
      </c>
      <c r="X68" s="44">
        <v>0.88207445663869166</v>
      </c>
      <c r="Y68" s="44">
        <v>0.90786267995570324</v>
      </c>
    </row>
    <row r="69" spans="1:25" x14ac:dyDescent="0.2">
      <c r="A69" s="17">
        <v>238</v>
      </c>
      <c r="B69" s="14" t="s">
        <v>40</v>
      </c>
      <c r="C69" s="14" t="s">
        <v>79</v>
      </c>
      <c r="D69" s="18">
        <v>200</v>
      </c>
      <c r="E69" s="15">
        <v>2011</v>
      </c>
      <c r="F69" s="11">
        <v>717</v>
      </c>
      <c r="G69" s="11">
        <v>681</v>
      </c>
      <c r="H69" s="11">
        <v>568</v>
      </c>
      <c r="I69" s="11">
        <v>271</v>
      </c>
      <c r="J69" s="11">
        <v>217</v>
      </c>
      <c r="K69" s="11">
        <v>74</v>
      </c>
      <c r="L69" s="11">
        <v>39</v>
      </c>
      <c r="M69" s="11">
        <v>85</v>
      </c>
      <c r="N69" s="11">
        <v>157</v>
      </c>
      <c r="O69" s="11">
        <v>328</v>
      </c>
      <c r="P69" s="11">
        <v>412</v>
      </c>
      <c r="Q69" s="11">
        <v>558</v>
      </c>
      <c r="R69" s="11">
        <v>4107</v>
      </c>
      <c r="S69" s="11"/>
      <c r="T69" s="28">
        <v>4842</v>
      </c>
      <c r="U69" s="28">
        <v>4663</v>
      </c>
      <c r="V69" s="28">
        <v>4539</v>
      </c>
      <c r="W69" s="44">
        <v>0.84820322180916974</v>
      </c>
      <c r="X69" s="44">
        <v>0.88076345700193004</v>
      </c>
      <c r="Y69" s="44">
        <v>0.90482485128883017</v>
      </c>
    </row>
    <row r="70" spans="1:25" x14ac:dyDescent="0.2">
      <c r="A70" s="17">
        <v>239</v>
      </c>
      <c r="B70" s="14" t="s">
        <v>40</v>
      </c>
      <c r="C70" s="14" t="s">
        <v>80</v>
      </c>
      <c r="D70" s="18">
        <v>200</v>
      </c>
      <c r="E70" s="15">
        <v>2011</v>
      </c>
      <c r="F70" s="11">
        <v>730</v>
      </c>
      <c r="G70" s="11">
        <v>694</v>
      </c>
      <c r="H70" s="11">
        <v>580</v>
      </c>
      <c r="I70" s="11">
        <v>271</v>
      </c>
      <c r="J70" s="11">
        <v>220</v>
      </c>
      <c r="K70" s="11">
        <v>72</v>
      </c>
      <c r="L70" s="11">
        <v>40</v>
      </c>
      <c r="M70" s="11">
        <v>85</v>
      </c>
      <c r="N70" s="11">
        <v>160</v>
      </c>
      <c r="O70" s="11">
        <v>336</v>
      </c>
      <c r="P70" s="11">
        <v>420</v>
      </c>
      <c r="Q70" s="11">
        <v>568</v>
      </c>
      <c r="R70" s="11">
        <v>4176</v>
      </c>
      <c r="S70" s="11"/>
      <c r="T70" s="28">
        <v>4983</v>
      </c>
      <c r="U70" s="28">
        <v>4783</v>
      </c>
      <c r="V70" s="28">
        <v>4637</v>
      </c>
      <c r="W70" s="44">
        <v>0.83804936785069239</v>
      </c>
      <c r="X70" s="44">
        <v>0.87309220154714617</v>
      </c>
      <c r="Y70" s="44">
        <v>0.90058227302134997</v>
      </c>
    </row>
    <row r="71" spans="1:25" x14ac:dyDescent="0.2">
      <c r="A71" s="17"/>
      <c r="B71" s="14"/>
      <c r="C71" s="14"/>
      <c r="E71" s="15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32"/>
      <c r="U71" s="28"/>
      <c r="V71" s="28"/>
      <c r="W71" s="44"/>
      <c r="X71" s="44"/>
      <c r="Y71" s="44"/>
    </row>
    <row r="72" spans="1:25" x14ac:dyDescent="0.2">
      <c r="A72" s="14">
        <v>300</v>
      </c>
      <c r="B72" s="14" t="s">
        <v>39</v>
      </c>
      <c r="C72" s="14" t="s">
        <v>22</v>
      </c>
      <c r="D72" s="8">
        <v>66</v>
      </c>
      <c r="E72" s="15">
        <v>2011</v>
      </c>
      <c r="F72" s="10">
        <v>682</v>
      </c>
      <c r="G72" s="10">
        <v>639</v>
      </c>
      <c r="H72" s="10">
        <v>526</v>
      </c>
      <c r="I72" s="10">
        <v>249</v>
      </c>
      <c r="J72" s="10">
        <v>177</v>
      </c>
      <c r="K72" s="10">
        <v>52</v>
      </c>
      <c r="L72" s="10">
        <v>15</v>
      </c>
      <c r="M72" s="10">
        <v>54</v>
      </c>
      <c r="N72" s="10">
        <v>128</v>
      </c>
      <c r="O72" s="10">
        <v>287</v>
      </c>
      <c r="P72" s="10">
        <v>377</v>
      </c>
      <c r="Q72" s="10">
        <v>516</v>
      </c>
      <c r="R72" s="11">
        <v>3702</v>
      </c>
      <c r="S72" s="12"/>
      <c r="T72" s="28">
        <v>4286</v>
      </c>
      <c r="U72" s="28">
        <v>4144</v>
      </c>
      <c r="V72" s="28">
        <v>4052</v>
      </c>
      <c r="W72" s="44">
        <v>0.86374241717218847</v>
      </c>
      <c r="X72" s="44">
        <v>0.89333976833976836</v>
      </c>
      <c r="Y72" s="44">
        <v>0.91362290227048371</v>
      </c>
    </row>
    <row r="73" spans="1:25" x14ac:dyDescent="0.2">
      <c r="A73" s="19">
        <v>301</v>
      </c>
      <c r="B73" s="14" t="s">
        <v>40</v>
      </c>
      <c r="C73" s="14" t="s">
        <v>22</v>
      </c>
      <c r="D73">
        <v>66</v>
      </c>
      <c r="E73" s="15">
        <v>2011</v>
      </c>
      <c r="F73" s="11">
        <v>682</v>
      </c>
      <c r="G73" s="11">
        <v>639</v>
      </c>
      <c r="H73" s="11">
        <v>526</v>
      </c>
      <c r="I73" s="11">
        <v>249</v>
      </c>
      <c r="J73" s="11">
        <v>177</v>
      </c>
      <c r="K73" s="11">
        <v>52</v>
      </c>
      <c r="L73" s="11">
        <v>15</v>
      </c>
      <c r="M73" s="11">
        <v>54</v>
      </c>
      <c r="N73" s="11">
        <v>128</v>
      </c>
      <c r="O73" s="11">
        <v>287</v>
      </c>
      <c r="P73" s="11">
        <v>377</v>
      </c>
      <c r="Q73" s="11">
        <v>516</v>
      </c>
      <c r="R73" s="11">
        <v>3702</v>
      </c>
      <c r="S73" s="11"/>
      <c r="T73" s="28">
        <v>4286</v>
      </c>
      <c r="U73" s="28">
        <v>4144</v>
      </c>
      <c r="V73" s="28">
        <v>4052</v>
      </c>
      <c r="W73" s="44">
        <v>0.86374241717218847</v>
      </c>
      <c r="X73" s="44">
        <v>0.89333976833976836</v>
      </c>
      <c r="Y73" s="44">
        <v>0.91362290227048371</v>
      </c>
    </row>
    <row r="74" spans="1:25" x14ac:dyDescent="0.2">
      <c r="A74" s="19"/>
      <c r="B74" s="14"/>
      <c r="C74" s="14"/>
      <c r="E74" s="15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32"/>
      <c r="U74" s="28"/>
      <c r="V74" s="28"/>
      <c r="W74" s="44"/>
      <c r="X74" s="44"/>
      <c r="Y74" s="44"/>
    </row>
    <row r="75" spans="1:25" x14ac:dyDescent="0.2">
      <c r="A75" s="14">
        <v>400</v>
      </c>
      <c r="B75" s="14" t="s">
        <v>39</v>
      </c>
      <c r="C75" s="14" t="s">
        <v>23</v>
      </c>
      <c r="D75" s="8">
        <v>305</v>
      </c>
      <c r="E75" s="15">
        <v>2011</v>
      </c>
      <c r="F75" s="10">
        <v>780</v>
      </c>
      <c r="G75" s="10">
        <v>742</v>
      </c>
      <c r="H75" s="10">
        <v>618</v>
      </c>
      <c r="I75" s="10">
        <v>316</v>
      </c>
      <c r="J75" s="10">
        <v>255</v>
      </c>
      <c r="K75" s="10">
        <v>97</v>
      </c>
      <c r="L75" s="10">
        <v>65</v>
      </c>
      <c r="M75" s="10">
        <v>110</v>
      </c>
      <c r="N75" s="10">
        <v>204</v>
      </c>
      <c r="O75" s="10">
        <v>390</v>
      </c>
      <c r="P75" s="10">
        <v>475</v>
      </c>
      <c r="Q75" s="10">
        <v>653</v>
      </c>
      <c r="R75" s="11">
        <v>4705</v>
      </c>
      <c r="S75" s="12"/>
      <c r="T75" s="28">
        <v>5506</v>
      </c>
      <c r="U75" s="28">
        <v>5326</v>
      </c>
      <c r="V75" s="28">
        <v>5167</v>
      </c>
      <c r="W75" s="44">
        <v>0.85452233926625498</v>
      </c>
      <c r="X75" s="44">
        <v>0.88340217799474274</v>
      </c>
      <c r="Y75" s="44">
        <v>0.91058641377975613</v>
      </c>
    </row>
    <row r="76" spans="1:25" x14ac:dyDescent="0.2">
      <c r="A76" s="20">
        <v>402</v>
      </c>
      <c r="B76" s="14" t="s">
        <v>40</v>
      </c>
      <c r="C76" s="14" t="s">
        <v>81</v>
      </c>
      <c r="D76" s="18">
        <v>150</v>
      </c>
      <c r="E76" s="15">
        <v>2011</v>
      </c>
      <c r="F76" s="11">
        <v>758</v>
      </c>
      <c r="G76" s="11">
        <v>696</v>
      </c>
      <c r="H76" s="11">
        <v>568</v>
      </c>
      <c r="I76" s="11">
        <v>272</v>
      </c>
      <c r="J76" s="11">
        <v>218</v>
      </c>
      <c r="K76" s="11">
        <v>75</v>
      </c>
      <c r="L76" s="11">
        <v>43</v>
      </c>
      <c r="M76" s="11">
        <v>84</v>
      </c>
      <c r="N76" s="11">
        <v>158</v>
      </c>
      <c r="O76" s="11">
        <v>324</v>
      </c>
      <c r="P76" s="11">
        <v>410</v>
      </c>
      <c r="Q76" s="11">
        <v>559</v>
      </c>
      <c r="R76" s="11">
        <v>4165</v>
      </c>
      <c r="S76" s="11"/>
      <c r="T76" s="28">
        <v>4884</v>
      </c>
      <c r="U76" s="28">
        <v>4714</v>
      </c>
      <c r="V76" s="28">
        <v>4596</v>
      </c>
      <c r="W76" s="44">
        <v>0.85278460278460277</v>
      </c>
      <c r="X76" s="44">
        <v>0.88353839626644037</v>
      </c>
      <c r="Y76" s="44">
        <v>0.90622280243690168</v>
      </c>
    </row>
    <row r="77" spans="1:25" x14ac:dyDescent="0.2">
      <c r="A77" s="20">
        <v>403</v>
      </c>
      <c r="B77" s="14" t="s">
        <v>40</v>
      </c>
      <c r="C77" s="14" t="s">
        <v>82</v>
      </c>
      <c r="D77" s="18">
        <v>185</v>
      </c>
      <c r="E77" s="15">
        <v>2011</v>
      </c>
      <c r="F77" s="11">
        <v>768</v>
      </c>
      <c r="G77" s="11">
        <v>716</v>
      </c>
      <c r="H77" s="11">
        <v>603</v>
      </c>
      <c r="I77" s="11">
        <v>275</v>
      </c>
      <c r="J77" s="11">
        <v>216</v>
      </c>
      <c r="K77" s="11">
        <v>61</v>
      </c>
      <c r="L77" s="11">
        <v>33</v>
      </c>
      <c r="M77" s="11">
        <v>79</v>
      </c>
      <c r="N77" s="11">
        <v>165</v>
      </c>
      <c r="O77" s="11">
        <v>348</v>
      </c>
      <c r="P77" s="11">
        <v>432</v>
      </c>
      <c r="Q77" s="11">
        <v>592</v>
      </c>
      <c r="R77" s="11">
        <v>4288</v>
      </c>
      <c r="S77" s="11"/>
      <c r="T77" s="28">
        <v>5085</v>
      </c>
      <c r="U77" s="28">
        <v>4862</v>
      </c>
      <c r="V77" s="28">
        <v>4692</v>
      </c>
      <c r="W77" s="44">
        <v>0.84326450344149462</v>
      </c>
      <c r="X77" s="44">
        <v>0.88194158782394072</v>
      </c>
      <c r="Y77" s="44">
        <v>0.91389599317988068</v>
      </c>
    </row>
    <row r="78" spans="1:25" x14ac:dyDescent="0.2">
      <c r="A78" s="20">
        <v>412</v>
      </c>
      <c r="B78" s="14" t="s">
        <v>40</v>
      </c>
      <c r="C78" s="14" t="s">
        <v>83</v>
      </c>
      <c r="D78" s="18">
        <v>129</v>
      </c>
      <c r="E78" s="15">
        <v>2011</v>
      </c>
      <c r="F78" s="11">
        <v>775</v>
      </c>
      <c r="G78" s="11">
        <v>721</v>
      </c>
      <c r="H78" s="11">
        <v>609</v>
      </c>
      <c r="I78" s="11">
        <v>278</v>
      </c>
      <c r="J78" s="11">
        <v>216</v>
      </c>
      <c r="K78" s="11">
        <v>60</v>
      </c>
      <c r="L78" s="11">
        <v>32</v>
      </c>
      <c r="M78" s="11">
        <v>79</v>
      </c>
      <c r="N78" s="11">
        <v>168</v>
      </c>
      <c r="O78" s="11">
        <v>352</v>
      </c>
      <c r="P78" s="11">
        <v>437</v>
      </c>
      <c r="Q78" s="11">
        <v>601</v>
      </c>
      <c r="R78" s="11">
        <v>4328</v>
      </c>
      <c r="S78" s="11"/>
      <c r="T78" s="28">
        <v>5111</v>
      </c>
      <c r="U78" s="28">
        <v>4881</v>
      </c>
      <c r="V78" s="28">
        <v>4706</v>
      </c>
      <c r="W78" s="44">
        <v>0.84680101741342206</v>
      </c>
      <c r="X78" s="44">
        <v>0.88670354435566479</v>
      </c>
      <c r="Y78" s="44">
        <v>0.91967700807479813</v>
      </c>
    </row>
    <row r="79" spans="1:25" x14ac:dyDescent="0.2">
      <c r="A79" s="20">
        <v>415</v>
      </c>
      <c r="B79" s="14" t="s">
        <v>40</v>
      </c>
      <c r="C79" s="14" t="s">
        <v>84</v>
      </c>
      <c r="D79" s="18">
        <v>240</v>
      </c>
      <c r="E79" s="15">
        <v>2011</v>
      </c>
      <c r="F79" s="11">
        <v>768</v>
      </c>
      <c r="G79" s="11">
        <v>724</v>
      </c>
      <c r="H79" s="11">
        <v>610</v>
      </c>
      <c r="I79" s="11">
        <v>283</v>
      </c>
      <c r="J79" s="11">
        <v>231</v>
      </c>
      <c r="K79" s="11">
        <v>73</v>
      </c>
      <c r="L79" s="11">
        <v>45</v>
      </c>
      <c r="M79" s="11">
        <v>90</v>
      </c>
      <c r="N79" s="11">
        <v>178</v>
      </c>
      <c r="O79" s="11">
        <v>362</v>
      </c>
      <c r="P79" s="11">
        <v>443</v>
      </c>
      <c r="Q79" s="11">
        <v>613</v>
      </c>
      <c r="R79" s="11">
        <v>4420</v>
      </c>
      <c r="S79" s="11"/>
      <c r="T79" s="28">
        <v>5275</v>
      </c>
      <c r="U79" s="28">
        <v>5066</v>
      </c>
      <c r="V79" s="28">
        <v>4902</v>
      </c>
      <c r="W79" s="44">
        <v>0.83791469194312795</v>
      </c>
      <c r="X79" s="44">
        <v>0.87248322147651003</v>
      </c>
      <c r="Y79" s="44">
        <v>0.90167278661770711</v>
      </c>
    </row>
    <row r="80" spans="1:25" x14ac:dyDescent="0.2">
      <c r="A80" s="20">
        <v>417</v>
      </c>
      <c r="B80" s="14" t="s">
        <v>40</v>
      </c>
      <c r="C80" s="14" t="s">
        <v>85</v>
      </c>
      <c r="D80" s="18">
        <v>178</v>
      </c>
      <c r="E80" s="15">
        <v>2011</v>
      </c>
      <c r="F80" s="11">
        <v>754</v>
      </c>
      <c r="G80" s="11">
        <v>715</v>
      </c>
      <c r="H80" s="11">
        <v>602</v>
      </c>
      <c r="I80" s="11">
        <v>278</v>
      </c>
      <c r="J80" s="11">
        <v>228</v>
      </c>
      <c r="K80" s="11">
        <v>73</v>
      </c>
      <c r="L80" s="11">
        <v>44</v>
      </c>
      <c r="M80" s="11">
        <v>89</v>
      </c>
      <c r="N80" s="11">
        <v>171</v>
      </c>
      <c r="O80" s="11">
        <v>355</v>
      </c>
      <c r="P80" s="11">
        <v>436</v>
      </c>
      <c r="Q80" s="11">
        <v>598</v>
      </c>
      <c r="R80" s="11">
        <v>4343</v>
      </c>
      <c r="S80" s="11"/>
      <c r="T80" s="28">
        <v>5201</v>
      </c>
      <c r="U80" s="28">
        <v>4988</v>
      </c>
      <c r="V80" s="28">
        <v>4824</v>
      </c>
      <c r="W80" s="44">
        <v>0.83503172466833298</v>
      </c>
      <c r="X80" s="44">
        <v>0.87068965517241381</v>
      </c>
      <c r="Y80" s="44">
        <v>0.90029021558872302</v>
      </c>
    </row>
    <row r="81" spans="1:25" x14ac:dyDescent="0.2">
      <c r="A81" s="20">
        <v>418</v>
      </c>
      <c r="B81" s="14" t="s">
        <v>40</v>
      </c>
      <c r="C81" s="14" t="s">
        <v>86</v>
      </c>
      <c r="D81" s="18">
        <v>150</v>
      </c>
      <c r="E81" s="15">
        <v>2011</v>
      </c>
      <c r="F81" s="11">
        <v>750</v>
      </c>
      <c r="G81" s="11">
        <v>696</v>
      </c>
      <c r="H81" s="11">
        <v>575</v>
      </c>
      <c r="I81" s="11">
        <v>269</v>
      </c>
      <c r="J81" s="11">
        <v>214</v>
      </c>
      <c r="K81" s="11">
        <v>70</v>
      </c>
      <c r="L81" s="11">
        <v>38</v>
      </c>
      <c r="M81" s="11">
        <v>81</v>
      </c>
      <c r="N81" s="11">
        <v>156</v>
      </c>
      <c r="O81" s="11">
        <v>328</v>
      </c>
      <c r="P81" s="11">
        <v>416</v>
      </c>
      <c r="Q81" s="11">
        <v>562</v>
      </c>
      <c r="R81" s="11">
        <v>4155</v>
      </c>
      <c r="S81" s="11"/>
      <c r="T81" s="28">
        <v>4909</v>
      </c>
      <c r="U81" s="28">
        <v>4725</v>
      </c>
      <c r="V81" s="28">
        <v>4591</v>
      </c>
      <c r="W81" s="44">
        <v>0.84640456304746381</v>
      </c>
      <c r="X81" s="44">
        <v>0.87936507936507935</v>
      </c>
      <c r="Y81" s="44">
        <v>0.9050315835329994</v>
      </c>
    </row>
    <row r="82" spans="1:25" x14ac:dyDescent="0.2">
      <c r="A82" s="20">
        <v>419</v>
      </c>
      <c r="B82" s="14" t="s">
        <v>40</v>
      </c>
      <c r="C82" s="14" t="s">
        <v>87</v>
      </c>
      <c r="D82" s="18">
        <v>136</v>
      </c>
      <c r="E82" s="15">
        <v>2011</v>
      </c>
      <c r="F82" s="11">
        <v>749</v>
      </c>
      <c r="G82" s="11">
        <v>692</v>
      </c>
      <c r="H82" s="11">
        <v>568</v>
      </c>
      <c r="I82" s="11">
        <v>269</v>
      </c>
      <c r="J82" s="11">
        <v>212</v>
      </c>
      <c r="K82" s="11">
        <v>71</v>
      </c>
      <c r="L82" s="11">
        <v>38</v>
      </c>
      <c r="M82" s="11">
        <v>80</v>
      </c>
      <c r="N82" s="11">
        <v>154</v>
      </c>
      <c r="O82" s="11">
        <v>321</v>
      </c>
      <c r="P82" s="11">
        <v>408</v>
      </c>
      <c r="Q82" s="11">
        <v>555</v>
      </c>
      <c r="R82" s="11">
        <v>4117</v>
      </c>
      <c r="S82" s="11"/>
      <c r="T82" s="28">
        <v>4822</v>
      </c>
      <c r="U82" s="28">
        <v>4654</v>
      </c>
      <c r="V82" s="28">
        <v>4531</v>
      </c>
      <c r="W82" s="44">
        <v>0.85379510576524265</v>
      </c>
      <c r="X82" s="44">
        <v>0.88461538461538458</v>
      </c>
      <c r="Y82" s="44">
        <v>0.90862944162436543</v>
      </c>
    </row>
    <row r="83" spans="1:25" x14ac:dyDescent="0.2">
      <c r="A83" s="20">
        <v>420</v>
      </c>
      <c r="B83" s="14" t="s">
        <v>40</v>
      </c>
      <c r="C83" s="14" t="s">
        <v>88</v>
      </c>
      <c r="D83" s="18">
        <v>152</v>
      </c>
      <c r="E83" s="15">
        <v>2011</v>
      </c>
      <c r="F83" s="11">
        <v>627</v>
      </c>
      <c r="G83" s="11">
        <v>613</v>
      </c>
      <c r="H83" s="11">
        <v>442</v>
      </c>
      <c r="I83" s="11">
        <v>317</v>
      </c>
      <c r="J83" s="11">
        <v>218</v>
      </c>
      <c r="K83" s="11">
        <v>62</v>
      </c>
      <c r="L83" s="11">
        <v>56</v>
      </c>
      <c r="M83" s="11">
        <v>74</v>
      </c>
      <c r="N83" s="11">
        <v>221</v>
      </c>
      <c r="O83" s="11">
        <v>354</v>
      </c>
      <c r="P83" s="11">
        <v>520</v>
      </c>
      <c r="Q83" s="11">
        <v>600</v>
      </c>
      <c r="R83" s="11">
        <v>4104</v>
      </c>
      <c r="S83" s="11"/>
      <c r="T83" s="28">
        <v>4841</v>
      </c>
      <c r="U83" s="28">
        <v>4750</v>
      </c>
      <c r="V83" s="28">
        <v>4619</v>
      </c>
      <c r="W83" s="44">
        <v>0.84775872753563308</v>
      </c>
      <c r="X83" s="44">
        <v>0.86399999999999999</v>
      </c>
      <c r="Y83" s="44">
        <v>0.88850400519592987</v>
      </c>
    </row>
    <row r="84" spans="1:25" x14ac:dyDescent="0.2">
      <c r="A84" s="20">
        <v>423</v>
      </c>
      <c r="B84" s="14" t="s">
        <v>40</v>
      </c>
      <c r="C84" s="14" t="s">
        <v>89</v>
      </c>
      <c r="D84" s="18">
        <v>155</v>
      </c>
      <c r="E84" s="15">
        <v>2011</v>
      </c>
      <c r="F84" s="11">
        <v>775</v>
      </c>
      <c r="G84" s="11">
        <v>704</v>
      </c>
      <c r="H84" s="11">
        <v>576</v>
      </c>
      <c r="I84" s="11">
        <v>270</v>
      </c>
      <c r="J84" s="11">
        <v>217</v>
      </c>
      <c r="K84" s="11">
        <v>69</v>
      </c>
      <c r="L84" s="11">
        <v>39</v>
      </c>
      <c r="M84" s="11">
        <v>81</v>
      </c>
      <c r="N84" s="11">
        <v>162</v>
      </c>
      <c r="O84" s="11">
        <v>331</v>
      </c>
      <c r="P84" s="11">
        <v>423</v>
      </c>
      <c r="Q84" s="11">
        <v>572</v>
      </c>
      <c r="R84" s="11">
        <v>4219</v>
      </c>
      <c r="S84" s="11"/>
      <c r="T84" s="28">
        <v>5009</v>
      </c>
      <c r="U84" s="28">
        <v>4825</v>
      </c>
      <c r="V84" s="28">
        <v>4689</v>
      </c>
      <c r="W84" s="44">
        <v>0.84228388899980033</v>
      </c>
      <c r="X84" s="44">
        <v>0.87440414507772024</v>
      </c>
      <c r="Y84" s="44">
        <v>0.89976540840264452</v>
      </c>
    </row>
    <row r="85" spans="1:25" x14ac:dyDescent="0.2">
      <c r="A85" s="20">
        <v>425</v>
      </c>
      <c r="B85" s="14" t="s">
        <v>40</v>
      </c>
      <c r="C85" s="14" t="s">
        <v>90</v>
      </c>
      <c r="D85" s="18">
        <v>185</v>
      </c>
      <c r="E85" s="15">
        <v>2011</v>
      </c>
      <c r="F85" s="11">
        <v>781</v>
      </c>
      <c r="G85" s="11">
        <v>714</v>
      </c>
      <c r="H85" s="11">
        <v>589</v>
      </c>
      <c r="I85" s="11">
        <v>274</v>
      </c>
      <c r="J85" s="11">
        <v>224</v>
      </c>
      <c r="K85" s="11">
        <v>70</v>
      </c>
      <c r="L85" s="11">
        <v>40</v>
      </c>
      <c r="M85" s="11">
        <v>83</v>
      </c>
      <c r="N85" s="11">
        <v>170</v>
      </c>
      <c r="O85" s="11">
        <v>345</v>
      </c>
      <c r="P85" s="11">
        <v>437</v>
      </c>
      <c r="Q85" s="11">
        <v>591</v>
      </c>
      <c r="R85" s="11">
        <v>4318</v>
      </c>
      <c r="S85" s="11"/>
      <c r="T85" s="28">
        <v>5157</v>
      </c>
      <c r="U85" s="28">
        <v>4959</v>
      </c>
      <c r="V85" s="28">
        <v>4816</v>
      </c>
      <c r="W85" s="44">
        <v>0.83730851270118289</v>
      </c>
      <c r="X85" s="44">
        <v>0.87074006856221009</v>
      </c>
      <c r="Y85" s="44">
        <v>0.89659468438538203</v>
      </c>
    </row>
    <row r="86" spans="1:25" x14ac:dyDescent="0.2">
      <c r="A86" s="20">
        <v>426</v>
      </c>
      <c r="B86" s="14" t="s">
        <v>40</v>
      </c>
      <c r="C86" s="14" t="s">
        <v>57</v>
      </c>
      <c r="D86" s="18">
        <v>175</v>
      </c>
      <c r="E86" s="15">
        <v>2011</v>
      </c>
      <c r="F86" s="11">
        <v>780</v>
      </c>
      <c r="G86" s="11">
        <v>718</v>
      </c>
      <c r="H86" s="11">
        <v>595</v>
      </c>
      <c r="I86" s="11">
        <v>275</v>
      </c>
      <c r="J86" s="11">
        <v>224</v>
      </c>
      <c r="K86" s="11">
        <v>70</v>
      </c>
      <c r="L86" s="11">
        <v>40</v>
      </c>
      <c r="M86" s="11">
        <v>84</v>
      </c>
      <c r="N86" s="11">
        <v>171</v>
      </c>
      <c r="O86" s="11">
        <v>349</v>
      </c>
      <c r="P86" s="11">
        <v>440</v>
      </c>
      <c r="Q86" s="11">
        <v>597</v>
      </c>
      <c r="R86" s="11">
        <v>4343</v>
      </c>
      <c r="S86" s="11"/>
      <c r="T86" s="28">
        <v>5180</v>
      </c>
      <c r="U86" s="28">
        <v>4981</v>
      </c>
      <c r="V86" s="28">
        <v>4833</v>
      </c>
      <c r="W86" s="44">
        <v>0.83841698841698842</v>
      </c>
      <c r="X86" s="44">
        <v>0.87191327042762501</v>
      </c>
      <c r="Y86" s="44">
        <v>0.89861369749637909</v>
      </c>
    </row>
    <row r="87" spans="1:25" x14ac:dyDescent="0.2">
      <c r="A87" s="20">
        <v>427</v>
      </c>
      <c r="B87" s="14" t="s">
        <v>40</v>
      </c>
      <c r="C87" s="14" t="s">
        <v>91</v>
      </c>
      <c r="D87" s="18">
        <v>190</v>
      </c>
      <c r="E87" s="15">
        <v>2011</v>
      </c>
      <c r="F87" s="11">
        <v>789</v>
      </c>
      <c r="G87" s="11">
        <v>732</v>
      </c>
      <c r="H87" s="11">
        <v>614</v>
      </c>
      <c r="I87" s="11">
        <v>284</v>
      </c>
      <c r="J87" s="11">
        <v>230</v>
      </c>
      <c r="K87" s="11">
        <v>70</v>
      </c>
      <c r="L87" s="11">
        <v>41</v>
      </c>
      <c r="M87" s="11">
        <v>88</v>
      </c>
      <c r="N87" s="11">
        <v>180</v>
      </c>
      <c r="O87" s="11">
        <v>363</v>
      </c>
      <c r="P87" s="11">
        <v>451</v>
      </c>
      <c r="Q87" s="11">
        <v>623</v>
      </c>
      <c r="R87" s="11">
        <v>4465</v>
      </c>
      <c r="S87" s="11"/>
      <c r="T87" s="28">
        <v>5291</v>
      </c>
      <c r="U87" s="28">
        <v>5083</v>
      </c>
      <c r="V87" s="28">
        <v>4922</v>
      </c>
      <c r="W87" s="44">
        <v>0.84388584388584387</v>
      </c>
      <c r="X87" s="44">
        <v>0.87841825693488096</v>
      </c>
      <c r="Y87" s="44">
        <v>0.90715156440471356</v>
      </c>
    </row>
    <row r="88" spans="1:25" x14ac:dyDescent="0.2">
      <c r="A88" s="20">
        <v>428</v>
      </c>
      <c r="B88" s="14" t="s">
        <v>40</v>
      </c>
      <c r="C88" s="14" t="s">
        <v>92</v>
      </c>
      <c r="D88" s="18">
        <v>357</v>
      </c>
      <c r="E88" s="15">
        <v>2011</v>
      </c>
      <c r="F88" s="11">
        <v>852</v>
      </c>
      <c r="G88" s="11">
        <v>788</v>
      </c>
      <c r="H88" s="11">
        <v>661</v>
      </c>
      <c r="I88" s="11">
        <v>342</v>
      </c>
      <c r="J88" s="11">
        <v>281</v>
      </c>
      <c r="K88" s="11">
        <v>101</v>
      </c>
      <c r="L88" s="11">
        <v>68</v>
      </c>
      <c r="M88" s="11">
        <v>117</v>
      </c>
      <c r="N88" s="11">
        <v>233</v>
      </c>
      <c r="O88" s="11">
        <v>426</v>
      </c>
      <c r="P88" s="11">
        <v>500</v>
      </c>
      <c r="Q88" s="11">
        <v>713</v>
      </c>
      <c r="R88" s="11">
        <v>5082</v>
      </c>
      <c r="S88" s="11"/>
      <c r="T88" s="28">
        <v>5936</v>
      </c>
      <c r="U88" s="28">
        <v>5763</v>
      </c>
      <c r="V88" s="28">
        <v>5606</v>
      </c>
      <c r="W88" s="44">
        <v>0.85613207547169812</v>
      </c>
      <c r="X88" s="44">
        <v>0.88183237896928679</v>
      </c>
      <c r="Y88" s="44">
        <v>0.90652871922939704</v>
      </c>
    </row>
    <row r="89" spans="1:25" x14ac:dyDescent="0.2">
      <c r="A89" s="20">
        <v>429</v>
      </c>
      <c r="B89" s="14" t="s">
        <v>40</v>
      </c>
      <c r="C89" s="14" t="s">
        <v>93</v>
      </c>
      <c r="D89" s="18">
        <v>252</v>
      </c>
      <c r="E89" s="15">
        <v>2011</v>
      </c>
      <c r="F89" s="11">
        <v>813</v>
      </c>
      <c r="G89" s="11">
        <v>754</v>
      </c>
      <c r="H89" s="11">
        <v>636</v>
      </c>
      <c r="I89" s="11">
        <v>306</v>
      </c>
      <c r="J89" s="11">
        <v>247</v>
      </c>
      <c r="K89" s="11">
        <v>81</v>
      </c>
      <c r="L89" s="11">
        <v>53</v>
      </c>
      <c r="M89" s="11">
        <v>100</v>
      </c>
      <c r="N89" s="11">
        <v>201</v>
      </c>
      <c r="O89" s="11">
        <v>391</v>
      </c>
      <c r="P89" s="11">
        <v>471</v>
      </c>
      <c r="Q89" s="11">
        <v>672</v>
      </c>
      <c r="R89" s="11">
        <v>4725</v>
      </c>
      <c r="S89" s="11"/>
      <c r="T89" s="28">
        <v>5548</v>
      </c>
      <c r="U89" s="28">
        <v>5357</v>
      </c>
      <c r="V89" s="28">
        <v>5194</v>
      </c>
      <c r="W89" s="44">
        <v>0.85165825522710892</v>
      </c>
      <c r="X89" s="44">
        <v>0.88202352062721667</v>
      </c>
      <c r="Y89" s="44">
        <v>0.90970350404312672</v>
      </c>
    </row>
    <row r="90" spans="1:25" x14ac:dyDescent="0.2">
      <c r="A90" s="20">
        <v>430</v>
      </c>
      <c r="B90" s="14" t="s">
        <v>40</v>
      </c>
      <c r="C90" s="14" t="s">
        <v>94</v>
      </c>
      <c r="D90" s="18">
        <v>270</v>
      </c>
      <c r="E90" s="15">
        <v>2011</v>
      </c>
      <c r="F90" s="11">
        <v>855</v>
      </c>
      <c r="G90" s="11">
        <v>790</v>
      </c>
      <c r="H90" s="11">
        <v>659</v>
      </c>
      <c r="I90" s="11">
        <v>336</v>
      </c>
      <c r="J90" s="11">
        <v>271</v>
      </c>
      <c r="K90" s="11">
        <v>106</v>
      </c>
      <c r="L90" s="11">
        <v>71</v>
      </c>
      <c r="M90" s="11">
        <v>121</v>
      </c>
      <c r="N90" s="11">
        <v>229</v>
      </c>
      <c r="O90" s="11">
        <v>425</v>
      </c>
      <c r="P90" s="11">
        <v>515</v>
      </c>
      <c r="Q90" s="11">
        <v>733</v>
      </c>
      <c r="R90" s="11">
        <v>5111</v>
      </c>
      <c r="S90" s="11"/>
      <c r="T90" s="28">
        <v>5868</v>
      </c>
      <c r="U90" s="28">
        <v>5717</v>
      </c>
      <c r="V90" s="28">
        <v>5545</v>
      </c>
      <c r="W90" s="44">
        <v>0.87099522835719156</v>
      </c>
      <c r="X90" s="44">
        <v>0.89400034983382892</v>
      </c>
      <c r="Y90" s="44">
        <v>0.92173128944995486</v>
      </c>
    </row>
    <row r="91" spans="1:25" x14ac:dyDescent="0.2">
      <c r="A91" s="20">
        <v>432</v>
      </c>
      <c r="B91" s="14" t="s">
        <v>40</v>
      </c>
      <c r="C91" s="14" t="s">
        <v>95</v>
      </c>
      <c r="D91" s="18">
        <v>347</v>
      </c>
      <c r="E91" s="15">
        <v>2011</v>
      </c>
      <c r="F91" s="11">
        <v>860</v>
      </c>
      <c r="G91" s="11">
        <v>808</v>
      </c>
      <c r="H91" s="11">
        <v>662</v>
      </c>
      <c r="I91" s="11">
        <v>346</v>
      </c>
      <c r="J91" s="11">
        <v>274</v>
      </c>
      <c r="K91" s="11">
        <v>113</v>
      </c>
      <c r="L91" s="11">
        <v>74</v>
      </c>
      <c r="M91" s="11">
        <v>124</v>
      </c>
      <c r="N91" s="11">
        <v>234</v>
      </c>
      <c r="O91" s="11">
        <v>429</v>
      </c>
      <c r="P91" s="11">
        <v>525</v>
      </c>
      <c r="Q91" s="11">
        <v>745</v>
      </c>
      <c r="R91" s="11">
        <v>5194</v>
      </c>
      <c r="S91" s="11"/>
      <c r="T91" s="28">
        <v>5959</v>
      </c>
      <c r="U91" s="28">
        <v>5800</v>
      </c>
      <c r="V91" s="28">
        <v>5610</v>
      </c>
      <c r="W91" s="44">
        <v>0.87162275549588852</v>
      </c>
      <c r="X91" s="44">
        <v>0.89551724137931032</v>
      </c>
      <c r="Y91" s="44">
        <v>0.9258467023172906</v>
      </c>
    </row>
    <row r="92" spans="1:25" x14ac:dyDescent="0.2">
      <c r="A92" s="20">
        <v>434</v>
      </c>
      <c r="B92" s="14" t="s">
        <v>40</v>
      </c>
      <c r="C92" s="14" t="s">
        <v>96</v>
      </c>
      <c r="D92" s="18">
        <v>616</v>
      </c>
      <c r="E92" s="15">
        <v>2011</v>
      </c>
      <c r="F92" s="11">
        <v>826</v>
      </c>
      <c r="G92" s="11">
        <v>808</v>
      </c>
      <c r="H92" s="11">
        <v>686</v>
      </c>
      <c r="I92" s="11">
        <v>380</v>
      </c>
      <c r="J92" s="11">
        <v>319</v>
      </c>
      <c r="K92" s="11">
        <v>138</v>
      </c>
      <c r="L92" s="11">
        <v>105</v>
      </c>
      <c r="M92" s="11">
        <v>155</v>
      </c>
      <c r="N92" s="11">
        <v>260</v>
      </c>
      <c r="O92" s="11">
        <v>456</v>
      </c>
      <c r="P92" s="11">
        <v>523</v>
      </c>
      <c r="Q92" s="11">
        <v>746</v>
      </c>
      <c r="R92" s="11">
        <v>5402</v>
      </c>
      <c r="S92" s="11"/>
      <c r="T92" s="28">
        <v>6313</v>
      </c>
      <c r="U92" s="28">
        <v>6166</v>
      </c>
      <c r="V92" s="28">
        <v>5992</v>
      </c>
      <c r="W92" s="44">
        <v>0.85569459844764773</v>
      </c>
      <c r="X92" s="44">
        <v>0.87609471294193964</v>
      </c>
      <c r="Y92" s="44">
        <v>0.90153538050734316</v>
      </c>
    </row>
    <row r="93" spans="1:25" x14ac:dyDescent="0.2">
      <c r="A93" s="20">
        <v>436</v>
      </c>
      <c r="B93" s="14" t="s">
        <v>40</v>
      </c>
      <c r="C93" s="14" t="s">
        <v>97</v>
      </c>
      <c r="D93" s="18">
        <v>565</v>
      </c>
      <c r="E93" s="15">
        <v>2011</v>
      </c>
      <c r="F93" s="11">
        <v>770</v>
      </c>
      <c r="G93" s="11">
        <v>786</v>
      </c>
      <c r="H93" s="11">
        <v>667</v>
      </c>
      <c r="I93" s="11">
        <v>385</v>
      </c>
      <c r="J93" s="11">
        <v>310</v>
      </c>
      <c r="K93" s="11">
        <v>148</v>
      </c>
      <c r="L93" s="11">
        <v>108</v>
      </c>
      <c r="M93" s="11">
        <v>157</v>
      </c>
      <c r="N93" s="11">
        <v>251</v>
      </c>
      <c r="O93" s="11">
        <v>463</v>
      </c>
      <c r="P93" s="11">
        <v>526</v>
      </c>
      <c r="Q93" s="11">
        <v>738</v>
      </c>
      <c r="R93" s="11">
        <v>5309</v>
      </c>
      <c r="S93" s="11"/>
      <c r="T93" s="28">
        <v>6129</v>
      </c>
      <c r="U93" s="28">
        <v>5963</v>
      </c>
      <c r="V93" s="28">
        <v>5788</v>
      </c>
      <c r="W93" s="44">
        <v>0.86620982215695874</v>
      </c>
      <c r="X93" s="44">
        <v>0.89032366258594664</v>
      </c>
      <c r="Y93" s="44">
        <v>0.91724257083621286</v>
      </c>
    </row>
    <row r="94" spans="1:25" x14ac:dyDescent="0.2">
      <c r="A94" s="20">
        <v>437</v>
      </c>
      <c r="B94" s="14" t="s">
        <v>40</v>
      </c>
      <c r="C94" s="14" t="s">
        <v>98</v>
      </c>
      <c r="D94" s="18">
        <v>483</v>
      </c>
      <c r="E94" s="15">
        <v>2011</v>
      </c>
      <c r="F94" s="11">
        <v>796</v>
      </c>
      <c r="G94" s="11">
        <v>793</v>
      </c>
      <c r="H94" s="11">
        <v>660</v>
      </c>
      <c r="I94" s="11">
        <v>368</v>
      </c>
      <c r="J94" s="11">
        <v>296</v>
      </c>
      <c r="K94" s="11">
        <v>136</v>
      </c>
      <c r="L94" s="11">
        <v>98</v>
      </c>
      <c r="M94" s="11">
        <v>146</v>
      </c>
      <c r="N94" s="11">
        <v>244</v>
      </c>
      <c r="O94" s="11">
        <v>455</v>
      </c>
      <c r="P94" s="11">
        <v>532</v>
      </c>
      <c r="Q94" s="11">
        <v>747</v>
      </c>
      <c r="R94" s="11">
        <v>5271</v>
      </c>
      <c r="S94" s="11"/>
      <c r="T94" s="28">
        <v>6060</v>
      </c>
      <c r="U94" s="28">
        <v>5887</v>
      </c>
      <c r="V94" s="28">
        <v>5694</v>
      </c>
      <c r="W94" s="44">
        <v>0.8698019801980198</v>
      </c>
      <c r="X94" s="44">
        <v>0.89536266349583826</v>
      </c>
      <c r="Y94" s="44">
        <v>0.92571127502634354</v>
      </c>
    </row>
    <row r="95" spans="1:25" x14ac:dyDescent="0.2">
      <c r="A95" s="20">
        <v>438</v>
      </c>
      <c r="B95" s="14" t="s">
        <v>40</v>
      </c>
      <c r="C95" s="14" t="s">
        <v>99</v>
      </c>
      <c r="D95" s="18">
        <v>485</v>
      </c>
      <c r="E95" s="15">
        <v>2011</v>
      </c>
      <c r="F95" s="11">
        <v>809</v>
      </c>
      <c r="G95" s="11">
        <v>796</v>
      </c>
      <c r="H95" s="11">
        <v>663</v>
      </c>
      <c r="I95" s="11">
        <v>362</v>
      </c>
      <c r="J95" s="11">
        <v>299</v>
      </c>
      <c r="K95" s="11">
        <v>137</v>
      </c>
      <c r="L95" s="11">
        <v>98</v>
      </c>
      <c r="M95" s="11">
        <v>148</v>
      </c>
      <c r="N95" s="11">
        <v>248</v>
      </c>
      <c r="O95" s="11">
        <v>457</v>
      </c>
      <c r="P95" s="11">
        <v>541</v>
      </c>
      <c r="Q95" s="11">
        <v>753</v>
      </c>
      <c r="R95" s="11">
        <v>5311</v>
      </c>
      <c r="S95" s="11"/>
      <c r="T95" s="28">
        <v>6076</v>
      </c>
      <c r="U95" s="28">
        <v>5904</v>
      </c>
      <c r="V95" s="28">
        <v>5721</v>
      </c>
      <c r="W95" s="44">
        <v>0.87409479921000655</v>
      </c>
      <c r="X95" s="44">
        <v>0.89955962059620598</v>
      </c>
      <c r="Y95" s="44">
        <v>0.92833420730641492</v>
      </c>
    </row>
    <row r="96" spans="1:25" x14ac:dyDescent="0.2">
      <c r="A96" s="20">
        <v>439</v>
      </c>
      <c r="B96" s="14" t="s">
        <v>40</v>
      </c>
      <c r="C96" s="14" t="s">
        <v>100</v>
      </c>
      <c r="D96" s="18">
        <v>702</v>
      </c>
      <c r="E96" s="15">
        <v>2011</v>
      </c>
      <c r="F96" s="11">
        <v>759</v>
      </c>
      <c r="G96" s="11">
        <v>775</v>
      </c>
      <c r="H96" s="11">
        <v>676</v>
      </c>
      <c r="I96" s="11">
        <v>384</v>
      </c>
      <c r="J96" s="11">
        <v>345</v>
      </c>
      <c r="K96" s="11">
        <v>187</v>
      </c>
      <c r="L96" s="11">
        <v>142</v>
      </c>
      <c r="M96" s="11">
        <v>193</v>
      </c>
      <c r="N96" s="11">
        <v>277</v>
      </c>
      <c r="O96" s="11">
        <v>479</v>
      </c>
      <c r="P96" s="11">
        <v>539</v>
      </c>
      <c r="Q96" s="11">
        <v>734</v>
      </c>
      <c r="R96" s="11">
        <v>5490</v>
      </c>
      <c r="S96" s="11"/>
      <c r="T96" s="28">
        <v>6261</v>
      </c>
      <c r="U96" s="28">
        <v>6082</v>
      </c>
      <c r="V96" s="28">
        <v>5918</v>
      </c>
      <c r="W96" s="44">
        <v>0.87685673215141346</v>
      </c>
      <c r="X96" s="44">
        <v>0.90266359750082215</v>
      </c>
      <c r="Y96" s="44">
        <v>0.92767826968570466</v>
      </c>
    </row>
    <row r="97" spans="1:25" x14ac:dyDescent="0.2">
      <c r="A97" s="20">
        <v>441</v>
      </c>
      <c r="B97" s="14" t="s">
        <v>40</v>
      </c>
      <c r="C97" s="14" t="s">
        <v>101</v>
      </c>
      <c r="D97" s="18">
        <v>600</v>
      </c>
      <c r="E97" s="15">
        <v>2011</v>
      </c>
      <c r="F97" s="11">
        <v>749</v>
      </c>
      <c r="G97" s="11">
        <v>780</v>
      </c>
      <c r="H97" s="11">
        <v>671</v>
      </c>
      <c r="I97" s="11">
        <v>398</v>
      </c>
      <c r="J97" s="11">
        <v>324</v>
      </c>
      <c r="K97" s="11">
        <v>161</v>
      </c>
      <c r="L97" s="11">
        <v>119</v>
      </c>
      <c r="M97" s="11">
        <v>168</v>
      </c>
      <c r="N97" s="11">
        <v>259</v>
      </c>
      <c r="O97" s="11">
        <v>467</v>
      </c>
      <c r="P97" s="11">
        <v>519</v>
      </c>
      <c r="Q97" s="11">
        <v>721</v>
      </c>
      <c r="R97" s="11">
        <v>5336</v>
      </c>
      <c r="S97" s="11"/>
      <c r="T97" s="28">
        <v>6215</v>
      </c>
      <c r="U97" s="28">
        <v>6055</v>
      </c>
      <c r="V97" s="28">
        <v>5882</v>
      </c>
      <c r="W97" s="44">
        <v>0.85856798069187445</v>
      </c>
      <c r="X97" s="44">
        <v>0.88125516102394719</v>
      </c>
      <c r="Y97" s="44">
        <v>0.90717443046582791</v>
      </c>
    </row>
    <row r="98" spans="1:25" s="12" customFormat="1" x14ac:dyDescent="0.2">
      <c r="A98" s="27"/>
      <c r="B98" s="14"/>
      <c r="C98" s="14"/>
      <c r="E98" s="15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28"/>
      <c r="U98" s="28"/>
      <c r="V98" s="28"/>
      <c r="W98" s="44"/>
      <c r="X98" s="44"/>
      <c r="Y98" s="44"/>
    </row>
    <row r="99" spans="1:25" x14ac:dyDescent="0.2">
      <c r="A99" s="14">
        <v>500</v>
      </c>
      <c r="B99" s="14" t="s">
        <v>39</v>
      </c>
      <c r="C99" s="14" t="s">
        <v>24</v>
      </c>
      <c r="D99" s="8">
        <v>353</v>
      </c>
      <c r="E99" s="15">
        <v>2011</v>
      </c>
      <c r="F99" s="10">
        <v>766</v>
      </c>
      <c r="G99" s="10">
        <v>716</v>
      </c>
      <c r="H99" s="10">
        <v>599</v>
      </c>
      <c r="I99" s="10">
        <v>299</v>
      </c>
      <c r="J99" s="10">
        <v>250</v>
      </c>
      <c r="K99" s="10">
        <v>100</v>
      </c>
      <c r="L99" s="10">
        <v>57</v>
      </c>
      <c r="M99" s="10">
        <v>110</v>
      </c>
      <c r="N99" s="10">
        <v>198</v>
      </c>
      <c r="O99" s="10">
        <v>385</v>
      </c>
      <c r="P99" s="10">
        <v>470</v>
      </c>
      <c r="Q99" s="10">
        <v>647</v>
      </c>
      <c r="R99" s="11">
        <v>4597</v>
      </c>
      <c r="S99" s="12"/>
      <c r="T99" s="28">
        <v>5388</v>
      </c>
      <c r="U99" s="28">
        <v>5197</v>
      </c>
      <c r="V99" s="28">
        <v>5016</v>
      </c>
      <c r="W99" s="44">
        <v>0.853192279138827</v>
      </c>
      <c r="X99" s="44">
        <v>0.88454877814123534</v>
      </c>
      <c r="Y99" s="44">
        <v>0.91646730462519932</v>
      </c>
    </row>
    <row r="100" spans="1:25" x14ac:dyDescent="0.2">
      <c r="A100" s="20">
        <v>501</v>
      </c>
      <c r="B100" s="14" t="s">
        <v>40</v>
      </c>
      <c r="C100" s="14" t="s">
        <v>102</v>
      </c>
      <c r="D100" s="18">
        <v>256</v>
      </c>
      <c r="E100" s="15">
        <v>2011</v>
      </c>
      <c r="F100" s="11">
        <v>800</v>
      </c>
      <c r="G100" s="11">
        <v>731</v>
      </c>
      <c r="H100" s="11">
        <v>624</v>
      </c>
      <c r="I100" s="11">
        <v>288</v>
      </c>
      <c r="J100" s="11">
        <v>228</v>
      </c>
      <c r="K100" s="11">
        <v>69</v>
      </c>
      <c r="L100" s="11">
        <v>39</v>
      </c>
      <c r="M100" s="11">
        <v>88</v>
      </c>
      <c r="N100" s="11">
        <v>186</v>
      </c>
      <c r="O100" s="11">
        <v>376</v>
      </c>
      <c r="P100" s="11">
        <v>467</v>
      </c>
      <c r="Q100" s="11">
        <v>643</v>
      </c>
      <c r="R100" s="11">
        <v>4539</v>
      </c>
      <c r="S100" s="11"/>
      <c r="T100" s="28">
        <v>5327</v>
      </c>
      <c r="U100" s="28">
        <v>5091</v>
      </c>
      <c r="V100" s="28">
        <v>4899</v>
      </c>
      <c r="W100" s="44">
        <v>0.85207433827670354</v>
      </c>
      <c r="X100" s="44">
        <v>0.89157336476134352</v>
      </c>
      <c r="Y100" s="44">
        <v>0.92651561543172078</v>
      </c>
    </row>
    <row r="101" spans="1:25" x14ac:dyDescent="0.2">
      <c r="A101" s="20">
        <v>502</v>
      </c>
      <c r="B101" s="14" t="s">
        <v>40</v>
      </c>
      <c r="C101" s="14" t="s">
        <v>103</v>
      </c>
      <c r="D101" s="18">
        <v>154</v>
      </c>
      <c r="E101" s="15">
        <v>2011</v>
      </c>
      <c r="F101" s="11">
        <v>763</v>
      </c>
      <c r="G101" s="11">
        <v>711</v>
      </c>
      <c r="H101" s="11">
        <v>599</v>
      </c>
      <c r="I101" s="11">
        <v>272</v>
      </c>
      <c r="J101" s="11">
        <v>213</v>
      </c>
      <c r="K101" s="11">
        <v>58</v>
      </c>
      <c r="L101" s="11">
        <v>30</v>
      </c>
      <c r="M101" s="11">
        <v>77</v>
      </c>
      <c r="N101" s="11">
        <v>164</v>
      </c>
      <c r="O101" s="11">
        <v>348</v>
      </c>
      <c r="P101" s="11">
        <v>431</v>
      </c>
      <c r="Q101" s="11">
        <v>590</v>
      </c>
      <c r="R101" s="11">
        <v>4256</v>
      </c>
      <c r="S101" s="11"/>
      <c r="T101" s="28">
        <v>5090</v>
      </c>
      <c r="U101" s="28">
        <v>4820</v>
      </c>
      <c r="V101" s="28">
        <v>4638</v>
      </c>
      <c r="W101" s="44">
        <v>0.83614931237721024</v>
      </c>
      <c r="X101" s="44">
        <v>0.88298755186721989</v>
      </c>
      <c r="Y101" s="44">
        <v>0.91763691246226819</v>
      </c>
    </row>
    <row r="102" spans="1:25" x14ac:dyDescent="0.2">
      <c r="A102" s="20">
        <v>511</v>
      </c>
      <c r="B102" s="14" t="s">
        <v>40</v>
      </c>
      <c r="C102" s="14" t="s">
        <v>104</v>
      </c>
      <c r="D102" s="18">
        <v>642</v>
      </c>
      <c r="E102" s="15">
        <v>2011</v>
      </c>
      <c r="F102" s="11">
        <v>752</v>
      </c>
      <c r="G102" s="11">
        <v>726</v>
      </c>
      <c r="H102" s="11">
        <v>619</v>
      </c>
      <c r="I102" s="11">
        <v>338</v>
      </c>
      <c r="J102" s="11">
        <v>289</v>
      </c>
      <c r="K102" s="11">
        <v>145</v>
      </c>
      <c r="L102" s="11">
        <v>92</v>
      </c>
      <c r="M102" s="11">
        <v>142</v>
      </c>
      <c r="N102" s="11">
        <v>227</v>
      </c>
      <c r="O102" s="11">
        <v>422</v>
      </c>
      <c r="P102" s="11">
        <v>508</v>
      </c>
      <c r="Q102" s="11">
        <v>690</v>
      </c>
      <c r="R102" s="11">
        <v>4950</v>
      </c>
      <c r="S102" s="11"/>
      <c r="T102" s="28">
        <v>5711</v>
      </c>
      <c r="U102" s="28">
        <v>5554</v>
      </c>
      <c r="V102" s="28">
        <v>5386</v>
      </c>
      <c r="W102" s="44">
        <v>0.86674838031868329</v>
      </c>
      <c r="X102" s="44">
        <v>0.89124954987396476</v>
      </c>
      <c r="Y102" s="44">
        <v>0.91904938730040842</v>
      </c>
    </row>
    <row r="103" spans="1:25" x14ac:dyDescent="0.2">
      <c r="A103" s="20">
        <v>512</v>
      </c>
      <c r="B103" s="14" t="s">
        <v>40</v>
      </c>
      <c r="C103" s="14" t="s">
        <v>105</v>
      </c>
      <c r="D103" s="18">
        <v>600</v>
      </c>
      <c r="E103" s="15">
        <v>2011</v>
      </c>
      <c r="F103" s="11">
        <v>716</v>
      </c>
      <c r="G103" s="11">
        <v>710</v>
      </c>
      <c r="H103" s="11">
        <v>621</v>
      </c>
      <c r="I103" s="11">
        <v>354</v>
      </c>
      <c r="J103" s="11">
        <v>309</v>
      </c>
      <c r="K103" s="11">
        <v>170</v>
      </c>
      <c r="L103" s="11">
        <v>114</v>
      </c>
      <c r="M103" s="11">
        <v>161</v>
      </c>
      <c r="N103" s="11">
        <v>237</v>
      </c>
      <c r="O103" s="11">
        <v>428</v>
      </c>
      <c r="P103" s="11">
        <v>497</v>
      </c>
      <c r="Q103" s="11">
        <v>675</v>
      </c>
      <c r="R103" s="11">
        <v>4992</v>
      </c>
      <c r="S103" s="11"/>
      <c r="T103" s="28">
        <v>5767</v>
      </c>
      <c r="U103" s="28">
        <v>5660</v>
      </c>
      <c r="V103" s="28">
        <v>5522</v>
      </c>
      <c r="W103" s="44">
        <v>0.86561470435234955</v>
      </c>
      <c r="X103" s="44">
        <v>0.88197879858657247</v>
      </c>
      <c r="Y103" s="44">
        <v>0.90402028250633826</v>
      </c>
    </row>
    <row r="104" spans="1:25" x14ac:dyDescent="0.2">
      <c r="A104" s="20">
        <v>513</v>
      </c>
      <c r="B104" s="14" t="s">
        <v>40</v>
      </c>
      <c r="C104" s="14" t="s">
        <v>106</v>
      </c>
      <c r="D104" s="18">
        <v>583</v>
      </c>
      <c r="E104" s="15">
        <v>2011</v>
      </c>
      <c r="F104" s="11">
        <v>711</v>
      </c>
      <c r="G104" s="11">
        <v>684</v>
      </c>
      <c r="H104" s="11">
        <v>582</v>
      </c>
      <c r="I104" s="11">
        <v>336</v>
      </c>
      <c r="J104" s="11">
        <v>274</v>
      </c>
      <c r="K104" s="11">
        <v>148</v>
      </c>
      <c r="L104" s="11">
        <v>90</v>
      </c>
      <c r="M104" s="11">
        <v>137</v>
      </c>
      <c r="N104" s="11">
        <v>214</v>
      </c>
      <c r="O104" s="11">
        <v>388</v>
      </c>
      <c r="P104" s="11">
        <v>471</v>
      </c>
      <c r="Q104" s="11">
        <v>650</v>
      </c>
      <c r="R104" s="11">
        <v>4685</v>
      </c>
      <c r="S104" s="11"/>
      <c r="T104" s="28">
        <v>5317</v>
      </c>
      <c r="U104" s="28">
        <v>5246</v>
      </c>
      <c r="V104" s="28">
        <v>5093</v>
      </c>
      <c r="W104" s="44">
        <v>0.88113597893548989</v>
      </c>
      <c r="X104" s="44">
        <v>0.89306138009912317</v>
      </c>
      <c r="Y104" s="44">
        <v>0.9198900451600236</v>
      </c>
    </row>
    <row r="105" spans="1:25" x14ac:dyDescent="0.2">
      <c r="A105" s="20">
        <v>514</v>
      </c>
      <c r="B105" s="14" t="s">
        <v>40</v>
      </c>
      <c r="C105" s="14" t="s">
        <v>107</v>
      </c>
      <c r="D105" s="18">
        <v>550</v>
      </c>
      <c r="E105" s="15">
        <v>2011</v>
      </c>
      <c r="F105" s="11">
        <v>732</v>
      </c>
      <c r="G105" s="11">
        <v>701</v>
      </c>
      <c r="H105" s="11">
        <v>589</v>
      </c>
      <c r="I105" s="11">
        <v>330</v>
      </c>
      <c r="J105" s="11">
        <v>273</v>
      </c>
      <c r="K105" s="11">
        <v>141</v>
      </c>
      <c r="L105" s="11">
        <v>84</v>
      </c>
      <c r="M105" s="11">
        <v>135</v>
      </c>
      <c r="N105" s="11">
        <v>216</v>
      </c>
      <c r="O105" s="11">
        <v>395</v>
      </c>
      <c r="P105" s="11">
        <v>483</v>
      </c>
      <c r="Q105" s="11">
        <v>663</v>
      </c>
      <c r="R105" s="11">
        <v>4742</v>
      </c>
      <c r="S105" s="11"/>
      <c r="T105" s="28">
        <v>5453</v>
      </c>
      <c r="U105" s="28">
        <v>5338</v>
      </c>
      <c r="V105" s="28">
        <v>5162</v>
      </c>
      <c r="W105" s="44">
        <v>0.86961305703282599</v>
      </c>
      <c r="X105" s="44">
        <v>0.88834769576620454</v>
      </c>
      <c r="Y105" s="44">
        <v>0.91863618752421539</v>
      </c>
    </row>
    <row r="106" spans="1:25" x14ac:dyDescent="0.2">
      <c r="A106" s="20">
        <v>515</v>
      </c>
      <c r="B106" s="14" t="s">
        <v>40</v>
      </c>
      <c r="C106" s="14" t="s">
        <v>108</v>
      </c>
      <c r="D106" s="18">
        <v>496</v>
      </c>
      <c r="E106" s="15">
        <v>2011</v>
      </c>
      <c r="F106" s="11">
        <v>758</v>
      </c>
      <c r="G106" s="11">
        <v>712</v>
      </c>
      <c r="H106" s="11">
        <v>595</v>
      </c>
      <c r="I106" s="11">
        <v>318</v>
      </c>
      <c r="J106" s="11">
        <v>262</v>
      </c>
      <c r="K106" s="11">
        <v>127</v>
      </c>
      <c r="L106" s="11">
        <v>72</v>
      </c>
      <c r="M106" s="11">
        <v>123</v>
      </c>
      <c r="N106" s="11">
        <v>212</v>
      </c>
      <c r="O106" s="11">
        <v>394</v>
      </c>
      <c r="P106" s="11">
        <v>490</v>
      </c>
      <c r="Q106" s="11">
        <v>669</v>
      </c>
      <c r="R106" s="11">
        <v>4732</v>
      </c>
      <c r="S106" s="11"/>
      <c r="T106" s="28">
        <v>5495</v>
      </c>
      <c r="U106" s="28">
        <v>5323</v>
      </c>
      <c r="V106" s="28">
        <v>5130</v>
      </c>
      <c r="W106" s="44">
        <v>0.86114649681528666</v>
      </c>
      <c r="X106" s="44">
        <v>0.88897238399398837</v>
      </c>
      <c r="Y106" s="44">
        <v>0.92241715399610136</v>
      </c>
    </row>
    <row r="107" spans="1:25" x14ac:dyDescent="0.2">
      <c r="A107" s="20">
        <v>516</v>
      </c>
      <c r="B107" s="14" t="s">
        <v>40</v>
      </c>
      <c r="C107" s="14" t="s">
        <v>109</v>
      </c>
      <c r="D107" s="18">
        <v>245</v>
      </c>
      <c r="E107" s="15">
        <v>2011</v>
      </c>
      <c r="F107" s="11">
        <v>816</v>
      </c>
      <c r="G107" s="11">
        <v>736</v>
      </c>
      <c r="H107" s="11">
        <v>613</v>
      </c>
      <c r="I107" s="11">
        <v>300</v>
      </c>
      <c r="J107" s="11">
        <v>242</v>
      </c>
      <c r="K107" s="11">
        <v>95</v>
      </c>
      <c r="L107" s="11">
        <v>48</v>
      </c>
      <c r="M107" s="11">
        <v>101</v>
      </c>
      <c r="N107" s="11">
        <v>206</v>
      </c>
      <c r="O107" s="11">
        <v>392</v>
      </c>
      <c r="P107" s="11">
        <v>500</v>
      </c>
      <c r="Q107" s="11">
        <v>674</v>
      </c>
      <c r="R107" s="11">
        <v>4723</v>
      </c>
      <c r="S107" s="11"/>
      <c r="T107" s="28">
        <v>5516</v>
      </c>
      <c r="U107" s="28">
        <v>5277</v>
      </c>
      <c r="V107" s="28">
        <v>5059</v>
      </c>
      <c r="W107" s="44">
        <v>0.85623640319071792</v>
      </c>
      <c r="X107" s="44">
        <v>0.89501610763691486</v>
      </c>
      <c r="Y107" s="44">
        <v>0.93358371219608616</v>
      </c>
    </row>
    <row r="108" spans="1:25" x14ac:dyDescent="0.2">
      <c r="A108" s="20">
        <v>517</v>
      </c>
      <c r="B108" s="14" t="s">
        <v>40</v>
      </c>
      <c r="C108" s="14" t="s">
        <v>110</v>
      </c>
      <c r="D108" s="18">
        <v>285</v>
      </c>
      <c r="E108" s="15">
        <v>2011</v>
      </c>
      <c r="F108" s="11">
        <v>797</v>
      </c>
      <c r="G108" s="11">
        <v>735</v>
      </c>
      <c r="H108" s="11">
        <v>610</v>
      </c>
      <c r="I108" s="11">
        <v>312</v>
      </c>
      <c r="J108" s="11">
        <v>255</v>
      </c>
      <c r="K108" s="11">
        <v>113</v>
      </c>
      <c r="L108" s="11">
        <v>61</v>
      </c>
      <c r="M108" s="11">
        <v>115</v>
      </c>
      <c r="N108" s="11">
        <v>213</v>
      </c>
      <c r="O108" s="11">
        <v>400</v>
      </c>
      <c r="P108" s="11">
        <v>503</v>
      </c>
      <c r="Q108" s="11">
        <v>682</v>
      </c>
      <c r="R108" s="11">
        <v>4796</v>
      </c>
      <c r="S108" s="11"/>
      <c r="T108" s="28">
        <v>5578</v>
      </c>
      <c r="U108" s="28">
        <v>5367</v>
      </c>
      <c r="V108" s="28">
        <v>5159</v>
      </c>
      <c r="W108" s="44">
        <v>0.85980638221584793</v>
      </c>
      <c r="X108" s="44">
        <v>0.89360909260294397</v>
      </c>
      <c r="Y108" s="44">
        <v>0.92963752665245203</v>
      </c>
    </row>
    <row r="109" spans="1:25" x14ac:dyDescent="0.2">
      <c r="A109" s="20">
        <v>519</v>
      </c>
      <c r="B109" s="14" t="s">
        <v>40</v>
      </c>
      <c r="C109" s="14" t="s">
        <v>111</v>
      </c>
      <c r="D109" s="18">
        <v>240</v>
      </c>
      <c r="E109" s="15">
        <v>2011</v>
      </c>
      <c r="F109" s="11">
        <v>826</v>
      </c>
      <c r="G109" s="11">
        <v>749</v>
      </c>
      <c r="H109" s="11">
        <v>624</v>
      </c>
      <c r="I109" s="11">
        <v>308</v>
      </c>
      <c r="J109" s="11">
        <v>250</v>
      </c>
      <c r="K109" s="11">
        <v>99</v>
      </c>
      <c r="L109" s="11">
        <v>53</v>
      </c>
      <c r="M109" s="11">
        <v>107</v>
      </c>
      <c r="N109" s="11">
        <v>212</v>
      </c>
      <c r="O109" s="11">
        <v>402</v>
      </c>
      <c r="P109" s="11">
        <v>505</v>
      </c>
      <c r="Q109" s="11">
        <v>688</v>
      </c>
      <c r="R109" s="11">
        <v>4823</v>
      </c>
      <c r="S109" s="11"/>
      <c r="T109" s="28">
        <v>5614</v>
      </c>
      <c r="U109" s="28">
        <v>5393</v>
      </c>
      <c r="V109" s="28">
        <v>5182</v>
      </c>
      <c r="W109" s="44">
        <v>0.85910224438902738</v>
      </c>
      <c r="X109" s="44">
        <v>0.89430743556462078</v>
      </c>
      <c r="Y109" s="44">
        <v>0.93072172906213813</v>
      </c>
    </row>
    <row r="110" spans="1:25" x14ac:dyDescent="0.2">
      <c r="A110" s="20">
        <v>520</v>
      </c>
      <c r="B110" s="14" t="s">
        <v>40</v>
      </c>
      <c r="C110" s="14" t="s">
        <v>112</v>
      </c>
      <c r="D110" s="18">
        <v>200</v>
      </c>
      <c r="E110" s="15">
        <v>2011</v>
      </c>
      <c r="F110" s="11">
        <v>829</v>
      </c>
      <c r="G110" s="11">
        <v>742</v>
      </c>
      <c r="H110" s="11">
        <v>627</v>
      </c>
      <c r="I110" s="11">
        <v>296</v>
      </c>
      <c r="J110" s="11">
        <v>232</v>
      </c>
      <c r="K110" s="11">
        <v>82</v>
      </c>
      <c r="L110" s="11">
        <v>41</v>
      </c>
      <c r="M110" s="11">
        <v>92</v>
      </c>
      <c r="N110" s="11">
        <v>202</v>
      </c>
      <c r="O110" s="11">
        <v>387</v>
      </c>
      <c r="P110" s="11">
        <v>500</v>
      </c>
      <c r="Q110" s="11">
        <v>671</v>
      </c>
      <c r="R110" s="11">
        <v>4701</v>
      </c>
      <c r="S110" s="11"/>
      <c r="T110" s="28">
        <v>5434</v>
      </c>
      <c r="U110" s="28">
        <v>5199</v>
      </c>
      <c r="V110" s="28">
        <v>4988</v>
      </c>
      <c r="W110" s="44">
        <v>0.86510857563489141</v>
      </c>
      <c r="X110" s="44">
        <v>0.90421234852856314</v>
      </c>
      <c r="Y110" s="44">
        <v>0.94246190858059342</v>
      </c>
    </row>
    <row r="111" spans="1:25" x14ac:dyDescent="0.2">
      <c r="A111" s="20">
        <v>521</v>
      </c>
      <c r="B111" s="14" t="s">
        <v>40</v>
      </c>
      <c r="C111" s="14" t="s">
        <v>113</v>
      </c>
      <c r="D111" s="18">
        <v>200</v>
      </c>
      <c r="E111" s="15">
        <v>2011</v>
      </c>
      <c r="F111" s="11">
        <v>819</v>
      </c>
      <c r="G111" s="11">
        <v>737</v>
      </c>
      <c r="H111" s="11">
        <v>628</v>
      </c>
      <c r="I111" s="11">
        <v>292</v>
      </c>
      <c r="J111" s="11">
        <v>229</v>
      </c>
      <c r="K111" s="11">
        <v>74</v>
      </c>
      <c r="L111" s="11">
        <v>38</v>
      </c>
      <c r="M111" s="11">
        <v>89</v>
      </c>
      <c r="N111" s="11">
        <v>194</v>
      </c>
      <c r="O111" s="11">
        <v>383</v>
      </c>
      <c r="P111" s="11">
        <v>484</v>
      </c>
      <c r="Q111" s="11">
        <v>660</v>
      </c>
      <c r="R111" s="11">
        <v>4627</v>
      </c>
      <c r="S111" s="11"/>
      <c r="T111" s="28">
        <v>5380</v>
      </c>
      <c r="U111" s="28">
        <v>5145</v>
      </c>
      <c r="V111" s="28">
        <v>4946</v>
      </c>
      <c r="W111" s="44">
        <v>0.86003717472118957</v>
      </c>
      <c r="X111" s="44">
        <v>0.89931972789115644</v>
      </c>
      <c r="Y111" s="44">
        <v>0.93550343712090578</v>
      </c>
    </row>
    <row r="112" spans="1:25" x14ac:dyDescent="0.2">
      <c r="A112" s="20">
        <v>522</v>
      </c>
      <c r="B112" s="14" t="s">
        <v>40</v>
      </c>
      <c r="C112" s="14" t="s">
        <v>114</v>
      </c>
      <c r="D112" s="18">
        <v>260</v>
      </c>
      <c r="E112" s="15">
        <v>2011</v>
      </c>
      <c r="F112" s="11">
        <v>742</v>
      </c>
      <c r="G112" s="11">
        <v>708</v>
      </c>
      <c r="H112" s="11">
        <v>598</v>
      </c>
      <c r="I112" s="11">
        <v>277</v>
      </c>
      <c r="J112" s="11">
        <v>228</v>
      </c>
      <c r="K112" s="11">
        <v>72</v>
      </c>
      <c r="L112" s="11">
        <v>42</v>
      </c>
      <c r="M112" s="11">
        <v>89</v>
      </c>
      <c r="N112" s="11">
        <v>170</v>
      </c>
      <c r="O112" s="11">
        <v>355</v>
      </c>
      <c r="P112" s="11">
        <v>431</v>
      </c>
      <c r="Q112" s="11">
        <v>594</v>
      </c>
      <c r="R112" s="11">
        <v>4306</v>
      </c>
      <c r="S112" s="11"/>
      <c r="T112" s="28">
        <v>5180</v>
      </c>
      <c r="U112" s="28">
        <v>4956</v>
      </c>
      <c r="V112" s="28">
        <v>4788</v>
      </c>
      <c r="W112" s="44">
        <v>0.8312741312741313</v>
      </c>
      <c r="X112" s="44">
        <v>0.86884584342211457</v>
      </c>
      <c r="Y112" s="44">
        <v>0.8993316624895572</v>
      </c>
    </row>
    <row r="113" spans="1:25" x14ac:dyDescent="0.2">
      <c r="A113" s="20">
        <v>528</v>
      </c>
      <c r="B113" s="14" t="s">
        <v>40</v>
      </c>
      <c r="C113" s="14" t="s">
        <v>115</v>
      </c>
      <c r="D113" s="18">
        <v>264</v>
      </c>
      <c r="E113" s="15">
        <v>2011</v>
      </c>
      <c r="F113" s="11">
        <v>742</v>
      </c>
      <c r="G113" s="11">
        <v>708</v>
      </c>
      <c r="H113" s="11">
        <v>598</v>
      </c>
      <c r="I113" s="11">
        <v>277</v>
      </c>
      <c r="J113" s="11">
        <v>228</v>
      </c>
      <c r="K113" s="11">
        <v>72</v>
      </c>
      <c r="L113" s="11">
        <v>42</v>
      </c>
      <c r="M113" s="11">
        <v>89</v>
      </c>
      <c r="N113" s="11">
        <v>170</v>
      </c>
      <c r="O113" s="11">
        <v>355</v>
      </c>
      <c r="P113" s="11">
        <v>431</v>
      </c>
      <c r="Q113" s="11">
        <v>594</v>
      </c>
      <c r="R113" s="11">
        <v>4306</v>
      </c>
      <c r="S113" s="11"/>
      <c r="T113" s="28">
        <v>5180</v>
      </c>
      <c r="U113" s="28">
        <v>4956</v>
      </c>
      <c r="V113" s="28">
        <v>4788</v>
      </c>
      <c r="W113" s="44">
        <v>0.8312741312741313</v>
      </c>
      <c r="X113" s="44">
        <v>0.86884584342211457</v>
      </c>
      <c r="Y113" s="44">
        <v>0.8993316624895572</v>
      </c>
    </row>
    <row r="114" spans="1:25" x14ac:dyDescent="0.2">
      <c r="A114" s="20">
        <v>529</v>
      </c>
      <c r="B114" s="14" t="s">
        <v>40</v>
      </c>
      <c r="C114" s="14" t="s">
        <v>116</v>
      </c>
      <c r="D114" s="18">
        <v>325</v>
      </c>
      <c r="E114" s="15">
        <v>2011</v>
      </c>
      <c r="F114" s="11">
        <v>746</v>
      </c>
      <c r="G114" s="11">
        <v>718</v>
      </c>
      <c r="H114" s="11">
        <v>607</v>
      </c>
      <c r="I114" s="11">
        <v>294</v>
      </c>
      <c r="J114" s="11">
        <v>250</v>
      </c>
      <c r="K114" s="11">
        <v>90</v>
      </c>
      <c r="L114" s="11">
        <v>56</v>
      </c>
      <c r="M114" s="11">
        <v>106</v>
      </c>
      <c r="N114" s="11">
        <v>189</v>
      </c>
      <c r="O114" s="11">
        <v>379</v>
      </c>
      <c r="P114" s="11">
        <v>445</v>
      </c>
      <c r="Q114" s="11">
        <v>621</v>
      </c>
      <c r="R114" s="11">
        <v>4501</v>
      </c>
      <c r="S114" s="11"/>
      <c r="T114" s="28">
        <v>5407</v>
      </c>
      <c r="U114" s="28">
        <v>5208</v>
      </c>
      <c r="V114" s="28">
        <v>5043</v>
      </c>
      <c r="W114" s="44">
        <v>0.83243943036804147</v>
      </c>
      <c r="X114" s="44">
        <v>0.864247311827957</v>
      </c>
      <c r="Y114" s="44">
        <v>0.8925242910965695</v>
      </c>
    </row>
    <row r="115" spans="1:25" x14ac:dyDescent="0.2">
      <c r="A115" s="20">
        <v>532</v>
      </c>
      <c r="B115" s="14" t="s">
        <v>40</v>
      </c>
      <c r="C115" s="14" t="s">
        <v>117</v>
      </c>
      <c r="D115" s="18">
        <v>150</v>
      </c>
      <c r="E115" s="15">
        <v>2011</v>
      </c>
      <c r="F115" s="11">
        <v>717</v>
      </c>
      <c r="G115" s="11">
        <v>666</v>
      </c>
      <c r="H115" s="11">
        <v>548</v>
      </c>
      <c r="I115" s="11">
        <v>255</v>
      </c>
      <c r="J115" s="11">
        <v>205</v>
      </c>
      <c r="K115" s="11">
        <v>61</v>
      </c>
      <c r="L115" s="11">
        <v>26</v>
      </c>
      <c r="M115" s="11">
        <v>75</v>
      </c>
      <c r="N115" s="11">
        <v>154</v>
      </c>
      <c r="O115" s="11">
        <v>328</v>
      </c>
      <c r="P115" s="11">
        <v>412</v>
      </c>
      <c r="Q115" s="11">
        <v>561</v>
      </c>
      <c r="R115" s="11">
        <v>4008</v>
      </c>
      <c r="S115" s="11"/>
      <c r="T115" s="28">
        <v>4779</v>
      </c>
      <c r="U115" s="28">
        <v>4581</v>
      </c>
      <c r="V115" s="28">
        <v>4416</v>
      </c>
      <c r="W115" s="44">
        <v>0.83866917765222848</v>
      </c>
      <c r="X115" s="44">
        <v>0.87491814014407332</v>
      </c>
      <c r="Y115" s="44">
        <v>0.90760869565217395</v>
      </c>
    </row>
    <row r="116" spans="1:25" x14ac:dyDescent="0.2">
      <c r="A116" s="20">
        <v>533</v>
      </c>
      <c r="B116" s="14" t="s">
        <v>40</v>
      </c>
      <c r="C116" s="14" t="s">
        <v>118</v>
      </c>
      <c r="D116" s="18">
        <v>250</v>
      </c>
      <c r="E116" s="15">
        <v>2011</v>
      </c>
      <c r="F116" s="11">
        <v>711</v>
      </c>
      <c r="G116" s="11">
        <v>686</v>
      </c>
      <c r="H116" s="11">
        <v>574</v>
      </c>
      <c r="I116" s="11">
        <v>282</v>
      </c>
      <c r="J116" s="11">
        <v>239</v>
      </c>
      <c r="K116" s="11">
        <v>88</v>
      </c>
      <c r="L116" s="11">
        <v>48</v>
      </c>
      <c r="M116" s="11">
        <v>100</v>
      </c>
      <c r="N116" s="11">
        <v>176</v>
      </c>
      <c r="O116" s="11">
        <v>353</v>
      </c>
      <c r="P116" s="11">
        <v>426</v>
      </c>
      <c r="Q116" s="11">
        <v>583</v>
      </c>
      <c r="R116" s="11">
        <v>4266</v>
      </c>
      <c r="S116" s="11"/>
      <c r="T116" s="28">
        <v>5065</v>
      </c>
      <c r="U116" s="28">
        <v>4910</v>
      </c>
      <c r="V116" s="28">
        <v>4742</v>
      </c>
      <c r="W116" s="44">
        <v>0.84225074037512337</v>
      </c>
      <c r="X116" s="44">
        <v>0.86883910386965379</v>
      </c>
      <c r="Y116" s="44">
        <v>0.89962041332770981</v>
      </c>
    </row>
    <row r="117" spans="1:25" x14ac:dyDescent="0.2">
      <c r="A117" s="20">
        <v>534</v>
      </c>
      <c r="B117" s="14" t="s">
        <v>40</v>
      </c>
      <c r="C117" s="14" t="s">
        <v>119</v>
      </c>
      <c r="D117" s="18">
        <v>213</v>
      </c>
      <c r="E117" s="15">
        <v>2011</v>
      </c>
      <c r="F117" s="11">
        <v>719</v>
      </c>
      <c r="G117" s="11">
        <v>685</v>
      </c>
      <c r="H117" s="11">
        <v>574</v>
      </c>
      <c r="I117" s="11">
        <v>271</v>
      </c>
      <c r="J117" s="11">
        <v>227</v>
      </c>
      <c r="K117" s="11">
        <v>76</v>
      </c>
      <c r="L117" s="11">
        <v>40</v>
      </c>
      <c r="M117" s="11">
        <v>90</v>
      </c>
      <c r="N117" s="11">
        <v>167</v>
      </c>
      <c r="O117" s="11">
        <v>347</v>
      </c>
      <c r="P117" s="11">
        <v>423</v>
      </c>
      <c r="Q117" s="11">
        <v>578</v>
      </c>
      <c r="R117" s="11">
        <v>4197</v>
      </c>
      <c r="S117" s="11"/>
      <c r="T117" s="28">
        <v>5048</v>
      </c>
      <c r="U117" s="28">
        <v>4842</v>
      </c>
      <c r="V117" s="28">
        <v>4691</v>
      </c>
      <c r="W117" s="44">
        <v>0.83141838351822506</v>
      </c>
      <c r="X117" s="44">
        <v>0.86679058240396534</v>
      </c>
      <c r="Y117" s="44">
        <v>0.89469196333404388</v>
      </c>
    </row>
    <row r="118" spans="1:25" x14ac:dyDescent="0.2">
      <c r="A118" s="20">
        <v>536</v>
      </c>
      <c r="B118" s="14" t="s">
        <v>40</v>
      </c>
      <c r="C118" s="14" t="s">
        <v>120</v>
      </c>
      <c r="D118" s="18">
        <v>159</v>
      </c>
      <c r="E118" s="15">
        <v>2011</v>
      </c>
      <c r="F118" s="11">
        <v>752</v>
      </c>
      <c r="G118" s="11">
        <v>706</v>
      </c>
      <c r="H118" s="11">
        <v>594</v>
      </c>
      <c r="I118" s="11">
        <v>277</v>
      </c>
      <c r="J118" s="11">
        <v>232</v>
      </c>
      <c r="K118" s="11">
        <v>74</v>
      </c>
      <c r="L118" s="11">
        <v>42</v>
      </c>
      <c r="M118" s="11">
        <v>92</v>
      </c>
      <c r="N118" s="11">
        <v>176</v>
      </c>
      <c r="O118" s="11">
        <v>366</v>
      </c>
      <c r="P118" s="11">
        <v>439</v>
      </c>
      <c r="Q118" s="11">
        <v>610</v>
      </c>
      <c r="R118" s="11">
        <v>4360</v>
      </c>
      <c r="S118" s="11"/>
      <c r="T118" s="28">
        <v>5254</v>
      </c>
      <c r="U118" s="28">
        <v>5021</v>
      </c>
      <c r="V118" s="28">
        <v>4849</v>
      </c>
      <c r="W118" s="44">
        <v>0.82984392843547772</v>
      </c>
      <c r="X118" s="44">
        <v>0.86835291774546908</v>
      </c>
      <c r="Y118" s="44">
        <v>0.8991544648381109</v>
      </c>
    </row>
    <row r="119" spans="1:25" x14ac:dyDescent="0.2">
      <c r="A119" s="20">
        <v>538</v>
      </c>
      <c r="B119" s="14" t="s">
        <v>40</v>
      </c>
      <c r="C119" s="14" t="s">
        <v>121</v>
      </c>
      <c r="D119" s="18">
        <v>526</v>
      </c>
      <c r="E119" s="15">
        <v>2011</v>
      </c>
      <c r="F119" s="11">
        <v>781</v>
      </c>
      <c r="G119" s="11">
        <v>710</v>
      </c>
      <c r="H119" s="11">
        <v>593</v>
      </c>
      <c r="I119" s="11">
        <v>272</v>
      </c>
      <c r="J119" s="11">
        <v>220</v>
      </c>
      <c r="K119" s="11">
        <v>64</v>
      </c>
      <c r="L119" s="11">
        <v>32</v>
      </c>
      <c r="M119" s="11">
        <v>82</v>
      </c>
      <c r="N119" s="11">
        <v>175</v>
      </c>
      <c r="O119" s="11">
        <v>366</v>
      </c>
      <c r="P119" s="11">
        <v>449</v>
      </c>
      <c r="Q119" s="11">
        <v>621</v>
      </c>
      <c r="R119" s="11">
        <v>4365</v>
      </c>
      <c r="S119" s="11"/>
      <c r="T119" s="28">
        <v>5184</v>
      </c>
      <c r="U119" s="28">
        <v>4935</v>
      </c>
      <c r="V119" s="28">
        <v>4756</v>
      </c>
      <c r="W119" s="44">
        <v>0.84201388888888884</v>
      </c>
      <c r="X119" s="44">
        <v>0.88449848024316113</v>
      </c>
      <c r="Y119" s="44">
        <v>0.91778805719091672</v>
      </c>
    </row>
    <row r="120" spans="1:25" x14ac:dyDescent="0.2">
      <c r="A120" s="20">
        <v>540</v>
      </c>
      <c r="B120" s="14" t="s">
        <v>40</v>
      </c>
      <c r="C120" s="14" t="s">
        <v>122</v>
      </c>
      <c r="D120" s="18">
        <v>225</v>
      </c>
      <c r="E120" s="15">
        <v>2011</v>
      </c>
      <c r="F120" s="11">
        <v>790</v>
      </c>
      <c r="G120" s="11">
        <v>714</v>
      </c>
      <c r="H120" s="11">
        <v>583</v>
      </c>
      <c r="I120" s="11">
        <v>279</v>
      </c>
      <c r="J120" s="11">
        <v>238</v>
      </c>
      <c r="K120" s="11">
        <v>82</v>
      </c>
      <c r="L120" s="11">
        <v>44</v>
      </c>
      <c r="M120" s="11">
        <v>100</v>
      </c>
      <c r="N120" s="11">
        <v>193</v>
      </c>
      <c r="O120" s="11">
        <v>387</v>
      </c>
      <c r="P120" s="11">
        <v>469</v>
      </c>
      <c r="Q120" s="11">
        <v>658</v>
      </c>
      <c r="R120" s="11">
        <v>4537</v>
      </c>
      <c r="S120" s="11"/>
      <c r="T120" s="28">
        <v>5360</v>
      </c>
      <c r="U120" s="28">
        <v>5140</v>
      </c>
      <c r="V120" s="28">
        <v>4980</v>
      </c>
      <c r="W120" s="44">
        <v>0.84645522388059702</v>
      </c>
      <c r="X120" s="44">
        <v>0.88268482490272371</v>
      </c>
      <c r="Y120" s="44">
        <v>0.91104417670682736</v>
      </c>
    </row>
    <row r="121" spans="1:25" x14ac:dyDescent="0.2">
      <c r="A121" s="20">
        <v>541</v>
      </c>
      <c r="B121" s="14" t="s">
        <v>40</v>
      </c>
      <c r="C121" s="14" t="s">
        <v>123</v>
      </c>
      <c r="D121" s="18">
        <v>340</v>
      </c>
      <c r="E121" s="15">
        <v>2011</v>
      </c>
      <c r="F121" s="11">
        <v>793</v>
      </c>
      <c r="G121" s="11">
        <v>725</v>
      </c>
      <c r="H121" s="11">
        <v>595</v>
      </c>
      <c r="I121" s="11">
        <v>293</v>
      </c>
      <c r="J121" s="11">
        <v>253</v>
      </c>
      <c r="K121" s="11">
        <v>93</v>
      </c>
      <c r="L121" s="11">
        <v>55</v>
      </c>
      <c r="M121" s="11">
        <v>112</v>
      </c>
      <c r="N121" s="11">
        <v>204</v>
      </c>
      <c r="O121" s="11">
        <v>399</v>
      </c>
      <c r="P121" s="11">
        <v>475</v>
      </c>
      <c r="Q121" s="11">
        <v>673</v>
      </c>
      <c r="R121" s="11">
        <v>4670</v>
      </c>
      <c r="S121" s="11"/>
      <c r="T121" s="28">
        <v>5514</v>
      </c>
      <c r="U121" s="28">
        <v>5321</v>
      </c>
      <c r="V121" s="28">
        <v>5158</v>
      </c>
      <c r="W121" s="44">
        <v>0.8469350743561842</v>
      </c>
      <c r="X121" s="44">
        <v>0.87765457620747978</v>
      </c>
      <c r="Y121" s="44">
        <v>0.90538968592477709</v>
      </c>
    </row>
    <row r="122" spans="1:25" x14ac:dyDescent="0.2">
      <c r="A122" s="20">
        <v>542</v>
      </c>
      <c r="B122" s="14" t="s">
        <v>40</v>
      </c>
      <c r="C122" s="14" t="s">
        <v>124</v>
      </c>
      <c r="D122" s="18">
        <v>607</v>
      </c>
      <c r="E122" s="15">
        <v>2011</v>
      </c>
      <c r="F122" s="11">
        <v>796</v>
      </c>
      <c r="G122" s="11">
        <v>728</v>
      </c>
      <c r="H122" s="11">
        <v>588</v>
      </c>
      <c r="I122" s="11">
        <v>298</v>
      </c>
      <c r="J122" s="11">
        <v>259</v>
      </c>
      <c r="K122" s="11">
        <v>104</v>
      </c>
      <c r="L122" s="11">
        <v>59</v>
      </c>
      <c r="M122" s="11">
        <v>121</v>
      </c>
      <c r="N122" s="11">
        <v>212</v>
      </c>
      <c r="O122" s="11">
        <v>406</v>
      </c>
      <c r="P122" s="11">
        <v>488</v>
      </c>
      <c r="Q122" s="11">
        <v>690</v>
      </c>
      <c r="R122" s="11">
        <v>4749</v>
      </c>
      <c r="S122" s="11"/>
      <c r="T122" s="28">
        <v>5512</v>
      </c>
      <c r="U122" s="28">
        <v>5357</v>
      </c>
      <c r="V122" s="28">
        <v>5156</v>
      </c>
      <c r="W122" s="44">
        <v>0.86157474600870831</v>
      </c>
      <c r="X122" s="44">
        <v>0.88650364009706928</v>
      </c>
      <c r="Y122" s="44">
        <v>0.92106283941039568</v>
      </c>
    </row>
    <row r="123" spans="1:25" x14ac:dyDescent="0.2">
      <c r="A123" s="20">
        <v>543</v>
      </c>
      <c r="B123" s="14" t="s">
        <v>40</v>
      </c>
      <c r="C123" s="14" t="s">
        <v>125</v>
      </c>
      <c r="D123" s="18">
        <v>402</v>
      </c>
      <c r="E123" s="15">
        <v>2011</v>
      </c>
      <c r="F123" s="11">
        <v>786</v>
      </c>
      <c r="G123" s="11">
        <v>726</v>
      </c>
      <c r="H123" s="11">
        <v>584</v>
      </c>
      <c r="I123" s="11">
        <v>303</v>
      </c>
      <c r="J123" s="11">
        <v>263</v>
      </c>
      <c r="K123" s="11">
        <v>113</v>
      </c>
      <c r="L123" s="11">
        <v>63</v>
      </c>
      <c r="M123" s="11">
        <v>126</v>
      </c>
      <c r="N123" s="11">
        <v>215</v>
      </c>
      <c r="O123" s="11">
        <v>406</v>
      </c>
      <c r="P123" s="11">
        <v>492</v>
      </c>
      <c r="Q123" s="11">
        <v>691</v>
      </c>
      <c r="R123" s="11">
        <v>4768</v>
      </c>
      <c r="S123" s="11"/>
      <c r="T123" s="28">
        <v>5535</v>
      </c>
      <c r="U123" s="28">
        <v>5359</v>
      </c>
      <c r="V123" s="28">
        <v>5182</v>
      </c>
      <c r="W123" s="44">
        <v>0.86142728093947607</v>
      </c>
      <c r="X123" s="44">
        <v>0.88971823101324876</v>
      </c>
      <c r="Y123" s="44">
        <v>0.92010806638363563</v>
      </c>
    </row>
    <row r="124" spans="1:25" x14ac:dyDescent="0.2">
      <c r="A124" s="20">
        <v>544</v>
      </c>
      <c r="B124" s="14" t="s">
        <v>40</v>
      </c>
      <c r="C124" s="14" t="s">
        <v>126</v>
      </c>
      <c r="D124" s="18">
        <v>525</v>
      </c>
      <c r="E124" s="15">
        <v>2011</v>
      </c>
      <c r="F124" s="11">
        <v>780</v>
      </c>
      <c r="G124" s="11">
        <v>738</v>
      </c>
      <c r="H124" s="11">
        <v>607</v>
      </c>
      <c r="I124" s="11">
        <v>324</v>
      </c>
      <c r="J124" s="11">
        <v>289</v>
      </c>
      <c r="K124" s="11">
        <v>134</v>
      </c>
      <c r="L124" s="11">
        <v>84</v>
      </c>
      <c r="M124" s="11">
        <v>146</v>
      </c>
      <c r="N124" s="11">
        <v>233</v>
      </c>
      <c r="O124" s="11">
        <v>427</v>
      </c>
      <c r="P124" s="11">
        <v>504</v>
      </c>
      <c r="Q124" s="11">
        <v>707</v>
      </c>
      <c r="R124" s="11">
        <v>4973</v>
      </c>
      <c r="S124" s="11"/>
      <c r="T124" s="28">
        <v>5738</v>
      </c>
      <c r="U124" s="28">
        <v>5570</v>
      </c>
      <c r="V124" s="28">
        <v>5395</v>
      </c>
      <c r="W124" s="44">
        <v>0.86667828511676548</v>
      </c>
      <c r="X124" s="44">
        <v>0.892818671454219</v>
      </c>
      <c r="Y124" s="44">
        <v>0.92177942539388324</v>
      </c>
    </row>
    <row r="125" spans="1:25" x14ac:dyDescent="0.2">
      <c r="A125" s="20">
        <v>545</v>
      </c>
      <c r="B125" s="14" t="s">
        <v>40</v>
      </c>
      <c r="C125" s="14" t="s">
        <v>127</v>
      </c>
      <c r="D125" s="18">
        <v>477</v>
      </c>
      <c r="E125" s="15">
        <v>2011</v>
      </c>
      <c r="F125" s="11">
        <v>751</v>
      </c>
      <c r="G125" s="11">
        <v>730</v>
      </c>
      <c r="H125" s="11">
        <v>601</v>
      </c>
      <c r="I125" s="11">
        <v>335</v>
      </c>
      <c r="J125" s="11">
        <v>300</v>
      </c>
      <c r="K125" s="11">
        <v>149</v>
      </c>
      <c r="L125" s="11">
        <v>94</v>
      </c>
      <c r="M125" s="11">
        <v>158</v>
      </c>
      <c r="N125" s="11">
        <v>237</v>
      </c>
      <c r="O125" s="11">
        <v>425</v>
      </c>
      <c r="P125" s="11">
        <v>504</v>
      </c>
      <c r="Q125" s="11">
        <v>698</v>
      </c>
      <c r="R125" s="11">
        <v>4982</v>
      </c>
      <c r="S125" s="11"/>
      <c r="T125" s="28">
        <v>5638</v>
      </c>
      <c r="U125" s="28">
        <v>5526</v>
      </c>
      <c r="V125" s="28">
        <v>5320</v>
      </c>
      <c r="W125" s="44">
        <v>0.88364668322100037</v>
      </c>
      <c r="X125" s="44">
        <v>0.90155627940644223</v>
      </c>
      <c r="Y125" s="44">
        <v>0.93646616541353378</v>
      </c>
    </row>
    <row r="126" spans="1:25" x14ac:dyDescent="0.2">
      <c r="A126" s="20"/>
      <c r="B126" s="14"/>
      <c r="C126" s="14"/>
      <c r="E126" s="15">
        <v>2011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28"/>
      <c r="U126" s="28"/>
      <c r="V126" s="28"/>
      <c r="W126" s="44"/>
      <c r="X126" s="44"/>
      <c r="Y126" s="44"/>
    </row>
    <row r="127" spans="1:25" x14ac:dyDescent="0.2">
      <c r="A127" s="14">
        <v>600</v>
      </c>
      <c r="B127" s="14" t="s">
        <v>39</v>
      </c>
      <c r="C127" s="14" t="s">
        <v>25</v>
      </c>
      <c r="D127" s="8">
        <v>237</v>
      </c>
      <c r="E127" s="15">
        <v>2011</v>
      </c>
      <c r="F127" s="10">
        <v>716</v>
      </c>
      <c r="G127" s="10">
        <v>661</v>
      </c>
      <c r="H127" s="10">
        <v>537</v>
      </c>
      <c r="I127" s="10">
        <v>259</v>
      </c>
      <c r="J127" s="10">
        <v>221</v>
      </c>
      <c r="K127" s="10">
        <v>77</v>
      </c>
      <c r="L127" s="10">
        <v>39</v>
      </c>
      <c r="M127" s="10">
        <v>90</v>
      </c>
      <c r="N127" s="10">
        <v>170</v>
      </c>
      <c r="O127" s="10">
        <v>343</v>
      </c>
      <c r="P127" s="10">
        <v>429</v>
      </c>
      <c r="Q127" s="10">
        <v>587</v>
      </c>
      <c r="R127" s="11">
        <v>4129</v>
      </c>
      <c r="S127" s="12"/>
      <c r="T127" s="28">
        <v>4824</v>
      </c>
      <c r="U127" s="28">
        <v>4656</v>
      </c>
      <c r="V127" s="28">
        <v>4537</v>
      </c>
      <c r="W127" s="44">
        <v>0.8559286898839138</v>
      </c>
      <c r="X127" s="44">
        <v>0.88681271477663226</v>
      </c>
      <c r="Y127" s="44">
        <v>0.91007273528763499</v>
      </c>
    </row>
    <row r="128" spans="1:25" x14ac:dyDescent="0.2">
      <c r="A128" s="21">
        <v>602</v>
      </c>
      <c r="B128" s="14" t="s">
        <v>40</v>
      </c>
      <c r="C128" s="14" t="s">
        <v>128</v>
      </c>
      <c r="D128" s="18">
        <v>69</v>
      </c>
      <c r="E128" s="15">
        <v>2011</v>
      </c>
      <c r="F128" s="11">
        <v>678</v>
      </c>
      <c r="G128" s="11">
        <v>624</v>
      </c>
      <c r="H128" s="11">
        <v>509</v>
      </c>
      <c r="I128" s="11">
        <v>241</v>
      </c>
      <c r="J128" s="11">
        <v>182</v>
      </c>
      <c r="K128" s="11">
        <v>50</v>
      </c>
      <c r="L128" s="11">
        <v>16</v>
      </c>
      <c r="M128" s="11">
        <v>54</v>
      </c>
      <c r="N128" s="11">
        <v>133</v>
      </c>
      <c r="O128" s="11">
        <v>288</v>
      </c>
      <c r="P128" s="11">
        <v>383</v>
      </c>
      <c r="Q128" s="11">
        <v>523</v>
      </c>
      <c r="R128" s="11">
        <v>3681</v>
      </c>
      <c r="S128" s="11"/>
      <c r="T128" s="28">
        <v>4299</v>
      </c>
      <c r="U128" s="28">
        <v>4129</v>
      </c>
      <c r="V128" s="28">
        <v>4021</v>
      </c>
      <c r="W128" s="44">
        <v>0.85624563852058622</v>
      </c>
      <c r="X128" s="44">
        <v>0.89149915233712762</v>
      </c>
      <c r="Y128" s="44">
        <v>0.91544391942302905</v>
      </c>
    </row>
    <row r="129" spans="1:25" x14ac:dyDescent="0.2">
      <c r="A129" s="21">
        <v>604</v>
      </c>
      <c r="B129" s="14" t="s">
        <v>40</v>
      </c>
      <c r="C129" s="14" t="s">
        <v>129</v>
      </c>
      <c r="D129" s="18">
        <v>170</v>
      </c>
      <c r="E129" s="15">
        <v>2011</v>
      </c>
      <c r="F129" s="11">
        <v>710</v>
      </c>
      <c r="G129" s="11">
        <v>651</v>
      </c>
      <c r="H129" s="11">
        <v>524</v>
      </c>
      <c r="I129" s="11">
        <v>245</v>
      </c>
      <c r="J129" s="11">
        <v>223</v>
      </c>
      <c r="K129" s="11">
        <v>68</v>
      </c>
      <c r="L129" s="11">
        <v>40</v>
      </c>
      <c r="M129" s="11">
        <v>89</v>
      </c>
      <c r="N129" s="11">
        <v>165</v>
      </c>
      <c r="O129" s="11">
        <v>330</v>
      </c>
      <c r="P129" s="11">
        <v>420</v>
      </c>
      <c r="Q129" s="11">
        <v>574</v>
      </c>
      <c r="R129" s="11">
        <v>4039</v>
      </c>
      <c r="S129" s="11"/>
      <c r="T129" s="28">
        <v>4769</v>
      </c>
      <c r="U129" s="28">
        <v>4577</v>
      </c>
      <c r="V129" s="28">
        <v>4439</v>
      </c>
      <c r="W129" s="44">
        <v>0.84692807716502416</v>
      </c>
      <c r="X129" s="44">
        <v>0.88245575704610002</v>
      </c>
      <c r="Y129" s="44">
        <v>0.90988961477810315</v>
      </c>
    </row>
    <row r="130" spans="1:25" x14ac:dyDescent="0.2">
      <c r="A130" s="21">
        <v>605</v>
      </c>
      <c r="B130" s="14" t="s">
        <v>40</v>
      </c>
      <c r="C130" s="14" t="s">
        <v>130</v>
      </c>
      <c r="D130" s="18">
        <v>141</v>
      </c>
      <c r="E130" s="15">
        <v>2011</v>
      </c>
      <c r="F130" s="11">
        <v>713</v>
      </c>
      <c r="G130" s="11">
        <v>658</v>
      </c>
      <c r="H130" s="11">
        <v>538</v>
      </c>
      <c r="I130" s="11">
        <v>249</v>
      </c>
      <c r="J130" s="11">
        <v>202</v>
      </c>
      <c r="K130" s="11">
        <v>60</v>
      </c>
      <c r="L130" s="11">
        <v>25</v>
      </c>
      <c r="M130" s="11">
        <v>74</v>
      </c>
      <c r="N130" s="11">
        <v>154</v>
      </c>
      <c r="O130" s="11">
        <v>327</v>
      </c>
      <c r="P130" s="11">
        <v>411</v>
      </c>
      <c r="Q130" s="11">
        <v>562</v>
      </c>
      <c r="R130" s="11">
        <v>3973</v>
      </c>
      <c r="S130" s="11"/>
      <c r="T130" s="28">
        <v>4742</v>
      </c>
      <c r="U130" s="28">
        <v>4542</v>
      </c>
      <c r="V130" s="28">
        <v>4406</v>
      </c>
      <c r="W130" s="44">
        <v>0.83783213833825387</v>
      </c>
      <c r="X130" s="44">
        <v>0.87472479084103916</v>
      </c>
      <c r="Y130" s="44">
        <v>0.90172492056286879</v>
      </c>
    </row>
    <row r="131" spans="1:25" x14ac:dyDescent="0.2">
      <c r="A131" s="21">
        <v>612</v>
      </c>
      <c r="B131" s="14" t="s">
        <v>40</v>
      </c>
      <c r="C131" s="14" t="s">
        <v>131</v>
      </c>
      <c r="D131" s="18">
        <v>160</v>
      </c>
      <c r="E131" s="15">
        <v>2011</v>
      </c>
      <c r="F131" s="11">
        <v>704</v>
      </c>
      <c r="G131" s="11">
        <v>648</v>
      </c>
      <c r="H131" s="11">
        <v>527</v>
      </c>
      <c r="I131" s="11">
        <v>242</v>
      </c>
      <c r="J131" s="11">
        <v>190</v>
      </c>
      <c r="K131" s="11">
        <v>56</v>
      </c>
      <c r="L131" s="11">
        <v>20</v>
      </c>
      <c r="M131" s="11">
        <v>65</v>
      </c>
      <c r="N131" s="11">
        <v>145</v>
      </c>
      <c r="O131" s="11">
        <v>315</v>
      </c>
      <c r="P131" s="11">
        <v>401</v>
      </c>
      <c r="Q131" s="11">
        <v>550</v>
      </c>
      <c r="R131" s="11">
        <v>3863</v>
      </c>
      <c r="S131" s="11"/>
      <c r="T131" s="28">
        <v>4590</v>
      </c>
      <c r="U131" s="28">
        <v>4400</v>
      </c>
      <c r="V131" s="28">
        <v>4272</v>
      </c>
      <c r="W131" s="44">
        <v>0.84161220043572982</v>
      </c>
      <c r="X131" s="44">
        <v>0.87795454545454543</v>
      </c>
      <c r="Y131" s="44">
        <v>0.90426029962546817</v>
      </c>
    </row>
    <row r="132" spans="1:25" x14ac:dyDescent="0.2">
      <c r="A132" s="21">
        <v>615</v>
      </c>
      <c r="B132" s="14" t="s">
        <v>40</v>
      </c>
      <c r="C132" s="14" t="s">
        <v>132</v>
      </c>
      <c r="D132" s="18">
        <v>146</v>
      </c>
      <c r="E132" s="15">
        <v>2011</v>
      </c>
      <c r="F132" s="11">
        <v>760</v>
      </c>
      <c r="G132" s="11">
        <v>680</v>
      </c>
      <c r="H132" s="11">
        <v>545</v>
      </c>
      <c r="I132" s="11">
        <v>250</v>
      </c>
      <c r="J132" s="11">
        <v>216</v>
      </c>
      <c r="K132" s="11">
        <v>66</v>
      </c>
      <c r="L132" s="11">
        <v>31</v>
      </c>
      <c r="M132" s="11">
        <v>87</v>
      </c>
      <c r="N132" s="11">
        <v>176</v>
      </c>
      <c r="O132" s="11">
        <v>364</v>
      </c>
      <c r="P132" s="11">
        <v>449</v>
      </c>
      <c r="Q132" s="11">
        <v>616</v>
      </c>
      <c r="R132" s="11">
        <v>4240</v>
      </c>
      <c r="S132" s="11"/>
      <c r="T132" s="28">
        <v>5026</v>
      </c>
      <c r="U132" s="28">
        <v>4831</v>
      </c>
      <c r="V132" s="28">
        <v>4670</v>
      </c>
      <c r="W132" s="44">
        <v>0.84361321130123357</v>
      </c>
      <c r="X132" s="44">
        <v>0.87766507969364516</v>
      </c>
      <c r="Y132" s="44">
        <v>0.90792291220556742</v>
      </c>
    </row>
    <row r="133" spans="1:25" x14ac:dyDescent="0.2">
      <c r="A133" s="21">
        <v>616</v>
      </c>
      <c r="B133" s="14" t="s">
        <v>40</v>
      </c>
      <c r="C133" s="14" t="s">
        <v>77</v>
      </c>
      <c r="D133" s="18">
        <v>216</v>
      </c>
      <c r="E133" s="15">
        <v>2011</v>
      </c>
      <c r="F133" s="11">
        <v>770</v>
      </c>
      <c r="G133" s="11">
        <v>689</v>
      </c>
      <c r="H133" s="11">
        <v>550</v>
      </c>
      <c r="I133" s="11">
        <v>258</v>
      </c>
      <c r="J133" s="11">
        <v>222</v>
      </c>
      <c r="K133" s="11">
        <v>74</v>
      </c>
      <c r="L133" s="11">
        <v>35</v>
      </c>
      <c r="M133" s="11">
        <v>94</v>
      </c>
      <c r="N133" s="11">
        <v>187</v>
      </c>
      <c r="O133" s="11">
        <v>376</v>
      </c>
      <c r="P133" s="11">
        <v>465</v>
      </c>
      <c r="Q133" s="11">
        <v>636</v>
      </c>
      <c r="R133" s="11">
        <v>4356</v>
      </c>
      <c r="S133" s="11"/>
      <c r="T133" s="28">
        <v>5076</v>
      </c>
      <c r="U133" s="28">
        <v>4879</v>
      </c>
      <c r="V133" s="28">
        <v>4729</v>
      </c>
      <c r="W133" s="44">
        <v>0.85815602836879434</v>
      </c>
      <c r="X133" s="44">
        <v>0.89280590284894445</v>
      </c>
      <c r="Y133" s="44">
        <v>0.92112497356735035</v>
      </c>
    </row>
    <row r="134" spans="1:25" x14ac:dyDescent="0.2">
      <c r="A134" s="21">
        <v>617</v>
      </c>
      <c r="B134" s="14" t="s">
        <v>40</v>
      </c>
      <c r="C134" s="14" t="s">
        <v>133</v>
      </c>
      <c r="D134" s="18">
        <v>542</v>
      </c>
      <c r="E134" s="15">
        <v>2011</v>
      </c>
      <c r="F134" s="11">
        <v>772</v>
      </c>
      <c r="G134" s="11">
        <v>700</v>
      </c>
      <c r="H134" s="11">
        <v>558</v>
      </c>
      <c r="I134" s="11">
        <v>271</v>
      </c>
      <c r="J134" s="11">
        <v>237</v>
      </c>
      <c r="K134" s="11">
        <v>88</v>
      </c>
      <c r="L134" s="11">
        <v>45</v>
      </c>
      <c r="M134" s="11">
        <v>106</v>
      </c>
      <c r="N134" s="11">
        <v>198</v>
      </c>
      <c r="O134" s="11">
        <v>386</v>
      </c>
      <c r="P134" s="11">
        <v>477</v>
      </c>
      <c r="Q134" s="11">
        <v>654</v>
      </c>
      <c r="R134" s="11">
        <v>4492</v>
      </c>
      <c r="S134" s="11"/>
      <c r="T134" s="28">
        <v>5180</v>
      </c>
      <c r="U134" s="28">
        <v>4994</v>
      </c>
      <c r="V134" s="28">
        <v>4880</v>
      </c>
      <c r="W134" s="44">
        <v>0.86718146718146716</v>
      </c>
      <c r="X134" s="44">
        <v>0.89947937525030031</v>
      </c>
      <c r="Y134" s="44">
        <v>0.92049180327868851</v>
      </c>
    </row>
    <row r="135" spans="1:25" x14ac:dyDescent="0.2">
      <c r="A135" s="21">
        <v>618</v>
      </c>
      <c r="B135" s="14" t="s">
        <v>40</v>
      </c>
      <c r="C135" s="14" t="s">
        <v>134</v>
      </c>
      <c r="D135" s="18">
        <v>607</v>
      </c>
      <c r="E135" s="15">
        <v>2011</v>
      </c>
      <c r="F135" s="11">
        <v>744</v>
      </c>
      <c r="G135" s="11">
        <v>740</v>
      </c>
      <c r="H135" s="11">
        <v>621</v>
      </c>
      <c r="I135" s="11">
        <v>350</v>
      </c>
      <c r="J135" s="11">
        <v>326</v>
      </c>
      <c r="K135" s="11">
        <v>169</v>
      </c>
      <c r="L135" s="11">
        <v>115</v>
      </c>
      <c r="M135" s="11">
        <v>181</v>
      </c>
      <c r="N135" s="11">
        <v>255</v>
      </c>
      <c r="O135" s="11">
        <v>436</v>
      </c>
      <c r="P135" s="11">
        <v>514</v>
      </c>
      <c r="Q135" s="11">
        <v>696</v>
      </c>
      <c r="R135" s="11">
        <v>5147</v>
      </c>
      <c r="S135" s="11"/>
      <c r="T135" s="28">
        <v>5679</v>
      </c>
      <c r="U135" s="28">
        <v>5571</v>
      </c>
      <c r="V135" s="28">
        <v>5479</v>
      </c>
      <c r="W135" s="44">
        <v>0.90632153548159888</v>
      </c>
      <c r="X135" s="44">
        <v>0.92389158140369776</v>
      </c>
      <c r="Y135" s="44">
        <v>0.93940500091257528</v>
      </c>
    </row>
    <row r="136" spans="1:25" x14ac:dyDescent="0.2">
      <c r="A136" s="21">
        <v>619</v>
      </c>
      <c r="B136" s="14" t="s">
        <v>40</v>
      </c>
      <c r="C136" s="14" t="s">
        <v>135</v>
      </c>
      <c r="D136" s="18">
        <v>450</v>
      </c>
      <c r="E136" s="15">
        <v>2011</v>
      </c>
      <c r="F136" s="11">
        <v>743</v>
      </c>
      <c r="G136" s="11">
        <v>709</v>
      </c>
      <c r="H136" s="11">
        <v>579</v>
      </c>
      <c r="I136" s="11">
        <v>310</v>
      </c>
      <c r="J136" s="11">
        <v>286</v>
      </c>
      <c r="K136" s="11">
        <v>134</v>
      </c>
      <c r="L136" s="11">
        <v>83</v>
      </c>
      <c r="M136" s="11">
        <v>149</v>
      </c>
      <c r="N136" s="11">
        <v>227</v>
      </c>
      <c r="O136" s="11">
        <v>412</v>
      </c>
      <c r="P136" s="11">
        <v>491</v>
      </c>
      <c r="Q136" s="11">
        <v>671</v>
      </c>
      <c r="R136" s="11">
        <v>4794</v>
      </c>
      <c r="S136" s="11"/>
      <c r="T136" s="28">
        <v>5399</v>
      </c>
      <c r="U136" s="28">
        <v>5300</v>
      </c>
      <c r="V136" s="28">
        <v>5225</v>
      </c>
      <c r="W136" s="44">
        <v>0.887942211520652</v>
      </c>
      <c r="X136" s="44">
        <v>0.90452830188679245</v>
      </c>
      <c r="Y136" s="44">
        <v>0.91751196172248806</v>
      </c>
    </row>
    <row r="137" spans="1:25" x14ac:dyDescent="0.2">
      <c r="A137" s="21">
        <v>620</v>
      </c>
      <c r="B137" s="14" t="s">
        <v>40</v>
      </c>
      <c r="C137" s="14" t="s">
        <v>136</v>
      </c>
      <c r="D137" s="18">
        <v>808</v>
      </c>
      <c r="E137" s="15">
        <v>2011</v>
      </c>
      <c r="F137" s="11">
        <v>722</v>
      </c>
      <c r="G137" s="11">
        <v>708</v>
      </c>
      <c r="H137" s="11">
        <v>598</v>
      </c>
      <c r="I137" s="11">
        <v>335</v>
      </c>
      <c r="J137" s="11">
        <v>311</v>
      </c>
      <c r="K137" s="11">
        <v>158</v>
      </c>
      <c r="L137" s="11">
        <v>102</v>
      </c>
      <c r="M137" s="11">
        <v>167</v>
      </c>
      <c r="N137" s="11">
        <v>240</v>
      </c>
      <c r="O137" s="11">
        <v>415</v>
      </c>
      <c r="P137" s="11">
        <v>492</v>
      </c>
      <c r="Q137" s="11">
        <v>664</v>
      </c>
      <c r="R137" s="11">
        <v>4912</v>
      </c>
      <c r="S137" s="11"/>
      <c r="T137" s="28">
        <v>5428</v>
      </c>
      <c r="U137" s="28">
        <v>5342</v>
      </c>
      <c r="V137" s="28">
        <v>5283</v>
      </c>
      <c r="W137" s="44">
        <v>0.90493736182756079</v>
      </c>
      <c r="X137" s="44">
        <v>0.91950580307001128</v>
      </c>
      <c r="Y137" s="44">
        <v>0.92977474919553282</v>
      </c>
    </row>
    <row r="138" spans="1:25" x14ac:dyDescent="0.2">
      <c r="A138" s="21">
        <v>621</v>
      </c>
      <c r="B138" s="14" t="s">
        <v>40</v>
      </c>
      <c r="C138" s="14" t="s">
        <v>137</v>
      </c>
      <c r="D138" s="18">
        <v>143</v>
      </c>
      <c r="E138" s="15">
        <v>2011</v>
      </c>
      <c r="F138" s="11">
        <v>721</v>
      </c>
      <c r="G138" s="11">
        <v>651</v>
      </c>
      <c r="H138" s="11">
        <v>519</v>
      </c>
      <c r="I138" s="11">
        <v>234</v>
      </c>
      <c r="J138" s="11">
        <v>203</v>
      </c>
      <c r="K138" s="11">
        <v>60</v>
      </c>
      <c r="L138" s="11">
        <v>28</v>
      </c>
      <c r="M138" s="11">
        <v>77</v>
      </c>
      <c r="N138" s="11">
        <v>162</v>
      </c>
      <c r="O138" s="11">
        <v>339</v>
      </c>
      <c r="P138" s="11">
        <v>425</v>
      </c>
      <c r="Q138" s="11">
        <v>583</v>
      </c>
      <c r="R138" s="11">
        <v>4002</v>
      </c>
      <c r="S138" s="11"/>
      <c r="T138" s="28">
        <v>4799</v>
      </c>
      <c r="U138" s="28">
        <v>4594</v>
      </c>
      <c r="V138" s="28">
        <v>4462</v>
      </c>
      <c r="W138" s="44">
        <v>0.83392373411127318</v>
      </c>
      <c r="X138" s="44">
        <v>0.87113626469307792</v>
      </c>
      <c r="Y138" s="44">
        <v>0.89690721649484539</v>
      </c>
    </row>
    <row r="139" spans="1:25" x14ac:dyDescent="0.2">
      <c r="A139" s="21">
        <v>622</v>
      </c>
      <c r="B139" s="14" t="s">
        <v>40</v>
      </c>
      <c r="C139" s="14" t="s">
        <v>138</v>
      </c>
      <c r="D139" s="18">
        <v>145</v>
      </c>
      <c r="E139" s="15">
        <v>2011</v>
      </c>
      <c r="F139" s="11">
        <v>732</v>
      </c>
      <c r="G139" s="11">
        <v>661</v>
      </c>
      <c r="H139" s="11">
        <v>530</v>
      </c>
      <c r="I139" s="11">
        <v>242</v>
      </c>
      <c r="J139" s="11">
        <v>211</v>
      </c>
      <c r="K139" s="11">
        <v>64</v>
      </c>
      <c r="L139" s="11">
        <v>31</v>
      </c>
      <c r="M139" s="11">
        <v>83</v>
      </c>
      <c r="N139" s="11">
        <v>169</v>
      </c>
      <c r="O139" s="11">
        <v>350</v>
      </c>
      <c r="P139" s="11">
        <v>433</v>
      </c>
      <c r="Q139" s="11">
        <v>595</v>
      </c>
      <c r="R139" s="11">
        <v>4101</v>
      </c>
      <c r="S139" s="11"/>
      <c r="T139" s="28">
        <v>4933</v>
      </c>
      <c r="U139" s="28">
        <v>4725</v>
      </c>
      <c r="V139" s="28">
        <v>4593</v>
      </c>
      <c r="W139" s="44">
        <v>0.83133995540239203</v>
      </c>
      <c r="X139" s="44">
        <v>0.86793650793650789</v>
      </c>
      <c r="Y139" s="44">
        <v>0.89288047028086215</v>
      </c>
    </row>
    <row r="140" spans="1:25" x14ac:dyDescent="0.2">
      <c r="A140" s="21">
        <v>623</v>
      </c>
      <c r="B140" s="14" t="s">
        <v>40</v>
      </c>
      <c r="C140" s="14" t="s">
        <v>139</v>
      </c>
      <c r="D140" s="18">
        <v>58</v>
      </c>
      <c r="E140" s="15">
        <v>2011</v>
      </c>
      <c r="F140" s="11">
        <v>705</v>
      </c>
      <c r="G140" s="11">
        <v>644</v>
      </c>
      <c r="H140" s="11">
        <v>518</v>
      </c>
      <c r="I140" s="11">
        <v>238</v>
      </c>
      <c r="J140" s="11">
        <v>197</v>
      </c>
      <c r="K140" s="11">
        <v>58</v>
      </c>
      <c r="L140" s="11">
        <v>24</v>
      </c>
      <c r="M140" s="11">
        <v>70</v>
      </c>
      <c r="N140" s="11">
        <v>152</v>
      </c>
      <c r="O140" s="11">
        <v>322</v>
      </c>
      <c r="P140" s="11">
        <v>409</v>
      </c>
      <c r="Q140" s="11">
        <v>562</v>
      </c>
      <c r="R140" s="11">
        <v>3899</v>
      </c>
      <c r="S140" s="11"/>
      <c r="T140" s="28">
        <v>4610</v>
      </c>
      <c r="U140" s="28">
        <v>4445</v>
      </c>
      <c r="V140" s="28">
        <v>4286</v>
      </c>
      <c r="W140" s="44">
        <v>0.8457700650759219</v>
      </c>
      <c r="X140" s="44">
        <v>0.87716535433070864</v>
      </c>
      <c r="Y140" s="44">
        <v>0.90970601959869346</v>
      </c>
    </row>
    <row r="141" spans="1:25" x14ac:dyDescent="0.2">
      <c r="A141" s="21">
        <v>624</v>
      </c>
      <c r="B141" s="14" t="s">
        <v>40</v>
      </c>
      <c r="C141" s="14" t="s">
        <v>140</v>
      </c>
      <c r="D141" s="18">
        <v>20</v>
      </c>
      <c r="E141" s="15">
        <v>2011</v>
      </c>
      <c r="F141" s="11">
        <v>692</v>
      </c>
      <c r="G141" s="11">
        <v>631</v>
      </c>
      <c r="H141" s="11">
        <v>508</v>
      </c>
      <c r="I141" s="11">
        <v>235</v>
      </c>
      <c r="J141" s="11">
        <v>185</v>
      </c>
      <c r="K141" s="11">
        <v>51</v>
      </c>
      <c r="L141" s="11">
        <v>19</v>
      </c>
      <c r="M141" s="11">
        <v>59</v>
      </c>
      <c r="N141" s="11">
        <v>140</v>
      </c>
      <c r="O141" s="11">
        <v>303</v>
      </c>
      <c r="P141" s="11">
        <v>395</v>
      </c>
      <c r="Q141" s="11">
        <v>543</v>
      </c>
      <c r="R141" s="11">
        <v>3761</v>
      </c>
      <c r="S141" s="11"/>
      <c r="T141" s="28">
        <v>4431</v>
      </c>
      <c r="U141" s="28">
        <v>4235</v>
      </c>
      <c r="V141" s="28">
        <v>4113</v>
      </c>
      <c r="W141" s="44">
        <v>0.84879259760776349</v>
      </c>
      <c r="X141" s="44">
        <v>0.88807556080283356</v>
      </c>
      <c r="Y141" s="44">
        <v>0.91441769997568689</v>
      </c>
    </row>
    <row r="142" spans="1:25" x14ac:dyDescent="0.2">
      <c r="A142" s="21">
        <v>625</v>
      </c>
      <c r="B142" s="14" t="s">
        <v>40</v>
      </c>
      <c r="C142" s="14" t="s">
        <v>141</v>
      </c>
      <c r="D142" s="18">
        <v>20</v>
      </c>
      <c r="E142" s="15">
        <v>2011</v>
      </c>
      <c r="F142" s="11">
        <v>685</v>
      </c>
      <c r="G142" s="11">
        <v>628</v>
      </c>
      <c r="H142" s="11">
        <v>508</v>
      </c>
      <c r="I142" s="11">
        <v>238</v>
      </c>
      <c r="J142" s="11">
        <v>184</v>
      </c>
      <c r="K142" s="11">
        <v>51</v>
      </c>
      <c r="L142" s="11">
        <v>17</v>
      </c>
      <c r="M142" s="11">
        <v>57</v>
      </c>
      <c r="N142" s="11">
        <v>137</v>
      </c>
      <c r="O142" s="11">
        <v>296</v>
      </c>
      <c r="P142" s="11">
        <v>389</v>
      </c>
      <c r="Q142" s="11">
        <v>534</v>
      </c>
      <c r="R142" s="11">
        <v>3724</v>
      </c>
      <c r="S142" s="11"/>
      <c r="T142" s="28">
        <v>4364</v>
      </c>
      <c r="U142" s="28">
        <v>4182</v>
      </c>
      <c r="V142" s="28">
        <v>4065</v>
      </c>
      <c r="W142" s="44">
        <v>0.85334555453712191</v>
      </c>
      <c r="X142" s="44">
        <v>0.89048302247728361</v>
      </c>
      <c r="Y142" s="44">
        <v>0.91611316113161134</v>
      </c>
    </row>
    <row r="143" spans="1:25" x14ac:dyDescent="0.2">
      <c r="A143" s="21">
        <v>626</v>
      </c>
      <c r="B143" s="14" t="s">
        <v>40</v>
      </c>
      <c r="C143" s="14" t="s">
        <v>142</v>
      </c>
      <c r="D143" s="18">
        <v>39</v>
      </c>
      <c r="E143" s="15">
        <v>2011</v>
      </c>
      <c r="F143" s="11">
        <v>684</v>
      </c>
      <c r="G143" s="11">
        <v>630</v>
      </c>
      <c r="H143" s="11">
        <v>513</v>
      </c>
      <c r="I143" s="11">
        <v>241</v>
      </c>
      <c r="J143" s="11">
        <v>185</v>
      </c>
      <c r="K143" s="11">
        <v>53</v>
      </c>
      <c r="L143" s="11">
        <v>19</v>
      </c>
      <c r="M143" s="11">
        <v>59</v>
      </c>
      <c r="N143" s="11">
        <v>136</v>
      </c>
      <c r="O143" s="11">
        <v>295</v>
      </c>
      <c r="P143" s="11">
        <v>388</v>
      </c>
      <c r="Q143" s="11">
        <v>531</v>
      </c>
      <c r="R143" s="11">
        <v>3734</v>
      </c>
      <c r="S143" s="11"/>
      <c r="T143" s="28">
        <v>4378</v>
      </c>
      <c r="U143" s="28">
        <v>4206</v>
      </c>
      <c r="V143" s="28">
        <v>4078</v>
      </c>
      <c r="W143" s="44">
        <v>0.85290086797624487</v>
      </c>
      <c r="X143" s="44">
        <v>0.88777936281502612</v>
      </c>
      <c r="Y143" s="44">
        <v>0.91564492398234432</v>
      </c>
    </row>
    <row r="144" spans="1:25" x14ac:dyDescent="0.2">
      <c r="A144" s="21">
        <v>627</v>
      </c>
      <c r="B144" s="14" t="s">
        <v>40</v>
      </c>
      <c r="C144" s="14" t="s">
        <v>143</v>
      </c>
      <c r="D144" s="18">
        <v>140</v>
      </c>
      <c r="E144" s="15">
        <v>2011</v>
      </c>
      <c r="F144" s="11">
        <v>676</v>
      </c>
      <c r="G144" s="11">
        <v>629</v>
      </c>
      <c r="H144" s="11">
        <v>517</v>
      </c>
      <c r="I144" s="11">
        <v>247</v>
      </c>
      <c r="J144" s="11">
        <v>183</v>
      </c>
      <c r="K144" s="11">
        <v>54</v>
      </c>
      <c r="L144" s="11">
        <v>17</v>
      </c>
      <c r="M144" s="11">
        <v>57</v>
      </c>
      <c r="N144" s="11">
        <v>132</v>
      </c>
      <c r="O144" s="11">
        <v>287</v>
      </c>
      <c r="P144" s="11">
        <v>380</v>
      </c>
      <c r="Q144" s="11">
        <v>518</v>
      </c>
      <c r="R144" s="11">
        <v>3697</v>
      </c>
      <c r="S144" s="11"/>
      <c r="T144" s="28">
        <v>4278</v>
      </c>
      <c r="U144" s="28">
        <v>4151</v>
      </c>
      <c r="V144" s="28">
        <v>4024</v>
      </c>
      <c r="W144" s="44">
        <v>0.86418887330528282</v>
      </c>
      <c r="X144" s="44">
        <v>0.89062876415321612</v>
      </c>
      <c r="Y144" s="44">
        <v>0.9187375745526839</v>
      </c>
    </row>
    <row r="145" spans="1:25" x14ac:dyDescent="0.2">
      <c r="A145" s="21">
        <v>628</v>
      </c>
      <c r="B145" s="14" t="s">
        <v>40</v>
      </c>
      <c r="C145" s="14" t="s">
        <v>144</v>
      </c>
      <c r="D145" s="18">
        <v>180</v>
      </c>
      <c r="E145" s="15">
        <v>2011</v>
      </c>
      <c r="F145" s="11">
        <v>646</v>
      </c>
      <c r="G145" s="11">
        <v>608</v>
      </c>
      <c r="H145" s="11">
        <v>507</v>
      </c>
      <c r="I145" s="11">
        <v>256</v>
      </c>
      <c r="J145" s="11">
        <v>181</v>
      </c>
      <c r="K145" s="11">
        <v>53</v>
      </c>
      <c r="L145" s="11">
        <v>13</v>
      </c>
      <c r="M145" s="11">
        <v>51</v>
      </c>
      <c r="N145" s="11">
        <v>118</v>
      </c>
      <c r="O145" s="11">
        <v>260</v>
      </c>
      <c r="P145" s="11">
        <v>357</v>
      </c>
      <c r="Q145" s="11">
        <v>481</v>
      </c>
      <c r="R145" s="11">
        <v>3531</v>
      </c>
      <c r="S145" s="11"/>
      <c r="T145" s="28">
        <v>4085</v>
      </c>
      <c r="U145" s="28">
        <v>3942</v>
      </c>
      <c r="V145" s="28">
        <v>3852</v>
      </c>
      <c r="W145" s="44">
        <v>0.86438188494492041</v>
      </c>
      <c r="X145" s="44">
        <v>0.89573820395738202</v>
      </c>
      <c r="Y145" s="44">
        <v>0.91666666666666663</v>
      </c>
    </row>
    <row r="146" spans="1:25" x14ac:dyDescent="0.2">
      <c r="A146" s="21">
        <v>631</v>
      </c>
      <c r="B146" s="14" t="s">
        <v>40</v>
      </c>
      <c r="C146" s="14" t="s">
        <v>145</v>
      </c>
      <c r="D146" s="18">
        <v>288</v>
      </c>
      <c r="E146" s="15">
        <v>2011</v>
      </c>
      <c r="F146" s="11">
        <v>716</v>
      </c>
      <c r="G146" s="11">
        <v>655</v>
      </c>
      <c r="H146" s="11">
        <v>526</v>
      </c>
      <c r="I146" s="11">
        <v>244</v>
      </c>
      <c r="J146" s="11">
        <v>225</v>
      </c>
      <c r="K146" s="11">
        <v>70</v>
      </c>
      <c r="L146" s="11">
        <v>40</v>
      </c>
      <c r="M146" s="11">
        <v>93</v>
      </c>
      <c r="N146" s="11">
        <v>171</v>
      </c>
      <c r="O146" s="11">
        <v>344</v>
      </c>
      <c r="P146" s="11">
        <v>430</v>
      </c>
      <c r="Q146" s="11">
        <v>589</v>
      </c>
      <c r="R146" s="11">
        <v>4103</v>
      </c>
      <c r="S146" s="11"/>
      <c r="T146" s="28">
        <v>4892</v>
      </c>
      <c r="U146" s="28">
        <v>4709</v>
      </c>
      <c r="V146" s="28">
        <v>4571</v>
      </c>
      <c r="W146" s="44">
        <v>0.83871627146361405</v>
      </c>
      <c r="X146" s="44">
        <v>0.87131025695476749</v>
      </c>
      <c r="Y146" s="44">
        <v>0.89761540144388541</v>
      </c>
    </row>
    <row r="147" spans="1:25" x14ac:dyDescent="0.2">
      <c r="A147" s="21">
        <v>632</v>
      </c>
      <c r="B147" s="14" t="s">
        <v>40</v>
      </c>
      <c r="C147" s="14" t="s">
        <v>146</v>
      </c>
      <c r="D147" s="18">
        <v>248</v>
      </c>
      <c r="E147" s="15">
        <v>2011</v>
      </c>
      <c r="F147" s="11">
        <v>723</v>
      </c>
      <c r="G147" s="11">
        <v>660</v>
      </c>
      <c r="H147" s="11">
        <v>528</v>
      </c>
      <c r="I147" s="11">
        <v>245</v>
      </c>
      <c r="J147" s="11">
        <v>229</v>
      </c>
      <c r="K147" s="11">
        <v>73</v>
      </c>
      <c r="L147" s="11">
        <v>42</v>
      </c>
      <c r="M147" s="11">
        <v>97</v>
      </c>
      <c r="N147" s="11">
        <v>178</v>
      </c>
      <c r="O147" s="11">
        <v>359</v>
      </c>
      <c r="P147" s="11">
        <v>442</v>
      </c>
      <c r="Q147" s="11">
        <v>604</v>
      </c>
      <c r="R147" s="11">
        <v>4180</v>
      </c>
      <c r="S147" s="11"/>
      <c r="T147" s="28">
        <v>5030</v>
      </c>
      <c r="U147" s="28">
        <v>4849</v>
      </c>
      <c r="V147" s="28">
        <v>4719</v>
      </c>
      <c r="W147" s="44">
        <v>0.83101391650099399</v>
      </c>
      <c r="X147" s="44">
        <v>0.86203340895029901</v>
      </c>
      <c r="Y147" s="44">
        <v>0.88578088578088576</v>
      </c>
    </row>
    <row r="148" spans="1:25" x14ac:dyDescent="0.2">
      <c r="A148" s="21">
        <v>633</v>
      </c>
      <c r="B148" s="14" t="s">
        <v>40</v>
      </c>
      <c r="C148" s="14" t="s">
        <v>147</v>
      </c>
      <c r="D148" s="18">
        <v>380</v>
      </c>
      <c r="E148" s="15">
        <v>2011</v>
      </c>
      <c r="F148" s="11">
        <v>734</v>
      </c>
      <c r="G148" s="11">
        <v>683</v>
      </c>
      <c r="H148" s="11">
        <v>550</v>
      </c>
      <c r="I148" s="11">
        <v>277</v>
      </c>
      <c r="J148" s="11">
        <v>259</v>
      </c>
      <c r="K148" s="11">
        <v>104</v>
      </c>
      <c r="L148" s="11">
        <v>62</v>
      </c>
      <c r="M148" s="11">
        <v>125</v>
      </c>
      <c r="N148" s="11">
        <v>204</v>
      </c>
      <c r="O148" s="11">
        <v>390</v>
      </c>
      <c r="P148" s="11">
        <v>467</v>
      </c>
      <c r="Q148" s="11">
        <v>636</v>
      </c>
      <c r="R148" s="11">
        <v>4491</v>
      </c>
      <c r="S148" s="11"/>
      <c r="T148" s="28">
        <v>5321</v>
      </c>
      <c r="U148" s="28">
        <v>5203</v>
      </c>
      <c r="V148" s="28">
        <v>5119</v>
      </c>
      <c r="W148" s="44">
        <v>0.84401428302950576</v>
      </c>
      <c r="X148" s="44">
        <v>0.86315587161253127</v>
      </c>
      <c r="Y148" s="44">
        <v>0.87731978902129326</v>
      </c>
    </row>
    <row r="149" spans="1:25" x14ac:dyDescent="0.2">
      <c r="A149" s="21"/>
      <c r="B149" s="14"/>
      <c r="C149" s="14"/>
      <c r="E149" s="15">
        <v>2011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8"/>
      <c r="U149" s="28"/>
      <c r="V149" s="28"/>
      <c r="W149" s="44"/>
      <c r="X149" s="44"/>
      <c r="Y149" s="44"/>
    </row>
    <row r="150" spans="1:25" x14ac:dyDescent="0.2">
      <c r="A150" s="14">
        <v>700</v>
      </c>
      <c r="B150" s="14" t="s">
        <v>39</v>
      </c>
      <c r="C150" s="14" t="s">
        <v>26</v>
      </c>
      <c r="D150" s="8">
        <v>46</v>
      </c>
      <c r="E150" s="15">
        <v>2011</v>
      </c>
      <c r="F150" s="10">
        <v>636</v>
      </c>
      <c r="G150" s="10">
        <v>598</v>
      </c>
      <c r="H150" s="10">
        <v>500</v>
      </c>
      <c r="I150" s="10">
        <v>258</v>
      </c>
      <c r="J150" s="10">
        <v>193</v>
      </c>
      <c r="K150" s="10">
        <v>59</v>
      </c>
      <c r="L150" s="10">
        <v>20</v>
      </c>
      <c r="M150" s="10">
        <v>55</v>
      </c>
      <c r="N150" s="10">
        <v>119</v>
      </c>
      <c r="O150" s="10">
        <v>256</v>
      </c>
      <c r="P150" s="10">
        <v>356</v>
      </c>
      <c r="Q150" s="10">
        <v>473</v>
      </c>
      <c r="R150" s="11">
        <v>3523</v>
      </c>
      <c r="S150" s="12"/>
      <c r="T150" s="28">
        <v>4139</v>
      </c>
      <c r="U150" s="28">
        <v>3959</v>
      </c>
      <c r="V150" s="28">
        <v>3847</v>
      </c>
      <c r="W150" s="44">
        <v>0.85117178062333898</v>
      </c>
      <c r="X150" s="44">
        <v>0.88987117959080575</v>
      </c>
      <c r="Y150" s="44">
        <v>0.91577852872368082</v>
      </c>
    </row>
    <row r="151" spans="1:25" x14ac:dyDescent="0.2">
      <c r="A151" s="21">
        <v>701</v>
      </c>
      <c r="B151" s="14" t="s">
        <v>40</v>
      </c>
      <c r="C151" s="14" t="s">
        <v>148</v>
      </c>
      <c r="D151" s="22">
        <v>15</v>
      </c>
      <c r="E151" s="15">
        <v>2011</v>
      </c>
      <c r="F151" s="11">
        <v>639</v>
      </c>
      <c r="G151" s="11">
        <v>601</v>
      </c>
      <c r="H151" s="11">
        <v>504</v>
      </c>
      <c r="I151" s="11">
        <v>259</v>
      </c>
      <c r="J151" s="11">
        <v>188</v>
      </c>
      <c r="K151" s="11">
        <v>56</v>
      </c>
      <c r="L151" s="11">
        <v>17</v>
      </c>
      <c r="M151" s="11">
        <v>53</v>
      </c>
      <c r="N151" s="11">
        <v>117</v>
      </c>
      <c r="O151" s="11">
        <v>255</v>
      </c>
      <c r="P151" s="11">
        <v>355</v>
      </c>
      <c r="Q151" s="11">
        <v>473</v>
      </c>
      <c r="R151" s="11">
        <v>3517</v>
      </c>
      <c r="S151" s="11"/>
      <c r="T151" s="28">
        <v>4108</v>
      </c>
      <c r="U151" s="28">
        <v>3944</v>
      </c>
      <c r="V151" s="28">
        <v>3845</v>
      </c>
      <c r="W151" s="44">
        <v>0.8561343719571568</v>
      </c>
      <c r="X151" s="44">
        <v>0.89173427991886411</v>
      </c>
      <c r="Y151" s="44">
        <v>0.91469440832249671</v>
      </c>
    </row>
    <row r="152" spans="1:25" x14ac:dyDescent="0.2">
      <c r="A152" s="21">
        <v>702</v>
      </c>
      <c r="B152" s="14" t="s">
        <v>40</v>
      </c>
      <c r="C152" s="14" t="s">
        <v>149</v>
      </c>
      <c r="D152" s="22">
        <v>10</v>
      </c>
      <c r="E152" s="15">
        <v>2011</v>
      </c>
      <c r="F152" s="11">
        <v>661</v>
      </c>
      <c r="G152" s="11">
        <v>617</v>
      </c>
      <c r="H152" s="11">
        <v>508</v>
      </c>
      <c r="I152" s="11">
        <v>251</v>
      </c>
      <c r="J152" s="11">
        <v>198</v>
      </c>
      <c r="K152" s="11">
        <v>60</v>
      </c>
      <c r="L152" s="11">
        <v>25</v>
      </c>
      <c r="M152" s="11">
        <v>64</v>
      </c>
      <c r="N152" s="11">
        <v>134</v>
      </c>
      <c r="O152" s="11">
        <v>279</v>
      </c>
      <c r="P152" s="11">
        <v>373</v>
      </c>
      <c r="Q152" s="11">
        <v>502</v>
      </c>
      <c r="R152" s="11">
        <v>3672</v>
      </c>
      <c r="S152" s="11"/>
      <c r="T152" s="28">
        <v>4300</v>
      </c>
      <c r="U152" s="28">
        <v>4121</v>
      </c>
      <c r="V152" s="28">
        <v>4013</v>
      </c>
      <c r="W152" s="44">
        <v>0.85395348837209306</v>
      </c>
      <c r="X152" s="44">
        <v>0.89104586265469543</v>
      </c>
      <c r="Y152" s="44">
        <v>0.91502616496386746</v>
      </c>
    </row>
    <row r="153" spans="1:25" x14ac:dyDescent="0.2">
      <c r="A153" s="21">
        <v>704</v>
      </c>
      <c r="B153" s="14" t="s">
        <v>40</v>
      </c>
      <c r="C153" s="14" t="s">
        <v>150</v>
      </c>
      <c r="D153" s="22">
        <v>19</v>
      </c>
      <c r="E153" s="15">
        <v>2011</v>
      </c>
      <c r="F153" s="11">
        <v>612</v>
      </c>
      <c r="G153" s="11">
        <v>582</v>
      </c>
      <c r="H153" s="11">
        <v>495</v>
      </c>
      <c r="I153" s="11">
        <v>266</v>
      </c>
      <c r="J153" s="11">
        <v>187</v>
      </c>
      <c r="K153" s="11">
        <v>56</v>
      </c>
      <c r="L153" s="11">
        <v>13</v>
      </c>
      <c r="M153" s="11">
        <v>47</v>
      </c>
      <c r="N153" s="11">
        <v>105</v>
      </c>
      <c r="O153" s="11">
        <v>235</v>
      </c>
      <c r="P153" s="11">
        <v>339</v>
      </c>
      <c r="Q153" s="11">
        <v>444</v>
      </c>
      <c r="R153" s="11">
        <v>3381</v>
      </c>
      <c r="S153" s="11"/>
      <c r="T153" s="28">
        <v>3959</v>
      </c>
      <c r="U153" s="28">
        <v>3795</v>
      </c>
      <c r="V153" s="28">
        <v>3695</v>
      </c>
      <c r="W153" s="44">
        <v>0.85400353624652692</v>
      </c>
      <c r="X153" s="44">
        <v>0.89090909090909087</v>
      </c>
      <c r="Y153" s="44">
        <v>0.91502029769959403</v>
      </c>
    </row>
    <row r="154" spans="1:25" x14ac:dyDescent="0.2">
      <c r="A154" s="21">
        <v>706</v>
      </c>
      <c r="B154" s="14" t="s">
        <v>40</v>
      </c>
      <c r="C154" s="14" t="s">
        <v>151</v>
      </c>
      <c r="D154" s="22">
        <v>48</v>
      </c>
      <c r="E154" s="15">
        <v>2011</v>
      </c>
      <c r="F154" s="11">
        <v>596</v>
      </c>
      <c r="G154" s="11">
        <v>570</v>
      </c>
      <c r="H154" s="11">
        <v>489</v>
      </c>
      <c r="I154" s="11">
        <v>270</v>
      </c>
      <c r="J154" s="11">
        <v>190</v>
      </c>
      <c r="K154" s="11">
        <v>58</v>
      </c>
      <c r="L154" s="11">
        <v>14</v>
      </c>
      <c r="M154" s="11">
        <v>45</v>
      </c>
      <c r="N154" s="11">
        <v>99</v>
      </c>
      <c r="O154" s="11">
        <v>223</v>
      </c>
      <c r="P154" s="11">
        <v>330</v>
      </c>
      <c r="Q154" s="11">
        <v>431</v>
      </c>
      <c r="R154" s="11">
        <v>3315</v>
      </c>
      <c r="S154" s="11"/>
      <c r="T154" s="28">
        <v>3910</v>
      </c>
      <c r="U154" s="28">
        <v>3732</v>
      </c>
      <c r="V154" s="28">
        <v>3620</v>
      </c>
      <c r="W154" s="44">
        <v>0.84782608695652173</v>
      </c>
      <c r="X154" s="44">
        <v>0.88826366559485526</v>
      </c>
      <c r="Y154" s="44">
        <v>0.91574585635359118</v>
      </c>
    </row>
    <row r="155" spans="1:25" x14ac:dyDescent="0.2">
      <c r="A155" s="21">
        <v>709</v>
      </c>
      <c r="B155" s="14" t="s">
        <v>40</v>
      </c>
      <c r="C155" s="14" t="s">
        <v>152</v>
      </c>
      <c r="D155" s="22">
        <v>24</v>
      </c>
      <c r="E155" s="15">
        <v>2011</v>
      </c>
      <c r="F155" s="11">
        <v>602</v>
      </c>
      <c r="G155" s="11">
        <v>575</v>
      </c>
      <c r="H155" s="11">
        <v>490</v>
      </c>
      <c r="I155" s="11">
        <v>264</v>
      </c>
      <c r="J155" s="11">
        <v>199</v>
      </c>
      <c r="K155" s="11">
        <v>62</v>
      </c>
      <c r="L155" s="11">
        <v>20</v>
      </c>
      <c r="M155" s="11">
        <v>50</v>
      </c>
      <c r="N155" s="11">
        <v>107</v>
      </c>
      <c r="O155" s="11">
        <v>233</v>
      </c>
      <c r="P155" s="11">
        <v>334</v>
      </c>
      <c r="Q155" s="11">
        <v>440</v>
      </c>
      <c r="R155" s="11">
        <v>3376</v>
      </c>
      <c r="S155" s="11"/>
      <c r="T155" s="28">
        <v>4027</v>
      </c>
      <c r="U155" s="28">
        <v>3829</v>
      </c>
      <c r="V155" s="28">
        <v>3699</v>
      </c>
      <c r="W155" s="44">
        <v>0.83834119692078468</v>
      </c>
      <c r="X155" s="44">
        <v>0.88169234787150697</v>
      </c>
      <c r="Y155" s="44">
        <v>0.9126791024601244</v>
      </c>
    </row>
    <row r="156" spans="1:25" x14ac:dyDescent="0.2">
      <c r="A156" s="21">
        <v>711</v>
      </c>
      <c r="B156" s="14" t="s">
        <v>40</v>
      </c>
      <c r="C156" s="14" t="s">
        <v>153</v>
      </c>
      <c r="D156" s="22">
        <v>4</v>
      </c>
      <c r="E156" s="15">
        <v>2011</v>
      </c>
      <c r="F156" s="11">
        <v>664</v>
      </c>
      <c r="G156" s="11">
        <v>618</v>
      </c>
      <c r="H156" s="11">
        <v>510</v>
      </c>
      <c r="I156" s="11">
        <v>250</v>
      </c>
      <c r="J156" s="11">
        <v>185</v>
      </c>
      <c r="K156" s="11">
        <v>55</v>
      </c>
      <c r="L156" s="11">
        <v>18</v>
      </c>
      <c r="M156" s="11">
        <v>55</v>
      </c>
      <c r="N156" s="11">
        <v>127</v>
      </c>
      <c r="O156" s="11">
        <v>276</v>
      </c>
      <c r="P156" s="11">
        <v>372</v>
      </c>
      <c r="Q156" s="11">
        <v>504</v>
      </c>
      <c r="R156" s="11">
        <v>3634</v>
      </c>
      <c r="S156" s="11"/>
      <c r="T156" s="28">
        <v>4226</v>
      </c>
      <c r="U156" s="28">
        <v>4063</v>
      </c>
      <c r="V156" s="28">
        <v>3966</v>
      </c>
      <c r="W156" s="44">
        <v>0.85991481306199713</v>
      </c>
      <c r="X156" s="44">
        <v>0.89441299532365248</v>
      </c>
      <c r="Y156" s="44">
        <v>0.91628845184064545</v>
      </c>
    </row>
    <row r="157" spans="1:25" x14ac:dyDescent="0.2">
      <c r="A157" s="21">
        <v>713</v>
      </c>
      <c r="B157" s="14" t="s">
        <v>40</v>
      </c>
      <c r="C157" s="14" t="s">
        <v>154</v>
      </c>
      <c r="D157" s="22">
        <v>129</v>
      </c>
      <c r="E157" s="15">
        <v>2011</v>
      </c>
      <c r="F157" s="11">
        <v>667</v>
      </c>
      <c r="G157" s="11">
        <v>617</v>
      </c>
      <c r="H157" s="11">
        <v>506</v>
      </c>
      <c r="I157" s="11">
        <v>247</v>
      </c>
      <c r="J157" s="11">
        <v>187</v>
      </c>
      <c r="K157" s="11">
        <v>54</v>
      </c>
      <c r="L157" s="11">
        <v>19</v>
      </c>
      <c r="M157" s="11">
        <v>56</v>
      </c>
      <c r="N157" s="11">
        <v>129</v>
      </c>
      <c r="O157" s="11">
        <v>279</v>
      </c>
      <c r="P157" s="11">
        <v>377</v>
      </c>
      <c r="Q157" s="11">
        <v>510</v>
      </c>
      <c r="R157" s="11">
        <v>3648</v>
      </c>
      <c r="S157" s="11"/>
      <c r="T157" s="28">
        <v>4257</v>
      </c>
      <c r="U157" s="28">
        <v>4080</v>
      </c>
      <c r="V157" s="28">
        <v>3971</v>
      </c>
      <c r="W157" s="44">
        <v>0.85694150810429881</v>
      </c>
      <c r="X157" s="44">
        <v>0.89411764705882357</v>
      </c>
      <c r="Y157" s="44">
        <v>0.91866028708133973</v>
      </c>
    </row>
    <row r="158" spans="1:25" x14ac:dyDescent="0.2">
      <c r="A158" s="21">
        <v>714</v>
      </c>
      <c r="B158" s="14" t="s">
        <v>40</v>
      </c>
      <c r="C158" s="14" t="s">
        <v>155</v>
      </c>
      <c r="D158" s="22">
        <v>80</v>
      </c>
      <c r="E158" s="15">
        <v>2011</v>
      </c>
      <c r="F158" s="11">
        <v>674</v>
      </c>
      <c r="G158" s="11">
        <v>623</v>
      </c>
      <c r="H158" s="11">
        <v>509</v>
      </c>
      <c r="I158" s="11">
        <v>247</v>
      </c>
      <c r="J158" s="11">
        <v>200</v>
      </c>
      <c r="K158" s="11">
        <v>61</v>
      </c>
      <c r="L158" s="11">
        <v>27</v>
      </c>
      <c r="M158" s="11">
        <v>67</v>
      </c>
      <c r="N158" s="11">
        <v>140</v>
      </c>
      <c r="O158" s="11">
        <v>290</v>
      </c>
      <c r="P158" s="11">
        <v>385</v>
      </c>
      <c r="Q158" s="11">
        <v>521</v>
      </c>
      <c r="R158" s="11">
        <v>3744</v>
      </c>
      <c r="S158" s="11"/>
      <c r="T158" s="28">
        <v>4393</v>
      </c>
      <c r="U158" s="28">
        <v>4201</v>
      </c>
      <c r="V158" s="28">
        <v>4079</v>
      </c>
      <c r="W158" s="44">
        <v>0.8522649669929433</v>
      </c>
      <c r="X158" s="44">
        <v>0.89121637705308265</v>
      </c>
      <c r="Y158" s="44">
        <v>0.91787202745771024</v>
      </c>
    </row>
    <row r="159" spans="1:25" x14ac:dyDescent="0.2">
      <c r="A159" s="21">
        <v>716</v>
      </c>
      <c r="B159" s="14" t="s">
        <v>40</v>
      </c>
      <c r="C159" s="14" t="s">
        <v>156</v>
      </c>
      <c r="D159" s="22">
        <v>62</v>
      </c>
      <c r="E159" s="15">
        <v>2011</v>
      </c>
      <c r="F159" s="11">
        <v>641</v>
      </c>
      <c r="G159" s="11">
        <v>599</v>
      </c>
      <c r="H159" s="11">
        <v>500</v>
      </c>
      <c r="I159" s="11">
        <v>257</v>
      </c>
      <c r="J159" s="11">
        <v>191</v>
      </c>
      <c r="K159" s="11">
        <v>56</v>
      </c>
      <c r="L159" s="11">
        <v>19</v>
      </c>
      <c r="M159" s="11">
        <v>53</v>
      </c>
      <c r="N159" s="11">
        <v>118</v>
      </c>
      <c r="O159" s="11">
        <v>256</v>
      </c>
      <c r="P159" s="11">
        <v>358</v>
      </c>
      <c r="Q159" s="11">
        <v>476</v>
      </c>
      <c r="R159" s="11">
        <v>3524</v>
      </c>
      <c r="S159" s="11"/>
      <c r="T159" s="28">
        <v>4132</v>
      </c>
      <c r="U159" s="28">
        <v>3947</v>
      </c>
      <c r="V159" s="28">
        <v>3838</v>
      </c>
      <c r="W159" s="44">
        <v>0.85285575992255569</v>
      </c>
      <c r="X159" s="44">
        <v>0.89282999746643021</v>
      </c>
      <c r="Y159" s="44">
        <v>0.91818655549765504</v>
      </c>
    </row>
    <row r="160" spans="1:25" x14ac:dyDescent="0.2">
      <c r="A160" s="21">
        <v>719</v>
      </c>
      <c r="B160" s="14" t="s">
        <v>40</v>
      </c>
      <c r="C160" s="14" t="s">
        <v>157</v>
      </c>
      <c r="D160" s="22">
        <v>60</v>
      </c>
      <c r="E160" s="15">
        <v>2011</v>
      </c>
      <c r="F160" s="11">
        <v>647</v>
      </c>
      <c r="G160" s="11">
        <v>606</v>
      </c>
      <c r="H160" s="11">
        <v>503</v>
      </c>
      <c r="I160" s="11">
        <v>256</v>
      </c>
      <c r="J160" s="11">
        <v>203</v>
      </c>
      <c r="K160" s="11">
        <v>63</v>
      </c>
      <c r="L160" s="11">
        <v>27</v>
      </c>
      <c r="M160" s="11">
        <v>63</v>
      </c>
      <c r="N160" s="11">
        <v>128</v>
      </c>
      <c r="O160" s="11">
        <v>267</v>
      </c>
      <c r="P160" s="11">
        <v>364</v>
      </c>
      <c r="Q160" s="11">
        <v>484</v>
      </c>
      <c r="R160" s="11">
        <v>3611</v>
      </c>
      <c r="S160" s="11"/>
      <c r="T160" s="28">
        <v>4257</v>
      </c>
      <c r="U160" s="28">
        <v>4063</v>
      </c>
      <c r="V160" s="28">
        <v>3940</v>
      </c>
      <c r="W160" s="44">
        <v>0.84824994127319708</v>
      </c>
      <c r="X160" s="44">
        <v>0.88875215358109771</v>
      </c>
      <c r="Y160" s="44">
        <v>0.916497461928934</v>
      </c>
    </row>
    <row r="161" spans="1:25" x14ac:dyDescent="0.2">
      <c r="A161" s="21">
        <v>720</v>
      </c>
      <c r="B161" s="14" t="s">
        <v>40</v>
      </c>
      <c r="C161" s="14" t="s">
        <v>158</v>
      </c>
      <c r="D161" s="22">
        <v>51</v>
      </c>
      <c r="E161" s="15">
        <v>2011</v>
      </c>
      <c r="F161" s="11">
        <v>630</v>
      </c>
      <c r="G161" s="11">
        <v>596</v>
      </c>
      <c r="H161" s="11">
        <v>500</v>
      </c>
      <c r="I161" s="11">
        <v>261</v>
      </c>
      <c r="J161" s="11">
        <v>200</v>
      </c>
      <c r="K161" s="11">
        <v>62</v>
      </c>
      <c r="L161" s="11">
        <v>24</v>
      </c>
      <c r="M161" s="11">
        <v>59</v>
      </c>
      <c r="N161" s="11">
        <v>121</v>
      </c>
      <c r="O161" s="11">
        <v>255</v>
      </c>
      <c r="P161" s="11">
        <v>352</v>
      </c>
      <c r="Q161" s="11">
        <v>464</v>
      </c>
      <c r="R161" s="11">
        <v>3524</v>
      </c>
      <c r="S161" s="11"/>
      <c r="T161" s="28">
        <v>4170</v>
      </c>
      <c r="U161" s="28">
        <v>3983</v>
      </c>
      <c r="V161" s="28">
        <v>3865</v>
      </c>
      <c r="W161" s="44">
        <v>0.84508393285371708</v>
      </c>
      <c r="X161" s="44">
        <v>0.88476023098167211</v>
      </c>
      <c r="Y161" s="44">
        <v>0.91177231565329886</v>
      </c>
    </row>
    <row r="162" spans="1:25" x14ac:dyDescent="0.2">
      <c r="A162" s="21">
        <v>722</v>
      </c>
      <c r="B162" s="14" t="s">
        <v>40</v>
      </c>
      <c r="C162" s="14" t="s">
        <v>159</v>
      </c>
      <c r="D162" s="22">
        <v>20</v>
      </c>
      <c r="E162" s="15">
        <v>2011</v>
      </c>
      <c r="F162" s="11">
        <v>608</v>
      </c>
      <c r="G162" s="11">
        <v>579</v>
      </c>
      <c r="H162" s="11">
        <v>494</v>
      </c>
      <c r="I162" s="11">
        <v>269</v>
      </c>
      <c r="J162" s="11">
        <v>188</v>
      </c>
      <c r="K162" s="11">
        <v>56</v>
      </c>
      <c r="L162" s="11">
        <v>14</v>
      </c>
      <c r="M162" s="11">
        <v>47</v>
      </c>
      <c r="N162" s="11">
        <v>104</v>
      </c>
      <c r="O162" s="11">
        <v>232</v>
      </c>
      <c r="P162" s="11">
        <v>337</v>
      </c>
      <c r="Q162" s="11">
        <v>440</v>
      </c>
      <c r="R162" s="11">
        <v>3368</v>
      </c>
      <c r="S162" s="11"/>
      <c r="T162" s="28">
        <v>3947</v>
      </c>
      <c r="U162" s="28">
        <v>3785</v>
      </c>
      <c r="V162" s="28">
        <v>3683</v>
      </c>
      <c r="W162" s="44">
        <v>0.85330630858880163</v>
      </c>
      <c r="X162" s="44">
        <v>0.88982826948480842</v>
      </c>
      <c r="Y162" s="44">
        <v>0.91447189790931305</v>
      </c>
    </row>
    <row r="163" spans="1:25" x14ac:dyDescent="0.2">
      <c r="A163" s="21">
        <v>723</v>
      </c>
      <c r="B163" s="14" t="s">
        <v>40</v>
      </c>
      <c r="C163" s="14" t="s">
        <v>160</v>
      </c>
      <c r="D163" s="22">
        <v>34</v>
      </c>
      <c r="E163" s="15">
        <v>2011</v>
      </c>
      <c r="F163" s="11">
        <v>597</v>
      </c>
      <c r="G163" s="11">
        <v>573</v>
      </c>
      <c r="H163" s="11">
        <v>492</v>
      </c>
      <c r="I163" s="11">
        <v>270</v>
      </c>
      <c r="J163" s="11">
        <v>192</v>
      </c>
      <c r="K163" s="11">
        <v>59</v>
      </c>
      <c r="L163" s="11">
        <v>15</v>
      </c>
      <c r="M163" s="11">
        <v>48</v>
      </c>
      <c r="N163" s="11">
        <v>102</v>
      </c>
      <c r="O163" s="11">
        <v>227</v>
      </c>
      <c r="P163" s="11">
        <v>331</v>
      </c>
      <c r="Q163" s="11">
        <v>429</v>
      </c>
      <c r="R163" s="11">
        <v>3335</v>
      </c>
      <c r="S163" s="11"/>
      <c r="T163" s="28">
        <v>3951</v>
      </c>
      <c r="U163" s="28">
        <v>3779</v>
      </c>
      <c r="V163" s="28">
        <v>3669</v>
      </c>
      <c r="W163" s="44">
        <v>0.8440901037711972</v>
      </c>
      <c r="X163" s="44">
        <v>0.88250860015877219</v>
      </c>
      <c r="Y163" s="44">
        <v>0.90896702098664484</v>
      </c>
    </row>
    <row r="164" spans="1:25" x14ac:dyDescent="0.2">
      <c r="A164" s="21">
        <v>728</v>
      </c>
      <c r="B164" s="14" t="s">
        <v>40</v>
      </c>
      <c r="C164" s="14" t="s">
        <v>161</v>
      </c>
      <c r="D164" s="22">
        <v>85</v>
      </c>
      <c r="E164" s="15">
        <v>2011</v>
      </c>
      <c r="F164" s="11">
        <v>663</v>
      </c>
      <c r="G164" s="11">
        <v>614</v>
      </c>
      <c r="H164" s="11">
        <v>503</v>
      </c>
      <c r="I164" s="11">
        <v>248</v>
      </c>
      <c r="J164" s="11">
        <v>200</v>
      </c>
      <c r="K164" s="11">
        <v>61</v>
      </c>
      <c r="L164" s="11">
        <v>26</v>
      </c>
      <c r="M164" s="11">
        <v>61</v>
      </c>
      <c r="N164" s="11">
        <v>131</v>
      </c>
      <c r="O164" s="11">
        <v>277</v>
      </c>
      <c r="P164" s="11">
        <v>375</v>
      </c>
      <c r="Q164" s="11">
        <v>505</v>
      </c>
      <c r="R164" s="11">
        <v>3664</v>
      </c>
      <c r="S164" s="11"/>
      <c r="T164" s="28">
        <v>4313</v>
      </c>
      <c r="U164" s="28">
        <v>4105</v>
      </c>
      <c r="V164" s="28">
        <v>3976</v>
      </c>
      <c r="W164" s="44">
        <v>0.84952469278924181</v>
      </c>
      <c r="X164" s="44">
        <v>0.89257003654080391</v>
      </c>
      <c r="Y164" s="44">
        <v>0.92152917505030185</v>
      </c>
    </row>
    <row r="165" spans="1:25" x14ac:dyDescent="0.2">
      <c r="A165" s="21"/>
      <c r="B165" s="14"/>
      <c r="C165" s="14"/>
      <c r="E165" s="15">
        <v>2011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28"/>
      <c r="U165" s="28"/>
      <c r="V165" s="28"/>
      <c r="W165" s="44"/>
      <c r="X165" s="44"/>
      <c r="Y165" s="44"/>
    </row>
    <row r="166" spans="1:25" x14ac:dyDescent="0.2">
      <c r="A166" s="14">
        <v>800</v>
      </c>
      <c r="B166" s="14" t="s">
        <v>39</v>
      </c>
      <c r="C166" s="14" t="s">
        <v>27</v>
      </c>
      <c r="D166" s="8">
        <v>159</v>
      </c>
      <c r="E166" s="15">
        <v>2011</v>
      </c>
      <c r="F166" s="10">
        <v>671</v>
      </c>
      <c r="G166" s="10">
        <v>627</v>
      </c>
      <c r="H166" s="10">
        <v>516</v>
      </c>
      <c r="I166" s="10">
        <v>255</v>
      </c>
      <c r="J166" s="10">
        <v>227</v>
      </c>
      <c r="K166" s="10">
        <v>75</v>
      </c>
      <c r="L166" s="10">
        <v>37</v>
      </c>
      <c r="M166" s="10">
        <v>80</v>
      </c>
      <c r="N166" s="10">
        <v>152</v>
      </c>
      <c r="O166" s="10">
        <v>306</v>
      </c>
      <c r="P166" s="10">
        <v>395</v>
      </c>
      <c r="Q166" s="10">
        <v>537</v>
      </c>
      <c r="R166" s="11">
        <v>3878</v>
      </c>
      <c r="S166" s="12"/>
      <c r="T166" s="28">
        <v>4552</v>
      </c>
      <c r="U166" s="28">
        <v>4349</v>
      </c>
      <c r="V166" s="28">
        <v>4204</v>
      </c>
      <c r="W166" s="44">
        <v>0.85193321616871709</v>
      </c>
      <c r="X166" s="44">
        <v>0.89169924120487465</v>
      </c>
      <c r="Y166" s="44">
        <v>0.92245480494766885</v>
      </c>
    </row>
    <row r="167" spans="1:25" x14ac:dyDescent="0.2">
      <c r="A167" s="21">
        <v>805</v>
      </c>
      <c r="B167" s="14" t="s">
        <v>40</v>
      </c>
      <c r="C167" s="14" t="s">
        <v>162</v>
      </c>
      <c r="D167" s="22">
        <v>23</v>
      </c>
      <c r="E167" s="15">
        <v>2011</v>
      </c>
      <c r="F167" s="11">
        <v>624</v>
      </c>
      <c r="G167" s="11">
        <v>585</v>
      </c>
      <c r="H167" s="11">
        <v>491</v>
      </c>
      <c r="I167" s="11">
        <v>257</v>
      </c>
      <c r="J167" s="11">
        <v>199</v>
      </c>
      <c r="K167" s="11">
        <v>60</v>
      </c>
      <c r="L167" s="11">
        <v>21</v>
      </c>
      <c r="M167" s="11">
        <v>50</v>
      </c>
      <c r="N167" s="11">
        <v>112</v>
      </c>
      <c r="O167" s="11">
        <v>247</v>
      </c>
      <c r="P167" s="11">
        <v>347</v>
      </c>
      <c r="Q167" s="11">
        <v>465</v>
      </c>
      <c r="R167" s="11">
        <v>3458</v>
      </c>
      <c r="S167" s="11"/>
      <c r="T167" s="28">
        <v>4112</v>
      </c>
      <c r="U167" s="28">
        <v>3887</v>
      </c>
      <c r="V167" s="28">
        <v>3740</v>
      </c>
      <c r="W167" s="44">
        <v>0.84095330739299612</v>
      </c>
      <c r="X167" s="44">
        <v>0.88963210702341133</v>
      </c>
      <c r="Y167" s="44">
        <v>0.92459893048128339</v>
      </c>
    </row>
    <row r="168" spans="1:25" x14ac:dyDescent="0.2">
      <c r="A168" s="21">
        <v>806</v>
      </c>
      <c r="B168" s="14" t="s">
        <v>40</v>
      </c>
      <c r="C168" s="14" t="s">
        <v>163</v>
      </c>
      <c r="D168" s="22">
        <v>64</v>
      </c>
      <c r="E168" s="15">
        <v>2011</v>
      </c>
      <c r="F168" s="11">
        <v>637</v>
      </c>
      <c r="G168" s="11">
        <v>594</v>
      </c>
      <c r="H168" s="11">
        <v>494</v>
      </c>
      <c r="I168" s="11">
        <v>253</v>
      </c>
      <c r="J168" s="11">
        <v>198</v>
      </c>
      <c r="K168" s="11">
        <v>60</v>
      </c>
      <c r="L168" s="11">
        <v>22</v>
      </c>
      <c r="M168" s="11">
        <v>51</v>
      </c>
      <c r="N168" s="11">
        <v>117</v>
      </c>
      <c r="O168" s="11">
        <v>256</v>
      </c>
      <c r="P168" s="11">
        <v>355</v>
      </c>
      <c r="Q168" s="11">
        <v>479</v>
      </c>
      <c r="R168" s="11">
        <v>3516</v>
      </c>
      <c r="S168" s="11"/>
      <c r="T168" s="28">
        <v>4172</v>
      </c>
      <c r="U168" s="28">
        <v>3942</v>
      </c>
      <c r="V168" s="28">
        <v>3794</v>
      </c>
      <c r="W168" s="44">
        <v>0.84276126558005748</v>
      </c>
      <c r="X168" s="44">
        <v>0.89193302891933024</v>
      </c>
      <c r="Y168" s="44">
        <v>0.92672641012124402</v>
      </c>
    </row>
    <row r="169" spans="1:25" x14ac:dyDescent="0.2">
      <c r="A169" s="21">
        <v>807</v>
      </c>
      <c r="B169" s="14" t="s">
        <v>40</v>
      </c>
      <c r="C169" s="14" t="s">
        <v>164</v>
      </c>
      <c r="D169" s="22">
        <v>23</v>
      </c>
      <c r="E169" s="15">
        <v>2011</v>
      </c>
      <c r="F169" s="11">
        <v>702</v>
      </c>
      <c r="G169" s="11">
        <v>640</v>
      </c>
      <c r="H169" s="11">
        <v>509</v>
      </c>
      <c r="I169" s="11">
        <v>232</v>
      </c>
      <c r="J169" s="11">
        <v>202</v>
      </c>
      <c r="K169" s="11">
        <v>61</v>
      </c>
      <c r="L169" s="11">
        <v>29</v>
      </c>
      <c r="M169" s="11">
        <v>68</v>
      </c>
      <c r="N169" s="11">
        <v>148</v>
      </c>
      <c r="O169" s="11">
        <v>317</v>
      </c>
      <c r="P169" s="11">
        <v>410</v>
      </c>
      <c r="Q169" s="11">
        <v>560</v>
      </c>
      <c r="R169" s="11">
        <v>3878</v>
      </c>
      <c r="S169" s="11"/>
      <c r="T169" s="28">
        <v>4597</v>
      </c>
      <c r="U169" s="28">
        <v>4350</v>
      </c>
      <c r="V169" s="28">
        <v>4189</v>
      </c>
      <c r="W169" s="44">
        <v>0.84359364803132475</v>
      </c>
      <c r="X169" s="44">
        <v>0.89149425287356321</v>
      </c>
      <c r="Y169" s="44">
        <v>0.92575793745523993</v>
      </c>
    </row>
    <row r="170" spans="1:25" x14ac:dyDescent="0.2">
      <c r="A170" s="21">
        <v>811</v>
      </c>
      <c r="B170" s="14" t="s">
        <v>40</v>
      </c>
      <c r="C170" s="14" t="s">
        <v>165</v>
      </c>
      <c r="D170" s="22">
        <v>100</v>
      </c>
      <c r="E170" s="15">
        <v>2011</v>
      </c>
      <c r="F170" s="11">
        <v>677</v>
      </c>
      <c r="G170" s="11">
        <v>628</v>
      </c>
      <c r="H170" s="11">
        <v>514</v>
      </c>
      <c r="I170" s="11">
        <v>254</v>
      </c>
      <c r="J170" s="11">
        <v>222</v>
      </c>
      <c r="K170" s="11">
        <v>68</v>
      </c>
      <c r="L170" s="11">
        <v>39</v>
      </c>
      <c r="M170" s="11">
        <v>78</v>
      </c>
      <c r="N170" s="11">
        <v>146</v>
      </c>
      <c r="O170" s="11">
        <v>291</v>
      </c>
      <c r="P170" s="11">
        <v>385</v>
      </c>
      <c r="Q170" s="11">
        <v>519</v>
      </c>
      <c r="R170" s="11">
        <v>3821</v>
      </c>
      <c r="S170" s="11"/>
      <c r="T170" s="28">
        <v>4510</v>
      </c>
      <c r="U170" s="28">
        <v>4295</v>
      </c>
      <c r="V170" s="28">
        <v>4145</v>
      </c>
      <c r="W170" s="44">
        <v>0.84722838137472278</v>
      </c>
      <c r="X170" s="44">
        <v>0.88963911525029105</v>
      </c>
      <c r="Y170" s="44">
        <v>0.92183353437876958</v>
      </c>
    </row>
    <row r="171" spans="1:25" x14ac:dyDescent="0.2">
      <c r="A171" s="21">
        <v>814</v>
      </c>
      <c r="B171" s="14" t="s">
        <v>40</v>
      </c>
      <c r="C171" s="14" t="s">
        <v>166</v>
      </c>
      <c r="D171" s="22">
        <v>13</v>
      </c>
      <c r="E171" s="15">
        <v>2011</v>
      </c>
      <c r="F171" s="11">
        <v>594</v>
      </c>
      <c r="G171" s="11">
        <v>566</v>
      </c>
      <c r="H171" s="11">
        <v>485</v>
      </c>
      <c r="I171" s="11">
        <v>265</v>
      </c>
      <c r="J171" s="11">
        <v>198</v>
      </c>
      <c r="K171" s="11">
        <v>61</v>
      </c>
      <c r="L171" s="11">
        <v>19</v>
      </c>
      <c r="M171" s="11">
        <v>45</v>
      </c>
      <c r="N171" s="11">
        <v>103</v>
      </c>
      <c r="O171" s="11">
        <v>228</v>
      </c>
      <c r="P171" s="11">
        <v>328</v>
      </c>
      <c r="Q171" s="11">
        <v>437</v>
      </c>
      <c r="R171" s="11">
        <v>3329</v>
      </c>
      <c r="S171" s="11"/>
      <c r="T171" s="28">
        <v>3973</v>
      </c>
      <c r="U171" s="28">
        <v>3766</v>
      </c>
      <c r="V171" s="28">
        <v>3627</v>
      </c>
      <c r="W171" s="44">
        <v>0.83790586458595517</v>
      </c>
      <c r="X171" s="44">
        <v>0.88396176314391928</v>
      </c>
      <c r="Y171" s="44">
        <v>0.91783843396746623</v>
      </c>
    </row>
    <row r="172" spans="1:25" x14ac:dyDescent="0.2">
      <c r="A172" s="21">
        <v>815</v>
      </c>
      <c r="B172" s="14" t="s">
        <v>40</v>
      </c>
      <c r="C172" s="14" t="s">
        <v>167</v>
      </c>
      <c r="D172" s="22">
        <v>9</v>
      </c>
      <c r="E172" s="15">
        <v>2011</v>
      </c>
      <c r="F172" s="11">
        <v>582</v>
      </c>
      <c r="G172" s="11">
        <v>555</v>
      </c>
      <c r="H172" s="11">
        <v>480</v>
      </c>
      <c r="I172" s="11">
        <v>261</v>
      </c>
      <c r="J172" s="11">
        <v>201</v>
      </c>
      <c r="K172" s="11">
        <v>61</v>
      </c>
      <c r="L172" s="11">
        <v>19</v>
      </c>
      <c r="M172" s="11">
        <v>43</v>
      </c>
      <c r="N172" s="11">
        <v>103</v>
      </c>
      <c r="O172" s="11">
        <v>226</v>
      </c>
      <c r="P172" s="11">
        <v>318</v>
      </c>
      <c r="Q172" s="11">
        <v>436</v>
      </c>
      <c r="R172" s="11">
        <v>3285</v>
      </c>
      <c r="S172" s="11"/>
      <c r="T172" s="28">
        <v>3932</v>
      </c>
      <c r="U172" s="28">
        <v>3728</v>
      </c>
      <c r="V172" s="28">
        <v>3584</v>
      </c>
      <c r="W172" s="44">
        <v>0.83545269582909465</v>
      </c>
      <c r="X172" s="44">
        <v>0.88116952789699576</v>
      </c>
      <c r="Y172" s="44">
        <v>0.9165736607142857</v>
      </c>
    </row>
    <row r="173" spans="1:25" x14ac:dyDescent="0.2">
      <c r="A173" s="21">
        <v>817</v>
      </c>
      <c r="B173" s="14" t="s">
        <v>40</v>
      </c>
      <c r="C173" s="14" t="s">
        <v>168</v>
      </c>
      <c r="D173" s="22">
        <v>67</v>
      </c>
      <c r="E173" s="15">
        <v>2011</v>
      </c>
      <c r="F173" s="11">
        <v>669</v>
      </c>
      <c r="G173" s="11">
        <v>625</v>
      </c>
      <c r="H173" s="11">
        <v>515</v>
      </c>
      <c r="I173" s="11">
        <v>250</v>
      </c>
      <c r="J173" s="11">
        <v>230</v>
      </c>
      <c r="K173" s="11">
        <v>67</v>
      </c>
      <c r="L173" s="11">
        <v>38</v>
      </c>
      <c r="M173" s="11">
        <v>78</v>
      </c>
      <c r="N173" s="11">
        <v>148</v>
      </c>
      <c r="O173" s="11">
        <v>292</v>
      </c>
      <c r="P173" s="11">
        <v>378</v>
      </c>
      <c r="Q173" s="11">
        <v>518</v>
      </c>
      <c r="R173" s="11">
        <v>3808</v>
      </c>
      <c r="S173" s="11"/>
      <c r="T173" s="28">
        <v>4487</v>
      </c>
      <c r="U173" s="28">
        <v>4265</v>
      </c>
      <c r="V173" s="28">
        <v>4109</v>
      </c>
      <c r="W173" s="44">
        <v>0.84867394695787834</v>
      </c>
      <c r="X173" s="44">
        <v>0.89284876905041033</v>
      </c>
      <c r="Y173" s="44">
        <v>0.92674616695059631</v>
      </c>
    </row>
    <row r="174" spans="1:25" x14ac:dyDescent="0.2">
      <c r="A174" s="21">
        <v>819</v>
      </c>
      <c r="B174" s="14" t="s">
        <v>40</v>
      </c>
      <c r="C174" s="14" t="s">
        <v>169</v>
      </c>
      <c r="D174" s="22">
        <v>92</v>
      </c>
      <c r="E174" s="15">
        <v>2011</v>
      </c>
      <c r="F174" s="11">
        <v>668</v>
      </c>
      <c r="G174" s="11">
        <v>617</v>
      </c>
      <c r="H174" s="11">
        <v>501</v>
      </c>
      <c r="I174" s="11">
        <v>242</v>
      </c>
      <c r="J174" s="11">
        <v>205</v>
      </c>
      <c r="K174" s="11">
        <v>62</v>
      </c>
      <c r="L174" s="11">
        <v>29</v>
      </c>
      <c r="M174" s="11">
        <v>61</v>
      </c>
      <c r="N174" s="11">
        <v>133</v>
      </c>
      <c r="O174" s="11">
        <v>286</v>
      </c>
      <c r="P174" s="11">
        <v>380</v>
      </c>
      <c r="Q174" s="11">
        <v>517</v>
      </c>
      <c r="R174" s="11">
        <v>3701</v>
      </c>
      <c r="S174" s="11"/>
      <c r="T174" s="28">
        <v>4401</v>
      </c>
      <c r="U174" s="28">
        <v>4143</v>
      </c>
      <c r="V174" s="28">
        <v>3976</v>
      </c>
      <c r="W174" s="44">
        <v>0.84094523971824586</v>
      </c>
      <c r="X174" s="44">
        <v>0.89331402365435675</v>
      </c>
      <c r="Y174" s="44">
        <v>0.93083501006036218</v>
      </c>
    </row>
    <row r="175" spans="1:25" x14ac:dyDescent="0.2">
      <c r="A175" s="21">
        <v>821</v>
      </c>
      <c r="B175" s="14" t="s">
        <v>40</v>
      </c>
      <c r="C175" s="14" t="s">
        <v>170</v>
      </c>
      <c r="D175" s="22">
        <v>105</v>
      </c>
      <c r="E175" s="15">
        <v>2011</v>
      </c>
      <c r="F175" s="11">
        <v>694</v>
      </c>
      <c r="G175" s="11">
        <v>638</v>
      </c>
      <c r="H175" s="11">
        <v>510</v>
      </c>
      <c r="I175" s="11">
        <v>236</v>
      </c>
      <c r="J175" s="11">
        <v>216</v>
      </c>
      <c r="K175" s="11">
        <v>66</v>
      </c>
      <c r="L175" s="11">
        <v>36</v>
      </c>
      <c r="M175" s="11">
        <v>76</v>
      </c>
      <c r="N175" s="11">
        <v>153</v>
      </c>
      <c r="O175" s="11">
        <v>316</v>
      </c>
      <c r="P175" s="11">
        <v>406</v>
      </c>
      <c r="Q175" s="11">
        <v>555</v>
      </c>
      <c r="R175" s="11">
        <v>3902</v>
      </c>
      <c r="S175" s="11"/>
      <c r="T175" s="28">
        <v>4619</v>
      </c>
      <c r="U175" s="28">
        <v>4374</v>
      </c>
      <c r="V175" s="28">
        <v>4213</v>
      </c>
      <c r="W175" s="44">
        <v>0.8447715955834596</v>
      </c>
      <c r="X175" s="44">
        <v>0.89208962048468221</v>
      </c>
      <c r="Y175" s="44">
        <v>0.92618086873961547</v>
      </c>
    </row>
    <row r="176" spans="1:25" x14ac:dyDescent="0.2">
      <c r="A176" s="21">
        <v>822</v>
      </c>
      <c r="B176" s="14" t="s">
        <v>40</v>
      </c>
      <c r="C176" s="14" t="s">
        <v>171</v>
      </c>
      <c r="D176" s="22">
        <v>49</v>
      </c>
      <c r="E176" s="15">
        <v>2011</v>
      </c>
      <c r="F176" s="11">
        <v>684</v>
      </c>
      <c r="G176" s="11">
        <v>628</v>
      </c>
      <c r="H176" s="11">
        <v>505</v>
      </c>
      <c r="I176" s="11">
        <v>237</v>
      </c>
      <c r="J176" s="11">
        <v>204</v>
      </c>
      <c r="K176" s="11">
        <v>61</v>
      </c>
      <c r="L176" s="11">
        <v>29</v>
      </c>
      <c r="M176" s="11">
        <v>64</v>
      </c>
      <c r="N176" s="11">
        <v>140</v>
      </c>
      <c r="O176" s="11">
        <v>300</v>
      </c>
      <c r="P176" s="11">
        <v>393</v>
      </c>
      <c r="Q176" s="11">
        <v>537</v>
      </c>
      <c r="R176" s="11">
        <v>3782</v>
      </c>
      <c r="S176" s="11"/>
      <c r="T176" s="28">
        <v>4488</v>
      </c>
      <c r="U176" s="28">
        <v>4232</v>
      </c>
      <c r="V176" s="28">
        <v>4062</v>
      </c>
      <c r="W176" s="44">
        <v>0.84269162210338677</v>
      </c>
      <c r="X176" s="44">
        <v>0.89366729678638945</v>
      </c>
      <c r="Y176" s="44">
        <v>0.93106843919251603</v>
      </c>
    </row>
    <row r="177" spans="1:25" x14ac:dyDescent="0.2">
      <c r="A177" s="21">
        <v>826</v>
      </c>
      <c r="B177" s="14" t="s">
        <v>40</v>
      </c>
      <c r="C177" s="14" t="s">
        <v>172</v>
      </c>
      <c r="D177" s="22">
        <v>320</v>
      </c>
      <c r="E177" s="15">
        <v>2011</v>
      </c>
      <c r="F177" s="11">
        <v>706</v>
      </c>
      <c r="G177" s="11">
        <v>667</v>
      </c>
      <c r="H177" s="11">
        <v>544</v>
      </c>
      <c r="I177" s="11">
        <v>276</v>
      </c>
      <c r="J177" s="11">
        <v>266</v>
      </c>
      <c r="K177" s="11">
        <v>102</v>
      </c>
      <c r="L177" s="11">
        <v>61</v>
      </c>
      <c r="M177" s="11">
        <v>123</v>
      </c>
      <c r="N177" s="11">
        <v>199</v>
      </c>
      <c r="O177" s="11">
        <v>378</v>
      </c>
      <c r="P177" s="11">
        <v>455</v>
      </c>
      <c r="Q177" s="11">
        <v>617</v>
      </c>
      <c r="R177" s="11">
        <v>4394</v>
      </c>
      <c r="S177" s="11"/>
      <c r="T177" s="28">
        <v>5216</v>
      </c>
      <c r="U177" s="28">
        <v>5101</v>
      </c>
      <c r="V177" s="28">
        <v>5004</v>
      </c>
      <c r="W177" s="44">
        <v>0.84240797546012269</v>
      </c>
      <c r="X177" s="44">
        <v>0.86139972554401101</v>
      </c>
      <c r="Y177" s="44">
        <v>0.87809752198241409</v>
      </c>
    </row>
    <row r="178" spans="1:25" x14ac:dyDescent="0.2">
      <c r="A178" s="21">
        <v>827</v>
      </c>
      <c r="B178" s="14" t="s">
        <v>40</v>
      </c>
      <c r="C178" s="14" t="s">
        <v>173</v>
      </c>
      <c r="D178" s="22">
        <v>95</v>
      </c>
      <c r="E178" s="15">
        <v>2011</v>
      </c>
      <c r="F178" s="11">
        <v>709</v>
      </c>
      <c r="G178" s="11">
        <v>651</v>
      </c>
      <c r="H178" s="11">
        <v>516</v>
      </c>
      <c r="I178" s="11">
        <v>235</v>
      </c>
      <c r="J178" s="11">
        <v>221</v>
      </c>
      <c r="K178" s="11">
        <v>68</v>
      </c>
      <c r="L178" s="11">
        <v>38</v>
      </c>
      <c r="M178" s="11">
        <v>85</v>
      </c>
      <c r="N178" s="11">
        <v>165</v>
      </c>
      <c r="O178" s="11">
        <v>339</v>
      </c>
      <c r="P178" s="11">
        <v>426</v>
      </c>
      <c r="Q178" s="11">
        <v>582</v>
      </c>
      <c r="R178" s="11">
        <v>4035</v>
      </c>
      <c r="S178" s="11"/>
      <c r="T178" s="28">
        <v>4776</v>
      </c>
      <c r="U178" s="28">
        <v>4554</v>
      </c>
      <c r="V178" s="28">
        <v>4403</v>
      </c>
      <c r="W178" s="44">
        <v>0.84484924623115576</v>
      </c>
      <c r="X178" s="44">
        <v>0.88603425559947302</v>
      </c>
      <c r="Y178" s="44">
        <v>0.91642062230297527</v>
      </c>
    </row>
    <row r="179" spans="1:25" x14ac:dyDescent="0.2">
      <c r="A179" s="21">
        <v>828</v>
      </c>
      <c r="B179" s="14" t="s">
        <v>40</v>
      </c>
      <c r="C179" s="14" t="s">
        <v>174</v>
      </c>
      <c r="D179" s="22">
        <v>125</v>
      </c>
      <c r="E179" s="15">
        <v>2011</v>
      </c>
      <c r="F179" s="11">
        <v>705</v>
      </c>
      <c r="G179" s="11">
        <v>655</v>
      </c>
      <c r="H179" s="11">
        <v>529</v>
      </c>
      <c r="I179" s="11">
        <v>248</v>
      </c>
      <c r="J179" s="11">
        <v>239</v>
      </c>
      <c r="K179" s="11">
        <v>74</v>
      </c>
      <c r="L179" s="11">
        <v>42</v>
      </c>
      <c r="M179" s="11">
        <v>95</v>
      </c>
      <c r="N179" s="11">
        <v>172</v>
      </c>
      <c r="O179" s="11">
        <v>341</v>
      </c>
      <c r="P179" s="11">
        <v>427</v>
      </c>
      <c r="Q179" s="11">
        <v>581</v>
      </c>
      <c r="R179" s="11">
        <v>4108</v>
      </c>
      <c r="S179" s="11"/>
      <c r="T179" s="28">
        <v>4812</v>
      </c>
      <c r="U179" s="28">
        <v>4617</v>
      </c>
      <c r="V179" s="28">
        <v>4470</v>
      </c>
      <c r="W179" s="44">
        <v>0.85369908561928509</v>
      </c>
      <c r="X179" s="44">
        <v>0.88975525232835173</v>
      </c>
      <c r="Y179" s="44">
        <v>0.91901565995525725</v>
      </c>
    </row>
    <row r="180" spans="1:25" x14ac:dyDescent="0.2">
      <c r="A180" s="21">
        <v>829</v>
      </c>
      <c r="B180" s="14" t="s">
        <v>40</v>
      </c>
      <c r="C180" s="14" t="s">
        <v>175</v>
      </c>
      <c r="D180" s="22">
        <v>100</v>
      </c>
      <c r="E180" s="15">
        <v>2011</v>
      </c>
      <c r="F180" s="11">
        <v>685</v>
      </c>
      <c r="G180" s="11">
        <v>633</v>
      </c>
      <c r="H180" s="11">
        <v>511</v>
      </c>
      <c r="I180" s="11">
        <v>237</v>
      </c>
      <c r="J180" s="11">
        <v>220</v>
      </c>
      <c r="K180" s="11">
        <v>71</v>
      </c>
      <c r="L180" s="11">
        <v>34</v>
      </c>
      <c r="M180" s="11">
        <v>78</v>
      </c>
      <c r="N180" s="11">
        <v>158</v>
      </c>
      <c r="O180" s="11">
        <v>322</v>
      </c>
      <c r="P180" s="11">
        <v>409</v>
      </c>
      <c r="Q180" s="11">
        <v>558</v>
      </c>
      <c r="R180" s="11">
        <v>3916</v>
      </c>
      <c r="S180" s="11"/>
      <c r="T180" s="28">
        <v>4593</v>
      </c>
      <c r="U180" s="28">
        <v>4358</v>
      </c>
      <c r="V180" s="28">
        <v>4207</v>
      </c>
      <c r="W180" s="44">
        <v>0.85260178532549535</v>
      </c>
      <c r="X180" s="44">
        <v>0.89857732905002297</v>
      </c>
      <c r="Y180" s="44">
        <v>0.9308295697646779</v>
      </c>
    </row>
    <row r="181" spans="1:25" x14ac:dyDescent="0.2">
      <c r="A181" s="21">
        <v>830</v>
      </c>
      <c r="B181" s="14" t="s">
        <v>40</v>
      </c>
      <c r="C181" s="14" t="s">
        <v>176</v>
      </c>
      <c r="D181" s="22">
        <v>252</v>
      </c>
      <c r="E181" s="15">
        <v>2011</v>
      </c>
      <c r="F181" s="11">
        <v>688</v>
      </c>
      <c r="G181" s="11">
        <v>649</v>
      </c>
      <c r="H181" s="11">
        <v>546</v>
      </c>
      <c r="I181" s="11">
        <v>271</v>
      </c>
      <c r="J181" s="11">
        <v>265</v>
      </c>
      <c r="K181" s="11">
        <v>88</v>
      </c>
      <c r="L181" s="11">
        <v>53</v>
      </c>
      <c r="M181" s="11">
        <v>105</v>
      </c>
      <c r="N181" s="11">
        <v>175</v>
      </c>
      <c r="O181" s="11">
        <v>322</v>
      </c>
      <c r="P181" s="11">
        <v>406</v>
      </c>
      <c r="Q181" s="11">
        <v>552</v>
      </c>
      <c r="R181" s="11">
        <v>4120</v>
      </c>
      <c r="S181" s="11"/>
      <c r="T181" s="28">
        <v>4713</v>
      </c>
      <c r="U181" s="28">
        <v>4515</v>
      </c>
      <c r="V181" s="28">
        <v>4380</v>
      </c>
      <c r="W181" s="44">
        <v>0.87417780606832163</v>
      </c>
      <c r="X181" s="44">
        <v>0.9125138427464009</v>
      </c>
      <c r="Y181" s="44">
        <v>0.94063926940639264</v>
      </c>
    </row>
    <row r="182" spans="1:25" x14ac:dyDescent="0.2">
      <c r="A182" s="21">
        <v>831</v>
      </c>
      <c r="B182" s="14" t="s">
        <v>40</v>
      </c>
      <c r="C182" s="14" t="s">
        <v>177</v>
      </c>
      <c r="D182" s="22">
        <v>290</v>
      </c>
      <c r="E182" s="15">
        <v>2011</v>
      </c>
      <c r="F182" s="11">
        <v>686</v>
      </c>
      <c r="G182" s="11">
        <v>651</v>
      </c>
      <c r="H182" s="11">
        <v>549</v>
      </c>
      <c r="I182" s="11">
        <v>280</v>
      </c>
      <c r="J182" s="11">
        <v>273</v>
      </c>
      <c r="K182" s="11">
        <v>101</v>
      </c>
      <c r="L182" s="11">
        <v>53</v>
      </c>
      <c r="M182" s="11">
        <v>112</v>
      </c>
      <c r="N182" s="11">
        <v>185</v>
      </c>
      <c r="O182" s="11">
        <v>340</v>
      </c>
      <c r="P182" s="11">
        <v>427</v>
      </c>
      <c r="Q182" s="11">
        <v>575</v>
      </c>
      <c r="R182" s="11">
        <v>4232</v>
      </c>
      <c r="S182" s="11"/>
      <c r="T182" s="28">
        <v>4797</v>
      </c>
      <c r="U182" s="28">
        <v>4655</v>
      </c>
      <c r="V182" s="28">
        <v>4510</v>
      </c>
      <c r="W182" s="44">
        <v>0.8822180529497603</v>
      </c>
      <c r="X182" s="44">
        <v>0.90912996777658428</v>
      </c>
      <c r="Y182" s="44">
        <v>0.93835920177383592</v>
      </c>
    </row>
    <row r="183" spans="1:25" x14ac:dyDescent="0.2">
      <c r="A183" s="21">
        <v>833</v>
      </c>
      <c r="B183" s="14" t="s">
        <v>40</v>
      </c>
      <c r="C183" s="14" t="s">
        <v>178</v>
      </c>
      <c r="D183" s="22">
        <v>346</v>
      </c>
      <c r="E183" s="15">
        <v>2011</v>
      </c>
      <c r="F183" s="11">
        <v>668</v>
      </c>
      <c r="G183" s="11">
        <v>619</v>
      </c>
      <c r="H183" s="11">
        <v>510</v>
      </c>
      <c r="I183" s="11">
        <v>243</v>
      </c>
      <c r="J183" s="11">
        <v>224</v>
      </c>
      <c r="K183" s="11">
        <v>80</v>
      </c>
      <c r="L183" s="11">
        <v>32</v>
      </c>
      <c r="M183" s="11">
        <v>80</v>
      </c>
      <c r="N183" s="11">
        <v>163</v>
      </c>
      <c r="O183" s="11">
        <v>323</v>
      </c>
      <c r="P183" s="11">
        <v>409</v>
      </c>
      <c r="Q183" s="11">
        <v>555</v>
      </c>
      <c r="R183" s="11">
        <v>3906</v>
      </c>
      <c r="S183" s="11"/>
      <c r="T183" s="28">
        <v>4496</v>
      </c>
      <c r="U183" s="28">
        <v>4318</v>
      </c>
      <c r="V183" s="28">
        <v>4167</v>
      </c>
      <c r="W183" s="44">
        <v>0.86877224199288261</v>
      </c>
      <c r="X183" s="44">
        <v>0.90458545622973596</v>
      </c>
      <c r="Y183" s="44">
        <v>0.93736501079913603</v>
      </c>
    </row>
    <row r="184" spans="1:25" x14ac:dyDescent="0.2">
      <c r="A184" s="21">
        <v>834</v>
      </c>
      <c r="B184" s="14" t="s">
        <v>40</v>
      </c>
      <c r="C184" s="14" t="s">
        <v>179</v>
      </c>
      <c r="D184" s="22">
        <v>783</v>
      </c>
      <c r="E184" s="15">
        <v>2011</v>
      </c>
      <c r="F184" s="11">
        <v>698</v>
      </c>
      <c r="G184" s="11">
        <v>678</v>
      </c>
      <c r="H184" s="11">
        <v>576</v>
      </c>
      <c r="I184" s="11">
        <v>314</v>
      </c>
      <c r="J184" s="11">
        <v>308</v>
      </c>
      <c r="K184" s="11">
        <v>136</v>
      </c>
      <c r="L184" s="11">
        <v>80</v>
      </c>
      <c r="M184" s="11">
        <v>146</v>
      </c>
      <c r="N184" s="11">
        <v>218</v>
      </c>
      <c r="O184" s="11">
        <v>384</v>
      </c>
      <c r="P184" s="11">
        <v>459</v>
      </c>
      <c r="Q184" s="11">
        <v>627</v>
      </c>
      <c r="R184" s="11">
        <v>4624</v>
      </c>
      <c r="S184" s="11"/>
      <c r="T184" s="28">
        <v>5233</v>
      </c>
      <c r="U184" s="28">
        <v>5138</v>
      </c>
      <c r="V184" s="28">
        <v>5070</v>
      </c>
      <c r="W184" s="44">
        <v>0.88362316071087332</v>
      </c>
      <c r="X184" s="44">
        <v>0.89996107434799533</v>
      </c>
      <c r="Y184" s="44">
        <v>0.91203155818540438</v>
      </c>
    </row>
    <row r="185" spans="1:25" x14ac:dyDescent="0.2">
      <c r="A185" s="21"/>
      <c r="B185" s="14"/>
      <c r="C185" s="14"/>
      <c r="E185" s="15">
        <v>2011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8"/>
      <c r="U185" s="28"/>
      <c r="V185" s="28"/>
      <c r="W185" s="44"/>
      <c r="X185" s="44"/>
      <c r="Y185" s="44"/>
    </row>
    <row r="186" spans="1:25" x14ac:dyDescent="0.2">
      <c r="A186" s="14">
        <v>900</v>
      </c>
      <c r="B186" s="14" t="s">
        <v>39</v>
      </c>
      <c r="C186" s="14" t="s">
        <v>28</v>
      </c>
      <c r="D186" s="8">
        <v>153</v>
      </c>
      <c r="E186" s="15">
        <v>2011</v>
      </c>
      <c r="F186" s="10">
        <v>617</v>
      </c>
      <c r="G186" s="10">
        <v>586</v>
      </c>
      <c r="H186" s="10">
        <v>511</v>
      </c>
      <c r="I186" s="10">
        <v>268</v>
      </c>
      <c r="J186" s="10">
        <v>246</v>
      </c>
      <c r="K186" s="10">
        <v>84</v>
      </c>
      <c r="L186" s="10">
        <v>41</v>
      </c>
      <c r="M186" s="10">
        <v>84</v>
      </c>
      <c r="N186" s="10">
        <v>152</v>
      </c>
      <c r="O186" s="10">
        <v>280</v>
      </c>
      <c r="P186" s="10">
        <v>350</v>
      </c>
      <c r="Q186" s="10">
        <v>494</v>
      </c>
      <c r="R186" s="11">
        <v>3713</v>
      </c>
      <c r="S186" s="12"/>
      <c r="T186" s="28">
        <v>4274</v>
      </c>
      <c r="U186" s="28">
        <v>4118</v>
      </c>
      <c r="V186" s="28">
        <v>3997</v>
      </c>
      <c r="W186" s="44">
        <v>0.86874122601778192</v>
      </c>
      <c r="X186" s="44">
        <v>0.90165128703254005</v>
      </c>
      <c r="Y186" s="44">
        <v>0.92894671003252438</v>
      </c>
    </row>
    <row r="187" spans="1:25" x14ac:dyDescent="0.2">
      <c r="A187" s="21">
        <v>901</v>
      </c>
      <c r="B187" s="14" t="s">
        <v>40</v>
      </c>
      <c r="C187" s="14" t="s">
        <v>180</v>
      </c>
      <c r="D187" s="22">
        <v>10</v>
      </c>
      <c r="E187" s="15">
        <v>2011</v>
      </c>
      <c r="F187" s="11">
        <v>574</v>
      </c>
      <c r="G187" s="11">
        <v>548</v>
      </c>
      <c r="H187" s="11">
        <v>478</v>
      </c>
      <c r="I187" s="11">
        <v>259</v>
      </c>
      <c r="J187" s="11">
        <v>207</v>
      </c>
      <c r="K187" s="11">
        <v>61</v>
      </c>
      <c r="L187" s="11">
        <v>21</v>
      </c>
      <c r="M187" s="11">
        <v>45</v>
      </c>
      <c r="N187" s="11">
        <v>107</v>
      </c>
      <c r="O187" s="11">
        <v>229</v>
      </c>
      <c r="P187" s="11">
        <v>312</v>
      </c>
      <c r="Q187" s="11">
        <v>437</v>
      </c>
      <c r="R187" s="11">
        <v>3278</v>
      </c>
      <c r="S187" s="11"/>
      <c r="T187" s="28">
        <v>3917</v>
      </c>
      <c r="U187" s="28">
        <v>3730</v>
      </c>
      <c r="V187" s="28">
        <v>3595</v>
      </c>
      <c r="W187" s="44">
        <v>0.83686494766402864</v>
      </c>
      <c r="X187" s="44">
        <v>0.8788203753351207</v>
      </c>
      <c r="Y187" s="44">
        <v>0.91182197496522943</v>
      </c>
    </row>
    <row r="188" spans="1:25" x14ac:dyDescent="0.2">
      <c r="A188" s="21">
        <v>904</v>
      </c>
      <c r="B188" s="14" t="s">
        <v>40</v>
      </c>
      <c r="C188" s="14" t="s">
        <v>181</v>
      </c>
      <c r="D188" s="22">
        <v>7</v>
      </c>
      <c r="E188" s="15">
        <v>2011</v>
      </c>
      <c r="F188" s="11">
        <v>554</v>
      </c>
      <c r="G188" s="11">
        <v>516</v>
      </c>
      <c r="H188" s="11">
        <v>465</v>
      </c>
      <c r="I188" s="11">
        <v>256</v>
      </c>
      <c r="J188" s="11">
        <v>213</v>
      </c>
      <c r="K188" s="11">
        <v>69</v>
      </c>
      <c r="L188" s="11">
        <v>21</v>
      </c>
      <c r="M188" s="11">
        <v>50</v>
      </c>
      <c r="N188" s="11">
        <v>110</v>
      </c>
      <c r="O188" s="11">
        <v>229</v>
      </c>
      <c r="P188" s="11">
        <v>298</v>
      </c>
      <c r="Q188" s="11">
        <v>435</v>
      </c>
      <c r="R188" s="11">
        <v>3216</v>
      </c>
      <c r="S188" s="11"/>
      <c r="T188" s="28">
        <v>3771</v>
      </c>
      <c r="U188" s="28">
        <v>3626</v>
      </c>
      <c r="V188" s="28">
        <v>3509</v>
      </c>
      <c r="W188" s="44">
        <v>0.85282418456642806</v>
      </c>
      <c r="X188" s="44">
        <v>0.88692774407060126</v>
      </c>
      <c r="Y188" s="44">
        <v>0.91650042747221427</v>
      </c>
    </row>
    <row r="189" spans="1:25" x14ac:dyDescent="0.2">
      <c r="A189" s="21">
        <v>906</v>
      </c>
      <c r="B189" s="14" t="s">
        <v>40</v>
      </c>
      <c r="C189" s="14" t="s">
        <v>182</v>
      </c>
      <c r="D189" s="22">
        <v>10</v>
      </c>
      <c r="E189" s="15">
        <v>2011</v>
      </c>
      <c r="F189" s="11">
        <v>560</v>
      </c>
      <c r="G189" s="11">
        <v>524</v>
      </c>
      <c r="H189" s="11">
        <v>468</v>
      </c>
      <c r="I189" s="11">
        <v>257</v>
      </c>
      <c r="J189" s="11">
        <v>210</v>
      </c>
      <c r="K189" s="11">
        <v>65</v>
      </c>
      <c r="L189" s="11">
        <v>20</v>
      </c>
      <c r="M189" s="11">
        <v>47</v>
      </c>
      <c r="N189" s="11">
        <v>109</v>
      </c>
      <c r="O189" s="11">
        <v>228</v>
      </c>
      <c r="P189" s="11">
        <v>301</v>
      </c>
      <c r="Q189" s="11">
        <v>435</v>
      </c>
      <c r="R189" s="11">
        <v>3224</v>
      </c>
      <c r="S189" s="11"/>
      <c r="T189" s="28">
        <v>3794</v>
      </c>
      <c r="U189" s="28">
        <v>3638</v>
      </c>
      <c r="V189" s="28">
        <v>3522</v>
      </c>
      <c r="W189" s="44">
        <v>0.84976278334211919</v>
      </c>
      <c r="X189" s="44">
        <v>0.88620120945574488</v>
      </c>
      <c r="Y189" s="44">
        <v>0.91538898353208409</v>
      </c>
    </row>
    <row r="190" spans="1:25" x14ac:dyDescent="0.2">
      <c r="A190" s="21">
        <v>911</v>
      </c>
      <c r="B190" s="14" t="s">
        <v>40</v>
      </c>
      <c r="C190" s="14" t="s">
        <v>183</v>
      </c>
      <c r="D190" s="22">
        <v>60</v>
      </c>
      <c r="E190" s="15">
        <v>2011</v>
      </c>
      <c r="F190" s="11">
        <v>621</v>
      </c>
      <c r="G190" s="11">
        <v>585</v>
      </c>
      <c r="H190" s="11">
        <v>493</v>
      </c>
      <c r="I190" s="11">
        <v>248</v>
      </c>
      <c r="J190" s="11">
        <v>217</v>
      </c>
      <c r="K190" s="11">
        <v>62</v>
      </c>
      <c r="L190" s="11">
        <v>29</v>
      </c>
      <c r="M190" s="11">
        <v>61</v>
      </c>
      <c r="N190" s="11">
        <v>129</v>
      </c>
      <c r="O190" s="11">
        <v>261</v>
      </c>
      <c r="P190" s="11">
        <v>342</v>
      </c>
      <c r="Q190" s="11">
        <v>478</v>
      </c>
      <c r="R190" s="11">
        <v>3526</v>
      </c>
      <c r="S190" s="11"/>
      <c r="T190" s="28">
        <v>4196</v>
      </c>
      <c r="U190" s="28">
        <v>3979</v>
      </c>
      <c r="V190" s="28">
        <v>3834</v>
      </c>
      <c r="W190" s="44">
        <v>0.84032411820781694</v>
      </c>
      <c r="X190" s="44">
        <v>0.88615229957275699</v>
      </c>
      <c r="Y190" s="44">
        <v>0.91966614501825772</v>
      </c>
    </row>
    <row r="191" spans="1:25" x14ac:dyDescent="0.2">
      <c r="A191" s="21">
        <v>912</v>
      </c>
      <c r="B191" s="14" t="s">
        <v>40</v>
      </c>
      <c r="C191" s="14" t="s">
        <v>184</v>
      </c>
      <c r="D191" s="22">
        <v>180</v>
      </c>
      <c r="E191" s="15">
        <v>2011</v>
      </c>
      <c r="F191" s="11">
        <v>656</v>
      </c>
      <c r="G191" s="11">
        <v>617</v>
      </c>
      <c r="H191" s="11">
        <v>528</v>
      </c>
      <c r="I191" s="11">
        <v>260</v>
      </c>
      <c r="J191" s="11">
        <v>247</v>
      </c>
      <c r="K191" s="11">
        <v>71</v>
      </c>
      <c r="L191" s="11">
        <v>44</v>
      </c>
      <c r="M191" s="11">
        <v>87</v>
      </c>
      <c r="N191" s="11">
        <v>154</v>
      </c>
      <c r="O191" s="11">
        <v>285</v>
      </c>
      <c r="P191" s="11">
        <v>359</v>
      </c>
      <c r="Q191" s="11">
        <v>499</v>
      </c>
      <c r="R191" s="11">
        <v>3807</v>
      </c>
      <c r="S191" s="11"/>
      <c r="T191" s="28">
        <v>4367</v>
      </c>
      <c r="U191" s="28">
        <v>4202</v>
      </c>
      <c r="V191" s="28">
        <v>4043</v>
      </c>
      <c r="W191" s="44">
        <v>0.87176551408289449</v>
      </c>
      <c r="X191" s="44">
        <v>0.90599714421703947</v>
      </c>
      <c r="Y191" s="44">
        <v>0.94162750432846898</v>
      </c>
    </row>
    <row r="192" spans="1:25" x14ac:dyDescent="0.2">
      <c r="A192" s="21">
        <v>914</v>
      </c>
      <c r="B192" s="14" t="s">
        <v>40</v>
      </c>
      <c r="C192" s="14" t="s">
        <v>185</v>
      </c>
      <c r="D192" s="22">
        <v>7</v>
      </c>
      <c r="E192" s="15">
        <v>2011</v>
      </c>
      <c r="F192" s="11">
        <v>594</v>
      </c>
      <c r="G192" s="11">
        <v>563</v>
      </c>
      <c r="H192" s="11">
        <v>486</v>
      </c>
      <c r="I192" s="11">
        <v>250</v>
      </c>
      <c r="J192" s="11">
        <v>218</v>
      </c>
      <c r="K192" s="11">
        <v>61</v>
      </c>
      <c r="L192" s="11">
        <v>27</v>
      </c>
      <c r="M192" s="11">
        <v>59</v>
      </c>
      <c r="N192" s="11">
        <v>127</v>
      </c>
      <c r="O192" s="11">
        <v>250</v>
      </c>
      <c r="P192" s="11">
        <v>322</v>
      </c>
      <c r="Q192" s="11">
        <v>460</v>
      </c>
      <c r="R192" s="11">
        <v>3417</v>
      </c>
      <c r="S192" s="11"/>
      <c r="T192" s="28">
        <v>4030</v>
      </c>
      <c r="U192" s="28">
        <v>3852</v>
      </c>
      <c r="V192" s="28">
        <v>3731</v>
      </c>
      <c r="W192" s="44">
        <v>0.84789081885856077</v>
      </c>
      <c r="X192" s="44">
        <v>0.88707165109034269</v>
      </c>
      <c r="Y192" s="44">
        <v>0.91584025730367191</v>
      </c>
    </row>
    <row r="193" spans="1:25" x14ac:dyDescent="0.2">
      <c r="A193" s="21">
        <v>919</v>
      </c>
      <c r="B193" s="14" t="s">
        <v>40</v>
      </c>
      <c r="C193" s="14" t="s">
        <v>186</v>
      </c>
      <c r="D193" s="22">
        <v>60</v>
      </c>
      <c r="E193" s="15">
        <v>2011</v>
      </c>
      <c r="F193" s="11">
        <v>616</v>
      </c>
      <c r="G193" s="11">
        <v>581</v>
      </c>
      <c r="H193" s="11">
        <v>505</v>
      </c>
      <c r="I193" s="11">
        <v>251</v>
      </c>
      <c r="J193" s="11">
        <v>234</v>
      </c>
      <c r="K193" s="11">
        <v>63</v>
      </c>
      <c r="L193" s="11">
        <v>35</v>
      </c>
      <c r="M193" s="11">
        <v>74</v>
      </c>
      <c r="N193" s="11">
        <v>146</v>
      </c>
      <c r="O193" s="11">
        <v>269</v>
      </c>
      <c r="P193" s="11">
        <v>333</v>
      </c>
      <c r="Q193" s="11">
        <v>479</v>
      </c>
      <c r="R193" s="11">
        <v>3586</v>
      </c>
      <c r="S193" s="11"/>
      <c r="T193" s="28">
        <v>4131</v>
      </c>
      <c r="U193" s="28">
        <v>3978</v>
      </c>
      <c r="V193" s="28">
        <v>3867</v>
      </c>
      <c r="W193" s="44">
        <v>0.86807068506414908</v>
      </c>
      <c r="X193" s="44">
        <v>0.90145801910507795</v>
      </c>
      <c r="Y193" s="44">
        <v>0.92733385053012674</v>
      </c>
    </row>
    <row r="194" spans="1:25" x14ac:dyDescent="0.2">
      <c r="A194" s="21">
        <v>926</v>
      </c>
      <c r="B194" s="14" t="s">
        <v>40</v>
      </c>
      <c r="C194" s="14" t="s">
        <v>187</v>
      </c>
      <c r="D194" s="22">
        <v>10</v>
      </c>
      <c r="E194" s="15">
        <v>2011</v>
      </c>
      <c r="F194" s="11">
        <v>557</v>
      </c>
      <c r="G194" s="11">
        <v>519</v>
      </c>
      <c r="H194" s="11">
        <v>467</v>
      </c>
      <c r="I194" s="11">
        <v>257</v>
      </c>
      <c r="J194" s="11">
        <v>218</v>
      </c>
      <c r="K194" s="11">
        <v>70</v>
      </c>
      <c r="L194" s="11">
        <v>23</v>
      </c>
      <c r="M194" s="11">
        <v>57</v>
      </c>
      <c r="N194" s="11">
        <v>118</v>
      </c>
      <c r="O194" s="11">
        <v>236</v>
      </c>
      <c r="P194" s="11">
        <v>301</v>
      </c>
      <c r="Q194" s="11">
        <v>439</v>
      </c>
      <c r="R194" s="11">
        <v>3262</v>
      </c>
      <c r="S194" s="11"/>
      <c r="T194" s="28">
        <v>3814</v>
      </c>
      <c r="U194" s="28">
        <v>3667</v>
      </c>
      <c r="V194" s="28">
        <v>3549</v>
      </c>
      <c r="W194" s="44">
        <v>0.85527005768222342</v>
      </c>
      <c r="X194" s="44">
        <v>0.88955549495500408</v>
      </c>
      <c r="Y194" s="44">
        <v>0.9191321499013807</v>
      </c>
    </row>
    <row r="195" spans="1:25" x14ac:dyDescent="0.2">
      <c r="A195" s="21">
        <v>928</v>
      </c>
      <c r="B195" s="14" t="s">
        <v>40</v>
      </c>
      <c r="C195" s="14" t="s">
        <v>188</v>
      </c>
      <c r="D195" s="22">
        <v>68</v>
      </c>
      <c r="E195" s="15">
        <v>2011</v>
      </c>
      <c r="F195" s="11">
        <v>590</v>
      </c>
      <c r="G195" s="11">
        <v>552</v>
      </c>
      <c r="H195" s="11">
        <v>485</v>
      </c>
      <c r="I195" s="11">
        <v>246</v>
      </c>
      <c r="J195" s="11">
        <v>229</v>
      </c>
      <c r="K195" s="11">
        <v>72</v>
      </c>
      <c r="L195" s="11">
        <v>32</v>
      </c>
      <c r="M195" s="11">
        <v>74</v>
      </c>
      <c r="N195" s="11">
        <v>143</v>
      </c>
      <c r="O195" s="11">
        <v>261</v>
      </c>
      <c r="P195" s="11">
        <v>321</v>
      </c>
      <c r="Q195" s="11">
        <v>466</v>
      </c>
      <c r="R195" s="11">
        <v>3471</v>
      </c>
      <c r="S195" s="11"/>
      <c r="T195" s="28">
        <v>3985</v>
      </c>
      <c r="U195" s="28">
        <v>3842</v>
      </c>
      <c r="V195" s="28">
        <v>3711</v>
      </c>
      <c r="W195" s="44">
        <v>0.87101631116687583</v>
      </c>
      <c r="X195" s="44">
        <v>0.90343571056741279</v>
      </c>
      <c r="Y195" s="44">
        <v>0.93532740501212608</v>
      </c>
    </row>
    <row r="196" spans="1:25" x14ac:dyDescent="0.2">
      <c r="A196" s="21">
        <v>929</v>
      </c>
      <c r="B196" s="14" t="s">
        <v>40</v>
      </c>
      <c r="C196" s="14" t="s">
        <v>189</v>
      </c>
      <c r="D196" s="22">
        <v>155</v>
      </c>
      <c r="E196" s="15">
        <v>2011</v>
      </c>
      <c r="F196" s="11">
        <v>645</v>
      </c>
      <c r="G196" s="11">
        <v>606</v>
      </c>
      <c r="H196" s="11">
        <v>517</v>
      </c>
      <c r="I196" s="11">
        <v>250</v>
      </c>
      <c r="J196" s="11">
        <v>237</v>
      </c>
      <c r="K196" s="11">
        <v>64</v>
      </c>
      <c r="L196" s="11">
        <v>36</v>
      </c>
      <c r="M196" s="11">
        <v>80</v>
      </c>
      <c r="N196" s="11">
        <v>153</v>
      </c>
      <c r="O196" s="11">
        <v>284</v>
      </c>
      <c r="P196" s="11">
        <v>356</v>
      </c>
      <c r="Q196" s="11">
        <v>500</v>
      </c>
      <c r="R196" s="11">
        <v>3728</v>
      </c>
      <c r="S196" s="11"/>
      <c r="T196" s="28">
        <v>4308</v>
      </c>
      <c r="U196" s="28">
        <v>4129</v>
      </c>
      <c r="V196" s="28">
        <v>4005</v>
      </c>
      <c r="W196" s="44">
        <v>0.86536675951717734</v>
      </c>
      <c r="X196" s="44">
        <v>0.90288205376604502</v>
      </c>
      <c r="Y196" s="44">
        <v>0.93083645443196006</v>
      </c>
    </row>
    <row r="197" spans="1:25" x14ac:dyDescent="0.2">
      <c r="A197" s="21">
        <v>935</v>
      </c>
      <c r="B197" s="14" t="s">
        <v>40</v>
      </c>
      <c r="C197" s="14" t="s">
        <v>190</v>
      </c>
      <c r="D197" s="22">
        <v>215</v>
      </c>
      <c r="E197" s="15">
        <v>2011</v>
      </c>
      <c r="F197" s="11">
        <v>645</v>
      </c>
      <c r="G197" s="11">
        <v>616</v>
      </c>
      <c r="H197" s="11">
        <v>542</v>
      </c>
      <c r="I197" s="11">
        <v>276</v>
      </c>
      <c r="J197" s="11">
        <v>279</v>
      </c>
      <c r="K197" s="11">
        <v>104</v>
      </c>
      <c r="L197" s="11">
        <v>57</v>
      </c>
      <c r="M197" s="11">
        <v>119</v>
      </c>
      <c r="N197" s="11">
        <v>186</v>
      </c>
      <c r="O197" s="11">
        <v>315</v>
      </c>
      <c r="P197" s="11">
        <v>384</v>
      </c>
      <c r="Q197" s="11">
        <v>532</v>
      </c>
      <c r="R197" s="11">
        <v>4055</v>
      </c>
      <c r="S197" s="11"/>
      <c r="T197" s="28">
        <v>4525</v>
      </c>
      <c r="U197" s="28">
        <v>4369</v>
      </c>
      <c r="V197" s="28">
        <v>4254</v>
      </c>
      <c r="W197" s="44">
        <v>0.89613259668508283</v>
      </c>
      <c r="X197" s="44">
        <v>0.92813000686655989</v>
      </c>
      <c r="Y197" s="44">
        <v>0.95322049835448985</v>
      </c>
    </row>
    <row r="198" spans="1:25" x14ac:dyDescent="0.2">
      <c r="A198" s="21">
        <v>937</v>
      </c>
      <c r="B198" s="14" t="s">
        <v>40</v>
      </c>
      <c r="C198" s="14" t="s">
        <v>191</v>
      </c>
      <c r="D198" s="22">
        <v>190</v>
      </c>
      <c r="E198" s="15">
        <v>2011</v>
      </c>
      <c r="F198" s="11">
        <v>627</v>
      </c>
      <c r="G198" s="11">
        <v>597</v>
      </c>
      <c r="H198" s="11">
        <v>520</v>
      </c>
      <c r="I198" s="11">
        <v>257</v>
      </c>
      <c r="J198" s="11">
        <v>254</v>
      </c>
      <c r="K198" s="11">
        <v>83</v>
      </c>
      <c r="L198" s="11">
        <v>41</v>
      </c>
      <c r="M198" s="11">
        <v>95</v>
      </c>
      <c r="N198" s="11">
        <v>170</v>
      </c>
      <c r="O198" s="11">
        <v>291</v>
      </c>
      <c r="P198" s="11">
        <v>356</v>
      </c>
      <c r="Q198" s="11">
        <v>503</v>
      </c>
      <c r="R198" s="11">
        <v>3794</v>
      </c>
      <c r="S198" s="11"/>
      <c r="T198" s="28">
        <v>4328</v>
      </c>
      <c r="U198" s="28">
        <v>4168</v>
      </c>
      <c r="V198" s="28">
        <v>4061</v>
      </c>
      <c r="W198" s="44">
        <v>0.87661737523105365</v>
      </c>
      <c r="X198" s="44">
        <v>0.91026871401151632</v>
      </c>
      <c r="Y198" s="44">
        <v>0.93425264713124845</v>
      </c>
    </row>
    <row r="199" spans="1:25" x14ac:dyDescent="0.2">
      <c r="A199" s="21">
        <v>938</v>
      </c>
      <c r="B199" s="14" t="s">
        <v>40</v>
      </c>
      <c r="C199" s="14" t="s">
        <v>192</v>
      </c>
      <c r="D199" s="22">
        <v>209</v>
      </c>
      <c r="E199" s="15">
        <v>2011</v>
      </c>
      <c r="F199" s="11">
        <v>644</v>
      </c>
      <c r="G199" s="11">
        <v>612</v>
      </c>
      <c r="H199" s="11">
        <v>526</v>
      </c>
      <c r="I199" s="11">
        <v>263</v>
      </c>
      <c r="J199" s="11">
        <v>255</v>
      </c>
      <c r="K199" s="11">
        <v>86</v>
      </c>
      <c r="L199" s="11">
        <v>41</v>
      </c>
      <c r="M199" s="11">
        <v>94</v>
      </c>
      <c r="N199" s="11">
        <v>171</v>
      </c>
      <c r="O199" s="11">
        <v>301</v>
      </c>
      <c r="P199" s="11">
        <v>374</v>
      </c>
      <c r="Q199" s="11">
        <v>520</v>
      </c>
      <c r="R199" s="11">
        <v>3887</v>
      </c>
      <c r="S199" s="11"/>
      <c r="T199" s="28">
        <v>4454</v>
      </c>
      <c r="U199" s="28">
        <v>4284</v>
      </c>
      <c r="V199" s="28">
        <v>4179</v>
      </c>
      <c r="W199" s="44">
        <v>0.87269869779973053</v>
      </c>
      <c r="X199" s="44">
        <v>0.90732959850606909</v>
      </c>
      <c r="Y199" s="44">
        <v>0.93012682459918639</v>
      </c>
    </row>
    <row r="200" spans="1:25" x14ac:dyDescent="0.2">
      <c r="A200" s="21">
        <v>940</v>
      </c>
      <c r="B200" s="14" t="s">
        <v>40</v>
      </c>
      <c r="C200" s="14" t="s">
        <v>193</v>
      </c>
      <c r="D200" s="22">
        <v>375</v>
      </c>
      <c r="E200" s="15">
        <v>2011</v>
      </c>
      <c r="F200" s="11">
        <v>660</v>
      </c>
      <c r="G200" s="11">
        <v>633</v>
      </c>
      <c r="H200" s="11">
        <v>546</v>
      </c>
      <c r="I200" s="11">
        <v>293</v>
      </c>
      <c r="J200" s="11">
        <v>282</v>
      </c>
      <c r="K200" s="11">
        <v>122</v>
      </c>
      <c r="L200" s="11">
        <v>56</v>
      </c>
      <c r="M200" s="11">
        <v>117</v>
      </c>
      <c r="N200" s="11">
        <v>192</v>
      </c>
      <c r="O200" s="11">
        <v>342</v>
      </c>
      <c r="P200" s="11">
        <v>423</v>
      </c>
      <c r="Q200" s="11">
        <v>575</v>
      </c>
      <c r="R200" s="11">
        <v>4241</v>
      </c>
      <c r="S200" s="11"/>
      <c r="T200" s="28">
        <v>4768</v>
      </c>
      <c r="U200" s="28">
        <v>4672</v>
      </c>
      <c r="V200" s="28">
        <v>4560</v>
      </c>
      <c r="W200" s="44">
        <v>0.88947147651006708</v>
      </c>
      <c r="X200" s="44">
        <v>0.90774828767123283</v>
      </c>
      <c r="Y200" s="44">
        <v>0.93004385964912284</v>
      </c>
    </row>
    <row r="201" spans="1:25" x14ac:dyDescent="0.2">
      <c r="A201" s="21">
        <v>941</v>
      </c>
      <c r="B201" s="14" t="s">
        <v>40</v>
      </c>
      <c r="C201" s="14" t="s">
        <v>194</v>
      </c>
      <c r="D201" s="22">
        <v>738</v>
      </c>
      <c r="E201" s="15">
        <v>2011</v>
      </c>
      <c r="F201" s="11">
        <v>713</v>
      </c>
      <c r="G201" s="11">
        <v>726</v>
      </c>
      <c r="H201" s="11">
        <v>639</v>
      </c>
      <c r="I201" s="11">
        <v>392</v>
      </c>
      <c r="J201" s="11">
        <v>387</v>
      </c>
      <c r="K201" s="11">
        <v>210</v>
      </c>
      <c r="L201" s="11">
        <v>132</v>
      </c>
      <c r="M201" s="11">
        <v>202</v>
      </c>
      <c r="N201" s="11">
        <v>268</v>
      </c>
      <c r="O201" s="11">
        <v>426</v>
      </c>
      <c r="P201" s="11">
        <v>470</v>
      </c>
      <c r="Q201" s="11">
        <v>648</v>
      </c>
      <c r="R201" s="11">
        <v>5213</v>
      </c>
      <c r="S201" s="11"/>
      <c r="T201" s="28">
        <v>5723</v>
      </c>
      <c r="U201" s="28">
        <v>5629</v>
      </c>
      <c r="V201" s="28">
        <v>5533</v>
      </c>
      <c r="W201" s="44">
        <v>0.91088589900401884</v>
      </c>
      <c r="X201" s="44">
        <v>0.92609699769053122</v>
      </c>
      <c r="Y201" s="44">
        <v>0.94216519067413695</v>
      </c>
    </row>
    <row r="202" spans="1:25" x14ac:dyDescent="0.2">
      <c r="A202" s="21"/>
      <c r="B202" s="14"/>
      <c r="C202" s="14"/>
      <c r="E202" s="15">
        <v>2011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8"/>
      <c r="U202" s="28"/>
      <c r="V202" s="28"/>
      <c r="W202" s="44"/>
      <c r="X202" s="44"/>
      <c r="Y202" s="44"/>
    </row>
    <row r="203" spans="1:25" x14ac:dyDescent="0.2">
      <c r="A203" s="14">
        <v>1000</v>
      </c>
      <c r="B203" s="14" t="s">
        <v>39</v>
      </c>
      <c r="C203" s="14" t="s">
        <v>29</v>
      </c>
      <c r="D203" s="8">
        <v>89</v>
      </c>
      <c r="E203" s="15">
        <v>2011</v>
      </c>
      <c r="F203" s="10">
        <v>539</v>
      </c>
      <c r="G203" s="10">
        <v>518</v>
      </c>
      <c r="H203" s="10">
        <v>471</v>
      </c>
      <c r="I203" s="10">
        <v>265</v>
      </c>
      <c r="J203" s="10">
        <v>233</v>
      </c>
      <c r="K203" s="10">
        <v>101</v>
      </c>
      <c r="L203" s="10">
        <v>34</v>
      </c>
      <c r="M203" s="10">
        <v>73</v>
      </c>
      <c r="N203" s="10">
        <v>135</v>
      </c>
      <c r="O203" s="10">
        <v>242</v>
      </c>
      <c r="P203" s="10">
        <v>305</v>
      </c>
      <c r="Q203" s="10">
        <v>436</v>
      </c>
      <c r="R203" s="11">
        <v>3352</v>
      </c>
      <c r="S203" s="12"/>
      <c r="T203" s="28">
        <v>3881</v>
      </c>
      <c r="U203" s="28">
        <v>3734</v>
      </c>
      <c r="V203" s="28">
        <v>3615</v>
      </c>
      <c r="W203" s="44">
        <v>0.86369492398866277</v>
      </c>
      <c r="X203" s="44">
        <v>0.8976968398500268</v>
      </c>
      <c r="Y203" s="44">
        <v>0.92724757952973724</v>
      </c>
    </row>
    <row r="204" spans="1:25" x14ac:dyDescent="0.2">
      <c r="A204" s="14">
        <v>1001</v>
      </c>
      <c r="B204" s="14" t="s">
        <v>40</v>
      </c>
      <c r="C204" s="14" t="s">
        <v>195</v>
      </c>
      <c r="D204" s="18">
        <v>17</v>
      </c>
      <c r="E204" s="15">
        <v>2011</v>
      </c>
      <c r="F204" s="11">
        <v>537</v>
      </c>
      <c r="G204" s="11">
        <v>502</v>
      </c>
      <c r="H204" s="11">
        <v>460</v>
      </c>
      <c r="I204" s="11">
        <v>257</v>
      </c>
      <c r="J204" s="11">
        <v>218</v>
      </c>
      <c r="K204" s="11">
        <v>84</v>
      </c>
      <c r="L204" s="11">
        <v>22</v>
      </c>
      <c r="M204" s="11">
        <v>57</v>
      </c>
      <c r="N204" s="11">
        <v>115</v>
      </c>
      <c r="O204" s="11">
        <v>229</v>
      </c>
      <c r="P204" s="11">
        <v>295</v>
      </c>
      <c r="Q204" s="11">
        <v>427</v>
      </c>
      <c r="R204" s="11">
        <v>3203</v>
      </c>
      <c r="S204" s="11"/>
      <c r="T204" s="28">
        <v>3748</v>
      </c>
      <c r="U204" s="28">
        <v>3606</v>
      </c>
      <c r="V204" s="28">
        <v>3480</v>
      </c>
      <c r="W204" s="44">
        <v>0.85458911419423689</v>
      </c>
      <c r="X204" s="44">
        <v>0.88824181919023848</v>
      </c>
      <c r="Y204" s="44">
        <v>0.92040229885057467</v>
      </c>
    </row>
    <row r="205" spans="1:25" x14ac:dyDescent="0.2">
      <c r="A205" s="14">
        <v>1002</v>
      </c>
      <c r="B205" s="14" t="s">
        <v>40</v>
      </c>
      <c r="C205" s="14" t="s">
        <v>196</v>
      </c>
      <c r="D205" s="18">
        <v>74</v>
      </c>
      <c r="E205" s="15">
        <v>2011</v>
      </c>
      <c r="F205" s="11">
        <v>503</v>
      </c>
      <c r="G205" s="11">
        <v>484</v>
      </c>
      <c r="H205" s="11">
        <v>451</v>
      </c>
      <c r="I205" s="11">
        <v>264</v>
      </c>
      <c r="J205" s="11">
        <v>220</v>
      </c>
      <c r="K205" s="11">
        <v>101</v>
      </c>
      <c r="L205" s="11">
        <v>26</v>
      </c>
      <c r="M205" s="11">
        <v>55</v>
      </c>
      <c r="N205" s="11">
        <v>109</v>
      </c>
      <c r="O205" s="11">
        <v>214</v>
      </c>
      <c r="P205" s="11">
        <v>280</v>
      </c>
      <c r="Q205" s="11">
        <v>402</v>
      </c>
      <c r="R205" s="11">
        <v>3109</v>
      </c>
      <c r="S205" s="11"/>
      <c r="T205" s="28">
        <v>3656</v>
      </c>
      <c r="U205" s="28">
        <v>3521</v>
      </c>
      <c r="V205" s="28">
        <v>3389</v>
      </c>
      <c r="W205" s="44">
        <v>0.85038293216630201</v>
      </c>
      <c r="X205" s="44">
        <v>0.88298778756035212</v>
      </c>
      <c r="Y205" s="44">
        <v>0.91737975804072003</v>
      </c>
    </row>
    <row r="206" spans="1:25" x14ac:dyDescent="0.2">
      <c r="A206" s="14">
        <v>1003</v>
      </c>
      <c r="B206" s="14" t="s">
        <v>40</v>
      </c>
      <c r="C206" s="14" t="s">
        <v>197</v>
      </c>
      <c r="D206" s="18">
        <v>25</v>
      </c>
      <c r="E206" s="15">
        <v>2011</v>
      </c>
      <c r="F206" s="11">
        <v>498</v>
      </c>
      <c r="G206" s="11">
        <v>495</v>
      </c>
      <c r="H206" s="11">
        <v>460</v>
      </c>
      <c r="I206" s="11">
        <v>282</v>
      </c>
      <c r="J206" s="11">
        <v>233</v>
      </c>
      <c r="K206" s="11">
        <v>120</v>
      </c>
      <c r="L206" s="11">
        <v>40</v>
      </c>
      <c r="M206" s="11">
        <v>69</v>
      </c>
      <c r="N206" s="11">
        <v>123</v>
      </c>
      <c r="O206" s="11">
        <v>220</v>
      </c>
      <c r="P206" s="11">
        <v>282</v>
      </c>
      <c r="Q206" s="11">
        <v>399</v>
      </c>
      <c r="R206" s="11">
        <v>3221</v>
      </c>
      <c r="S206" s="11"/>
      <c r="T206" s="28">
        <v>3720</v>
      </c>
      <c r="U206" s="28">
        <v>3576</v>
      </c>
      <c r="V206" s="28">
        <v>3464</v>
      </c>
      <c r="W206" s="44">
        <v>0.86586021505376343</v>
      </c>
      <c r="X206" s="44">
        <v>0.90072706935123048</v>
      </c>
      <c r="Y206" s="44">
        <v>0.92984988452655892</v>
      </c>
    </row>
    <row r="207" spans="1:25" x14ac:dyDescent="0.2">
      <c r="A207" s="14">
        <v>1004</v>
      </c>
      <c r="B207" s="14" t="s">
        <v>40</v>
      </c>
      <c r="C207" s="14" t="s">
        <v>198</v>
      </c>
      <c r="D207" s="18">
        <v>5</v>
      </c>
      <c r="E207" s="15">
        <v>2011</v>
      </c>
      <c r="F207" s="11">
        <v>515</v>
      </c>
      <c r="G207" s="11">
        <v>508</v>
      </c>
      <c r="H207" s="11">
        <v>467</v>
      </c>
      <c r="I207" s="11">
        <v>275</v>
      </c>
      <c r="J207" s="11">
        <v>241</v>
      </c>
      <c r="K207" s="11">
        <v>123</v>
      </c>
      <c r="L207" s="11">
        <v>45</v>
      </c>
      <c r="M207" s="11">
        <v>83</v>
      </c>
      <c r="N207" s="11">
        <v>143</v>
      </c>
      <c r="O207" s="11">
        <v>240</v>
      </c>
      <c r="P207" s="11">
        <v>300</v>
      </c>
      <c r="Q207" s="11">
        <v>427</v>
      </c>
      <c r="R207" s="11">
        <v>3367</v>
      </c>
      <c r="S207" s="11"/>
      <c r="T207" s="28">
        <v>3862</v>
      </c>
      <c r="U207" s="28">
        <v>3713</v>
      </c>
      <c r="V207" s="28">
        <v>3616</v>
      </c>
      <c r="W207" s="44">
        <v>0.87182806835836357</v>
      </c>
      <c r="X207" s="44">
        <v>0.90681389711823324</v>
      </c>
      <c r="Y207" s="44">
        <v>0.93113938053097345</v>
      </c>
    </row>
    <row r="208" spans="1:25" x14ac:dyDescent="0.2">
      <c r="A208" s="14">
        <v>1014</v>
      </c>
      <c r="B208" s="14" t="s">
        <v>40</v>
      </c>
      <c r="C208" s="14" t="s">
        <v>199</v>
      </c>
      <c r="D208" s="18">
        <v>40</v>
      </c>
      <c r="E208" s="15">
        <v>2011</v>
      </c>
      <c r="F208" s="11">
        <v>575</v>
      </c>
      <c r="G208" s="11">
        <v>538</v>
      </c>
      <c r="H208" s="11">
        <v>479</v>
      </c>
      <c r="I208" s="11">
        <v>251</v>
      </c>
      <c r="J208" s="11">
        <v>229</v>
      </c>
      <c r="K208" s="11">
        <v>79</v>
      </c>
      <c r="L208" s="11">
        <v>30</v>
      </c>
      <c r="M208" s="11">
        <v>73</v>
      </c>
      <c r="N208" s="11">
        <v>141</v>
      </c>
      <c r="O208" s="11">
        <v>255</v>
      </c>
      <c r="P208" s="11">
        <v>314</v>
      </c>
      <c r="Q208" s="11">
        <v>455</v>
      </c>
      <c r="R208" s="11">
        <v>3419</v>
      </c>
      <c r="S208" s="11"/>
      <c r="T208" s="28">
        <v>3945</v>
      </c>
      <c r="U208" s="28">
        <v>3788</v>
      </c>
      <c r="V208" s="28">
        <v>3676</v>
      </c>
      <c r="W208" s="44">
        <v>0.8666666666666667</v>
      </c>
      <c r="X208" s="44">
        <v>0.90258711721224916</v>
      </c>
      <c r="Y208" s="44">
        <v>0.9300870511425462</v>
      </c>
    </row>
    <row r="209" spans="1:25" x14ac:dyDescent="0.2">
      <c r="A209" s="14">
        <v>1017</v>
      </c>
      <c r="B209" s="14" t="s">
        <v>40</v>
      </c>
      <c r="C209" s="14" t="s">
        <v>200</v>
      </c>
      <c r="D209" s="18">
        <v>20</v>
      </c>
      <c r="E209" s="15">
        <v>2011</v>
      </c>
      <c r="F209" s="11">
        <v>541</v>
      </c>
      <c r="G209" s="11">
        <v>509</v>
      </c>
      <c r="H209" s="11">
        <v>464</v>
      </c>
      <c r="I209" s="11">
        <v>260</v>
      </c>
      <c r="J209" s="11">
        <v>221</v>
      </c>
      <c r="K209" s="11">
        <v>83</v>
      </c>
      <c r="L209" s="11">
        <v>24</v>
      </c>
      <c r="M209" s="11">
        <v>61</v>
      </c>
      <c r="N209" s="11">
        <v>121</v>
      </c>
      <c r="O209" s="11">
        <v>234</v>
      </c>
      <c r="P209" s="11">
        <v>298</v>
      </c>
      <c r="Q209" s="11">
        <v>429</v>
      </c>
      <c r="R209" s="11">
        <v>3245</v>
      </c>
      <c r="S209" s="11"/>
      <c r="T209" s="28">
        <v>3790</v>
      </c>
      <c r="U209" s="28">
        <v>3642</v>
      </c>
      <c r="V209" s="28">
        <v>3514</v>
      </c>
      <c r="W209" s="44">
        <v>0.85620052770448551</v>
      </c>
      <c r="X209" s="44">
        <v>0.89099395936298742</v>
      </c>
      <c r="Y209" s="44">
        <v>0.92344906089926015</v>
      </c>
    </row>
    <row r="210" spans="1:25" x14ac:dyDescent="0.2">
      <c r="A210" s="14">
        <v>1018</v>
      </c>
      <c r="B210" s="14" t="s">
        <v>40</v>
      </c>
      <c r="C210" s="14" t="s">
        <v>201</v>
      </c>
      <c r="D210" s="18">
        <v>15</v>
      </c>
      <c r="E210" s="15">
        <v>2011</v>
      </c>
      <c r="F210" s="11">
        <v>555</v>
      </c>
      <c r="G210" s="11">
        <v>525</v>
      </c>
      <c r="H210" s="11">
        <v>474</v>
      </c>
      <c r="I210" s="11">
        <v>257</v>
      </c>
      <c r="J210" s="11">
        <v>233</v>
      </c>
      <c r="K210" s="11">
        <v>88</v>
      </c>
      <c r="L210" s="11">
        <v>31</v>
      </c>
      <c r="M210" s="11">
        <v>74</v>
      </c>
      <c r="N210" s="11">
        <v>139</v>
      </c>
      <c r="O210" s="11">
        <v>246</v>
      </c>
      <c r="P210" s="11">
        <v>304</v>
      </c>
      <c r="Q210" s="11">
        <v>437</v>
      </c>
      <c r="R210" s="11">
        <v>3363</v>
      </c>
      <c r="S210" s="11"/>
      <c r="T210" s="28">
        <v>3834</v>
      </c>
      <c r="U210" s="28">
        <v>3713</v>
      </c>
      <c r="V210" s="28">
        <v>3575</v>
      </c>
      <c r="W210" s="44">
        <v>0.87715179968701096</v>
      </c>
      <c r="X210" s="44">
        <v>0.90573660113116083</v>
      </c>
      <c r="Y210" s="44">
        <v>0.94069930069930074</v>
      </c>
    </row>
    <row r="211" spans="1:25" x14ac:dyDescent="0.2">
      <c r="A211" s="14">
        <v>1021</v>
      </c>
      <c r="B211" s="14" t="s">
        <v>40</v>
      </c>
      <c r="C211" s="14" t="s">
        <v>202</v>
      </c>
      <c r="D211" s="18">
        <v>60</v>
      </c>
      <c r="E211" s="15">
        <v>2011</v>
      </c>
      <c r="F211" s="11">
        <v>546</v>
      </c>
      <c r="G211" s="11">
        <v>520</v>
      </c>
      <c r="H211" s="11">
        <v>470</v>
      </c>
      <c r="I211" s="11">
        <v>262</v>
      </c>
      <c r="J211" s="11">
        <v>230</v>
      </c>
      <c r="K211" s="11">
        <v>92</v>
      </c>
      <c r="L211" s="11">
        <v>30</v>
      </c>
      <c r="M211" s="11">
        <v>71</v>
      </c>
      <c r="N211" s="11">
        <v>134</v>
      </c>
      <c r="O211" s="11">
        <v>242</v>
      </c>
      <c r="P211" s="11">
        <v>303</v>
      </c>
      <c r="Q211" s="11">
        <v>435</v>
      </c>
      <c r="R211" s="11">
        <v>3335</v>
      </c>
      <c r="S211" s="11"/>
      <c r="T211" s="28">
        <v>3857</v>
      </c>
      <c r="U211" s="28">
        <v>3703</v>
      </c>
      <c r="V211" s="28">
        <v>3583</v>
      </c>
      <c r="W211" s="44">
        <v>0.86466165413533835</v>
      </c>
      <c r="X211" s="44">
        <v>0.90062111801242239</v>
      </c>
      <c r="Y211" s="44">
        <v>0.93078425900083728</v>
      </c>
    </row>
    <row r="212" spans="1:25" x14ac:dyDescent="0.2">
      <c r="A212" s="14">
        <v>1026</v>
      </c>
      <c r="B212" s="14" t="s">
        <v>40</v>
      </c>
      <c r="C212" s="14" t="s">
        <v>203</v>
      </c>
      <c r="D212" s="18">
        <v>278</v>
      </c>
      <c r="E212" s="15">
        <v>2011</v>
      </c>
      <c r="F212" s="11">
        <v>615</v>
      </c>
      <c r="G212" s="11">
        <v>598</v>
      </c>
      <c r="H212" s="11">
        <v>528</v>
      </c>
      <c r="I212" s="11">
        <v>283</v>
      </c>
      <c r="J212" s="11">
        <v>276</v>
      </c>
      <c r="K212" s="11">
        <v>113</v>
      </c>
      <c r="L212" s="11">
        <v>54</v>
      </c>
      <c r="M212" s="11">
        <v>113</v>
      </c>
      <c r="N212" s="11">
        <v>182</v>
      </c>
      <c r="O212" s="11">
        <v>308</v>
      </c>
      <c r="P212" s="11">
        <v>375</v>
      </c>
      <c r="Q212" s="11">
        <v>523</v>
      </c>
      <c r="R212" s="11">
        <v>3968</v>
      </c>
      <c r="S212" s="11"/>
      <c r="T212" s="28">
        <v>4513</v>
      </c>
      <c r="U212" s="28">
        <v>4372</v>
      </c>
      <c r="V212" s="28">
        <v>4271</v>
      </c>
      <c r="W212" s="44">
        <v>0.87923775758918676</v>
      </c>
      <c r="X212" s="44">
        <v>0.90759377859103385</v>
      </c>
      <c r="Y212" s="44">
        <v>0.92905642706626079</v>
      </c>
    </row>
    <row r="213" spans="1:25" x14ac:dyDescent="0.2">
      <c r="A213" s="14">
        <v>1027</v>
      </c>
      <c r="B213" s="14" t="s">
        <v>40</v>
      </c>
      <c r="C213" s="14" t="s">
        <v>204</v>
      </c>
      <c r="D213" s="18">
        <v>287</v>
      </c>
      <c r="E213" s="15">
        <v>2011</v>
      </c>
      <c r="F213" s="11">
        <v>555</v>
      </c>
      <c r="G213" s="11">
        <v>531</v>
      </c>
      <c r="H213" s="11">
        <v>477</v>
      </c>
      <c r="I213" s="11">
        <v>256</v>
      </c>
      <c r="J213" s="11">
        <v>237</v>
      </c>
      <c r="K213" s="11">
        <v>97</v>
      </c>
      <c r="L213" s="11">
        <v>36</v>
      </c>
      <c r="M213" s="11">
        <v>81</v>
      </c>
      <c r="N213" s="11">
        <v>148</v>
      </c>
      <c r="O213" s="11">
        <v>254</v>
      </c>
      <c r="P213" s="11">
        <v>314</v>
      </c>
      <c r="Q213" s="11">
        <v>449</v>
      </c>
      <c r="R213" s="11">
        <v>3435</v>
      </c>
      <c r="S213" s="11"/>
      <c r="T213" s="28">
        <v>3943</v>
      </c>
      <c r="U213" s="28">
        <v>3792</v>
      </c>
      <c r="V213" s="28">
        <v>3674</v>
      </c>
      <c r="W213" s="44">
        <v>0.87116408825767178</v>
      </c>
      <c r="X213" s="44">
        <v>0.90585443037974689</v>
      </c>
      <c r="Y213" s="44">
        <v>0.93494828524768647</v>
      </c>
    </row>
    <row r="214" spans="1:25" x14ac:dyDescent="0.2">
      <c r="A214" s="14">
        <v>1029</v>
      </c>
      <c r="B214" s="14" t="s">
        <v>40</v>
      </c>
      <c r="C214" s="14" t="s">
        <v>205</v>
      </c>
      <c r="D214" s="18">
        <v>10</v>
      </c>
      <c r="E214" s="15">
        <v>2011</v>
      </c>
      <c r="F214" s="11">
        <v>512</v>
      </c>
      <c r="G214" s="11">
        <v>496</v>
      </c>
      <c r="H214" s="11">
        <v>458</v>
      </c>
      <c r="I214" s="11">
        <v>269</v>
      </c>
      <c r="J214" s="11">
        <v>225</v>
      </c>
      <c r="K214" s="11">
        <v>102</v>
      </c>
      <c r="L214" s="11">
        <v>28</v>
      </c>
      <c r="M214" s="11">
        <v>61</v>
      </c>
      <c r="N214" s="11">
        <v>117</v>
      </c>
      <c r="O214" s="11">
        <v>221</v>
      </c>
      <c r="P214" s="11">
        <v>285</v>
      </c>
      <c r="Q214" s="11">
        <v>407</v>
      </c>
      <c r="R214" s="11">
        <v>3181</v>
      </c>
      <c r="S214" s="11"/>
      <c r="T214" s="28">
        <v>3693</v>
      </c>
      <c r="U214" s="28">
        <v>3571</v>
      </c>
      <c r="V214" s="28">
        <v>3422</v>
      </c>
      <c r="W214" s="44">
        <v>0.86135932845924723</v>
      </c>
      <c r="X214" s="44">
        <v>0.89078689442733128</v>
      </c>
      <c r="Y214" s="44">
        <v>0.92957334891876098</v>
      </c>
    </row>
    <row r="215" spans="1:25" x14ac:dyDescent="0.2">
      <c r="A215" s="14">
        <v>1032</v>
      </c>
      <c r="B215" s="14" t="s">
        <v>40</v>
      </c>
      <c r="C215" s="14" t="s">
        <v>206</v>
      </c>
      <c r="D215" s="18">
        <v>6</v>
      </c>
      <c r="E215" s="15">
        <v>2011</v>
      </c>
      <c r="F215" s="11">
        <v>504</v>
      </c>
      <c r="G215" s="11">
        <v>491</v>
      </c>
      <c r="H215" s="11">
        <v>455</v>
      </c>
      <c r="I215" s="11">
        <v>270</v>
      </c>
      <c r="J215" s="11">
        <v>224</v>
      </c>
      <c r="K215" s="11">
        <v>109</v>
      </c>
      <c r="L215" s="11">
        <v>31</v>
      </c>
      <c r="M215" s="11">
        <v>59</v>
      </c>
      <c r="N215" s="11">
        <v>114</v>
      </c>
      <c r="O215" s="11">
        <v>217</v>
      </c>
      <c r="P215" s="11">
        <v>283</v>
      </c>
      <c r="Q215" s="11">
        <v>403</v>
      </c>
      <c r="R215" s="11">
        <v>3160</v>
      </c>
      <c r="S215" s="11"/>
      <c r="T215" s="28">
        <v>3706</v>
      </c>
      <c r="U215" s="28">
        <v>3555</v>
      </c>
      <c r="V215" s="28">
        <v>3429</v>
      </c>
      <c r="W215" s="44">
        <v>0.8526713437668646</v>
      </c>
      <c r="X215" s="44">
        <v>0.88888888888888884</v>
      </c>
      <c r="Y215" s="44">
        <v>0.92155147273257509</v>
      </c>
    </row>
    <row r="216" spans="1:25" x14ac:dyDescent="0.2">
      <c r="A216" s="14">
        <v>1034</v>
      </c>
      <c r="B216" s="14" t="s">
        <v>40</v>
      </c>
      <c r="C216" s="14" t="s">
        <v>207</v>
      </c>
      <c r="D216" s="18">
        <v>200</v>
      </c>
      <c r="E216" s="15">
        <v>2011</v>
      </c>
      <c r="F216" s="11">
        <v>570</v>
      </c>
      <c r="G216" s="11">
        <v>558</v>
      </c>
      <c r="H216" s="11">
        <v>499</v>
      </c>
      <c r="I216" s="11">
        <v>267</v>
      </c>
      <c r="J216" s="11">
        <v>257</v>
      </c>
      <c r="K216" s="11">
        <v>106</v>
      </c>
      <c r="L216" s="11">
        <v>46</v>
      </c>
      <c r="M216" s="11">
        <v>101</v>
      </c>
      <c r="N216" s="11">
        <v>167</v>
      </c>
      <c r="O216" s="11">
        <v>277</v>
      </c>
      <c r="P216" s="11">
        <v>336</v>
      </c>
      <c r="Q216" s="11">
        <v>476</v>
      </c>
      <c r="R216" s="11">
        <v>3660</v>
      </c>
      <c r="S216" s="11"/>
      <c r="T216" s="28">
        <v>4155</v>
      </c>
      <c r="U216" s="28">
        <v>4021</v>
      </c>
      <c r="V216" s="28">
        <v>3927</v>
      </c>
      <c r="W216" s="44">
        <v>0.88086642599277976</v>
      </c>
      <c r="X216" s="44">
        <v>0.91022133797562799</v>
      </c>
      <c r="Y216" s="44">
        <v>0.93200916730328498</v>
      </c>
    </row>
    <row r="217" spans="1:25" x14ac:dyDescent="0.2">
      <c r="A217" s="14">
        <v>1037</v>
      </c>
      <c r="B217" s="14" t="s">
        <v>40</v>
      </c>
      <c r="C217" s="14" t="s">
        <v>208</v>
      </c>
      <c r="D217" s="18">
        <v>4</v>
      </c>
      <c r="E217" s="15">
        <v>2011</v>
      </c>
      <c r="F217" s="11">
        <v>520</v>
      </c>
      <c r="G217" s="11">
        <v>503</v>
      </c>
      <c r="H217" s="11">
        <v>459</v>
      </c>
      <c r="I217" s="11">
        <v>267</v>
      </c>
      <c r="J217" s="11">
        <v>225</v>
      </c>
      <c r="K217" s="11">
        <v>110</v>
      </c>
      <c r="L217" s="11">
        <v>33</v>
      </c>
      <c r="M217" s="11">
        <v>63</v>
      </c>
      <c r="N217" s="11">
        <v>122</v>
      </c>
      <c r="O217" s="11">
        <v>227</v>
      </c>
      <c r="P217" s="11">
        <v>291</v>
      </c>
      <c r="Q217" s="11">
        <v>420</v>
      </c>
      <c r="R217" s="11">
        <v>3240</v>
      </c>
      <c r="S217" s="11"/>
      <c r="T217" s="28">
        <v>3799</v>
      </c>
      <c r="U217" s="28">
        <v>3629</v>
      </c>
      <c r="V217" s="28">
        <v>3506</v>
      </c>
      <c r="W217" s="44">
        <v>0.85285601474072126</v>
      </c>
      <c r="X217" s="44">
        <v>0.89280793607054287</v>
      </c>
      <c r="Y217" s="44">
        <v>0.92413006274957221</v>
      </c>
    </row>
    <row r="218" spans="1:25" x14ac:dyDescent="0.2">
      <c r="A218" s="14">
        <v>1046</v>
      </c>
      <c r="B218" s="14" t="s">
        <v>40</v>
      </c>
      <c r="C218" s="14" t="s">
        <v>209</v>
      </c>
      <c r="D218" s="18">
        <v>293</v>
      </c>
      <c r="E218" s="15">
        <v>2011</v>
      </c>
      <c r="F218" s="11">
        <v>539</v>
      </c>
      <c r="G218" s="11">
        <v>518</v>
      </c>
      <c r="H218" s="11">
        <v>466</v>
      </c>
      <c r="I218" s="11">
        <v>261</v>
      </c>
      <c r="J218" s="11">
        <v>232</v>
      </c>
      <c r="K218" s="11">
        <v>115</v>
      </c>
      <c r="L218" s="11">
        <v>40</v>
      </c>
      <c r="M218" s="11">
        <v>79</v>
      </c>
      <c r="N218" s="11">
        <v>143</v>
      </c>
      <c r="O218" s="11">
        <v>249</v>
      </c>
      <c r="P218" s="11">
        <v>309</v>
      </c>
      <c r="Q218" s="11">
        <v>454</v>
      </c>
      <c r="R218" s="11">
        <v>3405</v>
      </c>
      <c r="S218" s="11"/>
      <c r="T218" s="28">
        <v>4000</v>
      </c>
      <c r="U218" s="28">
        <v>3820</v>
      </c>
      <c r="V218" s="28">
        <v>3710</v>
      </c>
      <c r="W218" s="44">
        <v>0.85124999999999995</v>
      </c>
      <c r="X218" s="44">
        <v>0.8913612565445026</v>
      </c>
      <c r="Y218" s="44">
        <v>0.91778975741239888</v>
      </c>
    </row>
    <row r="219" spans="1:25" x14ac:dyDescent="0.2">
      <c r="A219" s="14"/>
      <c r="B219" s="14"/>
      <c r="C219" s="14"/>
      <c r="E219" s="15">
        <v>2011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28"/>
      <c r="U219" s="28"/>
      <c r="V219" s="28"/>
      <c r="W219" s="44"/>
      <c r="X219" s="44"/>
      <c r="Y219" s="44"/>
    </row>
    <row r="220" spans="1:25" x14ac:dyDescent="0.2">
      <c r="A220" s="14">
        <v>1100</v>
      </c>
      <c r="B220" s="14" t="s">
        <v>39</v>
      </c>
      <c r="C220" s="14" t="s">
        <v>30</v>
      </c>
      <c r="D220" s="8">
        <v>36</v>
      </c>
      <c r="E220" s="15">
        <v>2011</v>
      </c>
      <c r="F220" s="10">
        <v>479</v>
      </c>
      <c r="G220" s="10">
        <v>467</v>
      </c>
      <c r="H220" s="10">
        <v>443</v>
      </c>
      <c r="I220" s="10">
        <v>266</v>
      </c>
      <c r="J220" s="10">
        <v>219</v>
      </c>
      <c r="K220" s="10">
        <v>137</v>
      </c>
      <c r="L220" s="10">
        <v>62</v>
      </c>
      <c r="M220" s="10">
        <v>73</v>
      </c>
      <c r="N220" s="10">
        <v>124</v>
      </c>
      <c r="O220" s="10">
        <v>220</v>
      </c>
      <c r="P220" s="10">
        <v>277</v>
      </c>
      <c r="Q220" s="10">
        <v>409</v>
      </c>
      <c r="R220" s="11">
        <v>3176</v>
      </c>
      <c r="S220" s="12"/>
      <c r="T220" s="28">
        <v>3728</v>
      </c>
      <c r="U220" s="28">
        <v>3615</v>
      </c>
      <c r="V220" s="28">
        <v>3506</v>
      </c>
      <c r="W220" s="44">
        <v>0.85193133047210301</v>
      </c>
      <c r="X220" s="44">
        <v>0.87856154910096818</v>
      </c>
      <c r="Y220" s="44">
        <v>0.90587564175698798</v>
      </c>
    </row>
    <row r="221" spans="1:25" x14ac:dyDescent="0.2">
      <c r="A221" s="14">
        <v>1101</v>
      </c>
      <c r="B221" s="14" t="s">
        <v>40</v>
      </c>
      <c r="C221" s="14" t="s">
        <v>210</v>
      </c>
      <c r="D221" s="22">
        <v>37</v>
      </c>
      <c r="E221" s="15">
        <v>2011</v>
      </c>
      <c r="F221" s="11">
        <v>486</v>
      </c>
      <c r="G221" s="11">
        <v>489</v>
      </c>
      <c r="H221" s="11">
        <v>456</v>
      </c>
      <c r="I221" s="11">
        <v>276</v>
      </c>
      <c r="J221" s="11">
        <v>240</v>
      </c>
      <c r="K221" s="11">
        <v>142</v>
      </c>
      <c r="L221" s="11">
        <v>66</v>
      </c>
      <c r="M221" s="11">
        <v>93</v>
      </c>
      <c r="N221" s="11">
        <v>143</v>
      </c>
      <c r="O221" s="11">
        <v>236</v>
      </c>
      <c r="P221" s="11">
        <v>293</v>
      </c>
      <c r="Q221" s="11">
        <v>419</v>
      </c>
      <c r="R221" s="11">
        <v>3339</v>
      </c>
      <c r="S221" s="11"/>
      <c r="T221" s="28">
        <v>3858</v>
      </c>
      <c r="U221" s="28">
        <v>3733</v>
      </c>
      <c r="V221" s="28">
        <v>3648</v>
      </c>
      <c r="W221" s="44">
        <v>0.86547433903576987</v>
      </c>
      <c r="X221" s="44">
        <v>0.89445486204125368</v>
      </c>
      <c r="Y221" s="44">
        <v>0.91529605263157898</v>
      </c>
    </row>
    <row r="222" spans="1:25" x14ac:dyDescent="0.2">
      <c r="A222" s="14">
        <v>1102</v>
      </c>
      <c r="B222" s="14" t="s">
        <v>40</v>
      </c>
      <c r="C222" s="14" t="s">
        <v>211</v>
      </c>
      <c r="D222" s="22">
        <v>25</v>
      </c>
      <c r="E222" s="15">
        <v>2011</v>
      </c>
      <c r="F222" s="11">
        <v>469</v>
      </c>
      <c r="G222" s="11">
        <v>457</v>
      </c>
      <c r="H222" s="11">
        <v>434</v>
      </c>
      <c r="I222" s="11">
        <v>261</v>
      </c>
      <c r="J222" s="11">
        <v>210</v>
      </c>
      <c r="K222" s="11">
        <v>137</v>
      </c>
      <c r="L222" s="11">
        <v>61</v>
      </c>
      <c r="M222" s="11">
        <v>63</v>
      </c>
      <c r="N222" s="11">
        <v>109</v>
      </c>
      <c r="O222" s="11">
        <v>199</v>
      </c>
      <c r="P222" s="11">
        <v>257</v>
      </c>
      <c r="Q222" s="11">
        <v>383</v>
      </c>
      <c r="R222" s="11">
        <v>3040</v>
      </c>
      <c r="S222" s="11"/>
      <c r="T222" s="28">
        <v>3659</v>
      </c>
      <c r="U222" s="28">
        <v>3535</v>
      </c>
      <c r="V222" s="28">
        <v>3405</v>
      </c>
      <c r="W222" s="44">
        <v>0.83082809510795297</v>
      </c>
      <c r="X222" s="44">
        <v>0.85997171145686002</v>
      </c>
      <c r="Y222" s="44">
        <v>0.89280469897209991</v>
      </c>
    </row>
    <row r="223" spans="1:25" x14ac:dyDescent="0.2">
      <c r="A223" s="14">
        <v>1103</v>
      </c>
      <c r="B223" s="14" t="s">
        <v>40</v>
      </c>
      <c r="C223" s="14" t="s">
        <v>212</v>
      </c>
      <c r="D223" s="22">
        <v>72</v>
      </c>
      <c r="E223" s="15">
        <v>2011</v>
      </c>
      <c r="F223" s="11">
        <v>470</v>
      </c>
      <c r="G223" s="11">
        <v>458</v>
      </c>
      <c r="H223" s="11">
        <v>436</v>
      </c>
      <c r="I223" s="11">
        <v>261</v>
      </c>
      <c r="J223" s="11">
        <v>212</v>
      </c>
      <c r="K223" s="11">
        <v>136</v>
      </c>
      <c r="L223" s="11">
        <v>63</v>
      </c>
      <c r="M223" s="11">
        <v>68</v>
      </c>
      <c r="N223" s="11">
        <v>115</v>
      </c>
      <c r="O223" s="11">
        <v>208</v>
      </c>
      <c r="P223" s="11">
        <v>265</v>
      </c>
      <c r="Q223" s="11">
        <v>396</v>
      </c>
      <c r="R223" s="11">
        <v>3088</v>
      </c>
      <c r="S223" s="11"/>
      <c r="T223" s="28">
        <v>3692</v>
      </c>
      <c r="U223" s="28">
        <v>3579</v>
      </c>
      <c r="V223" s="28">
        <v>3452</v>
      </c>
      <c r="W223" s="44">
        <v>0.83640303358613222</v>
      </c>
      <c r="X223" s="44">
        <v>0.86281084101704386</v>
      </c>
      <c r="Y223" s="44">
        <v>0.89455388180764772</v>
      </c>
    </row>
    <row r="224" spans="1:25" x14ac:dyDescent="0.2">
      <c r="A224" s="14">
        <v>1106</v>
      </c>
      <c r="B224" s="14" t="s">
        <v>40</v>
      </c>
      <c r="C224" s="14" t="s">
        <v>213</v>
      </c>
      <c r="D224" s="22">
        <v>25</v>
      </c>
      <c r="E224" s="15">
        <v>2011</v>
      </c>
      <c r="F224" s="11">
        <v>454</v>
      </c>
      <c r="G224" s="11">
        <v>444</v>
      </c>
      <c r="H224" s="11">
        <v>436</v>
      </c>
      <c r="I224" s="11">
        <v>276</v>
      </c>
      <c r="J224" s="11">
        <v>217</v>
      </c>
      <c r="K224" s="11">
        <v>146</v>
      </c>
      <c r="L224" s="11">
        <v>76</v>
      </c>
      <c r="M224" s="11">
        <v>68</v>
      </c>
      <c r="N224" s="11">
        <v>115</v>
      </c>
      <c r="O224" s="11">
        <v>204</v>
      </c>
      <c r="P224" s="11">
        <v>260</v>
      </c>
      <c r="Q224" s="11">
        <v>387</v>
      </c>
      <c r="R224" s="11">
        <v>3083</v>
      </c>
      <c r="S224" s="11"/>
      <c r="T224" s="28">
        <v>3539</v>
      </c>
      <c r="U224" s="28">
        <v>3462</v>
      </c>
      <c r="V224" s="28">
        <v>3356</v>
      </c>
      <c r="W224" s="44">
        <v>0.87115004238485449</v>
      </c>
      <c r="X224" s="44">
        <v>0.89052570768341999</v>
      </c>
      <c r="Y224" s="44">
        <v>0.9186531585220501</v>
      </c>
    </row>
    <row r="225" spans="1:25" x14ac:dyDescent="0.2">
      <c r="A225" s="14">
        <v>1111</v>
      </c>
      <c r="B225" s="14" t="s">
        <v>40</v>
      </c>
      <c r="C225" s="14" t="s">
        <v>214</v>
      </c>
      <c r="D225" s="22">
        <v>15</v>
      </c>
      <c r="E225" s="15">
        <v>2011</v>
      </c>
      <c r="F225" s="11">
        <v>498</v>
      </c>
      <c r="G225" s="11">
        <v>499</v>
      </c>
      <c r="H225" s="11">
        <v>462</v>
      </c>
      <c r="I225" s="11">
        <v>276</v>
      </c>
      <c r="J225" s="11">
        <v>243</v>
      </c>
      <c r="K225" s="11">
        <v>135</v>
      </c>
      <c r="L225" s="11">
        <v>57</v>
      </c>
      <c r="M225" s="11">
        <v>90</v>
      </c>
      <c r="N225" s="11">
        <v>145</v>
      </c>
      <c r="O225" s="11">
        <v>239</v>
      </c>
      <c r="P225" s="11">
        <v>297</v>
      </c>
      <c r="Q225" s="11">
        <v>423</v>
      </c>
      <c r="R225" s="11">
        <v>3364</v>
      </c>
      <c r="S225" s="11"/>
      <c r="T225" s="28">
        <v>3859</v>
      </c>
      <c r="U225" s="28">
        <v>3727</v>
      </c>
      <c r="V225" s="28">
        <v>3643</v>
      </c>
      <c r="W225" s="44">
        <v>0.87172842705364084</v>
      </c>
      <c r="X225" s="44">
        <v>0.90260262946069225</v>
      </c>
      <c r="Y225" s="44">
        <v>0.9234147680483118</v>
      </c>
    </row>
    <row r="226" spans="1:25" x14ac:dyDescent="0.2">
      <c r="A226" s="14">
        <v>1112</v>
      </c>
      <c r="B226" s="14" t="s">
        <v>40</v>
      </c>
      <c r="C226" s="14" t="s">
        <v>215</v>
      </c>
      <c r="D226" s="22">
        <v>107</v>
      </c>
      <c r="E226" s="15">
        <v>2011</v>
      </c>
      <c r="F226" s="11">
        <v>517</v>
      </c>
      <c r="G226" s="11">
        <v>507</v>
      </c>
      <c r="H226" s="11">
        <v>463</v>
      </c>
      <c r="I226" s="11">
        <v>275</v>
      </c>
      <c r="J226" s="11">
        <v>236</v>
      </c>
      <c r="K226" s="11">
        <v>123</v>
      </c>
      <c r="L226" s="11">
        <v>45</v>
      </c>
      <c r="M226" s="11">
        <v>79</v>
      </c>
      <c r="N226" s="11">
        <v>138</v>
      </c>
      <c r="O226" s="11">
        <v>239</v>
      </c>
      <c r="P226" s="11">
        <v>299</v>
      </c>
      <c r="Q226" s="11">
        <v>432</v>
      </c>
      <c r="R226" s="11">
        <v>3353</v>
      </c>
      <c r="S226" s="11"/>
      <c r="T226" s="28">
        <v>3903</v>
      </c>
      <c r="U226" s="28">
        <v>3733</v>
      </c>
      <c r="V226" s="28">
        <v>3627</v>
      </c>
      <c r="W226" s="44">
        <v>0.85908275685370228</v>
      </c>
      <c r="X226" s="44">
        <v>0.89820519689257972</v>
      </c>
      <c r="Y226" s="44">
        <v>0.92445547284256957</v>
      </c>
    </row>
    <row r="227" spans="1:25" x14ac:dyDescent="0.2">
      <c r="A227" s="14">
        <v>1114</v>
      </c>
      <c r="B227" s="14" t="s">
        <v>40</v>
      </c>
      <c r="C227" s="14" t="s">
        <v>216</v>
      </c>
      <c r="D227" s="22">
        <v>80</v>
      </c>
      <c r="E227" s="15">
        <v>2011</v>
      </c>
      <c r="F227" s="11">
        <v>493</v>
      </c>
      <c r="G227" s="11">
        <v>490</v>
      </c>
      <c r="H227" s="11">
        <v>454</v>
      </c>
      <c r="I227" s="11">
        <v>264</v>
      </c>
      <c r="J227" s="11">
        <v>234</v>
      </c>
      <c r="K227" s="11">
        <v>136</v>
      </c>
      <c r="L227" s="11">
        <v>61</v>
      </c>
      <c r="M227" s="11">
        <v>90</v>
      </c>
      <c r="N227" s="11">
        <v>141</v>
      </c>
      <c r="O227" s="11">
        <v>239</v>
      </c>
      <c r="P227" s="11">
        <v>295</v>
      </c>
      <c r="Q227" s="11">
        <v>430</v>
      </c>
      <c r="R227" s="11">
        <v>3327</v>
      </c>
      <c r="S227" s="11"/>
      <c r="T227" s="28">
        <v>3911</v>
      </c>
      <c r="U227" s="28">
        <v>3784</v>
      </c>
      <c r="V227" s="28">
        <v>3686</v>
      </c>
      <c r="W227" s="44">
        <v>0.85067757606750194</v>
      </c>
      <c r="X227" s="44">
        <v>0.87922832980972521</v>
      </c>
      <c r="Y227" s="44">
        <v>0.90260444926749861</v>
      </c>
    </row>
    <row r="228" spans="1:25" x14ac:dyDescent="0.2">
      <c r="A228" s="14">
        <v>1119</v>
      </c>
      <c r="B228" s="14" t="s">
        <v>40</v>
      </c>
      <c r="C228" s="14" t="s">
        <v>217</v>
      </c>
      <c r="D228" s="22">
        <v>40</v>
      </c>
      <c r="E228" s="15">
        <v>2011</v>
      </c>
      <c r="F228" s="11">
        <v>465</v>
      </c>
      <c r="G228" s="11">
        <v>466</v>
      </c>
      <c r="H228" s="11">
        <v>445</v>
      </c>
      <c r="I228" s="11">
        <v>282</v>
      </c>
      <c r="J228" s="11">
        <v>226</v>
      </c>
      <c r="K228" s="11">
        <v>146</v>
      </c>
      <c r="L228" s="11">
        <v>74</v>
      </c>
      <c r="M228" s="11">
        <v>76</v>
      </c>
      <c r="N228" s="11">
        <v>123</v>
      </c>
      <c r="O228" s="11">
        <v>211</v>
      </c>
      <c r="P228" s="11">
        <v>268</v>
      </c>
      <c r="Q228" s="11">
        <v>388</v>
      </c>
      <c r="R228" s="11">
        <v>3170</v>
      </c>
      <c r="S228" s="11"/>
      <c r="T228" s="28">
        <v>3747</v>
      </c>
      <c r="U228" s="28">
        <v>3615</v>
      </c>
      <c r="V228" s="28">
        <v>3490</v>
      </c>
      <c r="W228" s="44">
        <v>0.84601014144649056</v>
      </c>
      <c r="X228" s="44">
        <v>0.87690179806362378</v>
      </c>
      <c r="Y228" s="44">
        <v>0.90830945558739251</v>
      </c>
    </row>
    <row r="229" spans="1:25" x14ac:dyDescent="0.2">
      <c r="A229" s="14">
        <v>1120</v>
      </c>
      <c r="B229" s="14" t="s">
        <v>40</v>
      </c>
      <c r="C229" s="14" t="s">
        <v>218</v>
      </c>
      <c r="D229" s="22">
        <v>42</v>
      </c>
      <c r="E229" s="15">
        <v>2011</v>
      </c>
      <c r="F229" s="11">
        <v>464</v>
      </c>
      <c r="G229" s="11">
        <v>462</v>
      </c>
      <c r="H229" s="11">
        <v>442</v>
      </c>
      <c r="I229" s="11">
        <v>275</v>
      </c>
      <c r="J229" s="11">
        <v>222</v>
      </c>
      <c r="K229" s="11">
        <v>143</v>
      </c>
      <c r="L229" s="11">
        <v>72</v>
      </c>
      <c r="M229" s="11">
        <v>75</v>
      </c>
      <c r="N229" s="11">
        <v>121</v>
      </c>
      <c r="O229" s="11">
        <v>211</v>
      </c>
      <c r="P229" s="11">
        <v>267</v>
      </c>
      <c r="Q229" s="11">
        <v>391</v>
      </c>
      <c r="R229" s="11">
        <v>3145</v>
      </c>
      <c r="S229" s="11"/>
      <c r="T229" s="28">
        <v>3739</v>
      </c>
      <c r="U229" s="28">
        <v>3618</v>
      </c>
      <c r="V229" s="28">
        <v>3495</v>
      </c>
      <c r="W229" s="44">
        <v>0.84113399304626901</v>
      </c>
      <c r="X229" s="44">
        <v>0.86926478717523492</v>
      </c>
      <c r="Y229" s="44">
        <v>0.89985693848354797</v>
      </c>
    </row>
    <row r="230" spans="1:25" x14ac:dyDescent="0.2">
      <c r="A230" s="14">
        <v>1121</v>
      </c>
      <c r="B230" s="14" t="s">
        <v>40</v>
      </c>
      <c r="C230" s="14" t="s">
        <v>219</v>
      </c>
      <c r="D230" s="22">
        <v>25</v>
      </c>
      <c r="E230" s="15">
        <v>2011</v>
      </c>
      <c r="F230" s="11">
        <v>465</v>
      </c>
      <c r="G230" s="11">
        <v>460</v>
      </c>
      <c r="H230" s="11">
        <v>440</v>
      </c>
      <c r="I230" s="11">
        <v>274</v>
      </c>
      <c r="J230" s="11">
        <v>217</v>
      </c>
      <c r="K230" s="11">
        <v>142</v>
      </c>
      <c r="L230" s="11">
        <v>70</v>
      </c>
      <c r="M230" s="11">
        <v>69</v>
      </c>
      <c r="N230" s="11">
        <v>113</v>
      </c>
      <c r="O230" s="11">
        <v>204</v>
      </c>
      <c r="P230" s="11">
        <v>262</v>
      </c>
      <c r="Q230" s="11">
        <v>384</v>
      </c>
      <c r="R230" s="11">
        <v>3100</v>
      </c>
      <c r="S230" s="11"/>
      <c r="T230" s="28">
        <v>3707</v>
      </c>
      <c r="U230" s="28">
        <v>3577</v>
      </c>
      <c r="V230" s="28">
        <v>3444</v>
      </c>
      <c r="W230" s="44">
        <v>0.83625573239816564</v>
      </c>
      <c r="X230" s="44">
        <v>0.86664802907464356</v>
      </c>
      <c r="Y230" s="44">
        <v>0.90011614401858309</v>
      </c>
    </row>
    <row r="231" spans="1:25" x14ac:dyDescent="0.2">
      <c r="A231" s="14">
        <v>1122</v>
      </c>
      <c r="B231" s="14" t="s">
        <v>40</v>
      </c>
      <c r="C231" s="14" t="s">
        <v>220</v>
      </c>
      <c r="D231" s="22">
        <v>120</v>
      </c>
      <c r="E231" s="15">
        <v>2011</v>
      </c>
      <c r="F231" s="11">
        <v>479</v>
      </c>
      <c r="G231" s="11">
        <v>479</v>
      </c>
      <c r="H231" s="11">
        <v>448</v>
      </c>
      <c r="I231" s="11">
        <v>264</v>
      </c>
      <c r="J231" s="11">
        <v>233</v>
      </c>
      <c r="K231" s="11">
        <v>142</v>
      </c>
      <c r="L231" s="11">
        <v>70</v>
      </c>
      <c r="M231" s="11">
        <v>93</v>
      </c>
      <c r="N231" s="11">
        <v>140</v>
      </c>
      <c r="O231" s="11">
        <v>235</v>
      </c>
      <c r="P231" s="11">
        <v>290</v>
      </c>
      <c r="Q231" s="11">
        <v>425</v>
      </c>
      <c r="R231" s="11">
        <v>3298</v>
      </c>
      <c r="S231" s="11"/>
      <c r="T231" s="28">
        <v>3907</v>
      </c>
      <c r="U231" s="28">
        <v>3802</v>
      </c>
      <c r="V231" s="28">
        <v>3703</v>
      </c>
      <c r="W231" s="44">
        <v>0.84412592782185825</v>
      </c>
      <c r="X231" s="44">
        <v>0.86743819042609149</v>
      </c>
      <c r="Y231" s="44">
        <v>0.89062921955171481</v>
      </c>
    </row>
    <row r="232" spans="1:25" x14ac:dyDescent="0.2">
      <c r="A232" s="14">
        <v>1124</v>
      </c>
      <c r="B232" s="14" t="s">
        <v>40</v>
      </c>
      <c r="C232" s="14" t="s">
        <v>221</v>
      </c>
      <c r="D232" s="22">
        <v>7</v>
      </c>
      <c r="E232" s="15">
        <v>2011</v>
      </c>
      <c r="F232" s="11">
        <v>464</v>
      </c>
      <c r="G232" s="11">
        <v>454</v>
      </c>
      <c r="H232" s="11">
        <v>434</v>
      </c>
      <c r="I232" s="11">
        <v>264</v>
      </c>
      <c r="J232" s="11">
        <v>210</v>
      </c>
      <c r="K232" s="11">
        <v>138</v>
      </c>
      <c r="L232" s="11">
        <v>64</v>
      </c>
      <c r="M232" s="11">
        <v>65</v>
      </c>
      <c r="N232" s="11">
        <v>110</v>
      </c>
      <c r="O232" s="11">
        <v>200</v>
      </c>
      <c r="P232" s="11">
        <v>258</v>
      </c>
      <c r="Q232" s="11">
        <v>383</v>
      </c>
      <c r="R232" s="11">
        <v>3044</v>
      </c>
      <c r="S232" s="11"/>
      <c r="T232" s="28">
        <v>3653</v>
      </c>
      <c r="U232" s="28">
        <v>3537</v>
      </c>
      <c r="V232" s="28">
        <v>3408</v>
      </c>
      <c r="W232" s="44">
        <v>0.83328770873254854</v>
      </c>
      <c r="X232" s="44">
        <v>0.8606163415323721</v>
      </c>
      <c r="Y232" s="44">
        <v>0.89319248826291076</v>
      </c>
    </row>
    <row r="233" spans="1:25" x14ac:dyDescent="0.2">
      <c r="A233" s="14">
        <v>1127</v>
      </c>
      <c r="B233" s="14" t="s">
        <v>40</v>
      </c>
      <c r="C233" s="14" t="s">
        <v>222</v>
      </c>
      <c r="D233" s="22">
        <v>20</v>
      </c>
      <c r="E233" s="15">
        <v>2011</v>
      </c>
      <c r="F233" s="11">
        <v>464</v>
      </c>
      <c r="G233" s="11">
        <v>454</v>
      </c>
      <c r="H233" s="11">
        <v>435</v>
      </c>
      <c r="I233" s="11">
        <v>265</v>
      </c>
      <c r="J233" s="11">
        <v>213</v>
      </c>
      <c r="K233" s="11">
        <v>138</v>
      </c>
      <c r="L233" s="11">
        <v>66</v>
      </c>
      <c r="M233" s="11">
        <v>68</v>
      </c>
      <c r="N233" s="11">
        <v>113</v>
      </c>
      <c r="O233" s="11">
        <v>206</v>
      </c>
      <c r="P233" s="11">
        <v>262</v>
      </c>
      <c r="Q233" s="11">
        <v>390</v>
      </c>
      <c r="R233" s="11">
        <v>3074</v>
      </c>
      <c r="S233" s="11"/>
      <c r="T233" s="28">
        <v>3666</v>
      </c>
      <c r="U233" s="28">
        <v>3561</v>
      </c>
      <c r="V233" s="28">
        <v>3434</v>
      </c>
      <c r="W233" s="44">
        <v>0.83851609383524273</v>
      </c>
      <c r="X233" s="44">
        <v>0.86324066273518674</v>
      </c>
      <c r="Y233" s="44">
        <v>0.89516598718695395</v>
      </c>
    </row>
    <row r="234" spans="1:25" x14ac:dyDescent="0.2">
      <c r="A234" s="14">
        <v>1129</v>
      </c>
      <c r="B234" s="14" t="s">
        <v>40</v>
      </c>
      <c r="C234" s="14" t="s">
        <v>223</v>
      </c>
      <c r="D234" s="22">
        <v>35</v>
      </c>
      <c r="E234" s="15">
        <v>2011</v>
      </c>
      <c r="F234" s="11">
        <v>496</v>
      </c>
      <c r="G234" s="11">
        <v>478</v>
      </c>
      <c r="H234" s="11">
        <v>444</v>
      </c>
      <c r="I234" s="11">
        <v>257</v>
      </c>
      <c r="J234" s="11">
        <v>216</v>
      </c>
      <c r="K234" s="11">
        <v>130</v>
      </c>
      <c r="L234" s="11">
        <v>53</v>
      </c>
      <c r="M234" s="11">
        <v>72</v>
      </c>
      <c r="N234" s="11">
        <v>124</v>
      </c>
      <c r="O234" s="11">
        <v>224</v>
      </c>
      <c r="P234" s="11">
        <v>282</v>
      </c>
      <c r="Q234" s="11">
        <v>422</v>
      </c>
      <c r="R234" s="11">
        <v>3198</v>
      </c>
      <c r="S234" s="11"/>
      <c r="T234" s="28">
        <v>3826</v>
      </c>
      <c r="U234" s="28">
        <v>3687</v>
      </c>
      <c r="V234" s="28">
        <v>3564</v>
      </c>
      <c r="W234" s="44">
        <v>0.83585990590695247</v>
      </c>
      <c r="X234" s="44">
        <v>0.86737184703010572</v>
      </c>
      <c r="Y234" s="44">
        <v>0.89730639730639727</v>
      </c>
    </row>
    <row r="235" spans="1:25" x14ac:dyDescent="0.2">
      <c r="A235" s="14">
        <v>1130</v>
      </c>
      <c r="B235" s="14" t="s">
        <v>40</v>
      </c>
      <c r="C235" s="14" t="s">
        <v>224</v>
      </c>
      <c r="D235" s="22">
        <v>25</v>
      </c>
      <c r="E235" s="15">
        <v>2011</v>
      </c>
      <c r="F235" s="11">
        <v>493</v>
      </c>
      <c r="G235" s="11">
        <v>472</v>
      </c>
      <c r="H235" s="11">
        <v>442</v>
      </c>
      <c r="I235" s="11">
        <v>253</v>
      </c>
      <c r="J235" s="11">
        <v>212</v>
      </c>
      <c r="K235" s="11">
        <v>129</v>
      </c>
      <c r="L235" s="11">
        <v>53</v>
      </c>
      <c r="M235" s="11">
        <v>70</v>
      </c>
      <c r="N235" s="11">
        <v>122</v>
      </c>
      <c r="O235" s="11">
        <v>222</v>
      </c>
      <c r="P235" s="11">
        <v>280</v>
      </c>
      <c r="Q235" s="11">
        <v>420</v>
      </c>
      <c r="R235" s="11">
        <v>3168</v>
      </c>
      <c r="S235" s="11"/>
      <c r="T235" s="28">
        <v>3779</v>
      </c>
      <c r="U235" s="28">
        <v>3651</v>
      </c>
      <c r="V235" s="28">
        <v>3534</v>
      </c>
      <c r="W235" s="44">
        <v>0.83831701508335543</v>
      </c>
      <c r="X235" s="44">
        <v>0.86770747740345111</v>
      </c>
      <c r="Y235" s="44">
        <v>0.89643463497453313</v>
      </c>
    </row>
    <row r="236" spans="1:25" x14ac:dyDescent="0.2">
      <c r="A236" s="14">
        <v>1133</v>
      </c>
      <c r="B236" s="14" t="s">
        <v>40</v>
      </c>
      <c r="C236" s="14" t="s">
        <v>225</v>
      </c>
      <c r="D236" s="22">
        <v>23</v>
      </c>
      <c r="E236" s="15">
        <v>2011</v>
      </c>
      <c r="F236" s="11">
        <v>510</v>
      </c>
      <c r="G236" s="11">
        <v>478</v>
      </c>
      <c r="H236" s="11">
        <v>446</v>
      </c>
      <c r="I236" s="11">
        <v>247</v>
      </c>
      <c r="J236" s="11">
        <v>210</v>
      </c>
      <c r="K236" s="11">
        <v>125</v>
      </c>
      <c r="L236" s="11">
        <v>44</v>
      </c>
      <c r="M236" s="11">
        <v>67</v>
      </c>
      <c r="N236" s="11">
        <v>127</v>
      </c>
      <c r="O236" s="11">
        <v>234</v>
      </c>
      <c r="P236" s="11">
        <v>295</v>
      </c>
      <c r="Q236" s="11">
        <v>439</v>
      </c>
      <c r="R236" s="11">
        <v>3222</v>
      </c>
      <c r="S236" s="11"/>
      <c r="T236" s="28">
        <v>3782</v>
      </c>
      <c r="U236" s="28">
        <v>3659</v>
      </c>
      <c r="V236" s="28">
        <v>3558</v>
      </c>
      <c r="W236" s="44">
        <v>0.85193019566367001</v>
      </c>
      <c r="X236" s="44">
        <v>0.88056846132823174</v>
      </c>
      <c r="Y236" s="44">
        <v>0.90556492411467115</v>
      </c>
    </row>
    <row r="237" spans="1:25" x14ac:dyDescent="0.2">
      <c r="A237" s="14">
        <v>1134</v>
      </c>
      <c r="B237" s="14" t="s">
        <v>40</v>
      </c>
      <c r="C237" s="14" t="s">
        <v>226</v>
      </c>
      <c r="D237" s="22">
        <v>26</v>
      </c>
      <c r="E237" s="15">
        <v>2011</v>
      </c>
      <c r="F237" s="11">
        <v>523</v>
      </c>
      <c r="G237" s="11">
        <v>486</v>
      </c>
      <c r="H237" s="11">
        <v>454</v>
      </c>
      <c r="I237" s="11">
        <v>250</v>
      </c>
      <c r="J237" s="11">
        <v>214</v>
      </c>
      <c r="K237" s="11">
        <v>120</v>
      </c>
      <c r="L237" s="11">
        <v>39</v>
      </c>
      <c r="M237" s="11">
        <v>70</v>
      </c>
      <c r="N237" s="11">
        <v>137</v>
      </c>
      <c r="O237" s="11">
        <v>252</v>
      </c>
      <c r="P237" s="11">
        <v>320</v>
      </c>
      <c r="Q237" s="11">
        <v>464</v>
      </c>
      <c r="R237" s="11">
        <v>3329</v>
      </c>
      <c r="S237" s="11"/>
      <c r="T237" s="28">
        <v>3840</v>
      </c>
      <c r="U237" s="28">
        <v>3727</v>
      </c>
      <c r="V237" s="28">
        <v>3637</v>
      </c>
      <c r="W237" s="44">
        <v>0.86692708333333335</v>
      </c>
      <c r="X237" s="44">
        <v>0.89321169841695736</v>
      </c>
      <c r="Y237" s="44">
        <v>0.91531481990651631</v>
      </c>
    </row>
    <row r="238" spans="1:25" x14ac:dyDescent="0.2">
      <c r="A238" s="14">
        <v>1135</v>
      </c>
      <c r="B238" s="14" t="s">
        <v>40</v>
      </c>
      <c r="C238" s="14" t="s">
        <v>227</v>
      </c>
      <c r="D238" s="22">
        <v>5</v>
      </c>
      <c r="E238" s="15">
        <v>2011</v>
      </c>
      <c r="F238" s="11">
        <v>532</v>
      </c>
      <c r="G238" s="11">
        <v>494</v>
      </c>
      <c r="H238" s="11">
        <v>459</v>
      </c>
      <c r="I238" s="11">
        <v>251</v>
      </c>
      <c r="J238" s="11">
        <v>214</v>
      </c>
      <c r="K238" s="11">
        <v>116</v>
      </c>
      <c r="L238" s="11">
        <v>34</v>
      </c>
      <c r="M238" s="11">
        <v>70</v>
      </c>
      <c r="N238" s="11">
        <v>144</v>
      </c>
      <c r="O238" s="11">
        <v>265</v>
      </c>
      <c r="P238" s="11">
        <v>333</v>
      </c>
      <c r="Q238" s="11">
        <v>476</v>
      </c>
      <c r="R238" s="11">
        <v>3388</v>
      </c>
      <c r="S238" s="11"/>
      <c r="T238" s="28">
        <v>3882</v>
      </c>
      <c r="U238" s="28">
        <v>3776</v>
      </c>
      <c r="V238" s="28">
        <v>3691</v>
      </c>
      <c r="W238" s="44">
        <v>0.87274600721277695</v>
      </c>
      <c r="X238" s="44">
        <v>0.8972457627118644</v>
      </c>
      <c r="Y238" s="44">
        <v>0.91790842590083987</v>
      </c>
    </row>
    <row r="239" spans="1:25" x14ac:dyDescent="0.2">
      <c r="A239" s="14">
        <v>1141</v>
      </c>
      <c r="B239" s="14" t="s">
        <v>40</v>
      </c>
      <c r="C239" s="14" t="s">
        <v>228</v>
      </c>
      <c r="D239" s="22">
        <v>10</v>
      </c>
      <c r="E239" s="15">
        <v>2011</v>
      </c>
      <c r="F239" s="11">
        <v>485</v>
      </c>
      <c r="G239" s="11">
        <v>460</v>
      </c>
      <c r="H239" s="11">
        <v>436</v>
      </c>
      <c r="I239" s="11">
        <v>251</v>
      </c>
      <c r="J239" s="11">
        <v>208</v>
      </c>
      <c r="K239" s="11">
        <v>132</v>
      </c>
      <c r="L239" s="11">
        <v>52</v>
      </c>
      <c r="M239" s="11">
        <v>63</v>
      </c>
      <c r="N239" s="11">
        <v>117</v>
      </c>
      <c r="O239" s="11">
        <v>214</v>
      </c>
      <c r="P239" s="11">
        <v>271</v>
      </c>
      <c r="Q239" s="11">
        <v>408</v>
      </c>
      <c r="R239" s="11">
        <v>3097</v>
      </c>
      <c r="S239" s="11"/>
      <c r="T239" s="28">
        <v>3662</v>
      </c>
      <c r="U239" s="28">
        <v>3556</v>
      </c>
      <c r="V239" s="28">
        <v>3444</v>
      </c>
      <c r="W239" s="44">
        <v>0.84571272528672858</v>
      </c>
      <c r="X239" s="44">
        <v>0.8709223847019123</v>
      </c>
      <c r="Y239" s="44">
        <v>0.89924506387921022</v>
      </c>
    </row>
    <row r="240" spans="1:25" x14ac:dyDescent="0.2">
      <c r="A240" s="14">
        <v>1142</v>
      </c>
      <c r="B240" s="14" t="s">
        <v>40</v>
      </c>
      <c r="C240" s="14" t="s">
        <v>229</v>
      </c>
      <c r="D240" s="22">
        <v>19</v>
      </c>
      <c r="E240" s="15">
        <v>2011</v>
      </c>
      <c r="F240" s="11">
        <v>470</v>
      </c>
      <c r="G240" s="11">
        <v>455</v>
      </c>
      <c r="H240" s="11">
        <v>434</v>
      </c>
      <c r="I240" s="11">
        <v>258</v>
      </c>
      <c r="J240" s="11">
        <v>210</v>
      </c>
      <c r="K240" s="11">
        <v>135</v>
      </c>
      <c r="L240" s="11">
        <v>60</v>
      </c>
      <c r="M240" s="11">
        <v>65</v>
      </c>
      <c r="N240" s="11">
        <v>113</v>
      </c>
      <c r="O240" s="11">
        <v>207</v>
      </c>
      <c r="P240" s="11">
        <v>264</v>
      </c>
      <c r="Q240" s="11">
        <v>396</v>
      </c>
      <c r="R240" s="11">
        <v>3067</v>
      </c>
      <c r="S240" s="11"/>
      <c r="T240" s="28">
        <v>3640</v>
      </c>
      <c r="U240" s="28">
        <v>3536</v>
      </c>
      <c r="V240" s="28">
        <v>3418</v>
      </c>
      <c r="W240" s="44">
        <v>0.84258241758241759</v>
      </c>
      <c r="X240" s="44">
        <v>0.86736425339366519</v>
      </c>
      <c r="Y240" s="44">
        <v>0.89730836746635456</v>
      </c>
    </row>
    <row r="241" spans="1:25" x14ac:dyDescent="0.2">
      <c r="A241" s="14">
        <v>1144</v>
      </c>
      <c r="B241" s="14" t="s">
        <v>40</v>
      </c>
      <c r="C241" s="14" t="s">
        <v>230</v>
      </c>
      <c r="D241" s="22">
        <v>21</v>
      </c>
      <c r="E241" s="15">
        <v>2011</v>
      </c>
      <c r="F241" s="11">
        <v>453</v>
      </c>
      <c r="G241" s="11">
        <v>445</v>
      </c>
      <c r="H241" s="11">
        <v>432</v>
      </c>
      <c r="I241" s="11">
        <v>269</v>
      </c>
      <c r="J241" s="11">
        <v>211</v>
      </c>
      <c r="K241" s="11">
        <v>142</v>
      </c>
      <c r="L241" s="11">
        <v>70</v>
      </c>
      <c r="M241" s="11">
        <v>63</v>
      </c>
      <c r="N241" s="11">
        <v>107</v>
      </c>
      <c r="O241" s="11">
        <v>194</v>
      </c>
      <c r="P241" s="11">
        <v>250</v>
      </c>
      <c r="Q241" s="11">
        <v>372</v>
      </c>
      <c r="R241" s="11">
        <v>3008</v>
      </c>
      <c r="S241" s="11"/>
      <c r="T241" s="28">
        <v>3553</v>
      </c>
      <c r="U241" s="28">
        <v>3467</v>
      </c>
      <c r="V241" s="28">
        <v>3341</v>
      </c>
      <c r="W241" s="44">
        <v>0.84660849985927389</v>
      </c>
      <c r="X241" s="44">
        <v>0.86760888376117684</v>
      </c>
      <c r="Y241" s="44">
        <v>0.90032924274169412</v>
      </c>
    </row>
    <row r="242" spans="1:25" x14ac:dyDescent="0.2">
      <c r="A242" s="14">
        <v>1145</v>
      </c>
      <c r="B242" s="14" t="s">
        <v>40</v>
      </c>
      <c r="C242" s="14" t="s">
        <v>231</v>
      </c>
      <c r="D242" s="22">
        <v>20</v>
      </c>
      <c r="E242" s="15">
        <v>2011</v>
      </c>
      <c r="F242" s="11">
        <v>459</v>
      </c>
      <c r="G242" s="11">
        <v>451</v>
      </c>
      <c r="H242" s="11">
        <v>439</v>
      </c>
      <c r="I242" s="11">
        <v>272</v>
      </c>
      <c r="J242" s="11">
        <v>218</v>
      </c>
      <c r="K242" s="11">
        <v>142</v>
      </c>
      <c r="L242" s="11">
        <v>71</v>
      </c>
      <c r="M242" s="11">
        <v>72</v>
      </c>
      <c r="N242" s="11">
        <v>119</v>
      </c>
      <c r="O242" s="11">
        <v>211</v>
      </c>
      <c r="P242" s="11">
        <v>266</v>
      </c>
      <c r="Q242" s="11">
        <v>396</v>
      </c>
      <c r="R242" s="11">
        <v>3116</v>
      </c>
      <c r="S242" s="11"/>
      <c r="T242" s="28">
        <v>3644</v>
      </c>
      <c r="U242" s="28">
        <v>3558</v>
      </c>
      <c r="V242" s="28">
        <v>3443</v>
      </c>
      <c r="W242" s="44">
        <v>0.85510428100987923</v>
      </c>
      <c r="X242" s="44">
        <v>0.87577290612703762</v>
      </c>
      <c r="Y242" s="44">
        <v>0.90502468777229161</v>
      </c>
    </row>
    <row r="243" spans="1:25" x14ac:dyDescent="0.2">
      <c r="A243" s="14">
        <v>1146</v>
      </c>
      <c r="B243" s="14" t="s">
        <v>40</v>
      </c>
      <c r="C243" s="14" t="s">
        <v>232</v>
      </c>
      <c r="D243" s="22">
        <v>18</v>
      </c>
      <c r="E243" s="15">
        <v>2011</v>
      </c>
      <c r="F243" s="11">
        <v>470</v>
      </c>
      <c r="G243" s="11">
        <v>463</v>
      </c>
      <c r="H243" s="11">
        <v>447</v>
      </c>
      <c r="I243" s="11">
        <v>266</v>
      </c>
      <c r="J243" s="11">
        <v>225</v>
      </c>
      <c r="K243" s="11">
        <v>143</v>
      </c>
      <c r="L243" s="11">
        <v>73</v>
      </c>
      <c r="M243" s="11">
        <v>84</v>
      </c>
      <c r="N243" s="11">
        <v>134</v>
      </c>
      <c r="O243" s="11">
        <v>233</v>
      </c>
      <c r="P243" s="11">
        <v>289</v>
      </c>
      <c r="Q243" s="11">
        <v>428</v>
      </c>
      <c r="R243" s="11">
        <v>3255</v>
      </c>
      <c r="S243" s="11"/>
      <c r="T243" s="28">
        <v>3829</v>
      </c>
      <c r="U243" s="28">
        <v>3731</v>
      </c>
      <c r="V243" s="28">
        <v>3632</v>
      </c>
      <c r="W243" s="44">
        <v>0.85009140767824498</v>
      </c>
      <c r="X243" s="44">
        <v>0.87242026266416506</v>
      </c>
      <c r="Y243" s="44">
        <v>0.89620044052863435</v>
      </c>
    </row>
    <row r="244" spans="1:25" x14ac:dyDescent="0.2">
      <c r="A244" s="14">
        <v>1149</v>
      </c>
      <c r="B244" s="14" t="s">
        <v>40</v>
      </c>
      <c r="C244" s="14" t="s">
        <v>233</v>
      </c>
      <c r="D244" s="22">
        <v>15</v>
      </c>
      <c r="E244" s="15">
        <v>2011</v>
      </c>
      <c r="F244" s="11">
        <v>452</v>
      </c>
      <c r="G244" s="11">
        <v>445</v>
      </c>
      <c r="H244" s="11">
        <v>435</v>
      </c>
      <c r="I244" s="11">
        <v>276</v>
      </c>
      <c r="J244" s="11">
        <v>215</v>
      </c>
      <c r="K244" s="11">
        <v>145</v>
      </c>
      <c r="L244" s="11">
        <v>75</v>
      </c>
      <c r="M244" s="11">
        <v>67</v>
      </c>
      <c r="N244" s="11">
        <v>113</v>
      </c>
      <c r="O244" s="11">
        <v>202</v>
      </c>
      <c r="P244" s="11">
        <v>257</v>
      </c>
      <c r="Q244" s="11">
        <v>382</v>
      </c>
      <c r="R244" s="11">
        <v>3064</v>
      </c>
      <c r="S244" s="11"/>
      <c r="T244" s="28">
        <v>3548</v>
      </c>
      <c r="U244" s="28">
        <v>3467</v>
      </c>
      <c r="V244" s="28">
        <v>3354</v>
      </c>
      <c r="W244" s="44">
        <v>0.86358511837655016</v>
      </c>
      <c r="X244" s="44">
        <v>0.88376117680992217</v>
      </c>
      <c r="Y244" s="44">
        <v>0.91353607632677403</v>
      </c>
    </row>
    <row r="245" spans="1:25" x14ac:dyDescent="0.2">
      <c r="A245" s="14">
        <v>1151</v>
      </c>
      <c r="B245" s="14" t="s">
        <v>40</v>
      </c>
      <c r="C245" s="14" t="s">
        <v>234</v>
      </c>
      <c r="D245" s="22">
        <v>55</v>
      </c>
      <c r="E245" s="15">
        <v>2011</v>
      </c>
      <c r="F245" s="11">
        <v>435</v>
      </c>
      <c r="G245" s="11">
        <v>437</v>
      </c>
      <c r="H245" s="11">
        <v>434</v>
      </c>
      <c r="I245" s="11">
        <v>291</v>
      </c>
      <c r="J245" s="11">
        <v>221</v>
      </c>
      <c r="K245" s="11">
        <v>158</v>
      </c>
      <c r="L245" s="11">
        <v>93</v>
      </c>
      <c r="M245" s="11">
        <v>65</v>
      </c>
      <c r="N245" s="11">
        <v>108</v>
      </c>
      <c r="O245" s="11">
        <v>188</v>
      </c>
      <c r="P245" s="11">
        <v>238</v>
      </c>
      <c r="Q245" s="11">
        <v>357</v>
      </c>
      <c r="R245" s="11">
        <v>3025</v>
      </c>
      <c r="S245" s="11"/>
      <c r="T245" s="28">
        <v>3447</v>
      </c>
      <c r="U245" s="28">
        <v>3376</v>
      </c>
      <c r="V245" s="28">
        <v>3264</v>
      </c>
      <c r="W245" s="44">
        <v>0.87757470263997683</v>
      </c>
      <c r="X245" s="44">
        <v>0.89603080568720384</v>
      </c>
      <c r="Y245" s="44">
        <v>0.92677696078431371</v>
      </c>
    </row>
    <row r="246" spans="1:25" x14ac:dyDescent="0.2">
      <c r="A246" s="14">
        <v>1160</v>
      </c>
      <c r="B246" s="14" t="s">
        <v>40</v>
      </c>
      <c r="C246" s="14" t="s">
        <v>235</v>
      </c>
      <c r="D246" s="22">
        <v>39</v>
      </c>
      <c r="E246" s="15">
        <v>2011</v>
      </c>
      <c r="F246" s="11">
        <v>493</v>
      </c>
      <c r="G246" s="11">
        <v>461</v>
      </c>
      <c r="H246" s="11">
        <v>443</v>
      </c>
      <c r="I246" s="11">
        <v>256</v>
      </c>
      <c r="J246" s="11">
        <v>211</v>
      </c>
      <c r="K246" s="11">
        <v>131</v>
      </c>
      <c r="L246" s="11">
        <v>49</v>
      </c>
      <c r="M246" s="11">
        <v>66</v>
      </c>
      <c r="N246" s="11">
        <v>130</v>
      </c>
      <c r="O246" s="11">
        <v>231</v>
      </c>
      <c r="P246" s="11">
        <v>292</v>
      </c>
      <c r="Q246" s="11">
        <v>430</v>
      </c>
      <c r="R246" s="11">
        <v>3193</v>
      </c>
      <c r="S246" s="11"/>
      <c r="T246" s="28">
        <v>3650</v>
      </c>
      <c r="U246" s="28">
        <v>3564</v>
      </c>
      <c r="V246" s="28">
        <v>3474</v>
      </c>
      <c r="W246" s="44">
        <v>0.87479452054794515</v>
      </c>
      <c r="X246" s="44">
        <v>0.89590347923681257</v>
      </c>
      <c r="Y246" s="44">
        <v>0.9191134139320668</v>
      </c>
    </row>
    <row r="247" spans="1:25" x14ac:dyDescent="0.2">
      <c r="A247" s="14"/>
      <c r="B247" s="14"/>
      <c r="C247" s="14"/>
      <c r="E247" s="15">
        <v>2011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8"/>
      <c r="U247" s="28"/>
      <c r="V247" s="28"/>
      <c r="W247" s="44"/>
      <c r="X247" s="44"/>
      <c r="Y247" s="44"/>
    </row>
    <row r="248" spans="1:25" x14ac:dyDescent="0.2">
      <c r="A248" s="14">
        <v>1200</v>
      </c>
      <c r="B248" s="14" t="s">
        <v>39</v>
      </c>
      <c r="C248" s="14" t="s">
        <v>31</v>
      </c>
      <c r="D248" s="8">
        <v>49</v>
      </c>
      <c r="E248" s="15">
        <v>2011</v>
      </c>
      <c r="F248" s="10">
        <v>494</v>
      </c>
      <c r="G248" s="10">
        <v>478</v>
      </c>
      <c r="H248" s="10">
        <v>457</v>
      </c>
      <c r="I248" s="10">
        <v>280</v>
      </c>
      <c r="J248" s="10">
        <v>229</v>
      </c>
      <c r="K248" s="10">
        <v>143</v>
      </c>
      <c r="L248" s="10">
        <v>62</v>
      </c>
      <c r="M248" s="10">
        <v>83</v>
      </c>
      <c r="N248" s="10">
        <v>147</v>
      </c>
      <c r="O248" s="10">
        <v>253</v>
      </c>
      <c r="P248" s="10">
        <v>305</v>
      </c>
      <c r="Q248" s="10">
        <v>449</v>
      </c>
      <c r="R248" s="11">
        <v>3380</v>
      </c>
      <c r="S248" s="12"/>
      <c r="T248" s="28">
        <v>3854</v>
      </c>
      <c r="U248" s="28">
        <v>3775</v>
      </c>
      <c r="V248" s="28">
        <v>3667</v>
      </c>
      <c r="W248" s="44">
        <v>0.87701089776855212</v>
      </c>
      <c r="X248" s="44">
        <v>0.89536423841059598</v>
      </c>
      <c r="Y248" s="44">
        <v>0.92173438778292882</v>
      </c>
    </row>
    <row r="249" spans="1:25" x14ac:dyDescent="0.2">
      <c r="A249" s="14">
        <v>1201</v>
      </c>
      <c r="B249" s="14" t="s">
        <v>40</v>
      </c>
      <c r="C249" s="14" t="s">
        <v>236</v>
      </c>
      <c r="D249" s="18">
        <v>37</v>
      </c>
      <c r="E249" s="15">
        <v>2011</v>
      </c>
      <c r="F249" s="11">
        <v>479</v>
      </c>
      <c r="G249" s="11">
        <v>470</v>
      </c>
      <c r="H249" s="11">
        <v>456</v>
      </c>
      <c r="I249" s="11">
        <v>279</v>
      </c>
      <c r="J249" s="11">
        <v>233</v>
      </c>
      <c r="K249" s="11">
        <v>152</v>
      </c>
      <c r="L249" s="11">
        <v>72</v>
      </c>
      <c r="M249" s="11">
        <v>90</v>
      </c>
      <c r="N249" s="11">
        <v>148</v>
      </c>
      <c r="O249" s="11">
        <v>246</v>
      </c>
      <c r="P249" s="11">
        <v>294</v>
      </c>
      <c r="Q249" s="11">
        <v>443</v>
      </c>
      <c r="R249" s="11">
        <v>3362</v>
      </c>
      <c r="S249" s="11"/>
      <c r="T249" s="28">
        <v>3896</v>
      </c>
      <c r="U249" s="28">
        <v>3804</v>
      </c>
      <c r="V249" s="28">
        <v>3687</v>
      </c>
      <c r="W249" s="44">
        <v>0.86293634496919913</v>
      </c>
      <c r="X249" s="44">
        <v>0.8838065194532071</v>
      </c>
      <c r="Y249" s="44">
        <v>0.91185245457011121</v>
      </c>
    </row>
    <row r="250" spans="1:25" x14ac:dyDescent="0.2">
      <c r="A250" s="14">
        <v>1211</v>
      </c>
      <c r="B250" s="14" t="s">
        <v>40</v>
      </c>
      <c r="C250" s="14" t="s">
        <v>237</v>
      </c>
      <c r="D250" s="18">
        <v>5</v>
      </c>
      <c r="E250" s="15">
        <v>2011</v>
      </c>
      <c r="F250" s="11">
        <v>502</v>
      </c>
      <c r="G250" s="11">
        <v>468</v>
      </c>
      <c r="H250" s="11">
        <v>446</v>
      </c>
      <c r="I250" s="11">
        <v>254</v>
      </c>
      <c r="J250" s="11">
        <v>212</v>
      </c>
      <c r="K250" s="11">
        <v>127</v>
      </c>
      <c r="L250" s="11">
        <v>44</v>
      </c>
      <c r="M250" s="11">
        <v>67</v>
      </c>
      <c r="N250" s="11">
        <v>134</v>
      </c>
      <c r="O250" s="11">
        <v>239</v>
      </c>
      <c r="P250" s="11">
        <v>302</v>
      </c>
      <c r="Q250" s="11">
        <v>442</v>
      </c>
      <c r="R250" s="11">
        <v>3237</v>
      </c>
      <c r="S250" s="11"/>
      <c r="T250" s="28">
        <v>3699</v>
      </c>
      <c r="U250" s="28">
        <v>3613</v>
      </c>
      <c r="V250" s="28">
        <v>3524</v>
      </c>
      <c r="W250" s="44">
        <v>0.87510137875101379</v>
      </c>
      <c r="X250" s="44">
        <v>0.89593135898145582</v>
      </c>
      <c r="Y250" s="44">
        <v>0.91855845629965949</v>
      </c>
    </row>
    <row r="251" spans="1:25" x14ac:dyDescent="0.2">
      <c r="A251" s="14">
        <v>1216</v>
      </c>
      <c r="B251" s="14" t="s">
        <v>40</v>
      </c>
      <c r="C251" s="14" t="s">
        <v>238</v>
      </c>
      <c r="D251" s="18">
        <v>30</v>
      </c>
      <c r="E251" s="15">
        <v>2011</v>
      </c>
      <c r="F251" s="11">
        <v>460</v>
      </c>
      <c r="G251" s="11">
        <v>447</v>
      </c>
      <c r="H251" s="11">
        <v>438</v>
      </c>
      <c r="I251" s="11">
        <v>272</v>
      </c>
      <c r="J251" s="11">
        <v>216</v>
      </c>
      <c r="K251" s="11">
        <v>143</v>
      </c>
      <c r="L251" s="11">
        <v>72</v>
      </c>
      <c r="M251" s="11">
        <v>70</v>
      </c>
      <c r="N251" s="11">
        <v>120</v>
      </c>
      <c r="O251" s="11">
        <v>213</v>
      </c>
      <c r="P251" s="11">
        <v>270</v>
      </c>
      <c r="Q251" s="11">
        <v>401</v>
      </c>
      <c r="R251" s="11">
        <v>3122</v>
      </c>
      <c r="S251" s="11"/>
      <c r="T251" s="28">
        <v>3585</v>
      </c>
      <c r="U251" s="28">
        <v>3504</v>
      </c>
      <c r="V251" s="28">
        <v>3401</v>
      </c>
      <c r="W251" s="44">
        <v>0.87085076708507669</v>
      </c>
      <c r="X251" s="44">
        <v>0.89098173515981738</v>
      </c>
      <c r="Y251" s="44">
        <v>0.9179653043222582</v>
      </c>
    </row>
    <row r="252" spans="1:25" x14ac:dyDescent="0.2">
      <c r="A252" s="14">
        <v>1219</v>
      </c>
      <c r="B252" s="14" t="s">
        <v>40</v>
      </c>
      <c r="C252" s="14" t="s">
        <v>239</v>
      </c>
      <c r="D252" s="18">
        <v>10</v>
      </c>
      <c r="E252" s="15">
        <v>2011</v>
      </c>
      <c r="F252" s="11">
        <v>452</v>
      </c>
      <c r="G252" s="11">
        <v>441</v>
      </c>
      <c r="H252" s="11">
        <v>436</v>
      </c>
      <c r="I252" s="11">
        <v>269</v>
      </c>
      <c r="J252" s="11">
        <v>215</v>
      </c>
      <c r="K252" s="11">
        <v>147</v>
      </c>
      <c r="L252" s="11">
        <v>77</v>
      </c>
      <c r="M252" s="11">
        <v>72</v>
      </c>
      <c r="N252" s="11">
        <v>123</v>
      </c>
      <c r="O252" s="11">
        <v>210</v>
      </c>
      <c r="P252" s="11">
        <v>263</v>
      </c>
      <c r="Q252" s="11">
        <v>398</v>
      </c>
      <c r="R252" s="11">
        <v>3103</v>
      </c>
      <c r="S252" s="11"/>
      <c r="T252" s="28">
        <v>3559</v>
      </c>
      <c r="U252" s="28">
        <v>3487</v>
      </c>
      <c r="V252" s="28">
        <v>3381</v>
      </c>
      <c r="W252" s="44">
        <v>0.87187412194436642</v>
      </c>
      <c r="X252" s="44">
        <v>0.88987668482936622</v>
      </c>
      <c r="Y252" s="44">
        <v>0.91777580597456376</v>
      </c>
    </row>
    <row r="253" spans="1:25" x14ac:dyDescent="0.2">
      <c r="A253" s="14">
        <v>1221</v>
      </c>
      <c r="B253" s="14" t="s">
        <v>40</v>
      </c>
      <c r="C253" s="14" t="s">
        <v>240</v>
      </c>
      <c r="D253" s="18">
        <v>37</v>
      </c>
      <c r="E253" s="15">
        <v>2011</v>
      </c>
      <c r="F253" s="11">
        <v>469</v>
      </c>
      <c r="G253" s="11">
        <v>452</v>
      </c>
      <c r="H253" s="11">
        <v>442</v>
      </c>
      <c r="I253" s="11">
        <v>264</v>
      </c>
      <c r="J253" s="11">
        <v>215</v>
      </c>
      <c r="K253" s="11">
        <v>137</v>
      </c>
      <c r="L253" s="11">
        <v>64</v>
      </c>
      <c r="M253" s="11">
        <v>73</v>
      </c>
      <c r="N253" s="11">
        <v>130</v>
      </c>
      <c r="O253" s="11">
        <v>227</v>
      </c>
      <c r="P253" s="11">
        <v>285</v>
      </c>
      <c r="Q253" s="11">
        <v>423</v>
      </c>
      <c r="R253" s="11">
        <v>3181</v>
      </c>
      <c r="S253" s="11"/>
      <c r="T253" s="28">
        <v>3681</v>
      </c>
      <c r="U253" s="28">
        <v>3599</v>
      </c>
      <c r="V253" s="28">
        <v>3495</v>
      </c>
      <c r="W253" s="44">
        <v>0.86416734582993748</v>
      </c>
      <c r="X253" s="44">
        <v>0.88385662684078914</v>
      </c>
      <c r="Y253" s="44">
        <v>0.91015736766809729</v>
      </c>
    </row>
    <row r="254" spans="1:25" x14ac:dyDescent="0.2">
      <c r="A254" s="14">
        <v>1222</v>
      </c>
      <c r="B254" s="14" t="s">
        <v>40</v>
      </c>
      <c r="C254" s="14" t="s">
        <v>241</v>
      </c>
      <c r="D254" s="18">
        <v>20</v>
      </c>
      <c r="E254" s="15">
        <v>2011</v>
      </c>
      <c r="F254" s="11">
        <v>463</v>
      </c>
      <c r="G254" s="11">
        <v>453</v>
      </c>
      <c r="H254" s="11">
        <v>445</v>
      </c>
      <c r="I254" s="11">
        <v>266</v>
      </c>
      <c r="J254" s="11">
        <v>219</v>
      </c>
      <c r="K254" s="11">
        <v>143</v>
      </c>
      <c r="L254" s="11">
        <v>73</v>
      </c>
      <c r="M254" s="11">
        <v>81</v>
      </c>
      <c r="N254" s="11">
        <v>135</v>
      </c>
      <c r="O254" s="11">
        <v>230</v>
      </c>
      <c r="P254" s="11">
        <v>283</v>
      </c>
      <c r="Q254" s="11">
        <v>424</v>
      </c>
      <c r="R254" s="11">
        <v>3215</v>
      </c>
      <c r="S254" s="11"/>
      <c r="T254" s="28">
        <v>3781</v>
      </c>
      <c r="U254" s="28">
        <v>3685</v>
      </c>
      <c r="V254" s="28">
        <v>3572</v>
      </c>
      <c r="W254" s="44">
        <v>0.8503041523406506</v>
      </c>
      <c r="X254" s="44">
        <v>0.8724559023066486</v>
      </c>
      <c r="Y254" s="44">
        <v>0.90005599104143341</v>
      </c>
    </row>
    <row r="255" spans="1:25" x14ac:dyDescent="0.2">
      <c r="A255" s="14">
        <v>1223</v>
      </c>
      <c r="B255" s="14" t="s">
        <v>40</v>
      </c>
      <c r="C255" s="14" t="s">
        <v>242</v>
      </c>
      <c r="D255" s="18">
        <v>10</v>
      </c>
      <c r="E255" s="15">
        <v>2011</v>
      </c>
      <c r="F255" s="11">
        <v>481</v>
      </c>
      <c r="G255" s="11">
        <v>469</v>
      </c>
      <c r="H255" s="11">
        <v>456</v>
      </c>
      <c r="I255" s="11">
        <v>266</v>
      </c>
      <c r="J255" s="11">
        <v>228</v>
      </c>
      <c r="K255" s="11">
        <v>140</v>
      </c>
      <c r="L255" s="11">
        <v>69</v>
      </c>
      <c r="M255" s="11">
        <v>86</v>
      </c>
      <c r="N255" s="11">
        <v>147</v>
      </c>
      <c r="O255" s="11">
        <v>248</v>
      </c>
      <c r="P255" s="11">
        <v>302</v>
      </c>
      <c r="Q255" s="11">
        <v>450</v>
      </c>
      <c r="R255" s="11">
        <v>3342</v>
      </c>
      <c r="S255" s="11"/>
      <c r="T255" s="28">
        <v>3968</v>
      </c>
      <c r="U255" s="28">
        <v>3858</v>
      </c>
      <c r="V255" s="28">
        <v>3738</v>
      </c>
      <c r="W255" s="44">
        <v>0.84223790322580649</v>
      </c>
      <c r="X255" s="44">
        <v>0.86625194401244165</v>
      </c>
      <c r="Y255" s="44">
        <v>0.8940609951845907</v>
      </c>
    </row>
    <row r="256" spans="1:25" x14ac:dyDescent="0.2">
      <c r="A256" s="14">
        <v>1224</v>
      </c>
      <c r="B256" s="14" t="s">
        <v>40</v>
      </c>
      <c r="C256" s="14" t="s">
        <v>243</v>
      </c>
      <c r="D256" s="18">
        <v>30</v>
      </c>
      <c r="E256" s="15">
        <v>2011</v>
      </c>
      <c r="F256" s="11">
        <v>501</v>
      </c>
      <c r="G256" s="11">
        <v>477</v>
      </c>
      <c r="H256" s="11">
        <v>456</v>
      </c>
      <c r="I256" s="11">
        <v>259</v>
      </c>
      <c r="J256" s="11">
        <v>219</v>
      </c>
      <c r="K256" s="11">
        <v>123</v>
      </c>
      <c r="L256" s="11">
        <v>42</v>
      </c>
      <c r="M256" s="11">
        <v>75</v>
      </c>
      <c r="N256" s="11">
        <v>147</v>
      </c>
      <c r="O256" s="11">
        <v>260</v>
      </c>
      <c r="P256" s="11">
        <v>321</v>
      </c>
      <c r="Q256" s="11">
        <v>463</v>
      </c>
      <c r="R256" s="11">
        <v>3343</v>
      </c>
      <c r="S256" s="11"/>
      <c r="T256" s="28">
        <v>3894</v>
      </c>
      <c r="U256" s="28">
        <v>3804</v>
      </c>
      <c r="V256" s="28">
        <v>3703</v>
      </c>
      <c r="W256" s="44">
        <v>0.85850025680534159</v>
      </c>
      <c r="X256" s="44">
        <v>0.87881177707676128</v>
      </c>
      <c r="Y256" s="44">
        <v>0.90278152849041315</v>
      </c>
    </row>
    <row r="257" spans="1:25" x14ac:dyDescent="0.2">
      <c r="A257" s="14">
        <v>1227</v>
      </c>
      <c r="B257" s="14" t="s">
        <v>40</v>
      </c>
      <c r="C257" s="14" t="s">
        <v>244</v>
      </c>
      <c r="D257" s="18">
        <v>10</v>
      </c>
      <c r="E257" s="15">
        <v>2011</v>
      </c>
      <c r="F257" s="11">
        <v>517</v>
      </c>
      <c r="G257" s="11">
        <v>492</v>
      </c>
      <c r="H257" s="11">
        <v>460</v>
      </c>
      <c r="I257" s="11">
        <v>268</v>
      </c>
      <c r="J257" s="11">
        <v>221</v>
      </c>
      <c r="K257" s="11">
        <v>122</v>
      </c>
      <c r="L257" s="11">
        <v>33</v>
      </c>
      <c r="M257" s="11">
        <v>71</v>
      </c>
      <c r="N257" s="11">
        <v>153</v>
      </c>
      <c r="O257" s="11">
        <v>273</v>
      </c>
      <c r="P257" s="11">
        <v>333</v>
      </c>
      <c r="Q257" s="11">
        <v>472</v>
      </c>
      <c r="R257" s="11">
        <v>3415</v>
      </c>
      <c r="S257" s="11"/>
      <c r="T257" s="28">
        <v>3905</v>
      </c>
      <c r="U257" s="28">
        <v>3824</v>
      </c>
      <c r="V257" s="28">
        <v>3724</v>
      </c>
      <c r="W257" s="44">
        <v>0.87451984635083224</v>
      </c>
      <c r="X257" s="44">
        <v>0.89304393305439334</v>
      </c>
      <c r="Y257" s="44">
        <v>0.91702470461868957</v>
      </c>
    </row>
    <row r="258" spans="1:25" x14ac:dyDescent="0.2">
      <c r="A258" s="14">
        <v>1228</v>
      </c>
      <c r="B258" s="14" t="s">
        <v>40</v>
      </c>
      <c r="C258" s="14" t="s">
        <v>245</v>
      </c>
      <c r="D258" s="18">
        <v>209</v>
      </c>
      <c r="E258" s="15">
        <v>2011</v>
      </c>
      <c r="F258" s="11">
        <v>537</v>
      </c>
      <c r="G258" s="11">
        <v>503</v>
      </c>
      <c r="H258" s="11">
        <v>463</v>
      </c>
      <c r="I258" s="11">
        <v>262</v>
      </c>
      <c r="J258" s="11">
        <v>214</v>
      </c>
      <c r="K258" s="11">
        <v>109</v>
      </c>
      <c r="L258" s="11">
        <v>28</v>
      </c>
      <c r="M258" s="11">
        <v>67</v>
      </c>
      <c r="N258" s="11">
        <v>155</v>
      </c>
      <c r="O258" s="11">
        <v>279</v>
      </c>
      <c r="P258" s="11">
        <v>342</v>
      </c>
      <c r="Q258" s="11">
        <v>479</v>
      </c>
      <c r="R258" s="11">
        <v>3438</v>
      </c>
      <c r="S258" s="11"/>
      <c r="T258" s="28">
        <v>3925</v>
      </c>
      <c r="U258" s="28">
        <v>3831</v>
      </c>
      <c r="V258" s="28">
        <v>3742</v>
      </c>
      <c r="W258" s="44">
        <v>0.87592356687898087</v>
      </c>
      <c r="X258" s="44">
        <v>0.89741581832419737</v>
      </c>
      <c r="Y258" s="44">
        <v>0.91876002137894175</v>
      </c>
    </row>
    <row r="259" spans="1:25" x14ac:dyDescent="0.2">
      <c r="A259" s="14">
        <v>1231</v>
      </c>
      <c r="B259" s="14" t="s">
        <v>40</v>
      </c>
      <c r="C259" s="14" t="s">
        <v>246</v>
      </c>
      <c r="D259" s="18">
        <v>31</v>
      </c>
      <c r="E259" s="15">
        <v>2011</v>
      </c>
      <c r="F259" s="11">
        <v>551</v>
      </c>
      <c r="G259" s="11">
        <v>526</v>
      </c>
      <c r="H259" s="11">
        <v>477</v>
      </c>
      <c r="I259" s="11">
        <v>278</v>
      </c>
      <c r="J259" s="11">
        <v>227</v>
      </c>
      <c r="K259" s="11">
        <v>112</v>
      </c>
      <c r="L259" s="11">
        <v>31</v>
      </c>
      <c r="M259" s="11">
        <v>76</v>
      </c>
      <c r="N259" s="11">
        <v>166</v>
      </c>
      <c r="O259" s="11">
        <v>298</v>
      </c>
      <c r="P259" s="11">
        <v>362</v>
      </c>
      <c r="Q259" s="11">
        <v>495</v>
      </c>
      <c r="R259" s="11">
        <v>3599</v>
      </c>
      <c r="S259" s="11"/>
      <c r="T259" s="28">
        <v>4115</v>
      </c>
      <c r="U259" s="28">
        <v>4013</v>
      </c>
      <c r="V259" s="28">
        <v>3918</v>
      </c>
      <c r="W259" s="44">
        <v>0.87460510328068042</v>
      </c>
      <c r="X259" s="44">
        <v>0.89683528532270118</v>
      </c>
      <c r="Y259" s="44">
        <v>0.91858090862685038</v>
      </c>
    </row>
    <row r="260" spans="1:25" x14ac:dyDescent="0.2">
      <c r="A260" s="14">
        <v>1232</v>
      </c>
      <c r="B260" s="14" t="s">
        <v>40</v>
      </c>
      <c r="C260" s="14" t="s">
        <v>247</v>
      </c>
      <c r="D260" s="18">
        <v>286</v>
      </c>
      <c r="E260" s="15">
        <v>2011</v>
      </c>
      <c r="F260" s="11">
        <v>568</v>
      </c>
      <c r="G260" s="11">
        <v>542</v>
      </c>
      <c r="H260" s="11">
        <v>475</v>
      </c>
      <c r="I260" s="11">
        <v>273</v>
      </c>
      <c r="J260" s="11">
        <v>217</v>
      </c>
      <c r="K260" s="11">
        <v>103</v>
      </c>
      <c r="L260" s="11">
        <v>25</v>
      </c>
      <c r="M260" s="11">
        <v>71</v>
      </c>
      <c r="N260" s="11">
        <v>168</v>
      </c>
      <c r="O260" s="11">
        <v>307</v>
      </c>
      <c r="P260" s="11">
        <v>374</v>
      </c>
      <c r="Q260" s="11">
        <v>501</v>
      </c>
      <c r="R260" s="11">
        <v>3624</v>
      </c>
      <c r="S260" s="11"/>
      <c r="T260" s="28">
        <v>4065</v>
      </c>
      <c r="U260" s="28">
        <v>3957</v>
      </c>
      <c r="V260" s="28">
        <v>3878</v>
      </c>
      <c r="W260" s="44">
        <v>0.89151291512915132</v>
      </c>
      <c r="X260" s="44">
        <v>0.91584533737680063</v>
      </c>
      <c r="Y260" s="44">
        <v>0.93450232078390927</v>
      </c>
    </row>
    <row r="261" spans="1:25" x14ac:dyDescent="0.2">
      <c r="A261" s="14">
        <v>1233</v>
      </c>
      <c r="B261" s="14" t="s">
        <v>40</v>
      </c>
      <c r="C261" s="14" t="s">
        <v>248</v>
      </c>
      <c r="D261" s="18">
        <v>35</v>
      </c>
      <c r="E261" s="15">
        <v>2011</v>
      </c>
      <c r="F261" s="11">
        <v>573</v>
      </c>
      <c r="G261" s="11">
        <v>549</v>
      </c>
      <c r="H261" s="11">
        <v>491</v>
      </c>
      <c r="I261" s="11">
        <v>296</v>
      </c>
      <c r="J261" s="11">
        <v>241</v>
      </c>
      <c r="K261" s="11">
        <v>120</v>
      </c>
      <c r="L261" s="11">
        <v>36</v>
      </c>
      <c r="M261" s="11">
        <v>85</v>
      </c>
      <c r="N261" s="11">
        <v>178</v>
      </c>
      <c r="O261" s="11">
        <v>315</v>
      </c>
      <c r="P261" s="11">
        <v>380</v>
      </c>
      <c r="Q261" s="11">
        <v>512</v>
      </c>
      <c r="R261" s="11">
        <v>3776</v>
      </c>
      <c r="S261" s="11"/>
      <c r="T261" s="28">
        <v>4249</v>
      </c>
      <c r="U261" s="28">
        <v>4147</v>
      </c>
      <c r="V261" s="28">
        <v>4059</v>
      </c>
      <c r="W261" s="44">
        <v>0.88867968933866792</v>
      </c>
      <c r="X261" s="44">
        <v>0.91053773812394501</v>
      </c>
      <c r="Y261" s="44">
        <v>0.93027839369302789</v>
      </c>
    </row>
    <row r="262" spans="1:25" x14ac:dyDescent="0.2">
      <c r="A262" s="14">
        <v>1234</v>
      </c>
      <c r="B262" s="14" t="s">
        <v>40</v>
      </c>
      <c r="C262" s="14" t="s">
        <v>249</v>
      </c>
      <c r="D262" s="18">
        <v>10</v>
      </c>
      <c r="E262" s="15">
        <v>2011</v>
      </c>
      <c r="F262" s="11">
        <v>546</v>
      </c>
      <c r="G262" s="11">
        <v>524</v>
      </c>
      <c r="H262" s="11">
        <v>471</v>
      </c>
      <c r="I262" s="11">
        <v>286</v>
      </c>
      <c r="J262" s="11">
        <v>224</v>
      </c>
      <c r="K262" s="11">
        <v>117</v>
      </c>
      <c r="L262" s="11">
        <v>28</v>
      </c>
      <c r="M262" s="11">
        <v>72</v>
      </c>
      <c r="N262" s="11">
        <v>165</v>
      </c>
      <c r="O262" s="11">
        <v>297</v>
      </c>
      <c r="P262" s="11">
        <v>361</v>
      </c>
      <c r="Q262" s="11">
        <v>489</v>
      </c>
      <c r="R262" s="11">
        <v>3580</v>
      </c>
      <c r="S262" s="11"/>
      <c r="T262" s="28">
        <v>3980</v>
      </c>
      <c r="U262" s="28">
        <v>3888</v>
      </c>
      <c r="V262" s="28">
        <v>3806</v>
      </c>
      <c r="W262" s="44">
        <v>0.89949748743718594</v>
      </c>
      <c r="X262" s="44">
        <v>0.92078189300411528</v>
      </c>
      <c r="Y262" s="44">
        <v>0.94062007356805044</v>
      </c>
    </row>
    <row r="263" spans="1:25" x14ac:dyDescent="0.2">
      <c r="A263" s="14">
        <v>1235</v>
      </c>
      <c r="B263" s="14" t="s">
        <v>40</v>
      </c>
      <c r="C263" s="14" t="s">
        <v>250</v>
      </c>
      <c r="D263" s="18">
        <v>90</v>
      </c>
      <c r="E263" s="15">
        <v>2011</v>
      </c>
      <c r="F263" s="11">
        <v>540</v>
      </c>
      <c r="G263" s="11">
        <v>520</v>
      </c>
      <c r="H263" s="11">
        <v>477</v>
      </c>
      <c r="I263" s="11">
        <v>297</v>
      </c>
      <c r="J263" s="11">
        <v>237</v>
      </c>
      <c r="K263" s="11">
        <v>134</v>
      </c>
      <c r="L263" s="11">
        <v>36</v>
      </c>
      <c r="M263" s="11">
        <v>80</v>
      </c>
      <c r="N263" s="11">
        <v>167</v>
      </c>
      <c r="O263" s="11">
        <v>297</v>
      </c>
      <c r="P263" s="11">
        <v>356</v>
      </c>
      <c r="Q263" s="11">
        <v>491</v>
      </c>
      <c r="R263" s="11">
        <v>3632</v>
      </c>
      <c r="S263" s="11"/>
      <c r="T263" s="28">
        <v>4025</v>
      </c>
      <c r="U263" s="28">
        <v>3947</v>
      </c>
      <c r="V263" s="28">
        <v>3863</v>
      </c>
      <c r="W263" s="44">
        <v>0.90236024844720497</v>
      </c>
      <c r="X263" s="44">
        <v>0.9201925513047885</v>
      </c>
      <c r="Y263" s="44">
        <v>0.94020191560962985</v>
      </c>
    </row>
    <row r="264" spans="1:25" x14ac:dyDescent="0.2">
      <c r="A264" s="14">
        <v>1238</v>
      </c>
      <c r="B264" s="14" t="s">
        <v>40</v>
      </c>
      <c r="C264" s="14" t="s">
        <v>251</v>
      </c>
      <c r="D264" s="18">
        <v>131</v>
      </c>
      <c r="E264" s="15">
        <v>2011</v>
      </c>
      <c r="F264" s="11">
        <v>513</v>
      </c>
      <c r="G264" s="11">
        <v>491</v>
      </c>
      <c r="H264" s="11">
        <v>459</v>
      </c>
      <c r="I264" s="11">
        <v>274</v>
      </c>
      <c r="J264" s="11">
        <v>224</v>
      </c>
      <c r="K264" s="11">
        <v>129</v>
      </c>
      <c r="L264" s="11">
        <v>36</v>
      </c>
      <c r="M264" s="11">
        <v>73</v>
      </c>
      <c r="N264" s="11">
        <v>152</v>
      </c>
      <c r="O264" s="11">
        <v>271</v>
      </c>
      <c r="P264" s="11">
        <v>330</v>
      </c>
      <c r="Q264" s="11">
        <v>469</v>
      </c>
      <c r="R264" s="11">
        <v>3421</v>
      </c>
      <c r="S264" s="11"/>
      <c r="T264" s="28">
        <v>3870</v>
      </c>
      <c r="U264" s="28">
        <v>3806</v>
      </c>
      <c r="V264" s="28">
        <v>3680</v>
      </c>
      <c r="W264" s="44">
        <v>0.88397932816537472</v>
      </c>
      <c r="X264" s="44">
        <v>0.89884393063583812</v>
      </c>
      <c r="Y264" s="44">
        <v>0.92961956521739131</v>
      </c>
    </row>
    <row r="265" spans="1:25" x14ac:dyDescent="0.2">
      <c r="A265" s="14">
        <v>1241</v>
      </c>
      <c r="B265" s="14" t="s">
        <v>40</v>
      </c>
      <c r="C265" s="14" t="s">
        <v>252</v>
      </c>
      <c r="D265" s="18">
        <v>20</v>
      </c>
      <c r="E265" s="15">
        <v>2011</v>
      </c>
      <c r="F265" s="11">
        <v>488</v>
      </c>
      <c r="G265" s="11">
        <v>467</v>
      </c>
      <c r="H265" s="11">
        <v>448</v>
      </c>
      <c r="I265" s="11">
        <v>267</v>
      </c>
      <c r="J265" s="11">
        <v>218</v>
      </c>
      <c r="K265" s="11">
        <v>136</v>
      </c>
      <c r="L265" s="11">
        <v>48</v>
      </c>
      <c r="M265" s="11">
        <v>73</v>
      </c>
      <c r="N265" s="11">
        <v>142</v>
      </c>
      <c r="O265" s="11">
        <v>245</v>
      </c>
      <c r="P265" s="11">
        <v>302</v>
      </c>
      <c r="Q265" s="11">
        <v>443</v>
      </c>
      <c r="R265" s="11">
        <v>3277</v>
      </c>
      <c r="S265" s="11"/>
      <c r="T265" s="28">
        <v>3713</v>
      </c>
      <c r="U265" s="28">
        <v>3662</v>
      </c>
      <c r="V265" s="28">
        <v>3539</v>
      </c>
      <c r="W265" s="44">
        <v>0.88257473740910319</v>
      </c>
      <c r="X265" s="44">
        <v>0.89486619333697437</v>
      </c>
      <c r="Y265" s="44">
        <v>0.92596778751059616</v>
      </c>
    </row>
    <row r="266" spans="1:25" x14ac:dyDescent="0.2">
      <c r="A266" s="14">
        <v>1242</v>
      </c>
      <c r="B266" s="14" t="s">
        <v>40</v>
      </c>
      <c r="C266" s="14" t="s">
        <v>253</v>
      </c>
      <c r="D266" s="18">
        <v>219</v>
      </c>
      <c r="E266" s="15">
        <v>2011</v>
      </c>
      <c r="F266" s="11">
        <v>515</v>
      </c>
      <c r="G266" s="11">
        <v>498</v>
      </c>
      <c r="H266" s="11">
        <v>478</v>
      </c>
      <c r="I266" s="11">
        <v>289</v>
      </c>
      <c r="J266" s="11">
        <v>249</v>
      </c>
      <c r="K266" s="11">
        <v>150</v>
      </c>
      <c r="L266" s="11">
        <v>64</v>
      </c>
      <c r="M266" s="11">
        <v>96</v>
      </c>
      <c r="N266" s="11">
        <v>164</v>
      </c>
      <c r="O266" s="11">
        <v>277</v>
      </c>
      <c r="P266" s="11">
        <v>328</v>
      </c>
      <c r="Q266" s="11">
        <v>483</v>
      </c>
      <c r="R266" s="11">
        <v>3591</v>
      </c>
      <c r="S266" s="11"/>
      <c r="T266" s="28">
        <v>4178</v>
      </c>
      <c r="U266" s="28">
        <v>4062</v>
      </c>
      <c r="V266" s="28">
        <v>3938</v>
      </c>
      <c r="W266" s="44">
        <v>0.85950215414073716</v>
      </c>
      <c r="X266" s="44">
        <v>0.88404726735598227</v>
      </c>
      <c r="Y266" s="44">
        <v>0.91188420518029456</v>
      </c>
    </row>
    <row r="267" spans="1:25" x14ac:dyDescent="0.2">
      <c r="A267" s="14">
        <v>1243</v>
      </c>
      <c r="B267" s="14" t="s">
        <v>40</v>
      </c>
      <c r="C267" s="14" t="s">
        <v>101</v>
      </c>
      <c r="D267" s="18">
        <v>33</v>
      </c>
      <c r="E267" s="15">
        <v>2011</v>
      </c>
      <c r="F267" s="11">
        <v>470</v>
      </c>
      <c r="G267" s="11">
        <v>454</v>
      </c>
      <c r="H267" s="11">
        <v>441</v>
      </c>
      <c r="I267" s="11">
        <v>262</v>
      </c>
      <c r="J267" s="11">
        <v>215</v>
      </c>
      <c r="K267" s="11">
        <v>140</v>
      </c>
      <c r="L267" s="11">
        <v>60</v>
      </c>
      <c r="M267" s="11">
        <v>74</v>
      </c>
      <c r="N267" s="11">
        <v>135</v>
      </c>
      <c r="O267" s="11">
        <v>230</v>
      </c>
      <c r="P267" s="11">
        <v>283</v>
      </c>
      <c r="Q267" s="11">
        <v>426</v>
      </c>
      <c r="R267" s="11">
        <v>3190</v>
      </c>
      <c r="S267" s="11"/>
      <c r="T267" s="28">
        <v>3646</v>
      </c>
      <c r="U267" s="28">
        <v>3583</v>
      </c>
      <c r="V267" s="28">
        <v>3487</v>
      </c>
      <c r="W267" s="44">
        <v>0.8749314317059792</v>
      </c>
      <c r="X267" s="44">
        <v>0.89031537817471396</v>
      </c>
      <c r="Y267" s="44">
        <v>0.91482649842271291</v>
      </c>
    </row>
    <row r="268" spans="1:25" x14ac:dyDescent="0.2">
      <c r="A268" s="14">
        <v>1244</v>
      </c>
      <c r="B268" s="14" t="s">
        <v>40</v>
      </c>
      <c r="C268" s="14" t="s">
        <v>254</v>
      </c>
      <c r="D268" s="18">
        <v>32</v>
      </c>
      <c r="E268" s="15">
        <v>2011</v>
      </c>
      <c r="F268" s="11">
        <v>457</v>
      </c>
      <c r="G268" s="11">
        <v>443</v>
      </c>
      <c r="H268" s="11">
        <v>435</v>
      </c>
      <c r="I268" s="11">
        <v>264</v>
      </c>
      <c r="J268" s="11">
        <v>212</v>
      </c>
      <c r="K268" s="11">
        <v>145</v>
      </c>
      <c r="L268" s="11">
        <v>70</v>
      </c>
      <c r="M268" s="11">
        <v>73</v>
      </c>
      <c r="N268" s="11">
        <v>128</v>
      </c>
      <c r="O268" s="11">
        <v>216</v>
      </c>
      <c r="P268" s="11">
        <v>267</v>
      </c>
      <c r="Q268" s="11">
        <v>407</v>
      </c>
      <c r="R268" s="11">
        <v>3117</v>
      </c>
      <c r="S268" s="11"/>
      <c r="T268" s="28">
        <v>3552</v>
      </c>
      <c r="U268" s="28">
        <v>3494</v>
      </c>
      <c r="V268" s="28">
        <v>3399</v>
      </c>
      <c r="W268" s="44">
        <v>0.87753378378378377</v>
      </c>
      <c r="X268" s="44">
        <v>0.89210074413279905</v>
      </c>
      <c r="Y268" s="44">
        <v>0.91703442188879081</v>
      </c>
    </row>
    <row r="269" spans="1:25" x14ac:dyDescent="0.2">
      <c r="A269" s="14">
        <v>1245</v>
      </c>
      <c r="B269" s="14" t="s">
        <v>40</v>
      </c>
      <c r="C269" s="14" t="s">
        <v>255</v>
      </c>
      <c r="D269" s="18">
        <v>20</v>
      </c>
      <c r="E269" s="15">
        <v>2011</v>
      </c>
      <c r="F269" s="11">
        <v>450</v>
      </c>
      <c r="G269" s="11">
        <v>442</v>
      </c>
      <c r="H269" s="11">
        <v>435</v>
      </c>
      <c r="I269" s="11">
        <v>265</v>
      </c>
      <c r="J269" s="11">
        <v>216</v>
      </c>
      <c r="K269" s="11">
        <v>150</v>
      </c>
      <c r="L269" s="11">
        <v>77</v>
      </c>
      <c r="M269" s="11">
        <v>78</v>
      </c>
      <c r="N269" s="11">
        <v>129</v>
      </c>
      <c r="O269" s="11">
        <v>217</v>
      </c>
      <c r="P269" s="11">
        <v>265</v>
      </c>
      <c r="Q269" s="11">
        <v>407</v>
      </c>
      <c r="R269" s="11">
        <v>3131</v>
      </c>
      <c r="S269" s="11"/>
      <c r="T269" s="28">
        <v>3588</v>
      </c>
      <c r="U269" s="28">
        <v>3531</v>
      </c>
      <c r="V269" s="28">
        <v>3430</v>
      </c>
      <c r="W269" s="44">
        <v>0.87263099219620954</v>
      </c>
      <c r="X269" s="44">
        <v>0.88671764372698947</v>
      </c>
      <c r="Y269" s="44">
        <v>0.91282798833819245</v>
      </c>
    </row>
    <row r="270" spans="1:25" x14ac:dyDescent="0.2">
      <c r="A270" s="14">
        <v>1246</v>
      </c>
      <c r="B270" s="14" t="s">
        <v>40</v>
      </c>
      <c r="C270" s="14" t="s">
        <v>256</v>
      </c>
      <c r="D270" s="18">
        <v>10</v>
      </c>
      <c r="E270" s="15">
        <v>2011</v>
      </c>
      <c r="F270" s="11">
        <v>456</v>
      </c>
      <c r="G270" s="11">
        <v>449</v>
      </c>
      <c r="H270" s="11">
        <v>440</v>
      </c>
      <c r="I270" s="11">
        <v>271</v>
      </c>
      <c r="J270" s="11">
        <v>221</v>
      </c>
      <c r="K270" s="11">
        <v>152</v>
      </c>
      <c r="L270" s="11">
        <v>76</v>
      </c>
      <c r="M270" s="11">
        <v>82</v>
      </c>
      <c r="N270" s="11">
        <v>134</v>
      </c>
      <c r="O270" s="11">
        <v>224</v>
      </c>
      <c r="P270" s="11">
        <v>271</v>
      </c>
      <c r="Q270" s="11">
        <v>416</v>
      </c>
      <c r="R270" s="11">
        <v>3192</v>
      </c>
      <c r="S270" s="11"/>
      <c r="T270" s="28">
        <v>3656</v>
      </c>
      <c r="U270" s="28">
        <v>3594</v>
      </c>
      <c r="V270" s="28">
        <v>3490</v>
      </c>
      <c r="W270" s="44">
        <v>0.87308533916849018</v>
      </c>
      <c r="X270" s="44">
        <v>0.88814691151919867</v>
      </c>
      <c r="Y270" s="44">
        <v>0.91461318051575935</v>
      </c>
    </row>
    <row r="271" spans="1:25" x14ac:dyDescent="0.2">
      <c r="A271" s="14">
        <v>1247</v>
      </c>
      <c r="B271" s="14" t="s">
        <v>40</v>
      </c>
      <c r="C271" s="14" t="s">
        <v>257</v>
      </c>
      <c r="D271" s="18">
        <v>20</v>
      </c>
      <c r="E271" s="15">
        <v>2011</v>
      </c>
      <c r="F271" s="11">
        <v>462</v>
      </c>
      <c r="G271" s="11">
        <v>453</v>
      </c>
      <c r="H271" s="11">
        <v>440</v>
      </c>
      <c r="I271" s="11">
        <v>271</v>
      </c>
      <c r="J271" s="11">
        <v>220</v>
      </c>
      <c r="K271" s="11">
        <v>151</v>
      </c>
      <c r="L271" s="11">
        <v>70</v>
      </c>
      <c r="M271" s="11">
        <v>80</v>
      </c>
      <c r="N271" s="11">
        <v>134</v>
      </c>
      <c r="O271" s="11">
        <v>227</v>
      </c>
      <c r="P271" s="11">
        <v>276</v>
      </c>
      <c r="Q271" s="11">
        <v>420</v>
      </c>
      <c r="R271" s="11">
        <v>3204</v>
      </c>
      <c r="S271" s="11"/>
      <c r="T271" s="28">
        <v>3621</v>
      </c>
      <c r="U271" s="28">
        <v>3577</v>
      </c>
      <c r="V271" s="28">
        <v>3455</v>
      </c>
      <c r="W271" s="44">
        <v>0.88483844241922116</v>
      </c>
      <c r="X271" s="44">
        <v>0.89572267263069616</v>
      </c>
      <c r="Y271" s="44">
        <v>0.92735166425470328</v>
      </c>
    </row>
    <row r="272" spans="1:25" x14ac:dyDescent="0.2">
      <c r="A272" s="14">
        <v>1251</v>
      </c>
      <c r="B272" s="14" t="s">
        <v>40</v>
      </c>
      <c r="C272" s="14" t="s">
        <v>258</v>
      </c>
      <c r="D272" s="18">
        <v>50</v>
      </c>
      <c r="E272" s="15">
        <v>2011</v>
      </c>
      <c r="F272" s="11">
        <v>568</v>
      </c>
      <c r="G272" s="11">
        <v>549</v>
      </c>
      <c r="H272" s="11">
        <v>527</v>
      </c>
      <c r="I272" s="11">
        <v>338</v>
      </c>
      <c r="J272" s="11">
        <v>306</v>
      </c>
      <c r="K272" s="11">
        <v>185</v>
      </c>
      <c r="L272" s="11">
        <v>95</v>
      </c>
      <c r="M272" s="11">
        <v>136</v>
      </c>
      <c r="N272" s="11">
        <v>199</v>
      </c>
      <c r="O272" s="11">
        <v>326</v>
      </c>
      <c r="P272" s="11">
        <v>359</v>
      </c>
      <c r="Q272" s="11">
        <v>540</v>
      </c>
      <c r="R272" s="11">
        <v>4128</v>
      </c>
      <c r="S272" s="11"/>
      <c r="T272" s="28">
        <v>4752</v>
      </c>
      <c r="U272" s="28">
        <v>4626</v>
      </c>
      <c r="V272" s="28">
        <v>4487</v>
      </c>
      <c r="W272" s="44">
        <v>0.86868686868686873</v>
      </c>
      <c r="X272" s="44">
        <v>0.89234760051880679</v>
      </c>
      <c r="Y272" s="44">
        <v>0.91999108535770002</v>
      </c>
    </row>
    <row r="273" spans="1:25" x14ac:dyDescent="0.2">
      <c r="A273" s="14">
        <v>1252</v>
      </c>
      <c r="B273" s="14" t="s">
        <v>40</v>
      </c>
      <c r="C273" s="14" t="s">
        <v>259</v>
      </c>
      <c r="D273" s="18">
        <v>114</v>
      </c>
      <c r="E273" s="15">
        <v>2011</v>
      </c>
      <c r="F273" s="11">
        <v>513</v>
      </c>
      <c r="G273" s="11">
        <v>498</v>
      </c>
      <c r="H273" s="11">
        <v>469</v>
      </c>
      <c r="I273" s="11">
        <v>309</v>
      </c>
      <c r="J273" s="11">
        <v>240</v>
      </c>
      <c r="K273" s="11">
        <v>150</v>
      </c>
      <c r="L273" s="11">
        <v>51</v>
      </c>
      <c r="M273" s="11">
        <v>85</v>
      </c>
      <c r="N273" s="11">
        <v>153</v>
      </c>
      <c r="O273" s="11">
        <v>272</v>
      </c>
      <c r="P273" s="11">
        <v>325</v>
      </c>
      <c r="Q273" s="11">
        <v>469</v>
      </c>
      <c r="R273" s="11">
        <v>3534</v>
      </c>
      <c r="S273" s="11"/>
      <c r="T273" s="28">
        <v>3871</v>
      </c>
      <c r="U273" s="28">
        <v>3805</v>
      </c>
      <c r="V273" s="28">
        <v>3703</v>
      </c>
      <c r="W273" s="44">
        <v>0.91294239214673212</v>
      </c>
      <c r="X273" s="44">
        <v>0.92877792378449409</v>
      </c>
      <c r="Y273" s="44">
        <v>0.95436132865244394</v>
      </c>
    </row>
    <row r="274" spans="1:25" x14ac:dyDescent="0.2">
      <c r="A274" s="14">
        <v>1253</v>
      </c>
      <c r="B274" s="14" t="s">
        <v>40</v>
      </c>
      <c r="C274" s="14" t="s">
        <v>260</v>
      </c>
      <c r="D274" s="18">
        <v>15</v>
      </c>
      <c r="E274" s="15">
        <v>2011</v>
      </c>
      <c r="F274" s="11">
        <v>486</v>
      </c>
      <c r="G274" s="11">
        <v>473</v>
      </c>
      <c r="H274" s="11">
        <v>453</v>
      </c>
      <c r="I274" s="11">
        <v>279</v>
      </c>
      <c r="J274" s="11">
        <v>229</v>
      </c>
      <c r="K274" s="11">
        <v>150</v>
      </c>
      <c r="L274" s="11">
        <v>61</v>
      </c>
      <c r="M274" s="11">
        <v>83</v>
      </c>
      <c r="N274" s="11">
        <v>144</v>
      </c>
      <c r="O274" s="11">
        <v>249</v>
      </c>
      <c r="P274" s="11">
        <v>300</v>
      </c>
      <c r="Q274" s="11">
        <v>446</v>
      </c>
      <c r="R274" s="11">
        <v>3353</v>
      </c>
      <c r="S274" s="11"/>
      <c r="T274" s="28">
        <v>3784</v>
      </c>
      <c r="U274" s="28">
        <v>3716</v>
      </c>
      <c r="V274" s="28">
        <v>3620</v>
      </c>
      <c r="W274" s="44">
        <v>0.8860993657505285</v>
      </c>
      <c r="X274" s="44">
        <v>0.90231431646932181</v>
      </c>
      <c r="Y274" s="44">
        <v>0.92624309392265192</v>
      </c>
    </row>
    <row r="275" spans="1:25" x14ac:dyDescent="0.2">
      <c r="A275" s="14">
        <v>1256</v>
      </c>
      <c r="B275" s="14" t="s">
        <v>40</v>
      </c>
      <c r="C275" s="14" t="s">
        <v>261</v>
      </c>
      <c r="D275" s="18">
        <v>20</v>
      </c>
      <c r="E275" s="15">
        <v>2011</v>
      </c>
      <c r="F275" s="11">
        <v>469</v>
      </c>
      <c r="G275" s="11">
        <v>460</v>
      </c>
      <c r="H275" s="11">
        <v>446</v>
      </c>
      <c r="I275" s="11">
        <v>277</v>
      </c>
      <c r="J275" s="11">
        <v>226</v>
      </c>
      <c r="K275" s="11">
        <v>153</v>
      </c>
      <c r="L275" s="11">
        <v>71</v>
      </c>
      <c r="M275" s="11">
        <v>84</v>
      </c>
      <c r="N275" s="11">
        <v>137</v>
      </c>
      <c r="O275" s="11">
        <v>234</v>
      </c>
      <c r="P275" s="11">
        <v>282</v>
      </c>
      <c r="Q275" s="11">
        <v>429</v>
      </c>
      <c r="R275" s="11">
        <v>3268</v>
      </c>
      <c r="S275" s="11"/>
      <c r="T275" s="28">
        <v>3703</v>
      </c>
      <c r="U275" s="28">
        <v>3642</v>
      </c>
      <c r="V275" s="28">
        <v>3542</v>
      </c>
      <c r="W275" s="44">
        <v>0.88252768025924921</v>
      </c>
      <c r="X275" s="44">
        <v>0.89730917078528283</v>
      </c>
      <c r="Y275" s="44">
        <v>0.92264257481648781</v>
      </c>
    </row>
    <row r="276" spans="1:25" x14ac:dyDescent="0.2">
      <c r="A276" s="14">
        <v>1259</v>
      </c>
      <c r="B276" s="14" t="s">
        <v>40</v>
      </c>
      <c r="C276" s="14" t="s">
        <v>262</v>
      </c>
      <c r="D276" s="18">
        <v>15</v>
      </c>
      <c r="E276" s="15">
        <v>2011</v>
      </c>
      <c r="F276" s="11">
        <v>444</v>
      </c>
      <c r="G276" s="11">
        <v>440</v>
      </c>
      <c r="H276" s="11">
        <v>437</v>
      </c>
      <c r="I276" s="11">
        <v>286</v>
      </c>
      <c r="J276" s="11">
        <v>224</v>
      </c>
      <c r="K276" s="11">
        <v>159</v>
      </c>
      <c r="L276" s="11">
        <v>85</v>
      </c>
      <c r="M276" s="11">
        <v>83</v>
      </c>
      <c r="N276" s="11">
        <v>127</v>
      </c>
      <c r="O276" s="11">
        <v>214</v>
      </c>
      <c r="P276" s="11">
        <v>255</v>
      </c>
      <c r="Q276" s="11">
        <v>399</v>
      </c>
      <c r="R276" s="11">
        <v>3153</v>
      </c>
      <c r="S276" s="11"/>
      <c r="T276" s="28">
        <v>3537</v>
      </c>
      <c r="U276" s="28">
        <v>3493</v>
      </c>
      <c r="V276" s="28">
        <v>3378</v>
      </c>
      <c r="W276" s="44">
        <v>0.89143341815097543</v>
      </c>
      <c r="X276" s="44">
        <v>0.9026624677927283</v>
      </c>
      <c r="Y276" s="44">
        <v>0.93339253996447602</v>
      </c>
    </row>
    <row r="277" spans="1:25" x14ac:dyDescent="0.2">
      <c r="A277" s="14">
        <v>1260</v>
      </c>
      <c r="B277" s="14" t="s">
        <v>40</v>
      </c>
      <c r="C277" s="14" t="s">
        <v>263</v>
      </c>
      <c r="D277" s="18">
        <v>20</v>
      </c>
      <c r="E277" s="15">
        <v>2011</v>
      </c>
      <c r="F277" s="11">
        <v>460</v>
      </c>
      <c r="G277" s="11">
        <v>454</v>
      </c>
      <c r="H277" s="11">
        <v>445</v>
      </c>
      <c r="I277" s="11">
        <v>284</v>
      </c>
      <c r="J277" s="11">
        <v>230</v>
      </c>
      <c r="K277" s="11">
        <v>158</v>
      </c>
      <c r="L277" s="11">
        <v>80</v>
      </c>
      <c r="M277" s="11">
        <v>86</v>
      </c>
      <c r="N277" s="11">
        <v>135</v>
      </c>
      <c r="O277" s="11">
        <v>229</v>
      </c>
      <c r="P277" s="11">
        <v>272</v>
      </c>
      <c r="Q277" s="11">
        <v>419</v>
      </c>
      <c r="R277" s="11">
        <v>3252</v>
      </c>
      <c r="S277" s="11"/>
      <c r="T277" s="28">
        <v>3685</v>
      </c>
      <c r="U277" s="28">
        <v>3622</v>
      </c>
      <c r="V277" s="28">
        <v>3518</v>
      </c>
      <c r="W277" s="44">
        <v>0.88249660786974216</v>
      </c>
      <c r="X277" s="44">
        <v>0.8978464936499172</v>
      </c>
      <c r="Y277" s="44">
        <v>0.92438885730528708</v>
      </c>
    </row>
    <row r="278" spans="1:25" x14ac:dyDescent="0.2">
      <c r="A278" s="14">
        <v>1263</v>
      </c>
      <c r="B278" s="14" t="s">
        <v>40</v>
      </c>
      <c r="C278" s="14" t="s">
        <v>264</v>
      </c>
      <c r="D278" s="18">
        <v>18</v>
      </c>
      <c r="E278" s="15">
        <v>2011</v>
      </c>
      <c r="F278" s="11">
        <v>472</v>
      </c>
      <c r="G278" s="11">
        <v>461</v>
      </c>
      <c r="H278" s="11">
        <v>447</v>
      </c>
      <c r="I278" s="11">
        <v>286</v>
      </c>
      <c r="J278" s="11">
        <v>225</v>
      </c>
      <c r="K278" s="11">
        <v>153</v>
      </c>
      <c r="L278" s="11">
        <v>68</v>
      </c>
      <c r="M278" s="11">
        <v>81</v>
      </c>
      <c r="N278" s="11">
        <v>136</v>
      </c>
      <c r="O278" s="11">
        <v>234</v>
      </c>
      <c r="P278" s="11">
        <v>282</v>
      </c>
      <c r="Q278" s="11">
        <v>428</v>
      </c>
      <c r="R278" s="11">
        <v>3273</v>
      </c>
      <c r="S278" s="11"/>
      <c r="T278" s="28">
        <v>3657</v>
      </c>
      <c r="U278" s="28">
        <v>3599</v>
      </c>
      <c r="V278" s="28">
        <v>3510</v>
      </c>
      <c r="W278" s="44">
        <v>0.89499589827727644</v>
      </c>
      <c r="X278" s="44">
        <v>0.90941928313420395</v>
      </c>
      <c r="Y278" s="44">
        <v>0.9324786324786325</v>
      </c>
    </row>
    <row r="279" spans="1:25" x14ac:dyDescent="0.2">
      <c r="A279" s="14">
        <v>1264</v>
      </c>
      <c r="B279" s="14" t="s">
        <v>40</v>
      </c>
      <c r="C279" s="14" t="s">
        <v>265</v>
      </c>
      <c r="D279" s="18">
        <v>5</v>
      </c>
      <c r="E279" s="15">
        <v>2011</v>
      </c>
      <c r="F279" s="11">
        <v>456</v>
      </c>
      <c r="G279" s="11">
        <v>452</v>
      </c>
      <c r="H279" s="11">
        <v>445</v>
      </c>
      <c r="I279" s="11">
        <v>289</v>
      </c>
      <c r="J279" s="11">
        <v>234</v>
      </c>
      <c r="K279" s="11">
        <v>160</v>
      </c>
      <c r="L279" s="11">
        <v>86</v>
      </c>
      <c r="M279" s="11">
        <v>88</v>
      </c>
      <c r="N279" s="11">
        <v>134</v>
      </c>
      <c r="O279" s="11">
        <v>226</v>
      </c>
      <c r="P279" s="11">
        <v>267</v>
      </c>
      <c r="Q279" s="11">
        <v>414</v>
      </c>
      <c r="R279" s="11">
        <v>3251</v>
      </c>
      <c r="S279" s="11"/>
      <c r="T279" s="28">
        <v>3692</v>
      </c>
      <c r="U279" s="28">
        <v>3624</v>
      </c>
      <c r="V279" s="28">
        <v>3519</v>
      </c>
      <c r="W279" s="44">
        <v>0.88055254604550381</v>
      </c>
      <c r="X279" s="44">
        <v>0.89707505518763797</v>
      </c>
      <c r="Y279" s="44">
        <v>0.92384200056834331</v>
      </c>
    </row>
    <row r="280" spans="1:25" x14ac:dyDescent="0.2">
      <c r="A280" s="14">
        <v>1265</v>
      </c>
      <c r="B280" s="14" t="s">
        <v>40</v>
      </c>
      <c r="C280" s="14" t="s">
        <v>266</v>
      </c>
      <c r="D280" s="18">
        <v>20</v>
      </c>
      <c r="E280" s="15">
        <v>2011</v>
      </c>
      <c r="F280" s="11">
        <v>439</v>
      </c>
      <c r="G280" s="11">
        <v>436</v>
      </c>
      <c r="H280" s="11">
        <v>436</v>
      </c>
      <c r="I280" s="11">
        <v>288</v>
      </c>
      <c r="J280" s="11">
        <v>230</v>
      </c>
      <c r="K280" s="11">
        <v>163</v>
      </c>
      <c r="L280" s="11">
        <v>94</v>
      </c>
      <c r="M280" s="11">
        <v>86</v>
      </c>
      <c r="N280" s="11">
        <v>126</v>
      </c>
      <c r="O280" s="11">
        <v>212</v>
      </c>
      <c r="P280" s="11">
        <v>251</v>
      </c>
      <c r="Q280" s="11">
        <v>396</v>
      </c>
      <c r="R280" s="11">
        <v>3157</v>
      </c>
      <c r="S280" s="11"/>
      <c r="T280" s="28">
        <v>3587</v>
      </c>
      <c r="U280" s="28">
        <v>3529</v>
      </c>
      <c r="V280" s="28">
        <v>3423</v>
      </c>
      <c r="W280" s="44">
        <v>0.88012266517981597</v>
      </c>
      <c r="X280" s="44">
        <v>0.89458770189855485</v>
      </c>
      <c r="Y280" s="44">
        <v>0.92229038854805723</v>
      </c>
    </row>
    <row r="281" spans="1:25" x14ac:dyDescent="0.2">
      <c r="A281" s="14">
        <v>1266</v>
      </c>
      <c r="B281" s="14" t="s">
        <v>40</v>
      </c>
      <c r="C281" s="14" t="s">
        <v>267</v>
      </c>
      <c r="D281" s="18">
        <v>20</v>
      </c>
      <c r="E281" s="15">
        <v>2011</v>
      </c>
      <c r="F281" s="11">
        <v>548</v>
      </c>
      <c r="G281" s="11">
        <v>537</v>
      </c>
      <c r="H281" s="11">
        <v>527</v>
      </c>
      <c r="I281" s="11">
        <v>346</v>
      </c>
      <c r="J281" s="11">
        <v>313</v>
      </c>
      <c r="K281" s="11">
        <v>200</v>
      </c>
      <c r="L281" s="11">
        <v>119</v>
      </c>
      <c r="M281" s="11">
        <v>147</v>
      </c>
      <c r="N281" s="11">
        <v>200</v>
      </c>
      <c r="O281" s="11">
        <v>319</v>
      </c>
      <c r="P281" s="11">
        <v>335</v>
      </c>
      <c r="Q281" s="11">
        <v>523</v>
      </c>
      <c r="R281" s="11">
        <v>4114</v>
      </c>
      <c r="S281" s="11"/>
      <c r="T281" s="28">
        <v>4759</v>
      </c>
      <c r="U281" s="28">
        <v>4617</v>
      </c>
      <c r="V281" s="28">
        <v>4431</v>
      </c>
      <c r="W281" s="44">
        <v>0.8644673250682916</v>
      </c>
      <c r="X281" s="44">
        <v>0.89105479748754601</v>
      </c>
      <c r="Y281" s="44">
        <v>0.92845858722635977</v>
      </c>
    </row>
    <row r="282" spans="1:25" x14ac:dyDescent="0.2">
      <c r="A282" s="14"/>
      <c r="B282" s="14"/>
      <c r="C282" s="14"/>
      <c r="E282" s="15">
        <v>2011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28"/>
      <c r="U282" s="28"/>
      <c r="V282" s="28"/>
      <c r="W282" s="44"/>
      <c r="X282" s="44"/>
      <c r="Y282" s="44"/>
    </row>
    <row r="283" spans="1:25" x14ac:dyDescent="0.2">
      <c r="A283" s="14">
        <v>1400</v>
      </c>
      <c r="B283" s="14" t="s">
        <v>39</v>
      </c>
      <c r="C283" s="14" t="s">
        <v>32</v>
      </c>
      <c r="D283" s="8">
        <v>56</v>
      </c>
      <c r="E283" s="15">
        <v>2011</v>
      </c>
      <c r="F283" s="10">
        <v>521</v>
      </c>
      <c r="G283" s="10">
        <v>512</v>
      </c>
      <c r="H283" s="10">
        <v>475</v>
      </c>
      <c r="I283" s="10">
        <v>305</v>
      </c>
      <c r="J283" s="10">
        <v>238</v>
      </c>
      <c r="K283" s="10">
        <v>143</v>
      </c>
      <c r="L283" s="10">
        <v>69</v>
      </c>
      <c r="M283" s="10">
        <v>94</v>
      </c>
      <c r="N283" s="10">
        <v>163</v>
      </c>
      <c r="O283" s="10">
        <v>283</v>
      </c>
      <c r="P283" s="10">
        <v>334</v>
      </c>
      <c r="Q283" s="10">
        <v>477</v>
      </c>
      <c r="R283" s="11">
        <v>3614</v>
      </c>
      <c r="S283" s="12"/>
      <c r="T283" s="28">
        <v>4081</v>
      </c>
      <c r="U283" s="28">
        <v>4002</v>
      </c>
      <c r="V283" s="28">
        <v>3905</v>
      </c>
      <c r="W283" s="44">
        <v>0.8855672629257535</v>
      </c>
      <c r="X283" s="44">
        <v>0.90304847576211889</v>
      </c>
      <c r="Y283" s="44">
        <v>0.92548015364916769</v>
      </c>
    </row>
    <row r="284" spans="1:25" x14ac:dyDescent="0.2">
      <c r="A284" s="14">
        <v>1401</v>
      </c>
      <c r="B284" s="14" t="s">
        <v>40</v>
      </c>
      <c r="C284" s="14" t="s">
        <v>268</v>
      </c>
      <c r="D284" s="23">
        <v>10</v>
      </c>
      <c r="E284" s="15">
        <v>2011</v>
      </c>
      <c r="F284" s="11">
        <v>452</v>
      </c>
      <c r="G284" s="11">
        <v>444</v>
      </c>
      <c r="H284" s="11">
        <v>441</v>
      </c>
      <c r="I284" s="11">
        <v>284</v>
      </c>
      <c r="J284" s="11">
        <v>229</v>
      </c>
      <c r="K284" s="11">
        <v>154</v>
      </c>
      <c r="L284" s="11">
        <v>97</v>
      </c>
      <c r="M284" s="11">
        <v>85</v>
      </c>
      <c r="N284" s="11">
        <v>131</v>
      </c>
      <c r="O284" s="11">
        <v>226</v>
      </c>
      <c r="P284" s="11">
        <v>262</v>
      </c>
      <c r="Q284" s="11">
        <v>416</v>
      </c>
      <c r="R284" s="11">
        <v>3221</v>
      </c>
      <c r="S284" s="11"/>
      <c r="T284" s="28">
        <v>3733</v>
      </c>
      <c r="U284" s="28">
        <v>3667</v>
      </c>
      <c r="V284" s="28">
        <v>3551</v>
      </c>
      <c r="W284" s="44">
        <v>0.86284489686579158</v>
      </c>
      <c r="X284" s="44">
        <v>0.87837469320970818</v>
      </c>
      <c r="Y284" s="44">
        <v>0.90706843142776683</v>
      </c>
    </row>
    <row r="285" spans="1:25" x14ac:dyDescent="0.2">
      <c r="A285" s="14">
        <v>1411</v>
      </c>
      <c r="B285" s="14" t="s">
        <v>40</v>
      </c>
      <c r="C285" s="14" t="s">
        <v>269</v>
      </c>
      <c r="D285" s="23">
        <v>100</v>
      </c>
      <c r="E285" s="15">
        <v>2011</v>
      </c>
      <c r="F285" s="11">
        <v>468</v>
      </c>
      <c r="G285" s="11">
        <v>462</v>
      </c>
      <c r="H285" s="11">
        <v>452</v>
      </c>
      <c r="I285" s="11">
        <v>295</v>
      </c>
      <c r="J285" s="11">
        <v>237</v>
      </c>
      <c r="K285" s="11">
        <v>158</v>
      </c>
      <c r="L285" s="11">
        <v>83</v>
      </c>
      <c r="M285" s="11">
        <v>91</v>
      </c>
      <c r="N285" s="11">
        <v>138</v>
      </c>
      <c r="O285" s="11">
        <v>237</v>
      </c>
      <c r="P285" s="11">
        <v>276</v>
      </c>
      <c r="Q285" s="11">
        <v>426</v>
      </c>
      <c r="R285" s="11">
        <v>3323</v>
      </c>
      <c r="S285" s="11"/>
      <c r="T285" s="28">
        <v>3779</v>
      </c>
      <c r="U285" s="28">
        <v>3706</v>
      </c>
      <c r="V285" s="28">
        <v>3596</v>
      </c>
      <c r="W285" s="44">
        <v>0.87933315691982006</v>
      </c>
      <c r="X285" s="44">
        <v>0.89665407447382628</v>
      </c>
      <c r="Y285" s="44">
        <v>0.92408231368186877</v>
      </c>
    </row>
    <row r="286" spans="1:25" x14ac:dyDescent="0.2">
      <c r="A286" s="14">
        <v>1412</v>
      </c>
      <c r="B286" s="14" t="s">
        <v>40</v>
      </c>
      <c r="C286" s="14" t="s">
        <v>270</v>
      </c>
      <c r="D286" s="23">
        <v>15</v>
      </c>
      <c r="E286" s="15">
        <v>2011</v>
      </c>
      <c r="F286" s="11">
        <v>466</v>
      </c>
      <c r="G286" s="11">
        <v>464</v>
      </c>
      <c r="H286" s="11">
        <v>463</v>
      </c>
      <c r="I286" s="11">
        <v>306</v>
      </c>
      <c r="J286" s="11">
        <v>252</v>
      </c>
      <c r="K286" s="11">
        <v>171</v>
      </c>
      <c r="L286" s="11">
        <v>105</v>
      </c>
      <c r="M286" s="11">
        <v>104</v>
      </c>
      <c r="N286" s="11">
        <v>151</v>
      </c>
      <c r="O286" s="11">
        <v>245</v>
      </c>
      <c r="P286" s="11">
        <v>271</v>
      </c>
      <c r="Q286" s="11">
        <v>431</v>
      </c>
      <c r="R286" s="11">
        <v>3429</v>
      </c>
      <c r="S286" s="11"/>
      <c r="T286" s="28">
        <v>4046</v>
      </c>
      <c r="U286" s="28">
        <v>3884</v>
      </c>
      <c r="V286" s="28">
        <v>3730</v>
      </c>
      <c r="W286" s="44">
        <v>0.84750370736529901</v>
      </c>
      <c r="X286" s="44">
        <v>0.88285272914521107</v>
      </c>
      <c r="Y286" s="44">
        <v>0.91930294906166221</v>
      </c>
    </row>
    <row r="287" spans="1:25" x14ac:dyDescent="0.2">
      <c r="A287" s="14">
        <v>1413</v>
      </c>
      <c r="B287" s="14" t="s">
        <v>40</v>
      </c>
      <c r="C287" s="14" t="s">
        <v>271</v>
      </c>
      <c r="D287" s="23">
        <v>30</v>
      </c>
      <c r="E287" s="15">
        <v>2011</v>
      </c>
      <c r="F287" s="11">
        <v>498</v>
      </c>
      <c r="G287" s="11">
        <v>491</v>
      </c>
      <c r="H287" s="11">
        <v>476</v>
      </c>
      <c r="I287" s="11">
        <v>309</v>
      </c>
      <c r="J287" s="11">
        <v>252</v>
      </c>
      <c r="K287" s="11">
        <v>160</v>
      </c>
      <c r="L287" s="11">
        <v>83</v>
      </c>
      <c r="M287" s="11">
        <v>104</v>
      </c>
      <c r="N287" s="11">
        <v>158</v>
      </c>
      <c r="O287" s="11">
        <v>267</v>
      </c>
      <c r="P287" s="11">
        <v>302</v>
      </c>
      <c r="Q287" s="11">
        <v>460</v>
      </c>
      <c r="R287" s="11">
        <v>3560</v>
      </c>
      <c r="S287" s="11"/>
      <c r="T287" s="28">
        <v>4112</v>
      </c>
      <c r="U287" s="28">
        <v>3988</v>
      </c>
      <c r="V287" s="28">
        <v>3864</v>
      </c>
      <c r="W287" s="44">
        <v>0.86575875486381326</v>
      </c>
      <c r="X287" s="44">
        <v>0.89267803410230695</v>
      </c>
      <c r="Y287" s="44">
        <v>0.92132505175983437</v>
      </c>
    </row>
    <row r="288" spans="1:25" x14ac:dyDescent="0.2">
      <c r="A288" s="14">
        <v>1416</v>
      </c>
      <c r="B288" s="14" t="s">
        <v>40</v>
      </c>
      <c r="C288" s="14" t="s">
        <v>272</v>
      </c>
      <c r="D288" s="23">
        <v>10</v>
      </c>
      <c r="E288" s="15">
        <v>2011</v>
      </c>
      <c r="F288" s="11">
        <v>553</v>
      </c>
      <c r="G288" s="11">
        <v>542</v>
      </c>
      <c r="H288" s="11">
        <v>508</v>
      </c>
      <c r="I288" s="11">
        <v>334</v>
      </c>
      <c r="J288" s="11">
        <v>270</v>
      </c>
      <c r="K288" s="11">
        <v>157</v>
      </c>
      <c r="L288" s="11">
        <v>68</v>
      </c>
      <c r="M288" s="11">
        <v>111</v>
      </c>
      <c r="N288" s="11">
        <v>184</v>
      </c>
      <c r="O288" s="11">
        <v>319</v>
      </c>
      <c r="P288" s="11">
        <v>362</v>
      </c>
      <c r="Q288" s="11">
        <v>517</v>
      </c>
      <c r="R288" s="11">
        <v>3925</v>
      </c>
      <c r="S288" s="11"/>
      <c r="T288" s="28">
        <v>4390</v>
      </c>
      <c r="U288" s="28">
        <v>4305</v>
      </c>
      <c r="V288" s="28">
        <v>4217</v>
      </c>
      <c r="W288" s="44">
        <v>0.89407744874715267</v>
      </c>
      <c r="X288" s="44">
        <v>0.91173054587688729</v>
      </c>
      <c r="Y288" s="44">
        <v>0.93075646193976758</v>
      </c>
    </row>
    <row r="289" spans="1:25" x14ac:dyDescent="0.2">
      <c r="A289" s="14">
        <v>1417</v>
      </c>
      <c r="B289" s="14" t="s">
        <v>40</v>
      </c>
      <c r="C289" s="14" t="s">
        <v>273</v>
      </c>
      <c r="D289" s="23">
        <v>35</v>
      </c>
      <c r="E289" s="15">
        <v>2011</v>
      </c>
      <c r="F289" s="11">
        <v>541</v>
      </c>
      <c r="G289" s="11">
        <v>533</v>
      </c>
      <c r="H289" s="11">
        <v>480</v>
      </c>
      <c r="I289" s="11">
        <v>323</v>
      </c>
      <c r="J289" s="11">
        <v>237</v>
      </c>
      <c r="K289" s="11">
        <v>135</v>
      </c>
      <c r="L289" s="11">
        <v>41</v>
      </c>
      <c r="M289" s="11">
        <v>86</v>
      </c>
      <c r="N289" s="11">
        <v>173</v>
      </c>
      <c r="O289" s="11">
        <v>309</v>
      </c>
      <c r="P289" s="11">
        <v>366</v>
      </c>
      <c r="Q289" s="11">
        <v>494</v>
      </c>
      <c r="R289" s="11">
        <v>3718</v>
      </c>
      <c r="S289" s="11"/>
      <c r="T289" s="28">
        <v>4025</v>
      </c>
      <c r="U289" s="28">
        <v>3968</v>
      </c>
      <c r="V289" s="28">
        <v>3907</v>
      </c>
      <c r="W289" s="44">
        <v>0.92372670807453416</v>
      </c>
      <c r="X289" s="44">
        <v>0.9369959677419355</v>
      </c>
      <c r="Y289" s="44">
        <v>0.95162528794471457</v>
      </c>
    </row>
    <row r="290" spans="1:25" x14ac:dyDescent="0.2">
      <c r="A290" s="14">
        <v>1418</v>
      </c>
      <c r="B290" s="14" t="s">
        <v>40</v>
      </c>
      <c r="C290" s="14" t="s">
        <v>274</v>
      </c>
      <c r="D290" s="23">
        <v>15</v>
      </c>
      <c r="E290" s="15">
        <v>2011</v>
      </c>
      <c r="F290" s="11">
        <v>564</v>
      </c>
      <c r="G290" s="11">
        <v>555</v>
      </c>
      <c r="H290" s="11">
        <v>508</v>
      </c>
      <c r="I290" s="11">
        <v>337</v>
      </c>
      <c r="J290" s="11">
        <v>264</v>
      </c>
      <c r="K290" s="11">
        <v>148</v>
      </c>
      <c r="L290" s="11">
        <v>57</v>
      </c>
      <c r="M290" s="11">
        <v>105</v>
      </c>
      <c r="N290" s="11">
        <v>189</v>
      </c>
      <c r="O290" s="11">
        <v>330</v>
      </c>
      <c r="P290" s="11">
        <v>380</v>
      </c>
      <c r="Q290" s="11">
        <v>522</v>
      </c>
      <c r="R290" s="11">
        <v>3959</v>
      </c>
      <c r="S290" s="11"/>
      <c r="T290" s="28">
        <v>4350</v>
      </c>
      <c r="U290" s="28">
        <v>4310</v>
      </c>
      <c r="V290" s="28">
        <v>4209</v>
      </c>
      <c r="W290" s="44">
        <v>0.91011494252873559</v>
      </c>
      <c r="X290" s="44">
        <v>0.91856148491879352</v>
      </c>
      <c r="Y290" s="44">
        <v>0.94060346875742462</v>
      </c>
    </row>
    <row r="291" spans="1:25" x14ac:dyDescent="0.2">
      <c r="A291" s="14">
        <v>1419</v>
      </c>
      <c r="B291" s="14" t="s">
        <v>40</v>
      </c>
      <c r="C291" s="14" t="s">
        <v>275</v>
      </c>
      <c r="D291" s="23">
        <v>53</v>
      </c>
      <c r="E291" s="15">
        <v>2011</v>
      </c>
      <c r="F291" s="11">
        <v>548</v>
      </c>
      <c r="G291" s="11">
        <v>543</v>
      </c>
      <c r="H291" s="11">
        <v>482</v>
      </c>
      <c r="I291" s="11">
        <v>328</v>
      </c>
      <c r="J291" s="11">
        <v>230</v>
      </c>
      <c r="K291" s="11">
        <v>128</v>
      </c>
      <c r="L291" s="11">
        <v>39</v>
      </c>
      <c r="M291" s="11">
        <v>85</v>
      </c>
      <c r="N291" s="11">
        <v>177</v>
      </c>
      <c r="O291" s="11">
        <v>315</v>
      </c>
      <c r="P291" s="11">
        <v>376</v>
      </c>
      <c r="Q291" s="11">
        <v>498</v>
      </c>
      <c r="R291" s="11">
        <v>3749</v>
      </c>
      <c r="S291" s="11"/>
      <c r="T291" s="28">
        <v>4078</v>
      </c>
      <c r="U291" s="28">
        <v>4015</v>
      </c>
      <c r="V291" s="28">
        <v>3947</v>
      </c>
      <c r="W291" s="44">
        <v>0.91932319764590487</v>
      </c>
      <c r="X291" s="44">
        <v>0.93374844333748441</v>
      </c>
      <c r="Y291" s="44">
        <v>0.94983531796300991</v>
      </c>
    </row>
    <row r="292" spans="1:25" x14ac:dyDescent="0.2">
      <c r="A292" s="14">
        <v>1420</v>
      </c>
      <c r="B292" s="14" t="s">
        <v>40</v>
      </c>
      <c r="C292" s="14" t="s">
        <v>276</v>
      </c>
      <c r="D292" s="23">
        <v>132</v>
      </c>
      <c r="E292" s="15">
        <v>2011</v>
      </c>
      <c r="F292" s="11">
        <v>563</v>
      </c>
      <c r="G292" s="11">
        <v>560</v>
      </c>
      <c r="H292" s="11">
        <v>486</v>
      </c>
      <c r="I292" s="11">
        <v>316</v>
      </c>
      <c r="J292" s="11">
        <v>228</v>
      </c>
      <c r="K292" s="11">
        <v>124</v>
      </c>
      <c r="L292" s="11">
        <v>41</v>
      </c>
      <c r="M292" s="11">
        <v>88</v>
      </c>
      <c r="N292" s="11">
        <v>183</v>
      </c>
      <c r="O292" s="11">
        <v>324</v>
      </c>
      <c r="P292" s="11">
        <v>389</v>
      </c>
      <c r="Q292" s="11">
        <v>512</v>
      </c>
      <c r="R292" s="11">
        <v>3814</v>
      </c>
      <c r="S292" s="11"/>
      <c r="T292" s="28">
        <v>4197</v>
      </c>
      <c r="U292" s="28">
        <v>4143</v>
      </c>
      <c r="V292" s="28">
        <v>4066</v>
      </c>
      <c r="W292" s="44">
        <v>0.90874434119609249</v>
      </c>
      <c r="X292" s="44">
        <v>0.92058894520878587</v>
      </c>
      <c r="Y292" s="44">
        <v>0.93802262666010816</v>
      </c>
    </row>
    <row r="293" spans="1:25" x14ac:dyDescent="0.2">
      <c r="A293" s="14">
        <v>1421</v>
      </c>
      <c r="B293" s="14" t="s">
        <v>40</v>
      </c>
      <c r="C293" s="14" t="s">
        <v>277</v>
      </c>
      <c r="D293" s="23">
        <v>10</v>
      </c>
      <c r="E293" s="15">
        <v>2011</v>
      </c>
      <c r="F293" s="11">
        <v>582</v>
      </c>
      <c r="G293" s="11">
        <v>570</v>
      </c>
      <c r="H293" s="11">
        <v>491</v>
      </c>
      <c r="I293" s="11">
        <v>305</v>
      </c>
      <c r="J293" s="11">
        <v>233</v>
      </c>
      <c r="K293" s="11">
        <v>119</v>
      </c>
      <c r="L293" s="11">
        <v>36</v>
      </c>
      <c r="M293" s="11">
        <v>88</v>
      </c>
      <c r="N293" s="11">
        <v>187</v>
      </c>
      <c r="O293" s="11">
        <v>328</v>
      </c>
      <c r="P293" s="11">
        <v>396</v>
      </c>
      <c r="Q293" s="11">
        <v>520</v>
      </c>
      <c r="R293" s="11">
        <v>3855</v>
      </c>
      <c r="S293" s="11"/>
      <c r="T293" s="28">
        <v>4206</v>
      </c>
      <c r="U293" s="28">
        <v>4146</v>
      </c>
      <c r="V293" s="28">
        <v>4060</v>
      </c>
      <c r="W293" s="44">
        <v>0.91654778887303856</v>
      </c>
      <c r="X293" s="44">
        <v>0.92981186685962369</v>
      </c>
      <c r="Y293" s="44">
        <v>0.94950738916256161</v>
      </c>
    </row>
    <row r="294" spans="1:25" x14ac:dyDescent="0.2">
      <c r="A294" s="14">
        <v>1422</v>
      </c>
      <c r="B294" s="14" t="s">
        <v>40</v>
      </c>
      <c r="C294" s="14" t="s">
        <v>278</v>
      </c>
      <c r="D294" s="23">
        <v>24</v>
      </c>
      <c r="E294" s="15">
        <v>2011</v>
      </c>
      <c r="F294" s="11">
        <v>602</v>
      </c>
      <c r="G294" s="11">
        <v>591</v>
      </c>
      <c r="H294" s="11">
        <v>497</v>
      </c>
      <c r="I294" s="11">
        <v>305</v>
      </c>
      <c r="J294" s="11">
        <v>229</v>
      </c>
      <c r="K294" s="11">
        <v>116</v>
      </c>
      <c r="L294" s="11">
        <v>39</v>
      </c>
      <c r="M294" s="11">
        <v>92</v>
      </c>
      <c r="N294" s="11">
        <v>192</v>
      </c>
      <c r="O294" s="11">
        <v>337</v>
      </c>
      <c r="P294" s="11">
        <v>412</v>
      </c>
      <c r="Q294" s="11">
        <v>536</v>
      </c>
      <c r="R294" s="11">
        <v>3948</v>
      </c>
      <c r="S294" s="11"/>
      <c r="T294" s="28">
        <v>4349</v>
      </c>
      <c r="U294" s="28">
        <v>4295</v>
      </c>
      <c r="V294" s="28">
        <v>4166</v>
      </c>
      <c r="W294" s="44">
        <v>0.90779489537824787</v>
      </c>
      <c r="X294" s="44">
        <v>0.91920838183934805</v>
      </c>
      <c r="Y294" s="44">
        <v>0.94767162746039368</v>
      </c>
    </row>
    <row r="295" spans="1:25" x14ac:dyDescent="0.2">
      <c r="A295" s="14">
        <v>1424</v>
      </c>
      <c r="B295" s="14" t="s">
        <v>40</v>
      </c>
      <c r="C295" s="14" t="s">
        <v>279</v>
      </c>
      <c r="D295" s="23">
        <v>19</v>
      </c>
      <c r="E295" s="15">
        <v>2011</v>
      </c>
      <c r="F295" s="11">
        <v>624</v>
      </c>
      <c r="G295" s="11">
        <v>609</v>
      </c>
      <c r="H295" s="11">
        <v>507</v>
      </c>
      <c r="I295" s="11">
        <v>306</v>
      </c>
      <c r="J295" s="11">
        <v>228</v>
      </c>
      <c r="K295" s="11">
        <v>115</v>
      </c>
      <c r="L295" s="11">
        <v>42</v>
      </c>
      <c r="M295" s="11">
        <v>96</v>
      </c>
      <c r="N295" s="11">
        <v>194</v>
      </c>
      <c r="O295" s="11">
        <v>343</v>
      </c>
      <c r="P295" s="11">
        <v>424</v>
      </c>
      <c r="Q295" s="11">
        <v>554</v>
      </c>
      <c r="R295" s="11">
        <v>4042</v>
      </c>
      <c r="S295" s="11"/>
      <c r="T295" s="28">
        <v>4555</v>
      </c>
      <c r="U295" s="28">
        <v>4465</v>
      </c>
      <c r="V295" s="28">
        <v>4338</v>
      </c>
      <c r="W295" s="44">
        <v>0.88737650933040613</v>
      </c>
      <c r="X295" s="44">
        <v>0.90526315789473688</v>
      </c>
      <c r="Y295" s="44">
        <v>0.93176579068695253</v>
      </c>
    </row>
    <row r="296" spans="1:25" x14ac:dyDescent="0.2">
      <c r="A296" s="14">
        <v>1426</v>
      </c>
      <c r="B296" s="14" t="s">
        <v>40</v>
      </c>
      <c r="C296" s="14" t="s">
        <v>280</v>
      </c>
      <c r="D296" s="23">
        <v>188</v>
      </c>
      <c r="E296" s="15">
        <v>2011</v>
      </c>
      <c r="F296" s="11">
        <v>571</v>
      </c>
      <c r="G296" s="11">
        <v>563</v>
      </c>
      <c r="H296" s="11">
        <v>485</v>
      </c>
      <c r="I296" s="11">
        <v>315</v>
      </c>
      <c r="J296" s="11">
        <v>219</v>
      </c>
      <c r="K296" s="11">
        <v>119</v>
      </c>
      <c r="L296" s="11">
        <v>43</v>
      </c>
      <c r="M296" s="11">
        <v>87</v>
      </c>
      <c r="N296" s="11">
        <v>180</v>
      </c>
      <c r="O296" s="11">
        <v>319</v>
      </c>
      <c r="P296" s="11">
        <v>391</v>
      </c>
      <c r="Q296" s="11">
        <v>514</v>
      </c>
      <c r="R296" s="11">
        <v>3806</v>
      </c>
      <c r="S296" s="11"/>
      <c r="T296" s="28">
        <v>4271</v>
      </c>
      <c r="U296" s="28">
        <v>4195</v>
      </c>
      <c r="V296" s="28">
        <v>4091</v>
      </c>
      <c r="W296" s="44">
        <v>0.89112619995317255</v>
      </c>
      <c r="X296" s="44">
        <v>0.90727056019070318</v>
      </c>
      <c r="Y296" s="44">
        <v>0.93033488144707899</v>
      </c>
    </row>
    <row r="297" spans="1:25" x14ac:dyDescent="0.2">
      <c r="A297" s="14">
        <v>1428</v>
      </c>
      <c r="B297" s="14" t="s">
        <v>40</v>
      </c>
      <c r="C297" s="14" t="s">
        <v>281</v>
      </c>
      <c r="D297" s="23">
        <v>8</v>
      </c>
      <c r="E297" s="15">
        <v>2011</v>
      </c>
      <c r="F297" s="11">
        <v>457</v>
      </c>
      <c r="G297" s="11">
        <v>451</v>
      </c>
      <c r="H297" s="11">
        <v>446</v>
      </c>
      <c r="I297" s="11">
        <v>294</v>
      </c>
      <c r="J297" s="11">
        <v>231</v>
      </c>
      <c r="K297" s="11">
        <v>151</v>
      </c>
      <c r="L297" s="11">
        <v>86</v>
      </c>
      <c r="M297" s="11">
        <v>86</v>
      </c>
      <c r="N297" s="11">
        <v>132</v>
      </c>
      <c r="O297" s="11">
        <v>230</v>
      </c>
      <c r="P297" s="11">
        <v>266</v>
      </c>
      <c r="Q297" s="11">
        <v>418</v>
      </c>
      <c r="R297" s="11">
        <v>3248</v>
      </c>
      <c r="S297" s="11"/>
      <c r="T297" s="28">
        <v>3729</v>
      </c>
      <c r="U297" s="28">
        <v>3657</v>
      </c>
      <c r="V297" s="28">
        <v>3550</v>
      </c>
      <c r="W297" s="44">
        <v>0.87101099490480016</v>
      </c>
      <c r="X297" s="44">
        <v>0.8881596937380366</v>
      </c>
      <c r="Y297" s="44">
        <v>0.91492957746478876</v>
      </c>
    </row>
    <row r="298" spans="1:25" x14ac:dyDescent="0.2">
      <c r="A298" s="14">
        <v>1429</v>
      </c>
      <c r="B298" s="14" t="s">
        <v>40</v>
      </c>
      <c r="C298" s="14" t="s">
        <v>282</v>
      </c>
      <c r="D298" s="23">
        <v>15</v>
      </c>
      <c r="E298" s="15">
        <v>2011</v>
      </c>
      <c r="F298" s="11">
        <v>494</v>
      </c>
      <c r="G298" s="11">
        <v>488</v>
      </c>
      <c r="H298" s="11">
        <v>470</v>
      </c>
      <c r="I298" s="11">
        <v>301</v>
      </c>
      <c r="J298" s="11">
        <v>241</v>
      </c>
      <c r="K298" s="11">
        <v>151</v>
      </c>
      <c r="L298" s="11">
        <v>76</v>
      </c>
      <c r="M298" s="11">
        <v>95</v>
      </c>
      <c r="N298" s="11">
        <v>153</v>
      </c>
      <c r="O298" s="11">
        <v>263</v>
      </c>
      <c r="P298" s="11">
        <v>302</v>
      </c>
      <c r="Q298" s="11">
        <v>456</v>
      </c>
      <c r="R298" s="11">
        <v>3490</v>
      </c>
      <c r="S298" s="11"/>
      <c r="T298" s="28">
        <v>4004</v>
      </c>
      <c r="U298" s="28">
        <v>3912</v>
      </c>
      <c r="V298" s="28">
        <v>3808</v>
      </c>
      <c r="W298" s="44">
        <v>0.87162837162837159</v>
      </c>
      <c r="X298" s="44">
        <v>0.89212678936605316</v>
      </c>
      <c r="Y298" s="44">
        <v>0.91649159663865543</v>
      </c>
    </row>
    <row r="299" spans="1:25" x14ac:dyDescent="0.2">
      <c r="A299" s="14">
        <v>1430</v>
      </c>
      <c r="B299" s="14" t="s">
        <v>40</v>
      </c>
      <c r="C299" s="14" t="s">
        <v>283</v>
      </c>
      <c r="D299" s="23">
        <v>202</v>
      </c>
      <c r="E299" s="15">
        <v>2011</v>
      </c>
      <c r="F299" s="11">
        <v>527</v>
      </c>
      <c r="G299" s="11">
        <v>518</v>
      </c>
      <c r="H299" s="11">
        <v>489</v>
      </c>
      <c r="I299" s="11">
        <v>316</v>
      </c>
      <c r="J299" s="11">
        <v>253</v>
      </c>
      <c r="K299" s="11">
        <v>149</v>
      </c>
      <c r="L299" s="11">
        <v>66</v>
      </c>
      <c r="M299" s="11">
        <v>101</v>
      </c>
      <c r="N299" s="11">
        <v>169</v>
      </c>
      <c r="O299" s="11">
        <v>293</v>
      </c>
      <c r="P299" s="11">
        <v>336</v>
      </c>
      <c r="Q299" s="11">
        <v>488</v>
      </c>
      <c r="R299" s="11">
        <v>3705</v>
      </c>
      <c r="S299" s="11"/>
      <c r="T299" s="28">
        <v>4194</v>
      </c>
      <c r="U299" s="28">
        <v>4103</v>
      </c>
      <c r="V299" s="28">
        <v>4013</v>
      </c>
      <c r="W299" s="44">
        <v>0.88340486409155938</v>
      </c>
      <c r="X299" s="44">
        <v>0.90299780648306116</v>
      </c>
      <c r="Y299" s="44">
        <v>0.92324943932220283</v>
      </c>
    </row>
    <row r="300" spans="1:25" x14ac:dyDescent="0.2">
      <c r="A300" s="14">
        <v>1431</v>
      </c>
      <c r="B300" s="14" t="s">
        <v>40</v>
      </c>
      <c r="C300" s="14" t="s">
        <v>284</v>
      </c>
      <c r="D300" s="23">
        <v>210</v>
      </c>
      <c r="E300" s="15">
        <v>2011</v>
      </c>
      <c r="F300" s="11">
        <v>577</v>
      </c>
      <c r="G300" s="11">
        <v>569</v>
      </c>
      <c r="H300" s="11">
        <v>526</v>
      </c>
      <c r="I300" s="11">
        <v>338</v>
      </c>
      <c r="J300" s="11">
        <v>272</v>
      </c>
      <c r="K300" s="11">
        <v>153</v>
      </c>
      <c r="L300" s="11">
        <v>73</v>
      </c>
      <c r="M300" s="11">
        <v>117</v>
      </c>
      <c r="N300" s="11">
        <v>195</v>
      </c>
      <c r="O300" s="11">
        <v>338</v>
      </c>
      <c r="P300" s="11">
        <v>390</v>
      </c>
      <c r="Q300" s="11">
        <v>544</v>
      </c>
      <c r="R300" s="11">
        <v>4092</v>
      </c>
      <c r="S300" s="11"/>
      <c r="T300" s="28">
        <v>4559</v>
      </c>
      <c r="U300" s="28">
        <v>4511</v>
      </c>
      <c r="V300" s="28">
        <v>4440</v>
      </c>
      <c r="W300" s="44">
        <v>0.89756525553849531</v>
      </c>
      <c r="X300" s="44">
        <v>0.90711593881622699</v>
      </c>
      <c r="Y300" s="44">
        <v>0.92162162162162165</v>
      </c>
    </row>
    <row r="301" spans="1:25" x14ac:dyDescent="0.2">
      <c r="A301" s="14">
        <v>1432</v>
      </c>
      <c r="B301" s="14" t="s">
        <v>40</v>
      </c>
      <c r="C301" s="14" t="s">
        <v>285</v>
      </c>
      <c r="D301" s="23">
        <v>30</v>
      </c>
      <c r="E301" s="15">
        <v>2011</v>
      </c>
      <c r="F301" s="11">
        <v>508</v>
      </c>
      <c r="G301" s="11">
        <v>499</v>
      </c>
      <c r="H301" s="11">
        <v>470</v>
      </c>
      <c r="I301" s="11">
        <v>306</v>
      </c>
      <c r="J301" s="11">
        <v>233</v>
      </c>
      <c r="K301" s="11">
        <v>137</v>
      </c>
      <c r="L301" s="11">
        <v>57</v>
      </c>
      <c r="M301" s="11">
        <v>88</v>
      </c>
      <c r="N301" s="11">
        <v>154</v>
      </c>
      <c r="O301" s="11">
        <v>274</v>
      </c>
      <c r="P301" s="11">
        <v>325</v>
      </c>
      <c r="Q301" s="11">
        <v>468</v>
      </c>
      <c r="R301" s="11">
        <v>3519</v>
      </c>
      <c r="S301" s="11"/>
      <c r="T301" s="28">
        <v>3968</v>
      </c>
      <c r="U301" s="28">
        <v>3895</v>
      </c>
      <c r="V301" s="28">
        <v>3818</v>
      </c>
      <c r="W301" s="44">
        <v>0.88684475806451613</v>
      </c>
      <c r="X301" s="44">
        <v>0.90346598202824135</v>
      </c>
      <c r="Y301" s="44">
        <v>0.92168674698795183</v>
      </c>
    </row>
    <row r="302" spans="1:25" x14ac:dyDescent="0.2">
      <c r="A302" s="14">
        <v>1433</v>
      </c>
      <c r="B302" s="14" t="s">
        <v>40</v>
      </c>
      <c r="C302" s="14" t="s">
        <v>286</v>
      </c>
      <c r="D302" s="23">
        <v>10</v>
      </c>
      <c r="E302" s="15">
        <v>2011</v>
      </c>
      <c r="F302" s="11">
        <v>499</v>
      </c>
      <c r="G302" s="11">
        <v>491</v>
      </c>
      <c r="H302" s="11">
        <v>465</v>
      </c>
      <c r="I302" s="11">
        <v>298</v>
      </c>
      <c r="J302" s="11">
        <v>232</v>
      </c>
      <c r="K302" s="11">
        <v>138</v>
      </c>
      <c r="L302" s="11">
        <v>62</v>
      </c>
      <c r="M302" s="11">
        <v>87</v>
      </c>
      <c r="N302" s="11">
        <v>150</v>
      </c>
      <c r="O302" s="11">
        <v>266</v>
      </c>
      <c r="P302" s="11">
        <v>315</v>
      </c>
      <c r="Q302" s="11">
        <v>460</v>
      </c>
      <c r="R302" s="11">
        <v>3463</v>
      </c>
      <c r="S302" s="11"/>
      <c r="T302" s="28">
        <v>3939</v>
      </c>
      <c r="U302" s="28">
        <v>3866</v>
      </c>
      <c r="V302" s="28">
        <v>3782</v>
      </c>
      <c r="W302" s="44">
        <v>0.8791571464838791</v>
      </c>
      <c r="X302" s="44">
        <v>0.8957578892912571</v>
      </c>
      <c r="Y302" s="44">
        <v>0.91565309360126912</v>
      </c>
    </row>
    <row r="303" spans="1:25" x14ac:dyDescent="0.2">
      <c r="A303" s="14">
        <v>1438</v>
      </c>
      <c r="B303" s="14" t="s">
        <v>40</v>
      </c>
      <c r="C303" s="14" t="s">
        <v>287</v>
      </c>
      <c r="D303" s="23">
        <v>22</v>
      </c>
      <c r="E303" s="15">
        <v>2011</v>
      </c>
      <c r="F303" s="11">
        <v>494</v>
      </c>
      <c r="G303" s="11">
        <v>487</v>
      </c>
      <c r="H303" s="11">
        <v>479</v>
      </c>
      <c r="I303" s="11">
        <v>303</v>
      </c>
      <c r="J303" s="11">
        <v>253</v>
      </c>
      <c r="K303" s="11">
        <v>169</v>
      </c>
      <c r="L303" s="11">
        <v>106</v>
      </c>
      <c r="M303" s="11">
        <v>106</v>
      </c>
      <c r="N303" s="11">
        <v>165</v>
      </c>
      <c r="O303" s="11">
        <v>274</v>
      </c>
      <c r="P303" s="11">
        <v>299</v>
      </c>
      <c r="Q303" s="11">
        <v>466</v>
      </c>
      <c r="R303" s="11">
        <v>3601</v>
      </c>
      <c r="S303" s="11"/>
      <c r="T303" s="28">
        <v>4219</v>
      </c>
      <c r="U303" s="28">
        <v>4074</v>
      </c>
      <c r="V303" s="28">
        <v>3943</v>
      </c>
      <c r="W303" s="44">
        <v>0.85351979141976775</v>
      </c>
      <c r="X303" s="44">
        <v>0.8838978890525282</v>
      </c>
      <c r="Y303" s="44">
        <v>0.91326401217347197</v>
      </c>
    </row>
    <row r="304" spans="1:25" x14ac:dyDescent="0.2">
      <c r="A304" s="14">
        <v>1439</v>
      </c>
      <c r="B304" s="14" t="s">
        <v>40</v>
      </c>
      <c r="C304" s="14" t="s">
        <v>288</v>
      </c>
      <c r="D304" s="18">
        <v>10</v>
      </c>
      <c r="E304" s="15">
        <v>2011</v>
      </c>
      <c r="F304" s="11">
        <v>434</v>
      </c>
      <c r="G304" s="11">
        <v>427</v>
      </c>
      <c r="H304" s="11">
        <v>430</v>
      </c>
      <c r="I304" s="11">
        <v>278</v>
      </c>
      <c r="J304" s="11">
        <v>231</v>
      </c>
      <c r="K304" s="11">
        <v>162</v>
      </c>
      <c r="L304" s="11">
        <v>119</v>
      </c>
      <c r="M304" s="11">
        <v>85</v>
      </c>
      <c r="N304" s="11">
        <v>123</v>
      </c>
      <c r="O304" s="11">
        <v>212</v>
      </c>
      <c r="P304" s="11">
        <v>248</v>
      </c>
      <c r="Q304" s="11">
        <v>399</v>
      </c>
      <c r="R304" s="11">
        <v>3148</v>
      </c>
      <c r="S304" s="11"/>
      <c r="T304" s="28">
        <v>3662</v>
      </c>
      <c r="U304" s="28">
        <v>3599</v>
      </c>
      <c r="V304" s="28">
        <v>3484</v>
      </c>
      <c r="W304" s="44">
        <v>0.8596395412342982</v>
      </c>
      <c r="X304" s="44">
        <v>0.87468741317032506</v>
      </c>
      <c r="Y304" s="44">
        <v>0.90355912743972444</v>
      </c>
    </row>
    <row r="305" spans="1:25" x14ac:dyDescent="0.2">
      <c r="A305" s="14">
        <v>1441</v>
      </c>
      <c r="B305" s="14" t="s">
        <v>40</v>
      </c>
      <c r="C305" s="14" t="s">
        <v>289</v>
      </c>
      <c r="D305" s="18">
        <v>20</v>
      </c>
      <c r="E305" s="15">
        <v>2011</v>
      </c>
      <c r="F305" s="11">
        <v>459</v>
      </c>
      <c r="G305" s="11">
        <v>454</v>
      </c>
      <c r="H305" s="11">
        <v>448</v>
      </c>
      <c r="I305" s="11">
        <v>282</v>
      </c>
      <c r="J305" s="11">
        <v>237</v>
      </c>
      <c r="K305" s="11">
        <v>164</v>
      </c>
      <c r="L305" s="11">
        <v>119</v>
      </c>
      <c r="M305" s="11">
        <v>94</v>
      </c>
      <c r="N305" s="11">
        <v>137</v>
      </c>
      <c r="O305" s="11">
        <v>232</v>
      </c>
      <c r="P305" s="11">
        <v>270</v>
      </c>
      <c r="Q305" s="11">
        <v>424</v>
      </c>
      <c r="R305" s="11">
        <v>3320</v>
      </c>
      <c r="S305" s="11"/>
      <c r="T305" s="28">
        <v>3856</v>
      </c>
      <c r="U305" s="28">
        <v>3761</v>
      </c>
      <c r="V305" s="28">
        <v>3646</v>
      </c>
      <c r="W305" s="44">
        <v>0.86099585062240669</v>
      </c>
      <c r="X305" s="44">
        <v>0.88274395107684123</v>
      </c>
      <c r="Y305" s="44">
        <v>0.91058694459681844</v>
      </c>
    </row>
    <row r="306" spans="1:25" x14ac:dyDescent="0.2">
      <c r="A306" s="14">
        <v>1443</v>
      </c>
      <c r="B306" s="14" t="s">
        <v>40</v>
      </c>
      <c r="C306" s="14" t="s">
        <v>290</v>
      </c>
      <c r="D306" s="18">
        <v>71</v>
      </c>
      <c r="E306" s="15">
        <v>2011</v>
      </c>
      <c r="F306" s="11">
        <v>495</v>
      </c>
      <c r="G306" s="11">
        <v>481</v>
      </c>
      <c r="H306" s="11">
        <v>456</v>
      </c>
      <c r="I306" s="11">
        <v>285</v>
      </c>
      <c r="J306" s="11">
        <v>224</v>
      </c>
      <c r="K306" s="11">
        <v>137</v>
      </c>
      <c r="L306" s="11">
        <v>72</v>
      </c>
      <c r="M306" s="11">
        <v>86</v>
      </c>
      <c r="N306" s="11">
        <v>144</v>
      </c>
      <c r="O306" s="11">
        <v>252</v>
      </c>
      <c r="P306" s="11">
        <v>312</v>
      </c>
      <c r="Q306" s="11">
        <v>453</v>
      </c>
      <c r="R306" s="11">
        <v>3397</v>
      </c>
      <c r="S306" s="11"/>
      <c r="T306" s="28">
        <v>3893</v>
      </c>
      <c r="U306" s="28">
        <v>3805</v>
      </c>
      <c r="V306" s="28">
        <v>3724</v>
      </c>
      <c r="W306" s="44">
        <v>0.87259183149242225</v>
      </c>
      <c r="X306" s="44">
        <v>0.89277266754270701</v>
      </c>
      <c r="Y306" s="44">
        <v>0.91219119226638024</v>
      </c>
    </row>
    <row r="307" spans="1:25" x14ac:dyDescent="0.2">
      <c r="A307" s="14">
        <v>1444</v>
      </c>
      <c r="B307" s="14" t="s">
        <v>40</v>
      </c>
      <c r="C307" s="14" t="s">
        <v>291</v>
      </c>
      <c r="D307" s="23">
        <v>60</v>
      </c>
      <c r="E307" s="15">
        <v>2011</v>
      </c>
      <c r="F307" s="11">
        <v>530</v>
      </c>
      <c r="G307" s="11">
        <v>514</v>
      </c>
      <c r="H307" s="11">
        <v>472</v>
      </c>
      <c r="I307" s="11">
        <v>287</v>
      </c>
      <c r="J307" s="11">
        <v>228</v>
      </c>
      <c r="K307" s="11">
        <v>135</v>
      </c>
      <c r="L307" s="11">
        <v>69</v>
      </c>
      <c r="M307" s="11">
        <v>94</v>
      </c>
      <c r="N307" s="11">
        <v>158</v>
      </c>
      <c r="O307" s="11">
        <v>274</v>
      </c>
      <c r="P307" s="11">
        <v>342</v>
      </c>
      <c r="Q307" s="11">
        <v>482</v>
      </c>
      <c r="R307" s="11">
        <v>3585</v>
      </c>
      <c r="S307" s="11"/>
      <c r="T307" s="28">
        <v>4014</v>
      </c>
      <c r="U307" s="28">
        <v>3959</v>
      </c>
      <c r="V307" s="28">
        <v>3900</v>
      </c>
      <c r="W307" s="44">
        <v>0.89312406576980563</v>
      </c>
      <c r="X307" s="44">
        <v>0.90553169992422333</v>
      </c>
      <c r="Y307" s="44">
        <v>0.91923076923076918</v>
      </c>
    </row>
    <row r="308" spans="1:25" x14ac:dyDescent="0.2">
      <c r="A308" s="14">
        <v>1445</v>
      </c>
      <c r="B308" s="14" t="s">
        <v>40</v>
      </c>
      <c r="C308" s="14" t="s">
        <v>292</v>
      </c>
      <c r="D308" s="23">
        <v>56</v>
      </c>
      <c r="E308" s="15">
        <v>2011</v>
      </c>
      <c r="F308" s="11">
        <v>516</v>
      </c>
      <c r="G308" s="11">
        <v>503</v>
      </c>
      <c r="H308" s="11">
        <v>467</v>
      </c>
      <c r="I308" s="11">
        <v>296</v>
      </c>
      <c r="J308" s="11">
        <v>225</v>
      </c>
      <c r="K308" s="11">
        <v>131</v>
      </c>
      <c r="L308" s="11">
        <v>58</v>
      </c>
      <c r="M308" s="11">
        <v>86</v>
      </c>
      <c r="N308" s="11">
        <v>154</v>
      </c>
      <c r="O308" s="11">
        <v>271</v>
      </c>
      <c r="P308" s="11">
        <v>335</v>
      </c>
      <c r="Q308" s="11">
        <v>472</v>
      </c>
      <c r="R308" s="11">
        <v>3514</v>
      </c>
      <c r="S308" s="11"/>
      <c r="T308" s="28">
        <v>3979</v>
      </c>
      <c r="U308" s="28">
        <v>3902</v>
      </c>
      <c r="V308" s="28">
        <v>3833</v>
      </c>
      <c r="W308" s="44">
        <v>0.88313646644885646</v>
      </c>
      <c r="X308" s="44">
        <v>0.90056381342901082</v>
      </c>
      <c r="Y308" s="44">
        <v>0.9167753717714584</v>
      </c>
    </row>
    <row r="309" spans="1:25" x14ac:dyDescent="0.2">
      <c r="A309" s="14">
        <v>1449</v>
      </c>
      <c r="B309" s="14" t="s">
        <v>40</v>
      </c>
      <c r="C309" s="14" t="s">
        <v>293</v>
      </c>
      <c r="D309" s="23">
        <v>89</v>
      </c>
      <c r="E309" s="15">
        <v>2011</v>
      </c>
      <c r="F309" s="11">
        <v>533</v>
      </c>
      <c r="G309" s="11">
        <v>513</v>
      </c>
      <c r="H309" s="11">
        <v>468</v>
      </c>
      <c r="I309" s="11">
        <v>292</v>
      </c>
      <c r="J309" s="11">
        <v>219</v>
      </c>
      <c r="K309" s="11">
        <v>128</v>
      </c>
      <c r="L309" s="11">
        <v>60</v>
      </c>
      <c r="M309" s="11">
        <v>89</v>
      </c>
      <c r="N309" s="11">
        <v>156</v>
      </c>
      <c r="O309" s="11">
        <v>274</v>
      </c>
      <c r="P309" s="11">
        <v>347</v>
      </c>
      <c r="Q309" s="11">
        <v>481</v>
      </c>
      <c r="R309" s="11">
        <v>3560</v>
      </c>
      <c r="S309" s="11"/>
      <c r="T309" s="28">
        <v>3991</v>
      </c>
      <c r="U309" s="28">
        <v>3929</v>
      </c>
      <c r="V309" s="28">
        <v>3864</v>
      </c>
      <c r="W309" s="44">
        <v>0.89200701578551744</v>
      </c>
      <c r="X309" s="44">
        <v>0.90608297276660732</v>
      </c>
      <c r="Y309" s="44">
        <v>0.92132505175983437</v>
      </c>
    </row>
    <row r="310" spans="1:25" x14ac:dyDescent="0.2">
      <c r="A310" s="14"/>
      <c r="B310" s="14"/>
      <c r="C310" s="14"/>
      <c r="E310" s="15">
        <v>2011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28"/>
      <c r="U310" s="28"/>
      <c r="V310" s="28"/>
      <c r="W310" s="44"/>
      <c r="X310" s="44"/>
      <c r="Y310" s="44"/>
    </row>
    <row r="311" spans="1:25" x14ac:dyDescent="0.2">
      <c r="A311" s="14">
        <v>1500</v>
      </c>
      <c r="B311" s="14" t="s">
        <v>39</v>
      </c>
      <c r="C311" s="14" t="s">
        <v>33</v>
      </c>
      <c r="D311" s="8">
        <v>30</v>
      </c>
      <c r="E311" s="15">
        <v>2011</v>
      </c>
      <c r="F311" s="10">
        <v>473</v>
      </c>
      <c r="G311" s="10">
        <v>465</v>
      </c>
      <c r="H311" s="10">
        <v>447</v>
      </c>
      <c r="I311" s="10">
        <v>279</v>
      </c>
      <c r="J311" s="10">
        <v>226</v>
      </c>
      <c r="K311" s="10">
        <v>150</v>
      </c>
      <c r="L311" s="10">
        <v>116</v>
      </c>
      <c r="M311" s="10">
        <v>98</v>
      </c>
      <c r="N311" s="10">
        <v>134</v>
      </c>
      <c r="O311" s="10">
        <v>241</v>
      </c>
      <c r="P311" s="10">
        <v>290</v>
      </c>
      <c r="Q311" s="10">
        <v>432</v>
      </c>
      <c r="R311" s="11">
        <v>3351</v>
      </c>
      <c r="S311" s="12"/>
      <c r="T311" s="28">
        <v>3964</v>
      </c>
      <c r="U311" s="28">
        <v>3872</v>
      </c>
      <c r="V311" s="28">
        <v>3733</v>
      </c>
      <c r="W311" s="44">
        <v>0.84535822401614535</v>
      </c>
      <c r="X311" s="44">
        <v>0.86544421487603307</v>
      </c>
      <c r="Y311" s="44">
        <v>0.89766943477096173</v>
      </c>
    </row>
    <row r="312" spans="1:25" x14ac:dyDescent="0.2">
      <c r="A312" s="14">
        <v>1502</v>
      </c>
      <c r="B312" s="14" t="s">
        <v>40</v>
      </c>
      <c r="C312" s="14" t="s">
        <v>294</v>
      </c>
      <c r="D312" s="24">
        <v>12</v>
      </c>
      <c r="E312" s="15">
        <v>2011</v>
      </c>
      <c r="F312" s="11">
        <v>467</v>
      </c>
      <c r="G312" s="11">
        <v>458</v>
      </c>
      <c r="H312" s="11">
        <v>443</v>
      </c>
      <c r="I312" s="11">
        <v>281</v>
      </c>
      <c r="J312" s="11">
        <v>223</v>
      </c>
      <c r="K312" s="11">
        <v>148</v>
      </c>
      <c r="L312" s="11">
        <v>117</v>
      </c>
      <c r="M312" s="11">
        <v>97</v>
      </c>
      <c r="N312" s="11">
        <v>129</v>
      </c>
      <c r="O312" s="11">
        <v>238</v>
      </c>
      <c r="P312" s="11">
        <v>288</v>
      </c>
      <c r="Q312" s="11">
        <v>420</v>
      </c>
      <c r="R312" s="11">
        <v>3309</v>
      </c>
      <c r="S312" s="11"/>
      <c r="T312" s="28">
        <v>3873</v>
      </c>
      <c r="U312" s="28">
        <v>3773</v>
      </c>
      <c r="V312" s="28">
        <v>3637</v>
      </c>
      <c r="W312" s="44">
        <v>0.8543764523625097</v>
      </c>
      <c r="X312" s="44">
        <v>0.87702093824542804</v>
      </c>
      <c r="Y312" s="44">
        <v>0.90981578223810833</v>
      </c>
    </row>
    <row r="313" spans="1:25" x14ac:dyDescent="0.2">
      <c r="A313" s="14">
        <v>1504</v>
      </c>
      <c r="B313" s="14" t="s">
        <v>40</v>
      </c>
      <c r="C313" s="14" t="s">
        <v>295</v>
      </c>
      <c r="D313" s="24">
        <v>13</v>
      </c>
      <c r="E313" s="15">
        <v>2011</v>
      </c>
      <c r="F313" s="11">
        <v>439</v>
      </c>
      <c r="G313" s="11">
        <v>430</v>
      </c>
      <c r="H313" s="11">
        <v>432</v>
      </c>
      <c r="I313" s="11">
        <v>275</v>
      </c>
      <c r="J313" s="11">
        <v>232</v>
      </c>
      <c r="K313" s="11">
        <v>162</v>
      </c>
      <c r="L313" s="11">
        <v>135</v>
      </c>
      <c r="M313" s="11">
        <v>100</v>
      </c>
      <c r="N313" s="11">
        <v>121</v>
      </c>
      <c r="O313" s="11">
        <v>215</v>
      </c>
      <c r="P313" s="11">
        <v>259</v>
      </c>
      <c r="Q313" s="11">
        <v>398</v>
      </c>
      <c r="R313" s="11">
        <v>3198</v>
      </c>
      <c r="S313" s="11"/>
      <c r="T313" s="28">
        <v>3750</v>
      </c>
      <c r="U313" s="28">
        <v>3668</v>
      </c>
      <c r="V313" s="28">
        <v>3553</v>
      </c>
      <c r="W313" s="44">
        <v>0.8528</v>
      </c>
      <c r="X313" s="44">
        <v>0.8718647764449291</v>
      </c>
      <c r="Y313" s="44">
        <v>0.90008443568815089</v>
      </c>
    </row>
    <row r="314" spans="1:25" x14ac:dyDescent="0.2">
      <c r="A314" s="14">
        <v>1505</v>
      </c>
      <c r="B314" s="14" t="s">
        <v>40</v>
      </c>
      <c r="C314" s="14" t="s">
        <v>296</v>
      </c>
      <c r="D314" s="24">
        <v>47</v>
      </c>
      <c r="E314" s="15">
        <v>2011</v>
      </c>
      <c r="F314" s="11">
        <v>454</v>
      </c>
      <c r="G314" s="11">
        <v>455</v>
      </c>
      <c r="H314" s="11">
        <v>440</v>
      </c>
      <c r="I314" s="11">
        <v>285</v>
      </c>
      <c r="J314" s="11">
        <v>229</v>
      </c>
      <c r="K314" s="11">
        <v>158</v>
      </c>
      <c r="L314" s="11">
        <v>129</v>
      </c>
      <c r="M314" s="11">
        <v>98</v>
      </c>
      <c r="N314" s="11">
        <v>132</v>
      </c>
      <c r="O314" s="11">
        <v>239</v>
      </c>
      <c r="P314" s="11">
        <v>282</v>
      </c>
      <c r="Q314" s="11">
        <v>416</v>
      </c>
      <c r="R314" s="11">
        <v>3317</v>
      </c>
      <c r="S314" s="11"/>
      <c r="T314" s="28">
        <v>4107</v>
      </c>
      <c r="U314" s="28">
        <v>3974</v>
      </c>
      <c r="V314" s="28">
        <v>3768</v>
      </c>
      <c r="W314" s="44">
        <v>0.80764548332115904</v>
      </c>
      <c r="X314" s="44">
        <v>0.83467539003522895</v>
      </c>
      <c r="Y314" s="44">
        <v>0.88030785562632696</v>
      </c>
    </row>
    <row r="315" spans="1:25" x14ac:dyDescent="0.2">
      <c r="A315" s="14">
        <v>1511</v>
      </c>
      <c r="B315" s="14" t="s">
        <v>40</v>
      </c>
      <c r="C315" s="14" t="s">
        <v>297</v>
      </c>
      <c r="D315" s="24">
        <v>41</v>
      </c>
      <c r="E315" s="15">
        <v>2011</v>
      </c>
      <c r="F315" s="11">
        <v>454</v>
      </c>
      <c r="G315" s="11">
        <v>446</v>
      </c>
      <c r="H315" s="11">
        <v>440</v>
      </c>
      <c r="I315" s="11">
        <v>274</v>
      </c>
      <c r="J315" s="11">
        <v>231</v>
      </c>
      <c r="K315" s="11">
        <v>158</v>
      </c>
      <c r="L315" s="11">
        <v>115</v>
      </c>
      <c r="M315" s="11">
        <v>91</v>
      </c>
      <c r="N315" s="11">
        <v>131</v>
      </c>
      <c r="O315" s="11">
        <v>224</v>
      </c>
      <c r="P315" s="11">
        <v>268</v>
      </c>
      <c r="Q315" s="11">
        <v>417</v>
      </c>
      <c r="R315" s="11">
        <v>3249</v>
      </c>
      <c r="S315" s="11"/>
      <c r="T315" s="28">
        <v>3790</v>
      </c>
      <c r="U315" s="28">
        <v>3712</v>
      </c>
      <c r="V315" s="28">
        <v>3600</v>
      </c>
      <c r="W315" s="44">
        <v>0.85725593667546174</v>
      </c>
      <c r="X315" s="44">
        <v>0.87526939655172409</v>
      </c>
      <c r="Y315" s="44">
        <v>0.90249999999999997</v>
      </c>
    </row>
    <row r="316" spans="1:25" x14ac:dyDescent="0.2">
      <c r="A316" s="14">
        <v>1514</v>
      </c>
      <c r="B316" s="14" t="s">
        <v>40</v>
      </c>
      <c r="C316" s="14" t="s">
        <v>154</v>
      </c>
      <c r="D316" s="24">
        <v>25</v>
      </c>
      <c r="E316" s="15">
        <v>2011</v>
      </c>
      <c r="F316" s="11">
        <v>469</v>
      </c>
      <c r="G316" s="11">
        <v>463</v>
      </c>
      <c r="H316" s="11">
        <v>456</v>
      </c>
      <c r="I316" s="11">
        <v>285</v>
      </c>
      <c r="J316" s="11">
        <v>244</v>
      </c>
      <c r="K316" s="11">
        <v>170</v>
      </c>
      <c r="L316" s="11">
        <v>126</v>
      </c>
      <c r="M316" s="11">
        <v>102</v>
      </c>
      <c r="N316" s="11">
        <v>145</v>
      </c>
      <c r="O316" s="11">
        <v>245</v>
      </c>
      <c r="P316" s="11">
        <v>279</v>
      </c>
      <c r="Q316" s="11">
        <v>438</v>
      </c>
      <c r="R316" s="11">
        <v>3422</v>
      </c>
      <c r="S316" s="11"/>
      <c r="T316" s="28">
        <v>3983</v>
      </c>
      <c r="U316" s="28">
        <v>3869</v>
      </c>
      <c r="V316" s="28">
        <v>3758</v>
      </c>
      <c r="W316" s="44">
        <v>0.85915139342204372</v>
      </c>
      <c r="X316" s="44">
        <v>0.88446627035409664</v>
      </c>
      <c r="Y316" s="44">
        <v>0.91059073975518889</v>
      </c>
    </row>
    <row r="317" spans="1:25" x14ac:dyDescent="0.2">
      <c r="A317" s="14">
        <v>1515</v>
      </c>
      <c r="B317" s="14" t="s">
        <v>40</v>
      </c>
      <c r="C317" s="14" t="s">
        <v>298</v>
      </c>
      <c r="D317" s="24">
        <v>10</v>
      </c>
      <c r="E317" s="15">
        <v>2011</v>
      </c>
      <c r="F317" s="11">
        <v>428</v>
      </c>
      <c r="G317" s="11">
        <v>421</v>
      </c>
      <c r="H317" s="11">
        <v>427</v>
      </c>
      <c r="I317" s="11">
        <v>273</v>
      </c>
      <c r="J317" s="11">
        <v>234</v>
      </c>
      <c r="K317" s="11">
        <v>167</v>
      </c>
      <c r="L317" s="11">
        <v>141</v>
      </c>
      <c r="M317" s="11">
        <v>97</v>
      </c>
      <c r="N317" s="11">
        <v>118</v>
      </c>
      <c r="O317" s="11">
        <v>206</v>
      </c>
      <c r="P317" s="11">
        <v>244</v>
      </c>
      <c r="Q317" s="11">
        <v>390</v>
      </c>
      <c r="R317" s="11">
        <v>3146</v>
      </c>
      <c r="S317" s="11"/>
      <c r="T317" s="28">
        <v>3714</v>
      </c>
      <c r="U317" s="28">
        <v>3640</v>
      </c>
      <c r="V317" s="28">
        <v>3520</v>
      </c>
      <c r="W317" s="44">
        <v>0.84706515885837375</v>
      </c>
      <c r="X317" s="44">
        <v>0.86428571428571432</v>
      </c>
      <c r="Y317" s="44">
        <v>0.89375000000000004</v>
      </c>
    </row>
    <row r="318" spans="1:25" x14ac:dyDescent="0.2">
      <c r="A318" s="14">
        <v>1516</v>
      </c>
      <c r="B318" s="14" t="s">
        <v>40</v>
      </c>
      <c r="C318" s="14" t="s">
        <v>299</v>
      </c>
      <c r="D318" s="24">
        <v>10</v>
      </c>
      <c r="E318" s="15">
        <v>2011</v>
      </c>
      <c r="F318" s="11">
        <v>441</v>
      </c>
      <c r="G318" s="11">
        <v>433</v>
      </c>
      <c r="H318" s="11">
        <v>432</v>
      </c>
      <c r="I318" s="11">
        <v>271</v>
      </c>
      <c r="J318" s="11">
        <v>232</v>
      </c>
      <c r="K318" s="11">
        <v>162</v>
      </c>
      <c r="L318" s="11">
        <v>131</v>
      </c>
      <c r="M318" s="11">
        <v>97</v>
      </c>
      <c r="N318" s="11">
        <v>123</v>
      </c>
      <c r="O318" s="11">
        <v>215</v>
      </c>
      <c r="P318" s="11">
        <v>258</v>
      </c>
      <c r="Q318" s="11">
        <v>402</v>
      </c>
      <c r="R318" s="11">
        <v>3197</v>
      </c>
      <c r="S318" s="11"/>
      <c r="T318" s="28">
        <v>3761</v>
      </c>
      <c r="U318" s="28">
        <v>3680</v>
      </c>
      <c r="V318" s="28">
        <v>3564</v>
      </c>
      <c r="W318" s="44">
        <v>0.85003988300983779</v>
      </c>
      <c r="X318" s="44">
        <v>0.86875000000000002</v>
      </c>
      <c r="Y318" s="44">
        <v>0.89702581369248036</v>
      </c>
    </row>
    <row r="319" spans="1:25" x14ac:dyDescent="0.2">
      <c r="A319" s="14">
        <v>1517</v>
      </c>
      <c r="B319" s="14" t="s">
        <v>40</v>
      </c>
      <c r="C319" s="14" t="s">
        <v>300</v>
      </c>
      <c r="D319" s="24">
        <v>30</v>
      </c>
      <c r="E319" s="15">
        <v>2011</v>
      </c>
      <c r="F319" s="11">
        <v>449</v>
      </c>
      <c r="G319" s="11">
        <v>440</v>
      </c>
      <c r="H319" s="11">
        <v>436</v>
      </c>
      <c r="I319" s="11">
        <v>271</v>
      </c>
      <c r="J319" s="11">
        <v>231</v>
      </c>
      <c r="K319" s="11">
        <v>161</v>
      </c>
      <c r="L319" s="11">
        <v>128</v>
      </c>
      <c r="M319" s="11">
        <v>99</v>
      </c>
      <c r="N319" s="11">
        <v>126</v>
      </c>
      <c r="O319" s="11">
        <v>220</v>
      </c>
      <c r="P319" s="11">
        <v>265</v>
      </c>
      <c r="Q319" s="11">
        <v>409</v>
      </c>
      <c r="R319" s="11">
        <v>3235</v>
      </c>
      <c r="S319" s="11"/>
      <c r="T319" s="28">
        <v>3791</v>
      </c>
      <c r="U319" s="28">
        <v>3712</v>
      </c>
      <c r="V319" s="28">
        <v>3598</v>
      </c>
      <c r="W319" s="44">
        <v>0.85333685043524132</v>
      </c>
      <c r="X319" s="44">
        <v>0.87149784482758619</v>
      </c>
      <c r="Y319" s="44">
        <v>0.89911061700944972</v>
      </c>
    </row>
    <row r="320" spans="1:25" x14ac:dyDescent="0.2">
      <c r="A320" s="14">
        <v>1519</v>
      </c>
      <c r="B320" s="14" t="s">
        <v>40</v>
      </c>
      <c r="C320" s="14" t="s">
        <v>301</v>
      </c>
      <c r="D320" s="24">
        <v>25</v>
      </c>
      <c r="E320" s="15">
        <v>2011</v>
      </c>
      <c r="F320" s="11">
        <v>477</v>
      </c>
      <c r="G320" s="11">
        <v>463</v>
      </c>
      <c r="H320" s="11">
        <v>445</v>
      </c>
      <c r="I320" s="11">
        <v>274</v>
      </c>
      <c r="J320" s="11">
        <v>224</v>
      </c>
      <c r="K320" s="11">
        <v>146</v>
      </c>
      <c r="L320" s="11">
        <v>96</v>
      </c>
      <c r="M320" s="11">
        <v>90</v>
      </c>
      <c r="N320" s="11">
        <v>134</v>
      </c>
      <c r="O320" s="11">
        <v>235</v>
      </c>
      <c r="P320" s="11">
        <v>292</v>
      </c>
      <c r="Q320" s="11">
        <v>434</v>
      </c>
      <c r="R320" s="11">
        <v>3310</v>
      </c>
      <c r="S320" s="11"/>
      <c r="T320" s="28">
        <v>3829</v>
      </c>
      <c r="U320" s="28">
        <v>3743</v>
      </c>
      <c r="V320" s="28">
        <v>3652</v>
      </c>
      <c r="W320" s="44">
        <v>0.86445547140245493</v>
      </c>
      <c r="X320" s="44">
        <v>0.88431739246593644</v>
      </c>
      <c r="Y320" s="44">
        <v>0.90635268346111719</v>
      </c>
    </row>
    <row r="321" spans="1:25" x14ac:dyDescent="0.2">
      <c r="A321" s="14">
        <v>1520</v>
      </c>
      <c r="B321" s="14" t="s">
        <v>40</v>
      </c>
      <c r="C321" s="14" t="s">
        <v>302</v>
      </c>
      <c r="D321" s="24">
        <v>43</v>
      </c>
      <c r="E321" s="15">
        <v>2011</v>
      </c>
      <c r="F321" s="11">
        <v>479</v>
      </c>
      <c r="G321" s="11">
        <v>467</v>
      </c>
      <c r="H321" s="11">
        <v>449</v>
      </c>
      <c r="I321" s="11">
        <v>272</v>
      </c>
      <c r="J321" s="11">
        <v>227</v>
      </c>
      <c r="K321" s="11">
        <v>150</v>
      </c>
      <c r="L321" s="11">
        <v>103</v>
      </c>
      <c r="M321" s="11">
        <v>96</v>
      </c>
      <c r="N321" s="11">
        <v>138</v>
      </c>
      <c r="O321" s="11">
        <v>239</v>
      </c>
      <c r="P321" s="11">
        <v>292</v>
      </c>
      <c r="Q321" s="11">
        <v>437</v>
      </c>
      <c r="R321" s="11">
        <v>3349</v>
      </c>
      <c r="S321" s="11"/>
      <c r="T321" s="28">
        <v>3867</v>
      </c>
      <c r="U321" s="28">
        <v>3787</v>
      </c>
      <c r="V321" s="28">
        <v>3693</v>
      </c>
      <c r="W321" s="44">
        <v>0.86604603051461082</v>
      </c>
      <c r="X321" s="44">
        <v>0.88434116715077893</v>
      </c>
      <c r="Y321" s="44">
        <v>0.90685079880855668</v>
      </c>
    </row>
    <row r="322" spans="1:25" x14ac:dyDescent="0.2">
      <c r="A322" s="14">
        <v>1523</v>
      </c>
      <c r="B322" s="14" t="s">
        <v>40</v>
      </c>
      <c r="C322" s="14" t="s">
        <v>303</v>
      </c>
      <c r="D322" s="24">
        <v>20</v>
      </c>
      <c r="E322" s="15">
        <v>2011</v>
      </c>
      <c r="F322" s="11">
        <v>478</v>
      </c>
      <c r="G322" s="11">
        <v>461</v>
      </c>
      <c r="H322" s="11">
        <v>445</v>
      </c>
      <c r="I322" s="11">
        <v>276</v>
      </c>
      <c r="J322" s="11">
        <v>221</v>
      </c>
      <c r="K322" s="11">
        <v>147</v>
      </c>
      <c r="L322" s="11">
        <v>109</v>
      </c>
      <c r="M322" s="11">
        <v>98</v>
      </c>
      <c r="N322" s="11">
        <v>131</v>
      </c>
      <c r="O322" s="11">
        <v>237</v>
      </c>
      <c r="P322" s="11">
        <v>291</v>
      </c>
      <c r="Q322" s="11">
        <v>428</v>
      </c>
      <c r="R322" s="11">
        <v>3322</v>
      </c>
      <c r="S322" s="11"/>
      <c r="T322" s="28">
        <v>3796</v>
      </c>
      <c r="U322" s="28">
        <v>3720</v>
      </c>
      <c r="V322" s="28">
        <v>3621</v>
      </c>
      <c r="W322" s="44">
        <v>0.87513171759747099</v>
      </c>
      <c r="X322" s="44">
        <v>0.89301075268817209</v>
      </c>
      <c r="Y322" s="44">
        <v>0.91742612537972934</v>
      </c>
    </row>
    <row r="323" spans="1:25" x14ac:dyDescent="0.2">
      <c r="A323" s="14">
        <v>1524</v>
      </c>
      <c r="B323" s="14" t="s">
        <v>40</v>
      </c>
      <c r="C323" s="14" t="s">
        <v>304</v>
      </c>
      <c r="D323" s="24">
        <v>25</v>
      </c>
      <c r="E323" s="15">
        <v>2011</v>
      </c>
      <c r="F323" s="11">
        <v>528</v>
      </c>
      <c r="G323" s="11">
        <v>499</v>
      </c>
      <c r="H323" s="11">
        <v>458</v>
      </c>
      <c r="I323" s="11">
        <v>273</v>
      </c>
      <c r="J323" s="11">
        <v>209</v>
      </c>
      <c r="K323" s="11">
        <v>131</v>
      </c>
      <c r="L323" s="11">
        <v>82</v>
      </c>
      <c r="M323" s="11">
        <v>93</v>
      </c>
      <c r="N323" s="11">
        <v>143</v>
      </c>
      <c r="O323" s="11">
        <v>254</v>
      </c>
      <c r="P323" s="11">
        <v>324</v>
      </c>
      <c r="Q323" s="11">
        <v>465</v>
      </c>
      <c r="R323" s="11">
        <v>3459</v>
      </c>
      <c r="S323" s="11"/>
      <c r="T323" s="28">
        <v>3878</v>
      </c>
      <c r="U323" s="28">
        <v>3822</v>
      </c>
      <c r="V323" s="28">
        <v>3742</v>
      </c>
      <c r="W323" s="44">
        <v>0.89195461578133062</v>
      </c>
      <c r="X323" s="44">
        <v>0.90502354788069073</v>
      </c>
      <c r="Y323" s="44">
        <v>0.9243719935863175</v>
      </c>
    </row>
    <row r="324" spans="1:25" x14ac:dyDescent="0.2">
      <c r="A324" s="14">
        <v>1525</v>
      </c>
      <c r="B324" s="14" t="s">
        <v>40</v>
      </c>
      <c r="C324" s="14" t="s">
        <v>305</v>
      </c>
      <c r="D324" s="24">
        <v>84</v>
      </c>
      <c r="E324" s="15">
        <v>2011</v>
      </c>
      <c r="F324" s="11">
        <v>519</v>
      </c>
      <c r="G324" s="11">
        <v>498</v>
      </c>
      <c r="H324" s="11">
        <v>463</v>
      </c>
      <c r="I324" s="11">
        <v>275</v>
      </c>
      <c r="J324" s="11">
        <v>221</v>
      </c>
      <c r="K324" s="11">
        <v>140</v>
      </c>
      <c r="L324" s="11">
        <v>91</v>
      </c>
      <c r="M324" s="11">
        <v>99</v>
      </c>
      <c r="N324" s="11">
        <v>147</v>
      </c>
      <c r="O324" s="11">
        <v>259</v>
      </c>
      <c r="P324" s="11">
        <v>321</v>
      </c>
      <c r="Q324" s="11">
        <v>464</v>
      </c>
      <c r="R324" s="11">
        <v>3497</v>
      </c>
      <c r="S324" s="11"/>
      <c r="T324" s="28">
        <v>3911</v>
      </c>
      <c r="U324" s="28">
        <v>3868</v>
      </c>
      <c r="V324" s="28">
        <v>3796</v>
      </c>
      <c r="W324" s="44">
        <v>0.89414472002045509</v>
      </c>
      <c r="X324" s="44">
        <v>0.90408479834539812</v>
      </c>
      <c r="Y324" s="44">
        <v>0.92123287671232879</v>
      </c>
    </row>
    <row r="325" spans="1:25" x14ac:dyDescent="0.2">
      <c r="A325" s="14">
        <v>1526</v>
      </c>
      <c r="B325" s="14" t="s">
        <v>40</v>
      </c>
      <c r="C325" s="14" t="s">
        <v>306</v>
      </c>
      <c r="D325" s="24">
        <v>20</v>
      </c>
      <c r="E325" s="15">
        <v>2011</v>
      </c>
      <c r="F325" s="11">
        <v>501</v>
      </c>
      <c r="G325" s="11">
        <v>479</v>
      </c>
      <c r="H325" s="11">
        <v>451</v>
      </c>
      <c r="I325" s="11">
        <v>273</v>
      </c>
      <c r="J325" s="11">
        <v>215</v>
      </c>
      <c r="K325" s="11">
        <v>139</v>
      </c>
      <c r="L325" s="11">
        <v>94</v>
      </c>
      <c r="M325" s="11">
        <v>96</v>
      </c>
      <c r="N325" s="11">
        <v>137</v>
      </c>
      <c r="O325" s="11">
        <v>244</v>
      </c>
      <c r="P325" s="11">
        <v>307</v>
      </c>
      <c r="Q325" s="11">
        <v>446</v>
      </c>
      <c r="R325" s="11">
        <v>3382</v>
      </c>
      <c r="S325" s="11"/>
      <c r="T325" s="28">
        <v>3826</v>
      </c>
      <c r="U325" s="28">
        <v>3763</v>
      </c>
      <c r="V325" s="28">
        <v>3675</v>
      </c>
      <c r="W325" s="44">
        <v>0.88395190799790901</v>
      </c>
      <c r="X325" s="44">
        <v>0.89875099654530954</v>
      </c>
      <c r="Y325" s="44">
        <v>0.92027210884353738</v>
      </c>
    </row>
    <row r="326" spans="1:25" x14ac:dyDescent="0.2">
      <c r="A326" s="14">
        <v>1528</v>
      </c>
      <c r="B326" s="14" t="s">
        <v>40</v>
      </c>
      <c r="C326" s="14" t="s">
        <v>307</v>
      </c>
      <c r="D326" s="24">
        <v>25</v>
      </c>
      <c r="E326" s="15">
        <v>2011</v>
      </c>
      <c r="F326" s="11">
        <v>475</v>
      </c>
      <c r="G326" s="11">
        <v>459</v>
      </c>
      <c r="H326" s="11">
        <v>444</v>
      </c>
      <c r="I326" s="11">
        <v>275</v>
      </c>
      <c r="J326" s="11">
        <v>223</v>
      </c>
      <c r="K326" s="11">
        <v>148</v>
      </c>
      <c r="L326" s="11">
        <v>108</v>
      </c>
      <c r="M326" s="11">
        <v>97</v>
      </c>
      <c r="N326" s="11">
        <v>131</v>
      </c>
      <c r="O326" s="11">
        <v>233</v>
      </c>
      <c r="P326" s="11">
        <v>289</v>
      </c>
      <c r="Q326" s="11">
        <v>427</v>
      </c>
      <c r="R326" s="11">
        <v>3309</v>
      </c>
      <c r="S326" s="11"/>
      <c r="T326" s="28">
        <v>3790</v>
      </c>
      <c r="U326" s="28">
        <v>3714</v>
      </c>
      <c r="V326" s="28">
        <v>3622</v>
      </c>
      <c r="W326" s="44">
        <v>0.87308707124010554</v>
      </c>
      <c r="X326" s="44">
        <v>0.89095315024232635</v>
      </c>
      <c r="Y326" s="44">
        <v>0.91358365543898401</v>
      </c>
    </row>
    <row r="327" spans="1:25" x14ac:dyDescent="0.2">
      <c r="A327" s="14">
        <v>1529</v>
      </c>
      <c r="B327" s="14" t="s">
        <v>40</v>
      </c>
      <c r="C327" s="14" t="s">
        <v>308</v>
      </c>
      <c r="D327" s="24">
        <v>26</v>
      </c>
      <c r="E327" s="15">
        <v>2011</v>
      </c>
      <c r="F327" s="11">
        <v>474</v>
      </c>
      <c r="G327" s="11">
        <v>462</v>
      </c>
      <c r="H327" s="11">
        <v>446</v>
      </c>
      <c r="I327" s="11">
        <v>272</v>
      </c>
      <c r="J327" s="11">
        <v>225</v>
      </c>
      <c r="K327" s="11">
        <v>152</v>
      </c>
      <c r="L327" s="11">
        <v>117</v>
      </c>
      <c r="M327" s="11">
        <v>102</v>
      </c>
      <c r="N327" s="11">
        <v>134</v>
      </c>
      <c r="O327" s="11">
        <v>238</v>
      </c>
      <c r="P327" s="11">
        <v>287</v>
      </c>
      <c r="Q327" s="11">
        <v>428</v>
      </c>
      <c r="R327" s="11">
        <v>3337</v>
      </c>
      <c r="S327" s="11"/>
      <c r="T327" s="28">
        <v>3846</v>
      </c>
      <c r="U327" s="28">
        <v>3776</v>
      </c>
      <c r="V327" s="28">
        <v>3672</v>
      </c>
      <c r="W327" s="44">
        <v>0.86765470618824758</v>
      </c>
      <c r="X327" s="44">
        <v>0.88373940677966101</v>
      </c>
      <c r="Y327" s="44">
        <v>0.90876906318082784</v>
      </c>
    </row>
    <row r="328" spans="1:25" x14ac:dyDescent="0.2">
      <c r="A328" s="14">
        <v>1531</v>
      </c>
      <c r="B328" s="14" t="s">
        <v>40</v>
      </c>
      <c r="C328" s="14" t="s">
        <v>309</v>
      </c>
      <c r="D328" s="24">
        <v>15</v>
      </c>
      <c r="E328" s="15">
        <v>2011</v>
      </c>
      <c r="F328" s="11">
        <v>454</v>
      </c>
      <c r="G328" s="11">
        <v>445</v>
      </c>
      <c r="H328" s="11">
        <v>440</v>
      </c>
      <c r="I328" s="11">
        <v>273</v>
      </c>
      <c r="J328" s="11">
        <v>232</v>
      </c>
      <c r="K328" s="11">
        <v>161</v>
      </c>
      <c r="L328" s="11">
        <v>130</v>
      </c>
      <c r="M328" s="11">
        <v>102</v>
      </c>
      <c r="N328" s="11">
        <v>129</v>
      </c>
      <c r="O328" s="11">
        <v>226</v>
      </c>
      <c r="P328" s="11">
        <v>269</v>
      </c>
      <c r="Q328" s="11">
        <v>413</v>
      </c>
      <c r="R328" s="11">
        <v>3274</v>
      </c>
      <c r="S328" s="11"/>
      <c r="T328" s="28">
        <v>3819</v>
      </c>
      <c r="U328" s="28">
        <v>3743</v>
      </c>
      <c r="V328" s="28">
        <v>3630</v>
      </c>
      <c r="W328" s="44">
        <v>0.85729248494370258</v>
      </c>
      <c r="X328" s="44">
        <v>0.87469943895271174</v>
      </c>
      <c r="Y328" s="44">
        <v>0.90192837465564735</v>
      </c>
    </row>
    <row r="329" spans="1:25" x14ac:dyDescent="0.2">
      <c r="A329" s="14">
        <v>1532</v>
      </c>
      <c r="B329" s="14" t="s">
        <v>40</v>
      </c>
      <c r="C329" s="14" t="s">
        <v>310</v>
      </c>
      <c r="D329" s="24">
        <v>21</v>
      </c>
      <c r="E329" s="15">
        <v>2011</v>
      </c>
      <c r="F329" s="11">
        <v>436</v>
      </c>
      <c r="G329" s="11">
        <v>428</v>
      </c>
      <c r="H329" s="11">
        <v>431</v>
      </c>
      <c r="I329" s="11">
        <v>274</v>
      </c>
      <c r="J329" s="11">
        <v>233</v>
      </c>
      <c r="K329" s="11">
        <v>164</v>
      </c>
      <c r="L329" s="11">
        <v>138</v>
      </c>
      <c r="M329" s="11">
        <v>102</v>
      </c>
      <c r="N329" s="11">
        <v>120</v>
      </c>
      <c r="O329" s="11">
        <v>215</v>
      </c>
      <c r="P329" s="11">
        <v>256</v>
      </c>
      <c r="Q329" s="11">
        <v>396</v>
      </c>
      <c r="R329" s="11">
        <v>3193</v>
      </c>
      <c r="S329" s="11"/>
      <c r="T329" s="28">
        <v>3756</v>
      </c>
      <c r="U329" s="28">
        <v>3676</v>
      </c>
      <c r="V329" s="28">
        <v>3556</v>
      </c>
      <c r="W329" s="44">
        <v>0.85010649627263046</v>
      </c>
      <c r="X329" s="44">
        <v>0.8686071817192601</v>
      </c>
      <c r="Y329" s="44">
        <v>0.89791901012373454</v>
      </c>
    </row>
    <row r="330" spans="1:25" x14ac:dyDescent="0.2">
      <c r="A330" s="14">
        <v>1534</v>
      </c>
      <c r="B330" s="14" t="s">
        <v>40</v>
      </c>
      <c r="C330" s="14" t="s">
        <v>311</v>
      </c>
      <c r="D330" s="24">
        <v>19</v>
      </c>
      <c r="E330" s="15">
        <v>2011</v>
      </c>
      <c r="F330" s="11">
        <v>444</v>
      </c>
      <c r="G330" s="11">
        <v>438</v>
      </c>
      <c r="H330" s="11">
        <v>437</v>
      </c>
      <c r="I330" s="11">
        <v>275</v>
      </c>
      <c r="J330" s="11">
        <v>232</v>
      </c>
      <c r="K330" s="11">
        <v>163</v>
      </c>
      <c r="L330" s="11">
        <v>138</v>
      </c>
      <c r="M330" s="11">
        <v>105</v>
      </c>
      <c r="N330" s="11">
        <v>125</v>
      </c>
      <c r="O330" s="11">
        <v>225</v>
      </c>
      <c r="P330" s="11">
        <v>265</v>
      </c>
      <c r="Q330" s="11">
        <v>404</v>
      </c>
      <c r="R330" s="11">
        <v>3251</v>
      </c>
      <c r="S330" s="11"/>
      <c r="T330" s="28">
        <v>3811</v>
      </c>
      <c r="U330" s="28">
        <v>3733</v>
      </c>
      <c r="V330" s="28">
        <v>3610</v>
      </c>
      <c r="W330" s="44">
        <v>0.85305694043558122</v>
      </c>
      <c r="X330" s="44">
        <v>0.87088132869006163</v>
      </c>
      <c r="Y330" s="44">
        <v>0.90055401662049861</v>
      </c>
    </row>
    <row r="331" spans="1:25" x14ac:dyDescent="0.2">
      <c r="A331" s="14">
        <v>1535</v>
      </c>
      <c r="B331" s="14" t="s">
        <v>40</v>
      </c>
      <c r="C331" s="14" t="s">
        <v>312</v>
      </c>
      <c r="D331" s="24">
        <v>46</v>
      </c>
      <c r="E331" s="15">
        <v>2011</v>
      </c>
      <c r="F331" s="11">
        <v>476</v>
      </c>
      <c r="G331" s="11">
        <v>462</v>
      </c>
      <c r="H331" s="11">
        <v>444</v>
      </c>
      <c r="I331" s="11">
        <v>275</v>
      </c>
      <c r="J331" s="11">
        <v>221</v>
      </c>
      <c r="K331" s="11">
        <v>147</v>
      </c>
      <c r="L331" s="11">
        <v>113</v>
      </c>
      <c r="M331" s="11">
        <v>98</v>
      </c>
      <c r="N331" s="11">
        <v>131</v>
      </c>
      <c r="O331" s="11">
        <v>240</v>
      </c>
      <c r="P331" s="11">
        <v>291</v>
      </c>
      <c r="Q331" s="11">
        <v>427</v>
      </c>
      <c r="R331" s="11">
        <v>3325</v>
      </c>
      <c r="S331" s="11"/>
      <c r="T331" s="28">
        <v>3852</v>
      </c>
      <c r="U331" s="28">
        <v>3768</v>
      </c>
      <c r="V331" s="28">
        <v>3648</v>
      </c>
      <c r="W331" s="44">
        <v>0.86318795430944961</v>
      </c>
      <c r="X331" s="44">
        <v>0.88243099787685775</v>
      </c>
      <c r="Y331" s="44">
        <v>0.91145833333333337</v>
      </c>
    </row>
    <row r="332" spans="1:25" x14ac:dyDescent="0.2">
      <c r="A332" s="14">
        <v>1539</v>
      </c>
      <c r="B332" s="14" t="s">
        <v>40</v>
      </c>
      <c r="C332" s="14" t="s">
        <v>313</v>
      </c>
      <c r="D332" s="24">
        <v>32</v>
      </c>
      <c r="E332" s="15">
        <v>2011</v>
      </c>
      <c r="F332" s="11">
        <v>517</v>
      </c>
      <c r="G332" s="11">
        <v>495</v>
      </c>
      <c r="H332" s="11">
        <v>456</v>
      </c>
      <c r="I332" s="11">
        <v>267</v>
      </c>
      <c r="J332" s="11">
        <v>207</v>
      </c>
      <c r="K332" s="11">
        <v>130</v>
      </c>
      <c r="L332" s="11">
        <v>90</v>
      </c>
      <c r="M332" s="11">
        <v>92</v>
      </c>
      <c r="N332" s="11">
        <v>138</v>
      </c>
      <c r="O332" s="11">
        <v>252</v>
      </c>
      <c r="P332" s="11">
        <v>314</v>
      </c>
      <c r="Q332" s="11">
        <v>458</v>
      </c>
      <c r="R332" s="11">
        <v>3416</v>
      </c>
      <c r="S332" s="11"/>
      <c r="T332" s="28">
        <v>3966</v>
      </c>
      <c r="U332" s="28">
        <v>3885</v>
      </c>
      <c r="V332" s="28">
        <v>3754</v>
      </c>
      <c r="W332" s="44">
        <v>0.86132123045890063</v>
      </c>
      <c r="X332" s="44">
        <v>0.87927927927927929</v>
      </c>
      <c r="Y332" s="44">
        <v>0.90996270644645716</v>
      </c>
    </row>
    <row r="333" spans="1:25" x14ac:dyDescent="0.2">
      <c r="A333" s="14">
        <v>1543</v>
      </c>
      <c r="B333" s="14" t="s">
        <v>40</v>
      </c>
      <c r="C333" s="14" t="s">
        <v>314</v>
      </c>
      <c r="D333" s="24">
        <v>10</v>
      </c>
      <c r="E333" s="15">
        <v>2011</v>
      </c>
      <c r="F333" s="11">
        <v>503</v>
      </c>
      <c r="G333" s="11">
        <v>491</v>
      </c>
      <c r="H333" s="11">
        <v>451</v>
      </c>
      <c r="I333" s="11">
        <v>274</v>
      </c>
      <c r="J333" s="11">
        <v>208</v>
      </c>
      <c r="K333" s="11">
        <v>127</v>
      </c>
      <c r="L333" s="11">
        <v>90</v>
      </c>
      <c r="M333" s="11">
        <v>88</v>
      </c>
      <c r="N333" s="11">
        <v>135</v>
      </c>
      <c r="O333" s="11">
        <v>249</v>
      </c>
      <c r="P333" s="11">
        <v>309</v>
      </c>
      <c r="Q333" s="11">
        <v>452</v>
      </c>
      <c r="R333" s="11">
        <v>3377</v>
      </c>
      <c r="S333" s="11"/>
      <c r="T333" s="28">
        <v>4088</v>
      </c>
      <c r="U333" s="28">
        <v>3964</v>
      </c>
      <c r="V333" s="28">
        <v>3786</v>
      </c>
      <c r="W333" s="44">
        <v>0.82607632093933459</v>
      </c>
      <c r="X333" s="44">
        <v>0.85191725529767914</v>
      </c>
      <c r="Y333" s="44">
        <v>0.89197041732699422</v>
      </c>
    </row>
    <row r="334" spans="1:25" x14ac:dyDescent="0.2">
      <c r="A334" s="14">
        <v>1545</v>
      </c>
      <c r="B334" s="14" t="s">
        <v>40</v>
      </c>
      <c r="C334" s="14" t="s">
        <v>315</v>
      </c>
      <c r="D334" s="24">
        <v>20</v>
      </c>
      <c r="E334" s="15">
        <v>2011</v>
      </c>
      <c r="F334" s="11">
        <v>453</v>
      </c>
      <c r="G334" s="11">
        <v>448</v>
      </c>
      <c r="H334" s="11">
        <v>443</v>
      </c>
      <c r="I334" s="11">
        <v>278</v>
      </c>
      <c r="J334" s="11">
        <v>232</v>
      </c>
      <c r="K334" s="11">
        <v>162</v>
      </c>
      <c r="L334" s="11">
        <v>135</v>
      </c>
      <c r="M334" s="11">
        <v>106</v>
      </c>
      <c r="N334" s="11">
        <v>129</v>
      </c>
      <c r="O334" s="11">
        <v>235</v>
      </c>
      <c r="P334" s="11">
        <v>273</v>
      </c>
      <c r="Q334" s="11">
        <v>413</v>
      </c>
      <c r="R334" s="11">
        <v>3307</v>
      </c>
      <c r="S334" s="11"/>
      <c r="T334" s="28">
        <v>3870</v>
      </c>
      <c r="U334" s="28">
        <v>3787</v>
      </c>
      <c r="V334" s="28">
        <v>3659</v>
      </c>
      <c r="W334" s="44">
        <v>0.85452196382428935</v>
      </c>
      <c r="X334" s="44">
        <v>0.87325059413784001</v>
      </c>
      <c r="Y334" s="44">
        <v>0.9037988521453949</v>
      </c>
    </row>
    <row r="335" spans="1:25" x14ac:dyDescent="0.2">
      <c r="A335" s="14">
        <v>1546</v>
      </c>
      <c r="B335" s="14" t="s">
        <v>40</v>
      </c>
      <c r="C335" s="14" t="s">
        <v>316</v>
      </c>
      <c r="D335" s="24">
        <v>11</v>
      </c>
      <c r="E335" s="15">
        <v>2011</v>
      </c>
      <c r="F335" s="11">
        <v>423</v>
      </c>
      <c r="G335" s="11">
        <v>420</v>
      </c>
      <c r="H335" s="11">
        <v>429</v>
      </c>
      <c r="I335" s="11">
        <v>283</v>
      </c>
      <c r="J335" s="11">
        <v>239</v>
      </c>
      <c r="K335" s="11">
        <v>170</v>
      </c>
      <c r="L335" s="11">
        <v>151</v>
      </c>
      <c r="M335" s="11">
        <v>107</v>
      </c>
      <c r="N335" s="11">
        <v>118</v>
      </c>
      <c r="O335" s="11">
        <v>217</v>
      </c>
      <c r="P335" s="11">
        <v>252</v>
      </c>
      <c r="Q335" s="11">
        <v>384</v>
      </c>
      <c r="R335" s="11">
        <v>3193</v>
      </c>
      <c r="S335" s="11"/>
      <c r="T335" s="28">
        <v>3769</v>
      </c>
      <c r="U335" s="28">
        <v>3680</v>
      </c>
      <c r="V335" s="28">
        <v>3541</v>
      </c>
      <c r="W335" s="44">
        <v>0.84717431679490585</v>
      </c>
      <c r="X335" s="44">
        <v>0.86766304347826084</v>
      </c>
      <c r="Y335" s="44">
        <v>0.90172267720982768</v>
      </c>
    </row>
    <row r="336" spans="1:25" x14ac:dyDescent="0.2">
      <c r="A336" s="14">
        <v>1547</v>
      </c>
      <c r="B336" s="14" t="s">
        <v>40</v>
      </c>
      <c r="C336" s="14" t="s">
        <v>317</v>
      </c>
      <c r="D336" s="24">
        <v>30</v>
      </c>
      <c r="E336" s="15">
        <v>2011</v>
      </c>
      <c r="F336" s="11">
        <v>451</v>
      </c>
      <c r="G336" s="11">
        <v>448</v>
      </c>
      <c r="H336" s="11">
        <v>442</v>
      </c>
      <c r="I336" s="11">
        <v>280</v>
      </c>
      <c r="J336" s="11">
        <v>232</v>
      </c>
      <c r="K336" s="11">
        <v>162</v>
      </c>
      <c r="L336" s="11">
        <v>136</v>
      </c>
      <c r="M336" s="11">
        <v>104</v>
      </c>
      <c r="N336" s="11">
        <v>130</v>
      </c>
      <c r="O336" s="11">
        <v>238</v>
      </c>
      <c r="P336" s="11">
        <v>275</v>
      </c>
      <c r="Q336" s="11">
        <v>412</v>
      </c>
      <c r="R336" s="11">
        <v>3310</v>
      </c>
      <c r="S336" s="11"/>
      <c r="T336" s="28">
        <v>3909</v>
      </c>
      <c r="U336" s="28">
        <v>3816</v>
      </c>
      <c r="V336" s="28">
        <v>3668</v>
      </c>
      <c r="W336" s="44">
        <v>0.84676387822972632</v>
      </c>
      <c r="X336" s="44">
        <v>0.86740041928721179</v>
      </c>
      <c r="Y336" s="44">
        <v>0.90239912758996732</v>
      </c>
    </row>
    <row r="337" spans="1:25" x14ac:dyDescent="0.2">
      <c r="A337" s="14">
        <v>1548</v>
      </c>
      <c r="B337" s="14" t="s">
        <v>40</v>
      </c>
      <c r="C337" s="14" t="s">
        <v>318</v>
      </c>
      <c r="D337" s="25">
        <v>24</v>
      </c>
      <c r="E337" s="15">
        <v>2011</v>
      </c>
      <c r="F337" s="11">
        <v>453</v>
      </c>
      <c r="G337" s="11">
        <v>449</v>
      </c>
      <c r="H337" s="11">
        <v>439</v>
      </c>
      <c r="I337" s="11">
        <v>280</v>
      </c>
      <c r="J337" s="11">
        <v>228</v>
      </c>
      <c r="K337" s="11">
        <v>156</v>
      </c>
      <c r="L337" s="11">
        <v>128</v>
      </c>
      <c r="M337" s="11">
        <v>100</v>
      </c>
      <c r="N337" s="11">
        <v>128</v>
      </c>
      <c r="O337" s="11">
        <v>236</v>
      </c>
      <c r="P337" s="11">
        <v>279</v>
      </c>
      <c r="Q337" s="11">
        <v>411</v>
      </c>
      <c r="R337" s="11">
        <v>3287</v>
      </c>
      <c r="S337" s="11"/>
      <c r="T337" s="28">
        <v>3910</v>
      </c>
      <c r="U337" s="28">
        <v>3803</v>
      </c>
      <c r="V337" s="28">
        <v>3647</v>
      </c>
      <c r="W337" s="44">
        <v>0.84066496163682869</v>
      </c>
      <c r="X337" s="44">
        <v>0.86431764396529054</v>
      </c>
      <c r="Y337" s="44">
        <v>0.90128873046339453</v>
      </c>
    </row>
    <row r="338" spans="1:25" x14ac:dyDescent="0.2">
      <c r="A338" s="14">
        <v>1551</v>
      </c>
      <c r="B338" s="14" t="s">
        <v>40</v>
      </c>
      <c r="C338" s="14" t="s">
        <v>319</v>
      </c>
      <c r="D338" s="24">
        <v>40</v>
      </c>
      <c r="E338" s="15">
        <v>2011</v>
      </c>
      <c r="F338" s="11">
        <v>466</v>
      </c>
      <c r="G338" s="11">
        <v>463</v>
      </c>
      <c r="H338" s="11">
        <v>445</v>
      </c>
      <c r="I338" s="11">
        <v>279</v>
      </c>
      <c r="J338" s="11">
        <v>226</v>
      </c>
      <c r="K338" s="11">
        <v>153</v>
      </c>
      <c r="L338" s="11">
        <v>124</v>
      </c>
      <c r="M338" s="11">
        <v>98</v>
      </c>
      <c r="N338" s="11">
        <v>134</v>
      </c>
      <c r="O338" s="11">
        <v>246</v>
      </c>
      <c r="P338" s="11">
        <v>289</v>
      </c>
      <c r="Q338" s="11">
        <v>426</v>
      </c>
      <c r="R338" s="11">
        <v>3349</v>
      </c>
      <c r="S338" s="11"/>
      <c r="T338" s="28">
        <v>4039</v>
      </c>
      <c r="U338" s="28">
        <v>3925</v>
      </c>
      <c r="V338" s="28">
        <v>3755</v>
      </c>
      <c r="W338" s="44">
        <v>0.82916563505818275</v>
      </c>
      <c r="X338" s="44">
        <v>0.85324840764331211</v>
      </c>
      <c r="Y338" s="44">
        <v>0.89187749667110516</v>
      </c>
    </row>
    <row r="339" spans="1:25" x14ac:dyDescent="0.2">
      <c r="A339" s="14">
        <v>1554</v>
      </c>
      <c r="B339" s="14" t="s">
        <v>40</v>
      </c>
      <c r="C339" s="14" t="s">
        <v>320</v>
      </c>
      <c r="D339" s="24">
        <v>20</v>
      </c>
      <c r="E339" s="15">
        <v>2011</v>
      </c>
      <c r="F339" s="11">
        <v>461</v>
      </c>
      <c r="G339" s="11">
        <v>461</v>
      </c>
      <c r="H339" s="11">
        <v>445</v>
      </c>
      <c r="I339" s="11">
        <v>283</v>
      </c>
      <c r="J339" s="11">
        <v>229</v>
      </c>
      <c r="K339" s="11">
        <v>157</v>
      </c>
      <c r="L339" s="11">
        <v>128</v>
      </c>
      <c r="M339" s="11">
        <v>99</v>
      </c>
      <c r="N339" s="11">
        <v>135</v>
      </c>
      <c r="O339" s="11">
        <v>245</v>
      </c>
      <c r="P339" s="11">
        <v>287</v>
      </c>
      <c r="Q339" s="11">
        <v>423</v>
      </c>
      <c r="R339" s="11">
        <v>3353</v>
      </c>
      <c r="S339" s="11"/>
      <c r="T339" s="28">
        <v>4119</v>
      </c>
      <c r="U339" s="28">
        <v>3992</v>
      </c>
      <c r="V339" s="28">
        <v>3797</v>
      </c>
      <c r="W339" s="44">
        <v>0.81403253216800198</v>
      </c>
      <c r="X339" s="44">
        <v>0.8399298597194389</v>
      </c>
      <c r="Y339" s="44">
        <v>0.88306557808796415</v>
      </c>
    </row>
    <row r="340" spans="1:25" x14ac:dyDescent="0.2">
      <c r="A340" s="14">
        <v>1557</v>
      </c>
      <c r="B340" s="14" t="s">
        <v>40</v>
      </c>
      <c r="C340" s="14" t="s">
        <v>321</v>
      </c>
      <c r="D340" s="24">
        <v>10</v>
      </c>
      <c r="E340" s="15">
        <v>2011</v>
      </c>
      <c r="F340" s="11">
        <v>477</v>
      </c>
      <c r="G340" s="11">
        <v>471</v>
      </c>
      <c r="H340" s="11">
        <v>447</v>
      </c>
      <c r="I340" s="11">
        <v>275</v>
      </c>
      <c r="J340" s="11">
        <v>220</v>
      </c>
      <c r="K340" s="11">
        <v>145</v>
      </c>
      <c r="L340" s="11">
        <v>114</v>
      </c>
      <c r="M340" s="11">
        <v>94</v>
      </c>
      <c r="N340" s="11">
        <v>135</v>
      </c>
      <c r="O340" s="11">
        <v>247</v>
      </c>
      <c r="P340" s="11">
        <v>295</v>
      </c>
      <c r="Q340" s="11">
        <v>435</v>
      </c>
      <c r="R340" s="11">
        <v>3355</v>
      </c>
      <c r="S340" s="11"/>
      <c r="T340" s="28">
        <v>4071</v>
      </c>
      <c r="U340" s="28">
        <v>3955</v>
      </c>
      <c r="V340" s="28">
        <v>3778</v>
      </c>
      <c r="W340" s="44">
        <v>0.82412183738639155</v>
      </c>
      <c r="X340" s="44">
        <v>0.8482932996207333</v>
      </c>
      <c r="Y340" s="44">
        <v>0.88803599788247745</v>
      </c>
    </row>
    <row r="341" spans="1:25" x14ac:dyDescent="0.2">
      <c r="A341" s="14">
        <v>1560</v>
      </c>
      <c r="B341" s="14" t="s">
        <v>40</v>
      </c>
      <c r="C341" s="14" t="s">
        <v>322</v>
      </c>
      <c r="D341" s="24">
        <v>69</v>
      </c>
      <c r="E341" s="15">
        <v>2011</v>
      </c>
      <c r="F341" s="11">
        <v>497</v>
      </c>
      <c r="G341" s="11">
        <v>493</v>
      </c>
      <c r="H341" s="11">
        <v>455</v>
      </c>
      <c r="I341" s="11">
        <v>275</v>
      </c>
      <c r="J341" s="11">
        <v>216</v>
      </c>
      <c r="K341" s="11">
        <v>135</v>
      </c>
      <c r="L341" s="11">
        <v>101</v>
      </c>
      <c r="M341" s="11">
        <v>92</v>
      </c>
      <c r="N341" s="11">
        <v>141</v>
      </c>
      <c r="O341" s="11">
        <v>256</v>
      </c>
      <c r="P341" s="11">
        <v>310</v>
      </c>
      <c r="Q341" s="11">
        <v>457</v>
      </c>
      <c r="R341" s="11">
        <v>3428</v>
      </c>
      <c r="S341" s="11"/>
      <c r="T341" s="28">
        <v>4242</v>
      </c>
      <c r="U341" s="28">
        <v>4122</v>
      </c>
      <c r="V341" s="28">
        <v>3928</v>
      </c>
      <c r="W341" s="44">
        <v>0.80810938236680807</v>
      </c>
      <c r="X341" s="44">
        <v>0.83163512857835997</v>
      </c>
      <c r="Y341" s="44">
        <v>0.87270875763747457</v>
      </c>
    </row>
    <row r="342" spans="1:25" x14ac:dyDescent="0.2">
      <c r="A342" s="14">
        <v>1563</v>
      </c>
      <c r="B342" s="14" t="s">
        <v>40</v>
      </c>
      <c r="C342" s="14" t="s">
        <v>323</v>
      </c>
      <c r="D342" s="24">
        <v>68</v>
      </c>
      <c r="E342" s="15">
        <v>2011</v>
      </c>
      <c r="F342" s="11">
        <v>538</v>
      </c>
      <c r="G342" s="11">
        <v>519</v>
      </c>
      <c r="H342" s="11">
        <v>464</v>
      </c>
      <c r="I342" s="11">
        <v>269</v>
      </c>
      <c r="J342" s="11">
        <v>198</v>
      </c>
      <c r="K342" s="11">
        <v>110</v>
      </c>
      <c r="L342" s="11">
        <v>72</v>
      </c>
      <c r="M342" s="11">
        <v>82</v>
      </c>
      <c r="N342" s="11">
        <v>141</v>
      </c>
      <c r="O342" s="11">
        <v>260</v>
      </c>
      <c r="P342" s="11">
        <v>330</v>
      </c>
      <c r="Q342" s="11">
        <v>483</v>
      </c>
      <c r="R342" s="11">
        <v>3466</v>
      </c>
      <c r="S342" s="11"/>
      <c r="T342" s="28">
        <v>4224</v>
      </c>
      <c r="U342" s="28">
        <v>4089</v>
      </c>
      <c r="V342" s="28">
        <v>3902</v>
      </c>
      <c r="W342" s="44">
        <v>0.82054924242424243</v>
      </c>
      <c r="X342" s="44">
        <v>0.84764000978234288</v>
      </c>
      <c r="Y342" s="44">
        <v>0.88826242952332135</v>
      </c>
    </row>
    <row r="343" spans="1:25" x14ac:dyDescent="0.2">
      <c r="A343" s="14">
        <v>1566</v>
      </c>
      <c r="B343" s="14" t="s">
        <v>40</v>
      </c>
      <c r="C343" s="14" t="s">
        <v>324</v>
      </c>
      <c r="D343" s="24">
        <v>5</v>
      </c>
      <c r="E343" s="15">
        <v>2011</v>
      </c>
      <c r="F343" s="11">
        <v>509</v>
      </c>
      <c r="G343" s="11">
        <v>510</v>
      </c>
      <c r="H343" s="11">
        <v>464</v>
      </c>
      <c r="I343" s="11">
        <v>283</v>
      </c>
      <c r="J343" s="11">
        <v>213</v>
      </c>
      <c r="K343" s="11">
        <v>125</v>
      </c>
      <c r="L343" s="11">
        <v>90</v>
      </c>
      <c r="M343" s="11">
        <v>89</v>
      </c>
      <c r="N343" s="11">
        <v>148</v>
      </c>
      <c r="O343" s="11">
        <v>266</v>
      </c>
      <c r="P343" s="11">
        <v>324</v>
      </c>
      <c r="Q343" s="11">
        <v>476</v>
      </c>
      <c r="R343" s="11">
        <v>3497</v>
      </c>
      <c r="S343" s="11"/>
      <c r="T343" s="28">
        <v>4354</v>
      </c>
      <c r="U343" s="28">
        <v>4237</v>
      </c>
      <c r="V343" s="28">
        <v>4034</v>
      </c>
      <c r="W343" s="44">
        <v>0.80316949931097836</v>
      </c>
      <c r="X343" s="44">
        <v>0.82534812367240973</v>
      </c>
      <c r="Y343" s="44">
        <v>0.86688150718889445</v>
      </c>
    </row>
    <row r="344" spans="1:25" x14ac:dyDescent="0.2">
      <c r="A344" s="14">
        <v>1567</v>
      </c>
      <c r="B344" s="14" t="s">
        <v>40</v>
      </c>
      <c r="C344" s="14" t="s">
        <v>325</v>
      </c>
      <c r="D344" s="24">
        <v>125</v>
      </c>
      <c r="E344" s="15">
        <v>2011</v>
      </c>
      <c r="F344" s="11">
        <v>545</v>
      </c>
      <c r="G344" s="11">
        <v>549</v>
      </c>
      <c r="H344" s="11">
        <v>501</v>
      </c>
      <c r="I344" s="11">
        <v>310</v>
      </c>
      <c r="J344" s="11">
        <v>233</v>
      </c>
      <c r="K344" s="11">
        <v>129</v>
      </c>
      <c r="L344" s="11">
        <v>95</v>
      </c>
      <c r="M344" s="11">
        <v>102</v>
      </c>
      <c r="N344" s="11">
        <v>174</v>
      </c>
      <c r="O344" s="11">
        <v>317</v>
      </c>
      <c r="P344" s="11">
        <v>370</v>
      </c>
      <c r="Q344" s="11">
        <v>540</v>
      </c>
      <c r="R344" s="11">
        <v>3865</v>
      </c>
      <c r="S344" s="11"/>
      <c r="T344" s="28">
        <v>4648</v>
      </c>
      <c r="U344" s="28">
        <v>4577</v>
      </c>
      <c r="V344" s="28">
        <v>4396</v>
      </c>
      <c r="W344" s="44">
        <v>0.83154044750430289</v>
      </c>
      <c r="X344" s="44">
        <v>0.84443958925060081</v>
      </c>
      <c r="Y344" s="44">
        <v>0.87920837124658779</v>
      </c>
    </row>
    <row r="345" spans="1:25" x14ac:dyDescent="0.2">
      <c r="A345" s="14">
        <v>1571</v>
      </c>
      <c r="B345" s="14" t="s">
        <v>40</v>
      </c>
      <c r="C345" s="14" t="s">
        <v>326</v>
      </c>
      <c r="D345" s="24">
        <v>25</v>
      </c>
      <c r="E345" s="15">
        <v>2011</v>
      </c>
      <c r="F345" s="11">
        <v>494</v>
      </c>
      <c r="G345" s="11">
        <v>496</v>
      </c>
      <c r="H345" s="11">
        <v>464</v>
      </c>
      <c r="I345" s="11">
        <v>290</v>
      </c>
      <c r="J345" s="11">
        <v>232</v>
      </c>
      <c r="K345" s="11">
        <v>149</v>
      </c>
      <c r="L345" s="11">
        <v>115</v>
      </c>
      <c r="M345" s="11">
        <v>99</v>
      </c>
      <c r="N345" s="11">
        <v>151</v>
      </c>
      <c r="O345" s="11">
        <v>275</v>
      </c>
      <c r="P345" s="11">
        <v>324</v>
      </c>
      <c r="Q345" s="11">
        <v>472</v>
      </c>
      <c r="R345" s="11">
        <v>3561</v>
      </c>
      <c r="S345" s="11"/>
      <c r="T345" s="28">
        <v>4384</v>
      </c>
      <c r="U345" s="28">
        <v>4279</v>
      </c>
      <c r="V345" s="28">
        <v>4077</v>
      </c>
      <c r="W345" s="44">
        <v>0.81227189781021902</v>
      </c>
      <c r="X345" s="44">
        <v>0.83220378593129241</v>
      </c>
      <c r="Y345" s="44">
        <v>0.87343635025754229</v>
      </c>
    </row>
    <row r="346" spans="1:25" x14ac:dyDescent="0.2">
      <c r="A346" s="14">
        <v>1573</v>
      </c>
      <c r="B346" s="14" t="s">
        <v>40</v>
      </c>
      <c r="C346" s="14" t="s">
        <v>327</v>
      </c>
      <c r="D346" s="24">
        <v>18</v>
      </c>
      <c r="E346" s="15">
        <v>2011</v>
      </c>
      <c r="F346" s="11">
        <v>432</v>
      </c>
      <c r="G346" s="11">
        <v>439</v>
      </c>
      <c r="H346" s="11">
        <v>436</v>
      </c>
      <c r="I346" s="11">
        <v>301</v>
      </c>
      <c r="J346" s="11">
        <v>247</v>
      </c>
      <c r="K346" s="11">
        <v>177</v>
      </c>
      <c r="L346" s="11">
        <v>149</v>
      </c>
      <c r="M346" s="11">
        <v>112</v>
      </c>
      <c r="N346" s="11">
        <v>129</v>
      </c>
      <c r="O346" s="11">
        <v>230</v>
      </c>
      <c r="P346" s="11">
        <v>266</v>
      </c>
      <c r="Q346" s="11">
        <v>394</v>
      </c>
      <c r="R346" s="11">
        <v>3312</v>
      </c>
      <c r="S346" s="11"/>
      <c r="T346" s="28">
        <v>4089</v>
      </c>
      <c r="U346" s="28">
        <v>3959</v>
      </c>
      <c r="V346" s="28">
        <v>3749</v>
      </c>
      <c r="W346" s="44">
        <v>0.80997798972853996</v>
      </c>
      <c r="X346" s="44">
        <v>0.83657489264965901</v>
      </c>
      <c r="Y346" s="44">
        <v>0.8834355828220859</v>
      </c>
    </row>
    <row r="347" spans="1:25" x14ac:dyDescent="0.2">
      <c r="A347" s="14">
        <v>1576</v>
      </c>
      <c r="B347" s="14" t="s">
        <v>40</v>
      </c>
      <c r="C347" s="14" t="s">
        <v>328</v>
      </c>
      <c r="D347" s="24">
        <v>30</v>
      </c>
      <c r="E347" s="15">
        <v>2011</v>
      </c>
      <c r="F347" s="11">
        <v>472</v>
      </c>
      <c r="G347" s="11">
        <v>482</v>
      </c>
      <c r="H347" s="11">
        <v>453</v>
      </c>
      <c r="I347" s="11">
        <v>298</v>
      </c>
      <c r="J347" s="11">
        <v>232</v>
      </c>
      <c r="K347" s="11">
        <v>149</v>
      </c>
      <c r="L347" s="11">
        <v>117</v>
      </c>
      <c r="M347" s="11">
        <v>100</v>
      </c>
      <c r="N347" s="11">
        <v>144</v>
      </c>
      <c r="O347" s="11">
        <v>253</v>
      </c>
      <c r="P347" s="11">
        <v>303</v>
      </c>
      <c r="Q347" s="11">
        <v>441</v>
      </c>
      <c r="R347" s="11">
        <v>3444</v>
      </c>
      <c r="S347" s="11"/>
      <c r="T347" s="28">
        <v>4276</v>
      </c>
      <c r="U347" s="28">
        <v>4166</v>
      </c>
      <c r="V347" s="28">
        <v>3965</v>
      </c>
      <c r="W347" s="44">
        <v>0.80542563143124413</v>
      </c>
      <c r="X347" s="44">
        <v>0.82669227076332208</v>
      </c>
      <c r="Y347" s="44">
        <v>0.86860025220680959</v>
      </c>
    </row>
    <row r="348" spans="1:25" x14ac:dyDescent="0.2">
      <c r="A348" s="14"/>
      <c r="B348" s="14"/>
      <c r="C348" s="14"/>
      <c r="E348" s="15">
        <v>2011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28"/>
      <c r="U348" s="28"/>
      <c r="V348" s="28"/>
      <c r="W348" s="44"/>
      <c r="X348" s="44"/>
      <c r="Y348" s="44"/>
    </row>
    <row r="349" spans="1:25" x14ac:dyDescent="0.2">
      <c r="A349" s="14">
        <v>1600</v>
      </c>
      <c r="B349" s="14" t="s">
        <v>39</v>
      </c>
      <c r="C349" s="14" t="s">
        <v>34</v>
      </c>
      <c r="D349" s="8">
        <v>145</v>
      </c>
      <c r="E349" s="15">
        <v>2011</v>
      </c>
      <c r="F349" s="10">
        <v>558</v>
      </c>
      <c r="G349" s="10">
        <v>571</v>
      </c>
      <c r="H349" s="10">
        <v>520</v>
      </c>
      <c r="I349" s="10">
        <v>330</v>
      </c>
      <c r="J349" s="10">
        <v>245</v>
      </c>
      <c r="K349" s="10">
        <v>136</v>
      </c>
      <c r="L349" s="10">
        <v>100</v>
      </c>
      <c r="M349" s="10">
        <v>111</v>
      </c>
      <c r="N349" s="10">
        <v>173</v>
      </c>
      <c r="O349" s="10">
        <v>327</v>
      </c>
      <c r="P349" s="10">
        <v>380</v>
      </c>
      <c r="Q349" s="10">
        <v>539</v>
      </c>
      <c r="R349" s="11">
        <v>3990</v>
      </c>
      <c r="S349" s="12"/>
      <c r="T349" s="28">
        <v>4714</v>
      </c>
      <c r="U349" s="28">
        <v>4636</v>
      </c>
      <c r="V349" s="28">
        <v>4489</v>
      </c>
      <c r="W349" s="44">
        <v>0.84641493423843872</v>
      </c>
      <c r="X349" s="44">
        <v>0.86065573770491799</v>
      </c>
      <c r="Y349" s="44">
        <v>0.88883938516373362</v>
      </c>
    </row>
    <row r="350" spans="1:25" x14ac:dyDescent="0.2">
      <c r="A350" s="14">
        <v>1601</v>
      </c>
      <c r="B350" s="14" t="s">
        <v>40</v>
      </c>
      <c r="C350" s="14" t="s">
        <v>329</v>
      </c>
      <c r="D350" s="18">
        <v>93</v>
      </c>
      <c r="E350" s="15">
        <v>2011</v>
      </c>
      <c r="F350" s="11">
        <v>534</v>
      </c>
      <c r="G350" s="11">
        <v>548</v>
      </c>
      <c r="H350" s="11">
        <v>492</v>
      </c>
      <c r="I350" s="11">
        <v>311</v>
      </c>
      <c r="J350" s="11">
        <v>213</v>
      </c>
      <c r="K350" s="11">
        <v>110</v>
      </c>
      <c r="L350" s="11">
        <v>76</v>
      </c>
      <c r="M350" s="11">
        <v>89</v>
      </c>
      <c r="N350" s="11">
        <v>156</v>
      </c>
      <c r="O350" s="11">
        <v>304</v>
      </c>
      <c r="P350" s="11">
        <v>372</v>
      </c>
      <c r="Q350" s="11">
        <v>514</v>
      </c>
      <c r="R350" s="11">
        <v>3719</v>
      </c>
      <c r="S350" s="11"/>
      <c r="T350" s="28">
        <v>4432</v>
      </c>
      <c r="U350" s="28">
        <v>4361</v>
      </c>
      <c r="V350" s="28">
        <v>4245</v>
      </c>
      <c r="W350" s="44">
        <v>0.83912454873646214</v>
      </c>
      <c r="X350" s="44">
        <v>0.85278605824352216</v>
      </c>
      <c r="Y350" s="44">
        <v>0.87608951707891636</v>
      </c>
    </row>
    <row r="351" spans="1:25" x14ac:dyDescent="0.2">
      <c r="A351" s="14">
        <v>1612</v>
      </c>
      <c r="B351" s="14" t="s">
        <v>40</v>
      </c>
      <c r="C351" s="14" t="s">
        <v>330</v>
      </c>
      <c r="D351" s="18">
        <v>27</v>
      </c>
      <c r="E351" s="15">
        <v>2011</v>
      </c>
      <c r="F351" s="11">
        <v>497</v>
      </c>
      <c r="G351" s="11">
        <v>512</v>
      </c>
      <c r="H351" s="11">
        <v>473</v>
      </c>
      <c r="I351" s="11">
        <v>304</v>
      </c>
      <c r="J351" s="11">
        <v>229</v>
      </c>
      <c r="K351" s="11">
        <v>139</v>
      </c>
      <c r="L351" s="11">
        <v>106</v>
      </c>
      <c r="M351" s="11">
        <v>100</v>
      </c>
      <c r="N351" s="11">
        <v>157</v>
      </c>
      <c r="O351" s="11">
        <v>279</v>
      </c>
      <c r="P351" s="11">
        <v>332</v>
      </c>
      <c r="Q351" s="11">
        <v>478</v>
      </c>
      <c r="R351" s="11">
        <v>3606</v>
      </c>
      <c r="S351" s="11"/>
      <c r="T351" s="28">
        <v>4412</v>
      </c>
      <c r="U351" s="28">
        <v>4339</v>
      </c>
      <c r="V351" s="28">
        <v>4159</v>
      </c>
      <c r="W351" s="44">
        <v>0.81731640979147779</v>
      </c>
      <c r="X351" s="44">
        <v>0.83106706614427284</v>
      </c>
      <c r="Y351" s="44">
        <v>0.86703534503486412</v>
      </c>
    </row>
    <row r="352" spans="1:25" x14ac:dyDescent="0.2">
      <c r="A352" s="14">
        <v>1613</v>
      </c>
      <c r="B352" s="14" t="s">
        <v>40</v>
      </c>
      <c r="C352" s="14" t="s">
        <v>331</v>
      </c>
      <c r="D352" s="18">
        <v>15</v>
      </c>
      <c r="E352" s="15">
        <v>2011</v>
      </c>
      <c r="F352" s="11">
        <v>512</v>
      </c>
      <c r="G352" s="11">
        <v>527</v>
      </c>
      <c r="H352" s="11">
        <v>488</v>
      </c>
      <c r="I352" s="11">
        <v>313</v>
      </c>
      <c r="J352" s="11">
        <v>232</v>
      </c>
      <c r="K352" s="11">
        <v>139</v>
      </c>
      <c r="L352" s="11">
        <v>107</v>
      </c>
      <c r="M352" s="11">
        <v>106</v>
      </c>
      <c r="N352" s="11">
        <v>167</v>
      </c>
      <c r="O352" s="11">
        <v>303</v>
      </c>
      <c r="P352" s="11">
        <v>355</v>
      </c>
      <c r="Q352" s="11">
        <v>503</v>
      </c>
      <c r="R352" s="11">
        <v>3752</v>
      </c>
      <c r="S352" s="11"/>
      <c r="T352" s="28">
        <v>4481</v>
      </c>
      <c r="U352" s="28">
        <v>4432</v>
      </c>
      <c r="V352" s="28">
        <v>4285</v>
      </c>
      <c r="W352" s="44">
        <v>0.83731309975451906</v>
      </c>
      <c r="X352" s="44">
        <v>0.8465703971119134</v>
      </c>
      <c r="Y352" s="44">
        <v>0.87561260210035008</v>
      </c>
    </row>
    <row r="353" spans="1:25" x14ac:dyDescent="0.2">
      <c r="A353" s="14">
        <v>1617</v>
      </c>
      <c r="B353" s="14" t="s">
        <v>40</v>
      </c>
      <c r="C353" s="14" t="s">
        <v>332</v>
      </c>
      <c r="D353" s="18">
        <v>20</v>
      </c>
      <c r="E353" s="15">
        <v>2011</v>
      </c>
      <c r="F353" s="11">
        <v>470</v>
      </c>
      <c r="G353" s="11">
        <v>483</v>
      </c>
      <c r="H353" s="11">
        <v>464</v>
      </c>
      <c r="I353" s="11">
        <v>309</v>
      </c>
      <c r="J353" s="11">
        <v>243</v>
      </c>
      <c r="K353" s="11">
        <v>164</v>
      </c>
      <c r="L353" s="11">
        <v>132</v>
      </c>
      <c r="M353" s="11">
        <v>114</v>
      </c>
      <c r="N353" s="11">
        <v>150</v>
      </c>
      <c r="O353" s="11">
        <v>268</v>
      </c>
      <c r="P353" s="11">
        <v>309</v>
      </c>
      <c r="Q353" s="11">
        <v>446</v>
      </c>
      <c r="R353" s="11">
        <v>3552</v>
      </c>
      <c r="S353" s="11"/>
      <c r="T353" s="28">
        <v>4272</v>
      </c>
      <c r="U353" s="28">
        <v>4204</v>
      </c>
      <c r="V353" s="28">
        <v>4043</v>
      </c>
      <c r="W353" s="44">
        <v>0.8314606741573034</v>
      </c>
      <c r="X353" s="44">
        <v>0.84490960989533781</v>
      </c>
      <c r="Y353" s="44">
        <v>0.87855552807321291</v>
      </c>
    </row>
    <row r="354" spans="1:25" x14ac:dyDescent="0.2">
      <c r="A354" s="14">
        <v>1620</v>
      </c>
      <c r="B354" s="14" t="s">
        <v>40</v>
      </c>
      <c r="C354" s="14" t="s">
        <v>333</v>
      </c>
      <c r="D354" s="18">
        <v>5</v>
      </c>
      <c r="E354" s="15">
        <v>2011</v>
      </c>
      <c r="F354" s="11">
        <v>451</v>
      </c>
      <c r="G354" s="11">
        <v>462</v>
      </c>
      <c r="H354" s="11">
        <v>453</v>
      </c>
      <c r="I354" s="11">
        <v>310</v>
      </c>
      <c r="J354" s="11">
        <v>249</v>
      </c>
      <c r="K354" s="11">
        <v>174</v>
      </c>
      <c r="L354" s="11">
        <v>143</v>
      </c>
      <c r="M354" s="11">
        <v>118</v>
      </c>
      <c r="N354" s="11">
        <v>140</v>
      </c>
      <c r="O354" s="11">
        <v>249</v>
      </c>
      <c r="P354" s="11">
        <v>283</v>
      </c>
      <c r="Q354" s="11">
        <v>417</v>
      </c>
      <c r="R354" s="11">
        <v>3449</v>
      </c>
      <c r="S354" s="11"/>
      <c r="T354" s="28">
        <v>4125</v>
      </c>
      <c r="U354" s="28">
        <v>4048</v>
      </c>
      <c r="V354" s="28">
        <v>3892</v>
      </c>
      <c r="W354" s="44">
        <v>0.83612121212121215</v>
      </c>
      <c r="X354" s="44">
        <v>0.85202569169960474</v>
      </c>
      <c r="Y354" s="44">
        <v>0.88617677286742036</v>
      </c>
    </row>
    <row r="355" spans="1:25" x14ac:dyDescent="0.2">
      <c r="A355" s="14">
        <v>1621</v>
      </c>
      <c r="B355" s="14" t="s">
        <v>40</v>
      </c>
      <c r="C355" s="14" t="s">
        <v>334</v>
      </c>
      <c r="D355" s="18">
        <v>9</v>
      </c>
      <c r="E355" s="15">
        <v>2011</v>
      </c>
      <c r="F355" s="11">
        <v>487</v>
      </c>
      <c r="G355" s="11">
        <v>504</v>
      </c>
      <c r="H355" s="11">
        <v>469</v>
      </c>
      <c r="I355" s="11">
        <v>306</v>
      </c>
      <c r="J355" s="11">
        <v>230</v>
      </c>
      <c r="K355" s="11">
        <v>140</v>
      </c>
      <c r="L355" s="11">
        <v>108</v>
      </c>
      <c r="M355" s="11">
        <v>104</v>
      </c>
      <c r="N355" s="11">
        <v>148</v>
      </c>
      <c r="O355" s="11">
        <v>279</v>
      </c>
      <c r="P355" s="11">
        <v>329</v>
      </c>
      <c r="Q355" s="11">
        <v>467</v>
      </c>
      <c r="R355" s="11">
        <v>3571</v>
      </c>
      <c r="S355" s="11"/>
      <c r="T355" s="28">
        <v>4219</v>
      </c>
      <c r="U355" s="28">
        <v>4170</v>
      </c>
      <c r="V355" s="28">
        <v>4059</v>
      </c>
      <c r="W355" s="44">
        <v>0.84640910168286321</v>
      </c>
      <c r="X355" s="44">
        <v>0.85635491606714631</v>
      </c>
      <c r="Y355" s="44">
        <v>0.87977334318797729</v>
      </c>
    </row>
    <row r="356" spans="1:25" x14ac:dyDescent="0.2">
      <c r="A356" s="14">
        <v>1622</v>
      </c>
      <c r="B356" s="14" t="s">
        <v>40</v>
      </c>
      <c r="C356" s="14" t="s">
        <v>335</v>
      </c>
      <c r="D356" s="18">
        <v>25</v>
      </c>
      <c r="E356" s="15">
        <v>2011</v>
      </c>
      <c r="F356" s="11">
        <v>508</v>
      </c>
      <c r="G356" s="11">
        <v>524</v>
      </c>
      <c r="H356" s="11">
        <v>483</v>
      </c>
      <c r="I356" s="11">
        <v>309</v>
      </c>
      <c r="J356" s="11">
        <v>225</v>
      </c>
      <c r="K356" s="11">
        <v>132</v>
      </c>
      <c r="L356" s="11">
        <v>101</v>
      </c>
      <c r="M356" s="11">
        <v>101</v>
      </c>
      <c r="N356" s="11">
        <v>159</v>
      </c>
      <c r="O356" s="11">
        <v>298</v>
      </c>
      <c r="P356" s="11">
        <v>352</v>
      </c>
      <c r="Q356" s="11">
        <v>495</v>
      </c>
      <c r="R356" s="11">
        <v>3687</v>
      </c>
      <c r="S356" s="11"/>
      <c r="T356" s="28">
        <v>4383</v>
      </c>
      <c r="U356" s="28">
        <v>4334</v>
      </c>
      <c r="V356" s="28">
        <v>4208</v>
      </c>
      <c r="W356" s="44">
        <v>0.84120465434633818</v>
      </c>
      <c r="X356" s="44">
        <v>0.85071527457314255</v>
      </c>
      <c r="Y356" s="44">
        <v>0.87618821292775662</v>
      </c>
    </row>
    <row r="357" spans="1:25" x14ac:dyDescent="0.2">
      <c r="A357" s="14">
        <v>1624</v>
      </c>
      <c r="B357" s="14" t="s">
        <v>40</v>
      </c>
      <c r="C357" s="14" t="s">
        <v>336</v>
      </c>
      <c r="D357" s="18">
        <v>10</v>
      </c>
      <c r="E357" s="15">
        <v>2011</v>
      </c>
      <c r="F357" s="11">
        <v>506</v>
      </c>
      <c r="G357" s="11">
        <v>523</v>
      </c>
      <c r="H357" s="11">
        <v>478</v>
      </c>
      <c r="I357" s="11">
        <v>306</v>
      </c>
      <c r="J357" s="11">
        <v>221</v>
      </c>
      <c r="K357" s="11">
        <v>126</v>
      </c>
      <c r="L357" s="11">
        <v>95</v>
      </c>
      <c r="M357" s="11">
        <v>97</v>
      </c>
      <c r="N357" s="11">
        <v>152</v>
      </c>
      <c r="O357" s="11">
        <v>292</v>
      </c>
      <c r="P357" s="11">
        <v>350</v>
      </c>
      <c r="Q357" s="11">
        <v>490</v>
      </c>
      <c r="R357" s="11">
        <v>3636</v>
      </c>
      <c r="S357" s="11"/>
      <c r="T357" s="28">
        <v>4312</v>
      </c>
      <c r="U357" s="28">
        <v>4261</v>
      </c>
      <c r="V357" s="28">
        <v>4151</v>
      </c>
      <c r="W357" s="44">
        <v>0.8432282003710575</v>
      </c>
      <c r="X357" s="44">
        <v>0.85332081670969251</v>
      </c>
      <c r="Y357" s="44">
        <v>0.8759335099975909</v>
      </c>
    </row>
    <row r="358" spans="1:25" x14ac:dyDescent="0.2">
      <c r="A358" s="14">
        <v>1627</v>
      </c>
      <c r="B358" s="14" t="s">
        <v>40</v>
      </c>
      <c r="C358" s="14" t="s">
        <v>337</v>
      </c>
      <c r="D358" s="18">
        <v>10</v>
      </c>
      <c r="E358" s="15">
        <v>2011</v>
      </c>
      <c r="F358" s="11">
        <v>491</v>
      </c>
      <c r="G358" s="11">
        <v>503</v>
      </c>
      <c r="H358" s="11">
        <v>473</v>
      </c>
      <c r="I358" s="11">
        <v>305</v>
      </c>
      <c r="J358" s="11">
        <v>229</v>
      </c>
      <c r="K358" s="11">
        <v>143</v>
      </c>
      <c r="L358" s="11">
        <v>113</v>
      </c>
      <c r="M358" s="11">
        <v>105</v>
      </c>
      <c r="N358" s="11">
        <v>148</v>
      </c>
      <c r="O358" s="11">
        <v>286</v>
      </c>
      <c r="P358" s="11">
        <v>333</v>
      </c>
      <c r="Q358" s="11">
        <v>474</v>
      </c>
      <c r="R358" s="11">
        <v>3603</v>
      </c>
      <c r="S358" s="11"/>
      <c r="T358" s="28">
        <v>4251</v>
      </c>
      <c r="U358" s="28">
        <v>4202</v>
      </c>
      <c r="V358" s="28">
        <v>4089</v>
      </c>
      <c r="W358" s="44">
        <v>0.8475652787579393</v>
      </c>
      <c r="X358" s="44">
        <v>0.85744883388862447</v>
      </c>
      <c r="Y358" s="44">
        <v>0.88114453411592075</v>
      </c>
    </row>
    <row r="359" spans="1:25" x14ac:dyDescent="0.2">
      <c r="A359" s="14">
        <v>1630</v>
      </c>
      <c r="B359" s="14" t="s">
        <v>40</v>
      </c>
      <c r="C359" s="14" t="s">
        <v>338</v>
      </c>
      <c r="D359" s="18">
        <v>20</v>
      </c>
      <c r="E359" s="15">
        <v>2011</v>
      </c>
      <c r="F359" s="11">
        <v>496</v>
      </c>
      <c r="G359" s="11">
        <v>504</v>
      </c>
      <c r="H359" s="11">
        <v>471</v>
      </c>
      <c r="I359" s="11">
        <v>302</v>
      </c>
      <c r="J359" s="11">
        <v>223</v>
      </c>
      <c r="K359" s="11">
        <v>133</v>
      </c>
      <c r="L359" s="11">
        <v>106</v>
      </c>
      <c r="M359" s="11">
        <v>99</v>
      </c>
      <c r="N359" s="11">
        <v>139</v>
      </c>
      <c r="O359" s="11">
        <v>282</v>
      </c>
      <c r="P359" s="11">
        <v>327</v>
      </c>
      <c r="Q359" s="11">
        <v>471</v>
      </c>
      <c r="R359" s="11">
        <v>3553</v>
      </c>
      <c r="S359" s="11"/>
      <c r="T359" s="28">
        <v>4217</v>
      </c>
      <c r="U359" s="28">
        <v>4168</v>
      </c>
      <c r="V359" s="28">
        <v>4062</v>
      </c>
      <c r="W359" s="44">
        <v>0.84254209153426607</v>
      </c>
      <c r="X359" s="44">
        <v>0.85244721689059499</v>
      </c>
      <c r="Y359" s="44">
        <v>0.87469226981782378</v>
      </c>
    </row>
    <row r="360" spans="1:25" x14ac:dyDescent="0.2">
      <c r="A360" s="14">
        <v>1632</v>
      </c>
      <c r="B360" s="14" t="s">
        <v>40</v>
      </c>
      <c r="C360" s="14" t="s">
        <v>339</v>
      </c>
      <c r="D360" s="18">
        <v>15</v>
      </c>
      <c r="E360" s="15">
        <v>2011</v>
      </c>
      <c r="F360" s="11">
        <v>488</v>
      </c>
      <c r="G360" s="11">
        <v>494</v>
      </c>
      <c r="H360" s="11">
        <v>468</v>
      </c>
      <c r="I360" s="11">
        <v>308</v>
      </c>
      <c r="J360" s="11">
        <v>232</v>
      </c>
      <c r="K360" s="11">
        <v>142</v>
      </c>
      <c r="L360" s="11">
        <v>119</v>
      </c>
      <c r="M360" s="11">
        <v>103</v>
      </c>
      <c r="N360" s="11">
        <v>136</v>
      </c>
      <c r="O360" s="11">
        <v>269</v>
      </c>
      <c r="P360" s="11">
        <v>308</v>
      </c>
      <c r="Q360" s="11">
        <v>454</v>
      </c>
      <c r="R360" s="11">
        <v>3521</v>
      </c>
      <c r="S360" s="11"/>
      <c r="T360" s="28">
        <v>4169</v>
      </c>
      <c r="U360" s="28">
        <v>4112</v>
      </c>
      <c r="V360" s="28">
        <v>4004</v>
      </c>
      <c r="W360" s="44">
        <v>0.84456704245622449</v>
      </c>
      <c r="X360" s="44">
        <v>0.85627431906614782</v>
      </c>
      <c r="Y360" s="44">
        <v>0.87937062937062938</v>
      </c>
    </row>
    <row r="361" spans="1:25" x14ac:dyDescent="0.2">
      <c r="A361" s="14">
        <v>1633</v>
      </c>
      <c r="B361" s="14" t="s">
        <v>40</v>
      </c>
      <c r="C361" s="14" t="s">
        <v>340</v>
      </c>
      <c r="D361" s="18">
        <v>11</v>
      </c>
      <c r="E361" s="15">
        <v>2011</v>
      </c>
      <c r="F361" s="11">
        <v>519</v>
      </c>
      <c r="G361" s="11">
        <v>525</v>
      </c>
      <c r="H361" s="11">
        <v>488</v>
      </c>
      <c r="I361" s="11">
        <v>323</v>
      </c>
      <c r="J361" s="11">
        <v>251</v>
      </c>
      <c r="K361" s="11">
        <v>140</v>
      </c>
      <c r="L361" s="11">
        <v>117</v>
      </c>
      <c r="M361" s="11">
        <v>106</v>
      </c>
      <c r="N361" s="11">
        <v>149</v>
      </c>
      <c r="O361" s="11">
        <v>304</v>
      </c>
      <c r="P361" s="11">
        <v>345</v>
      </c>
      <c r="Q361" s="11">
        <v>510</v>
      </c>
      <c r="R361" s="11">
        <v>3777</v>
      </c>
      <c r="S361" s="11"/>
      <c r="T361" s="28">
        <v>4396</v>
      </c>
      <c r="U361" s="28">
        <v>4347</v>
      </c>
      <c r="V361" s="28">
        <v>4216</v>
      </c>
      <c r="W361" s="44">
        <v>0.85919017288444044</v>
      </c>
      <c r="X361" s="44">
        <v>0.86887508626639065</v>
      </c>
      <c r="Y361" s="44">
        <v>0.89587286527514232</v>
      </c>
    </row>
    <row r="362" spans="1:25" x14ac:dyDescent="0.2">
      <c r="A362" s="14">
        <v>1634</v>
      </c>
      <c r="B362" s="14" t="s">
        <v>40</v>
      </c>
      <c r="C362" s="14" t="s">
        <v>341</v>
      </c>
      <c r="D362" s="18">
        <v>611</v>
      </c>
      <c r="E362" s="15">
        <v>2011</v>
      </c>
      <c r="F362" s="11">
        <v>672</v>
      </c>
      <c r="G362" s="11">
        <v>665</v>
      </c>
      <c r="H362" s="11">
        <v>604</v>
      </c>
      <c r="I362" s="11">
        <v>358</v>
      </c>
      <c r="J362" s="11">
        <v>293</v>
      </c>
      <c r="K362" s="11">
        <v>156</v>
      </c>
      <c r="L362" s="11">
        <v>116</v>
      </c>
      <c r="M362" s="11">
        <v>152</v>
      </c>
      <c r="N362" s="11">
        <v>222</v>
      </c>
      <c r="O362" s="11">
        <v>426</v>
      </c>
      <c r="P362" s="11">
        <v>475</v>
      </c>
      <c r="Q362" s="11">
        <v>674</v>
      </c>
      <c r="R362" s="11">
        <v>4813</v>
      </c>
      <c r="S362" s="11"/>
      <c r="T362" s="28">
        <v>5664</v>
      </c>
      <c r="U362" s="28">
        <v>5547</v>
      </c>
      <c r="V362" s="28">
        <v>5375</v>
      </c>
      <c r="W362" s="44">
        <v>0.84975282485875703</v>
      </c>
      <c r="X362" s="44">
        <v>0.86767622138092659</v>
      </c>
      <c r="Y362" s="44">
        <v>0.89544186046511631</v>
      </c>
    </row>
    <row r="363" spans="1:25" x14ac:dyDescent="0.2">
      <c r="A363" s="14">
        <v>1635</v>
      </c>
      <c r="B363" s="14" t="s">
        <v>40</v>
      </c>
      <c r="C363" s="14" t="s">
        <v>342</v>
      </c>
      <c r="D363" s="18">
        <v>447</v>
      </c>
      <c r="E363" s="15">
        <v>2011</v>
      </c>
      <c r="F363" s="11">
        <v>656</v>
      </c>
      <c r="G363" s="11">
        <v>659</v>
      </c>
      <c r="H363" s="11">
        <v>605</v>
      </c>
      <c r="I363" s="11">
        <v>370</v>
      </c>
      <c r="J363" s="11">
        <v>290</v>
      </c>
      <c r="K363" s="11">
        <v>152</v>
      </c>
      <c r="L363" s="11">
        <v>115</v>
      </c>
      <c r="M363" s="11">
        <v>146</v>
      </c>
      <c r="N363" s="11">
        <v>219</v>
      </c>
      <c r="O363" s="11">
        <v>420</v>
      </c>
      <c r="P363" s="11">
        <v>465</v>
      </c>
      <c r="Q363" s="11">
        <v>666</v>
      </c>
      <c r="R363" s="11">
        <v>4763</v>
      </c>
      <c r="S363" s="11"/>
      <c r="T363" s="28">
        <v>5553</v>
      </c>
      <c r="U363" s="28">
        <v>5443</v>
      </c>
      <c r="V363" s="28">
        <v>5273</v>
      </c>
      <c r="W363" s="44">
        <v>0.85773455789663244</v>
      </c>
      <c r="X363" s="44">
        <v>0.87506889582950576</v>
      </c>
      <c r="Y363" s="44">
        <v>0.90328086478285607</v>
      </c>
    </row>
    <row r="364" spans="1:25" x14ac:dyDescent="0.2">
      <c r="A364" s="14">
        <v>1636</v>
      </c>
      <c r="B364" s="14" t="s">
        <v>40</v>
      </c>
      <c r="C364" s="14" t="s">
        <v>343</v>
      </c>
      <c r="D364" s="18">
        <v>142</v>
      </c>
      <c r="E364" s="15">
        <v>2011</v>
      </c>
      <c r="F364" s="11">
        <v>577</v>
      </c>
      <c r="G364" s="11">
        <v>582</v>
      </c>
      <c r="H364" s="11">
        <v>525</v>
      </c>
      <c r="I364" s="11">
        <v>328</v>
      </c>
      <c r="J364" s="11">
        <v>236</v>
      </c>
      <c r="K364" s="11">
        <v>121</v>
      </c>
      <c r="L364" s="11">
        <v>86</v>
      </c>
      <c r="M364" s="11">
        <v>104</v>
      </c>
      <c r="N364" s="11">
        <v>186</v>
      </c>
      <c r="O364" s="11">
        <v>342</v>
      </c>
      <c r="P364" s="11">
        <v>396</v>
      </c>
      <c r="Q364" s="11">
        <v>572</v>
      </c>
      <c r="R364" s="11">
        <v>4055</v>
      </c>
      <c r="S364" s="11"/>
      <c r="T364" s="28">
        <v>4763</v>
      </c>
      <c r="U364" s="28">
        <v>4693</v>
      </c>
      <c r="V364" s="28">
        <v>4530</v>
      </c>
      <c r="W364" s="44">
        <v>0.85135418853663658</v>
      </c>
      <c r="X364" s="44">
        <v>0.86405284466226295</v>
      </c>
      <c r="Y364" s="44">
        <v>0.89514348785871967</v>
      </c>
    </row>
    <row r="365" spans="1:25" x14ac:dyDescent="0.2">
      <c r="A365" s="14">
        <v>1638</v>
      </c>
      <c r="B365" s="14" t="s">
        <v>40</v>
      </c>
      <c r="C365" s="14" t="s">
        <v>344</v>
      </c>
      <c r="D365" s="18">
        <v>12</v>
      </c>
      <c r="E365" s="15">
        <v>2011</v>
      </c>
      <c r="F365" s="11">
        <v>530</v>
      </c>
      <c r="G365" s="11">
        <v>547</v>
      </c>
      <c r="H365" s="11">
        <v>494</v>
      </c>
      <c r="I365" s="11">
        <v>313</v>
      </c>
      <c r="J365" s="11">
        <v>220</v>
      </c>
      <c r="K365" s="11">
        <v>119</v>
      </c>
      <c r="L365" s="11">
        <v>86</v>
      </c>
      <c r="M365" s="11">
        <v>95</v>
      </c>
      <c r="N365" s="11">
        <v>165</v>
      </c>
      <c r="O365" s="11">
        <v>306</v>
      </c>
      <c r="P365" s="11">
        <v>368</v>
      </c>
      <c r="Q365" s="11">
        <v>515</v>
      </c>
      <c r="R365" s="11">
        <v>3758</v>
      </c>
      <c r="S365" s="11"/>
      <c r="T365" s="28">
        <v>4470</v>
      </c>
      <c r="U365" s="28">
        <v>4415</v>
      </c>
      <c r="V365" s="28">
        <v>4242</v>
      </c>
      <c r="W365" s="44">
        <v>0.84071588366890382</v>
      </c>
      <c r="X365" s="44">
        <v>0.85118912797281998</v>
      </c>
      <c r="Y365" s="44">
        <v>0.88590287600188589</v>
      </c>
    </row>
    <row r="366" spans="1:25" x14ac:dyDescent="0.2">
      <c r="A366" s="14">
        <v>1640</v>
      </c>
      <c r="B366" s="14" t="s">
        <v>40</v>
      </c>
      <c r="C366" s="14" t="s">
        <v>345</v>
      </c>
      <c r="D366" s="18">
        <v>671</v>
      </c>
      <c r="E366" s="15">
        <v>2011</v>
      </c>
      <c r="F366" s="11">
        <v>741</v>
      </c>
      <c r="G366" s="11">
        <v>777</v>
      </c>
      <c r="H366" s="11">
        <v>676</v>
      </c>
      <c r="I366" s="11">
        <v>406</v>
      </c>
      <c r="J366" s="11">
        <v>333</v>
      </c>
      <c r="K366" s="11">
        <v>171</v>
      </c>
      <c r="L366" s="11">
        <v>124</v>
      </c>
      <c r="M366" s="11">
        <v>175</v>
      </c>
      <c r="N366" s="11">
        <v>261</v>
      </c>
      <c r="O366" s="11">
        <v>466</v>
      </c>
      <c r="P366" s="11">
        <v>514</v>
      </c>
      <c r="Q366" s="11">
        <v>712</v>
      </c>
      <c r="R366" s="11">
        <v>5356</v>
      </c>
      <c r="S366" s="11"/>
      <c r="T366" s="28">
        <v>6235</v>
      </c>
      <c r="U366" s="28">
        <v>6093</v>
      </c>
      <c r="V366" s="28">
        <v>5881</v>
      </c>
      <c r="W366" s="44">
        <v>0.85902165196471536</v>
      </c>
      <c r="X366" s="44">
        <v>0.87904152305924832</v>
      </c>
      <c r="Y366" s="44">
        <v>0.9107294677775889</v>
      </c>
    </row>
    <row r="367" spans="1:25" x14ac:dyDescent="0.2">
      <c r="A367" s="14">
        <v>1644</v>
      </c>
      <c r="B367" s="14" t="s">
        <v>40</v>
      </c>
      <c r="C367" s="14" t="s">
        <v>346</v>
      </c>
      <c r="D367" s="18">
        <v>375</v>
      </c>
      <c r="E367" s="15">
        <v>2011</v>
      </c>
      <c r="F367" s="11">
        <v>710</v>
      </c>
      <c r="G367" s="11">
        <v>728</v>
      </c>
      <c r="H367" s="11">
        <v>635</v>
      </c>
      <c r="I367" s="11">
        <v>392</v>
      </c>
      <c r="J367" s="11">
        <v>288</v>
      </c>
      <c r="K367" s="11">
        <v>138</v>
      </c>
      <c r="L367" s="11">
        <v>86</v>
      </c>
      <c r="M367" s="11">
        <v>131</v>
      </c>
      <c r="N367" s="11">
        <v>218</v>
      </c>
      <c r="O367" s="11">
        <v>407</v>
      </c>
      <c r="P367" s="11">
        <v>463</v>
      </c>
      <c r="Q367" s="11">
        <v>661</v>
      </c>
      <c r="R367" s="11">
        <v>4857</v>
      </c>
      <c r="S367" s="11"/>
      <c r="T367" s="28">
        <v>5612</v>
      </c>
      <c r="U367" s="28">
        <v>5468</v>
      </c>
      <c r="V367" s="28">
        <v>5299</v>
      </c>
      <c r="W367" s="44">
        <v>0.86546685673556667</v>
      </c>
      <c r="X367" s="44">
        <v>0.88825896122896852</v>
      </c>
      <c r="Y367" s="44">
        <v>0.91658803547839218</v>
      </c>
    </row>
    <row r="368" spans="1:25" x14ac:dyDescent="0.2">
      <c r="A368" s="14">
        <v>1648</v>
      </c>
      <c r="B368" s="14" t="s">
        <v>40</v>
      </c>
      <c r="C368" s="14" t="s">
        <v>347</v>
      </c>
      <c r="D368" s="18">
        <v>172</v>
      </c>
      <c r="E368" s="15">
        <v>2011</v>
      </c>
      <c r="F368" s="11">
        <v>598</v>
      </c>
      <c r="G368" s="11">
        <v>603</v>
      </c>
      <c r="H368" s="11">
        <v>535</v>
      </c>
      <c r="I368" s="11">
        <v>335</v>
      </c>
      <c r="J368" s="11">
        <v>226</v>
      </c>
      <c r="K368" s="11">
        <v>108</v>
      </c>
      <c r="L368" s="11">
        <v>70</v>
      </c>
      <c r="M368" s="11">
        <v>96</v>
      </c>
      <c r="N368" s="11">
        <v>182</v>
      </c>
      <c r="O368" s="11">
        <v>345</v>
      </c>
      <c r="P368" s="11">
        <v>409</v>
      </c>
      <c r="Q368" s="11">
        <v>578</v>
      </c>
      <c r="R368" s="11">
        <v>4085</v>
      </c>
      <c r="S368" s="11"/>
      <c r="T368" s="28">
        <v>4761</v>
      </c>
      <c r="U368" s="28">
        <v>4667</v>
      </c>
      <c r="V368" s="28">
        <v>4518</v>
      </c>
      <c r="W368" s="44">
        <v>0.85801302247427014</v>
      </c>
      <c r="X368" s="44">
        <v>0.87529462181272766</v>
      </c>
      <c r="Y368" s="44">
        <v>0.90416113324479863</v>
      </c>
    </row>
    <row r="369" spans="1:25" x14ac:dyDescent="0.2">
      <c r="A369" s="14">
        <v>1653</v>
      </c>
      <c r="B369" s="14" t="s">
        <v>40</v>
      </c>
      <c r="C369" s="14" t="s">
        <v>348</v>
      </c>
      <c r="D369" s="18">
        <v>10</v>
      </c>
      <c r="E369" s="15">
        <v>2011</v>
      </c>
      <c r="F369" s="11">
        <v>552</v>
      </c>
      <c r="G369" s="11">
        <v>563</v>
      </c>
      <c r="H369" s="11">
        <v>508</v>
      </c>
      <c r="I369" s="11">
        <v>321</v>
      </c>
      <c r="J369" s="11">
        <v>219</v>
      </c>
      <c r="K369" s="11">
        <v>114</v>
      </c>
      <c r="L369" s="11">
        <v>79</v>
      </c>
      <c r="M369" s="11">
        <v>95</v>
      </c>
      <c r="N369" s="11">
        <v>169</v>
      </c>
      <c r="O369" s="11">
        <v>320</v>
      </c>
      <c r="P369" s="11">
        <v>384</v>
      </c>
      <c r="Q369" s="11">
        <v>536</v>
      </c>
      <c r="R369" s="11">
        <v>3860</v>
      </c>
      <c r="S369" s="11"/>
      <c r="T369" s="28">
        <v>4571</v>
      </c>
      <c r="U369" s="28">
        <v>4497</v>
      </c>
      <c r="V369" s="28">
        <v>4367</v>
      </c>
      <c r="W369" s="44">
        <v>0.84445416757821046</v>
      </c>
      <c r="X369" s="44">
        <v>0.85835001111852349</v>
      </c>
      <c r="Y369" s="44">
        <v>0.88390199221433474</v>
      </c>
    </row>
    <row r="370" spans="1:25" x14ac:dyDescent="0.2">
      <c r="A370" s="14">
        <v>1657</v>
      </c>
      <c r="B370" s="14" t="s">
        <v>40</v>
      </c>
      <c r="C370" s="14" t="s">
        <v>349</v>
      </c>
      <c r="D370" s="18">
        <v>10</v>
      </c>
      <c r="E370" s="15">
        <v>2011</v>
      </c>
      <c r="F370" s="11">
        <v>536</v>
      </c>
      <c r="G370" s="11">
        <v>553</v>
      </c>
      <c r="H370" s="11">
        <v>494</v>
      </c>
      <c r="I370" s="11">
        <v>315</v>
      </c>
      <c r="J370" s="11">
        <v>218</v>
      </c>
      <c r="K370" s="11">
        <v>113</v>
      </c>
      <c r="L370" s="11">
        <v>79</v>
      </c>
      <c r="M370" s="11">
        <v>92</v>
      </c>
      <c r="N370" s="11">
        <v>163</v>
      </c>
      <c r="O370" s="11">
        <v>306</v>
      </c>
      <c r="P370" s="11">
        <v>373</v>
      </c>
      <c r="Q370" s="11">
        <v>518</v>
      </c>
      <c r="R370" s="11">
        <v>3760</v>
      </c>
      <c r="S370" s="11"/>
      <c r="T370" s="28">
        <v>4450</v>
      </c>
      <c r="U370" s="28">
        <v>4388</v>
      </c>
      <c r="V370" s="28">
        <v>4262</v>
      </c>
      <c r="W370" s="44">
        <v>0.84494382022471914</v>
      </c>
      <c r="X370" s="44">
        <v>0.85688240656335457</v>
      </c>
      <c r="Y370" s="44">
        <v>0.88221492257156264</v>
      </c>
    </row>
    <row r="371" spans="1:25" x14ac:dyDescent="0.2">
      <c r="A371" s="14">
        <v>1662</v>
      </c>
      <c r="B371" s="14" t="s">
        <v>40</v>
      </c>
      <c r="C371" s="14" t="s">
        <v>350</v>
      </c>
      <c r="D371" s="18">
        <v>143</v>
      </c>
      <c r="E371" s="15">
        <v>2011</v>
      </c>
      <c r="F371" s="11">
        <v>571</v>
      </c>
      <c r="G371" s="11">
        <v>581</v>
      </c>
      <c r="H371" s="11">
        <v>524</v>
      </c>
      <c r="I371" s="11">
        <v>337</v>
      </c>
      <c r="J371" s="11">
        <v>235</v>
      </c>
      <c r="K371" s="11">
        <v>119</v>
      </c>
      <c r="L371" s="11">
        <v>81</v>
      </c>
      <c r="M371" s="11">
        <v>101</v>
      </c>
      <c r="N371" s="11">
        <v>177</v>
      </c>
      <c r="O371" s="11">
        <v>339</v>
      </c>
      <c r="P371" s="11">
        <v>397</v>
      </c>
      <c r="Q371" s="11">
        <v>561</v>
      </c>
      <c r="R371" s="11">
        <v>4023</v>
      </c>
      <c r="S371" s="11"/>
      <c r="T371" s="28">
        <v>4698</v>
      </c>
      <c r="U371" s="28">
        <v>4619</v>
      </c>
      <c r="V371" s="28">
        <v>4492</v>
      </c>
      <c r="W371" s="44">
        <v>0.85632183908045978</v>
      </c>
      <c r="X371" s="44">
        <v>0.87096774193548387</v>
      </c>
      <c r="Y371" s="44">
        <v>0.89559216384683882</v>
      </c>
    </row>
    <row r="372" spans="1:25" x14ac:dyDescent="0.2">
      <c r="A372" s="14">
        <v>1663</v>
      </c>
      <c r="B372" s="14" t="s">
        <v>40</v>
      </c>
      <c r="C372" s="14" t="s">
        <v>351</v>
      </c>
      <c r="D372" s="18">
        <v>10</v>
      </c>
      <c r="E372" s="15">
        <v>2011</v>
      </c>
      <c r="F372" s="11">
        <v>548</v>
      </c>
      <c r="G372" s="11">
        <v>558</v>
      </c>
      <c r="H372" s="11">
        <v>497</v>
      </c>
      <c r="I372" s="11">
        <v>312</v>
      </c>
      <c r="J372" s="11">
        <v>209</v>
      </c>
      <c r="K372" s="11">
        <v>103</v>
      </c>
      <c r="L372" s="11">
        <v>64</v>
      </c>
      <c r="M372" s="11">
        <v>85</v>
      </c>
      <c r="N372" s="11">
        <v>153</v>
      </c>
      <c r="O372" s="11">
        <v>305</v>
      </c>
      <c r="P372" s="11">
        <v>377</v>
      </c>
      <c r="Q372" s="11">
        <v>521</v>
      </c>
      <c r="R372" s="11">
        <v>3732</v>
      </c>
      <c r="S372" s="11"/>
      <c r="T372" s="28">
        <v>4474</v>
      </c>
      <c r="U372" s="28">
        <v>4405</v>
      </c>
      <c r="V372" s="28">
        <v>4245</v>
      </c>
      <c r="W372" s="44">
        <v>0.83415288332588289</v>
      </c>
      <c r="X372" s="44">
        <v>0.84721906923950052</v>
      </c>
      <c r="Y372" s="44">
        <v>0.87915194346289749</v>
      </c>
    </row>
    <row r="373" spans="1:25" x14ac:dyDescent="0.2">
      <c r="A373" s="14">
        <v>1664</v>
      </c>
      <c r="B373" s="14" t="s">
        <v>40</v>
      </c>
      <c r="C373" s="14" t="s">
        <v>352</v>
      </c>
      <c r="D373" s="18">
        <v>195</v>
      </c>
      <c r="E373" s="15">
        <v>2011</v>
      </c>
      <c r="F373" s="11">
        <v>602</v>
      </c>
      <c r="G373" s="11">
        <v>609</v>
      </c>
      <c r="H373" s="11">
        <v>543</v>
      </c>
      <c r="I373" s="11">
        <v>351</v>
      </c>
      <c r="J373" s="11">
        <v>243</v>
      </c>
      <c r="K373" s="11">
        <v>118</v>
      </c>
      <c r="L373" s="11">
        <v>71</v>
      </c>
      <c r="M373" s="11">
        <v>100</v>
      </c>
      <c r="N373" s="11">
        <v>178</v>
      </c>
      <c r="O373" s="11">
        <v>343</v>
      </c>
      <c r="P373" s="11">
        <v>403</v>
      </c>
      <c r="Q373" s="11">
        <v>572</v>
      </c>
      <c r="R373" s="11">
        <v>4133</v>
      </c>
      <c r="S373" s="11"/>
      <c r="T373" s="28">
        <v>4863</v>
      </c>
      <c r="U373" s="28">
        <v>4752</v>
      </c>
      <c r="V373" s="28">
        <v>4615</v>
      </c>
      <c r="W373" s="44">
        <v>0.8498869010898622</v>
      </c>
      <c r="X373" s="44">
        <v>0.8697390572390572</v>
      </c>
      <c r="Y373" s="44">
        <v>0.89555796316359693</v>
      </c>
    </row>
    <row r="374" spans="1:25" x14ac:dyDescent="0.2">
      <c r="A374" s="14">
        <v>1665</v>
      </c>
      <c r="B374" s="14" t="s">
        <v>40</v>
      </c>
      <c r="C374" s="14" t="s">
        <v>353</v>
      </c>
      <c r="D374" s="18">
        <v>578</v>
      </c>
      <c r="E374" s="15">
        <v>2011</v>
      </c>
      <c r="F374" s="11">
        <v>700</v>
      </c>
      <c r="G374" s="11">
        <v>732</v>
      </c>
      <c r="H374" s="11">
        <v>661</v>
      </c>
      <c r="I374" s="11">
        <v>416</v>
      </c>
      <c r="J374" s="11">
        <v>335</v>
      </c>
      <c r="K374" s="11">
        <v>176</v>
      </c>
      <c r="L374" s="11">
        <v>116</v>
      </c>
      <c r="M374" s="11">
        <v>165</v>
      </c>
      <c r="N374" s="11">
        <v>240</v>
      </c>
      <c r="O374" s="11">
        <v>439</v>
      </c>
      <c r="P374" s="11">
        <v>482</v>
      </c>
      <c r="Q374" s="11">
        <v>666</v>
      </c>
      <c r="R374" s="11">
        <v>5128</v>
      </c>
      <c r="S374" s="11"/>
      <c r="T374" s="28">
        <v>6078</v>
      </c>
      <c r="U374" s="28">
        <v>5961</v>
      </c>
      <c r="V374" s="28">
        <v>5753</v>
      </c>
      <c r="W374" s="44">
        <v>0.84369858506087525</v>
      </c>
      <c r="X374" s="44">
        <v>0.86025834591511496</v>
      </c>
      <c r="Y374" s="44">
        <v>0.89136102902833303</v>
      </c>
    </row>
    <row r="375" spans="1:25" x14ac:dyDescent="0.2">
      <c r="A375" s="14"/>
      <c r="B375" s="14"/>
      <c r="C375" s="14"/>
      <c r="E375" s="15">
        <v>2011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28"/>
      <c r="U375" s="28"/>
      <c r="V375" s="28"/>
      <c r="W375" s="44"/>
      <c r="X375" s="44"/>
      <c r="Y375" s="44"/>
    </row>
    <row r="376" spans="1:25" x14ac:dyDescent="0.2">
      <c r="A376" s="14">
        <v>1700</v>
      </c>
      <c r="B376" s="14" t="s">
        <v>39</v>
      </c>
      <c r="C376" s="14" t="s">
        <v>35</v>
      </c>
      <c r="D376" s="8">
        <v>92</v>
      </c>
      <c r="E376" s="15">
        <v>2011</v>
      </c>
      <c r="F376" s="10">
        <v>570</v>
      </c>
      <c r="G376" s="10">
        <v>585</v>
      </c>
      <c r="H376" s="10">
        <v>526</v>
      </c>
      <c r="I376" s="10">
        <v>342</v>
      </c>
      <c r="J376" s="10">
        <v>244</v>
      </c>
      <c r="K376" s="10">
        <v>114</v>
      </c>
      <c r="L376" s="10">
        <v>76</v>
      </c>
      <c r="M376" s="10">
        <v>100</v>
      </c>
      <c r="N376" s="10">
        <v>169</v>
      </c>
      <c r="O376" s="10">
        <v>323</v>
      </c>
      <c r="P376" s="10">
        <v>376</v>
      </c>
      <c r="Q376" s="10">
        <v>533</v>
      </c>
      <c r="R376" s="11">
        <v>3958</v>
      </c>
      <c r="S376" s="12"/>
      <c r="T376" s="28">
        <v>4826</v>
      </c>
      <c r="U376" s="28">
        <v>4755</v>
      </c>
      <c r="V376" s="28">
        <v>4605</v>
      </c>
      <c r="W376" s="44">
        <v>0.82014090343970159</v>
      </c>
      <c r="X376" s="44">
        <v>0.83238696109358568</v>
      </c>
      <c r="Y376" s="44">
        <v>0.85950054288816502</v>
      </c>
    </row>
    <row r="377" spans="1:25" x14ac:dyDescent="0.2">
      <c r="A377" s="14">
        <v>1702</v>
      </c>
      <c r="B377" s="14" t="s">
        <v>40</v>
      </c>
      <c r="C377" s="14" t="s">
        <v>354</v>
      </c>
      <c r="D377" s="18">
        <v>25</v>
      </c>
      <c r="E377" s="15">
        <v>2011</v>
      </c>
      <c r="F377" s="11">
        <v>554</v>
      </c>
      <c r="G377" s="11">
        <v>569</v>
      </c>
      <c r="H377" s="11">
        <v>507</v>
      </c>
      <c r="I377" s="11">
        <v>318</v>
      </c>
      <c r="J377" s="11">
        <v>215</v>
      </c>
      <c r="K377" s="11">
        <v>98</v>
      </c>
      <c r="L377" s="11">
        <v>60</v>
      </c>
      <c r="M377" s="11">
        <v>84</v>
      </c>
      <c r="N377" s="11">
        <v>152</v>
      </c>
      <c r="O377" s="11">
        <v>317</v>
      </c>
      <c r="P377" s="11">
        <v>375</v>
      </c>
      <c r="Q377" s="11">
        <v>524</v>
      </c>
      <c r="R377" s="11">
        <v>3773</v>
      </c>
      <c r="S377" s="11"/>
      <c r="T377" s="28">
        <v>4652</v>
      </c>
      <c r="U377" s="28">
        <v>4595</v>
      </c>
      <c r="V377" s="28">
        <v>4478</v>
      </c>
      <c r="W377" s="44">
        <v>0.811049011177988</v>
      </c>
      <c r="X377" s="44">
        <v>0.82110990206746459</v>
      </c>
      <c r="Y377" s="44">
        <v>0.84256364448414467</v>
      </c>
    </row>
    <row r="378" spans="1:25" x14ac:dyDescent="0.2">
      <c r="A378" s="14">
        <v>1703</v>
      </c>
      <c r="B378" s="14" t="s">
        <v>40</v>
      </c>
      <c r="C378" s="14" t="s">
        <v>355</v>
      </c>
      <c r="D378" s="18">
        <v>11</v>
      </c>
      <c r="E378" s="15">
        <v>2011</v>
      </c>
      <c r="F378" s="11">
        <v>583</v>
      </c>
      <c r="G378" s="11">
        <v>596</v>
      </c>
      <c r="H378" s="11">
        <v>533</v>
      </c>
      <c r="I378" s="11">
        <v>359</v>
      </c>
      <c r="J378" s="11">
        <v>273</v>
      </c>
      <c r="K378" s="11">
        <v>125</v>
      </c>
      <c r="L378" s="11">
        <v>92</v>
      </c>
      <c r="M378" s="11">
        <v>111</v>
      </c>
      <c r="N378" s="11">
        <v>176</v>
      </c>
      <c r="O378" s="11">
        <v>343</v>
      </c>
      <c r="P378" s="11">
        <v>394</v>
      </c>
      <c r="Q378" s="11">
        <v>559</v>
      </c>
      <c r="R378" s="11">
        <v>4144</v>
      </c>
      <c r="S378" s="11"/>
      <c r="T378" s="28">
        <v>4888</v>
      </c>
      <c r="U378" s="28">
        <v>4833</v>
      </c>
      <c r="V378" s="28">
        <v>4689</v>
      </c>
      <c r="W378" s="44">
        <v>0.84779050736497541</v>
      </c>
      <c r="X378" s="44">
        <v>0.85743844403062275</v>
      </c>
      <c r="Y378" s="44">
        <v>0.88377052676476864</v>
      </c>
    </row>
    <row r="379" spans="1:25" x14ac:dyDescent="0.2">
      <c r="A379" s="14">
        <v>1711</v>
      </c>
      <c r="B379" s="14" t="s">
        <v>40</v>
      </c>
      <c r="C379" s="14" t="s">
        <v>356</v>
      </c>
      <c r="D379" s="18">
        <v>177</v>
      </c>
      <c r="E379" s="15">
        <v>2011</v>
      </c>
      <c r="F379" s="11">
        <v>599</v>
      </c>
      <c r="G379" s="11">
        <v>607</v>
      </c>
      <c r="H379" s="11">
        <v>536</v>
      </c>
      <c r="I379" s="11">
        <v>343</v>
      </c>
      <c r="J379" s="11">
        <v>233</v>
      </c>
      <c r="K379" s="11">
        <v>108</v>
      </c>
      <c r="L379" s="11">
        <v>55</v>
      </c>
      <c r="M379" s="11">
        <v>93</v>
      </c>
      <c r="N379" s="11">
        <v>168</v>
      </c>
      <c r="O379" s="11">
        <v>334</v>
      </c>
      <c r="P379" s="11">
        <v>395</v>
      </c>
      <c r="Q379" s="11">
        <v>560</v>
      </c>
      <c r="R379" s="11">
        <v>4031</v>
      </c>
      <c r="S379" s="11"/>
      <c r="T379" s="28">
        <v>4927</v>
      </c>
      <c r="U379" s="28">
        <v>4827</v>
      </c>
      <c r="V379" s="28">
        <v>4635</v>
      </c>
      <c r="W379" s="44">
        <v>0.81814491577024562</v>
      </c>
      <c r="X379" s="44">
        <v>0.83509426144603272</v>
      </c>
      <c r="Y379" s="44">
        <v>0.86968716289104642</v>
      </c>
    </row>
    <row r="380" spans="1:25" x14ac:dyDescent="0.2">
      <c r="A380" s="14">
        <v>1714</v>
      </c>
      <c r="B380" s="14" t="s">
        <v>40</v>
      </c>
      <c r="C380" s="14" t="s">
        <v>357</v>
      </c>
      <c r="D380" s="18">
        <v>24</v>
      </c>
      <c r="E380" s="15">
        <v>2011</v>
      </c>
      <c r="F380" s="11">
        <v>545</v>
      </c>
      <c r="G380" s="11">
        <v>555</v>
      </c>
      <c r="H380" s="11">
        <v>494</v>
      </c>
      <c r="I380" s="11">
        <v>310</v>
      </c>
      <c r="J380" s="11">
        <v>207</v>
      </c>
      <c r="K380" s="11">
        <v>102</v>
      </c>
      <c r="L380" s="11">
        <v>63</v>
      </c>
      <c r="M380" s="11">
        <v>84</v>
      </c>
      <c r="N380" s="11">
        <v>150</v>
      </c>
      <c r="O380" s="11">
        <v>304</v>
      </c>
      <c r="P380" s="11">
        <v>374</v>
      </c>
      <c r="Q380" s="11">
        <v>517</v>
      </c>
      <c r="R380" s="11">
        <v>3705</v>
      </c>
      <c r="S380" s="11"/>
      <c r="T380" s="28">
        <v>4487</v>
      </c>
      <c r="U380" s="28">
        <v>4398</v>
      </c>
      <c r="V380" s="28">
        <v>4282</v>
      </c>
      <c r="W380" s="44">
        <v>0.82571874303543569</v>
      </c>
      <c r="X380" s="44">
        <v>0.84242837653478853</v>
      </c>
      <c r="Y380" s="44">
        <v>0.86524988323213448</v>
      </c>
    </row>
    <row r="381" spans="1:25" x14ac:dyDescent="0.2">
      <c r="A381" s="14">
        <v>1717</v>
      </c>
      <c r="B381" s="14" t="s">
        <v>40</v>
      </c>
      <c r="C381" s="14" t="s">
        <v>358</v>
      </c>
      <c r="D381" s="18">
        <v>70</v>
      </c>
      <c r="E381" s="15">
        <v>2011</v>
      </c>
      <c r="F381" s="11">
        <v>539</v>
      </c>
      <c r="G381" s="11">
        <v>549</v>
      </c>
      <c r="H381" s="11">
        <v>499</v>
      </c>
      <c r="I381" s="11">
        <v>314</v>
      </c>
      <c r="J381" s="11">
        <v>223</v>
      </c>
      <c r="K381" s="11">
        <v>116</v>
      </c>
      <c r="L381" s="11">
        <v>80</v>
      </c>
      <c r="M381" s="11">
        <v>95</v>
      </c>
      <c r="N381" s="11">
        <v>156</v>
      </c>
      <c r="O381" s="11">
        <v>321</v>
      </c>
      <c r="P381" s="11">
        <v>378</v>
      </c>
      <c r="Q381" s="11">
        <v>530</v>
      </c>
      <c r="R381" s="11">
        <v>3800</v>
      </c>
      <c r="S381" s="11"/>
      <c r="T381" s="28">
        <v>4543</v>
      </c>
      <c r="U381" s="28">
        <v>4470</v>
      </c>
      <c r="V381" s="28">
        <v>4352</v>
      </c>
      <c r="W381" s="44">
        <v>0.83645168390931102</v>
      </c>
      <c r="X381" s="44">
        <v>0.85011185682326618</v>
      </c>
      <c r="Y381" s="44">
        <v>0.87316176470588236</v>
      </c>
    </row>
    <row r="382" spans="1:25" x14ac:dyDescent="0.2">
      <c r="A382" s="14">
        <v>1718</v>
      </c>
      <c r="B382" s="14" t="s">
        <v>40</v>
      </c>
      <c r="C382" s="14" t="s">
        <v>359</v>
      </c>
      <c r="D382" s="18">
        <v>30</v>
      </c>
      <c r="E382" s="15">
        <v>2011</v>
      </c>
      <c r="F382" s="11">
        <v>520</v>
      </c>
      <c r="G382" s="11">
        <v>532</v>
      </c>
      <c r="H382" s="11">
        <v>481</v>
      </c>
      <c r="I382" s="11">
        <v>301</v>
      </c>
      <c r="J382" s="11">
        <v>210</v>
      </c>
      <c r="K382" s="11">
        <v>109</v>
      </c>
      <c r="L382" s="11">
        <v>76</v>
      </c>
      <c r="M382" s="11">
        <v>87</v>
      </c>
      <c r="N382" s="11">
        <v>144</v>
      </c>
      <c r="O382" s="11">
        <v>296</v>
      </c>
      <c r="P382" s="11">
        <v>359</v>
      </c>
      <c r="Q382" s="11">
        <v>498</v>
      </c>
      <c r="R382" s="11">
        <v>3613</v>
      </c>
      <c r="S382" s="11"/>
      <c r="T382" s="28">
        <v>4353</v>
      </c>
      <c r="U382" s="28">
        <v>4289</v>
      </c>
      <c r="V382" s="28">
        <v>4184</v>
      </c>
      <c r="W382" s="44">
        <v>0.83000229726625319</v>
      </c>
      <c r="X382" s="44">
        <v>0.84238750291443232</v>
      </c>
      <c r="Y382" s="44">
        <v>0.86352772466539196</v>
      </c>
    </row>
    <row r="383" spans="1:25" x14ac:dyDescent="0.2">
      <c r="A383" s="14">
        <v>1719</v>
      </c>
      <c r="B383" s="14" t="s">
        <v>40</v>
      </c>
      <c r="C383" s="14" t="s">
        <v>360</v>
      </c>
      <c r="D383" s="18">
        <v>60</v>
      </c>
      <c r="E383" s="15">
        <v>2011</v>
      </c>
      <c r="F383" s="11">
        <v>543</v>
      </c>
      <c r="G383" s="11">
        <v>555</v>
      </c>
      <c r="H383" s="11">
        <v>496</v>
      </c>
      <c r="I383" s="11">
        <v>306</v>
      </c>
      <c r="J383" s="11">
        <v>206</v>
      </c>
      <c r="K383" s="11">
        <v>98</v>
      </c>
      <c r="L383" s="11">
        <v>58</v>
      </c>
      <c r="M383" s="11">
        <v>82</v>
      </c>
      <c r="N383" s="11">
        <v>146</v>
      </c>
      <c r="O383" s="11">
        <v>308</v>
      </c>
      <c r="P383" s="11">
        <v>371</v>
      </c>
      <c r="Q383" s="11">
        <v>516</v>
      </c>
      <c r="R383" s="11">
        <v>3685</v>
      </c>
      <c r="S383" s="11"/>
      <c r="T383" s="28">
        <v>4545</v>
      </c>
      <c r="U383" s="28">
        <v>4475</v>
      </c>
      <c r="V383" s="28">
        <v>4361</v>
      </c>
      <c r="W383" s="44">
        <v>0.81078107810781075</v>
      </c>
      <c r="X383" s="44">
        <v>0.82346368715083795</v>
      </c>
      <c r="Y383" s="44">
        <v>0.84498968126576468</v>
      </c>
    </row>
    <row r="384" spans="1:25" x14ac:dyDescent="0.2">
      <c r="A384" s="14">
        <v>1721</v>
      </c>
      <c r="B384" s="14" t="s">
        <v>40</v>
      </c>
      <c r="C384" s="14" t="s">
        <v>361</v>
      </c>
      <c r="D384" s="18">
        <v>129</v>
      </c>
      <c r="E384" s="15">
        <v>2011</v>
      </c>
      <c r="F384" s="11">
        <v>551</v>
      </c>
      <c r="G384" s="11">
        <v>565</v>
      </c>
      <c r="H384" s="11">
        <v>502</v>
      </c>
      <c r="I384" s="11">
        <v>311</v>
      </c>
      <c r="J384" s="11">
        <v>207</v>
      </c>
      <c r="K384" s="11">
        <v>95</v>
      </c>
      <c r="L384" s="11">
        <v>54</v>
      </c>
      <c r="M384" s="11">
        <v>82</v>
      </c>
      <c r="N384" s="11">
        <v>149</v>
      </c>
      <c r="O384" s="11">
        <v>312</v>
      </c>
      <c r="P384" s="11">
        <v>375</v>
      </c>
      <c r="Q384" s="11">
        <v>522</v>
      </c>
      <c r="R384" s="11">
        <v>3725</v>
      </c>
      <c r="S384" s="11"/>
      <c r="T384" s="28">
        <v>4591</v>
      </c>
      <c r="U384" s="28">
        <v>4545</v>
      </c>
      <c r="V384" s="28">
        <v>4383</v>
      </c>
      <c r="W384" s="44">
        <v>0.81137007187976473</v>
      </c>
      <c r="X384" s="44">
        <v>0.81958195819581958</v>
      </c>
      <c r="Y384" s="44">
        <v>0.84987451517225643</v>
      </c>
    </row>
    <row r="385" spans="1:25" x14ac:dyDescent="0.2">
      <c r="A385" s="14">
        <v>1724</v>
      </c>
      <c r="B385" s="14" t="s">
        <v>40</v>
      </c>
      <c r="C385" s="14" t="s">
        <v>362</v>
      </c>
      <c r="D385" s="18">
        <v>25</v>
      </c>
      <c r="E385" s="15">
        <v>2011</v>
      </c>
      <c r="F385" s="11">
        <v>542</v>
      </c>
      <c r="G385" s="11">
        <v>554</v>
      </c>
      <c r="H385" s="11">
        <v>500</v>
      </c>
      <c r="I385" s="11">
        <v>316</v>
      </c>
      <c r="J385" s="11">
        <v>219</v>
      </c>
      <c r="K385" s="11">
        <v>106</v>
      </c>
      <c r="L385" s="11">
        <v>75</v>
      </c>
      <c r="M385" s="11">
        <v>88</v>
      </c>
      <c r="N385" s="11">
        <v>150</v>
      </c>
      <c r="O385" s="11">
        <v>313</v>
      </c>
      <c r="P385" s="11">
        <v>365</v>
      </c>
      <c r="Q385" s="11">
        <v>514</v>
      </c>
      <c r="R385" s="11">
        <v>3742</v>
      </c>
      <c r="S385" s="11"/>
      <c r="T385" s="28">
        <v>4585</v>
      </c>
      <c r="U385" s="28">
        <v>4534</v>
      </c>
      <c r="V385" s="28">
        <v>4414</v>
      </c>
      <c r="W385" s="44">
        <v>0.81613958560523447</v>
      </c>
      <c r="X385" s="44">
        <v>0.82531980591089549</v>
      </c>
      <c r="Y385" s="44">
        <v>0.847757136384232</v>
      </c>
    </row>
    <row r="386" spans="1:25" x14ac:dyDescent="0.2">
      <c r="A386" s="14">
        <v>1725</v>
      </c>
      <c r="B386" s="14" t="s">
        <v>40</v>
      </c>
      <c r="C386" s="14" t="s">
        <v>363</v>
      </c>
      <c r="D386" s="18">
        <v>96</v>
      </c>
      <c r="E386" s="15">
        <v>2011</v>
      </c>
      <c r="F386" s="11">
        <v>544</v>
      </c>
      <c r="G386" s="11">
        <v>556</v>
      </c>
      <c r="H386" s="11">
        <v>503</v>
      </c>
      <c r="I386" s="11">
        <v>324</v>
      </c>
      <c r="J386" s="11">
        <v>229</v>
      </c>
      <c r="K386" s="11">
        <v>112</v>
      </c>
      <c r="L386" s="11">
        <v>84</v>
      </c>
      <c r="M386" s="11">
        <v>92</v>
      </c>
      <c r="N386" s="11">
        <v>154</v>
      </c>
      <c r="O386" s="11">
        <v>312</v>
      </c>
      <c r="P386" s="11">
        <v>362</v>
      </c>
      <c r="Q386" s="11">
        <v>515</v>
      </c>
      <c r="R386" s="11">
        <v>3787</v>
      </c>
      <c r="S386" s="11"/>
      <c r="T386" s="28">
        <v>4616</v>
      </c>
      <c r="U386" s="28">
        <v>4564</v>
      </c>
      <c r="V386" s="28">
        <v>4437</v>
      </c>
      <c r="W386" s="44">
        <v>0.82040727902946275</v>
      </c>
      <c r="X386" s="44">
        <v>0.82975460122699385</v>
      </c>
      <c r="Y386" s="44">
        <v>0.85350462023890017</v>
      </c>
    </row>
    <row r="387" spans="1:25" x14ac:dyDescent="0.2">
      <c r="A387" s="14">
        <v>1736</v>
      </c>
      <c r="B387" s="14" t="s">
        <v>40</v>
      </c>
      <c r="C387" s="14" t="s">
        <v>364</v>
      </c>
      <c r="D387" s="18">
        <v>141</v>
      </c>
      <c r="E387" s="15">
        <v>2011</v>
      </c>
      <c r="F387" s="11">
        <v>606</v>
      </c>
      <c r="G387" s="11">
        <v>630</v>
      </c>
      <c r="H387" s="11">
        <v>550</v>
      </c>
      <c r="I387" s="11">
        <v>353</v>
      </c>
      <c r="J387" s="11">
        <v>233</v>
      </c>
      <c r="K387" s="11">
        <v>96</v>
      </c>
      <c r="L387" s="11">
        <v>53</v>
      </c>
      <c r="M387" s="11">
        <v>93</v>
      </c>
      <c r="N387" s="11">
        <v>183</v>
      </c>
      <c r="O387" s="11">
        <v>352</v>
      </c>
      <c r="P387" s="11">
        <v>410</v>
      </c>
      <c r="Q387" s="11">
        <v>576</v>
      </c>
      <c r="R387" s="11">
        <v>4135</v>
      </c>
      <c r="S387" s="11"/>
      <c r="T387" s="28">
        <v>5083</v>
      </c>
      <c r="U387" s="28">
        <v>5000</v>
      </c>
      <c r="V387" s="28">
        <v>4872</v>
      </c>
      <c r="W387" s="44">
        <v>0.81349596694865234</v>
      </c>
      <c r="X387" s="44">
        <v>0.82699999999999996</v>
      </c>
      <c r="Y387" s="44">
        <v>0.8487274220032841</v>
      </c>
    </row>
    <row r="388" spans="1:25" x14ac:dyDescent="0.2">
      <c r="A388" s="14">
        <v>1738</v>
      </c>
      <c r="B388" s="14" t="s">
        <v>40</v>
      </c>
      <c r="C388" s="14" t="s">
        <v>365</v>
      </c>
      <c r="D388" s="18">
        <v>434</v>
      </c>
      <c r="E388" s="15">
        <v>2011</v>
      </c>
      <c r="F388" s="11">
        <v>692</v>
      </c>
      <c r="G388" s="11">
        <v>744</v>
      </c>
      <c r="H388" s="11">
        <v>656</v>
      </c>
      <c r="I388" s="11">
        <v>431</v>
      </c>
      <c r="J388" s="11">
        <v>333</v>
      </c>
      <c r="K388" s="11">
        <v>134</v>
      </c>
      <c r="L388" s="11">
        <v>70</v>
      </c>
      <c r="M388" s="11">
        <v>140</v>
      </c>
      <c r="N388" s="11">
        <v>236</v>
      </c>
      <c r="O388" s="11">
        <v>414</v>
      </c>
      <c r="P388" s="11">
        <v>459</v>
      </c>
      <c r="Q388" s="11">
        <v>629</v>
      </c>
      <c r="R388" s="11">
        <v>4938</v>
      </c>
      <c r="S388" s="11"/>
      <c r="T388" s="28">
        <v>6045</v>
      </c>
      <c r="U388" s="28">
        <v>5929</v>
      </c>
      <c r="V388" s="28">
        <v>5750</v>
      </c>
      <c r="W388" s="44">
        <v>0.81687344913151361</v>
      </c>
      <c r="X388" s="44">
        <v>0.83285545623207957</v>
      </c>
      <c r="Y388" s="44">
        <v>0.85878260869565215</v>
      </c>
    </row>
    <row r="389" spans="1:25" x14ac:dyDescent="0.2">
      <c r="A389" s="14">
        <v>1739</v>
      </c>
      <c r="B389" s="14" t="s">
        <v>40</v>
      </c>
      <c r="C389" s="14" t="s">
        <v>366</v>
      </c>
      <c r="D389" s="18">
        <v>425</v>
      </c>
      <c r="E389" s="15">
        <v>2011</v>
      </c>
      <c r="F389" s="11">
        <v>697</v>
      </c>
      <c r="G389" s="11">
        <v>733</v>
      </c>
      <c r="H389" s="11">
        <v>651</v>
      </c>
      <c r="I389" s="11">
        <v>432</v>
      </c>
      <c r="J389" s="11">
        <v>350</v>
      </c>
      <c r="K389" s="11">
        <v>137</v>
      </c>
      <c r="L389" s="11">
        <v>74</v>
      </c>
      <c r="M389" s="11">
        <v>136</v>
      </c>
      <c r="N389" s="11">
        <v>235</v>
      </c>
      <c r="O389" s="11">
        <v>410</v>
      </c>
      <c r="P389" s="11">
        <v>452</v>
      </c>
      <c r="Q389" s="11">
        <v>631</v>
      </c>
      <c r="R389" s="11">
        <v>4938</v>
      </c>
      <c r="S389" s="11"/>
      <c r="T389" s="28">
        <v>6075</v>
      </c>
      <c r="U389" s="28">
        <v>5974</v>
      </c>
      <c r="V389" s="28">
        <v>5759</v>
      </c>
      <c r="W389" s="44">
        <v>0.81283950617283951</v>
      </c>
      <c r="X389" s="44">
        <v>0.82658185470371615</v>
      </c>
      <c r="Y389" s="44">
        <v>0.85744052786942182</v>
      </c>
    </row>
    <row r="390" spans="1:25" x14ac:dyDescent="0.2">
      <c r="A390" s="14">
        <v>1740</v>
      </c>
      <c r="B390" s="14" t="s">
        <v>40</v>
      </c>
      <c r="C390" s="14" t="s">
        <v>367</v>
      </c>
      <c r="D390" s="18">
        <v>140</v>
      </c>
      <c r="E390" s="15">
        <v>2011</v>
      </c>
      <c r="F390" s="11">
        <v>660</v>
      </c>
      <c r="G390" s="11">
        <v>685</v>
      </c>
      <c r="H390" s="11">
        <v>604</v>
      </c>
      <c r="I390" s="11">
        <v>403</v>
      </c>
      <c r="J390" s="11">
        <v>311</v>
      </c>
      <c r="K390" s="11">
        <v>118</v>
      </c>
      <c r="L390" s="11">
        <v>65</v>
      </c>
      <c r="M390" s="11">
        <v>117</v>
      </c>
      <c r="N390" s="11">
        <v>210</v>
      </c>
      <c r="O390" s="11">
        <v>378</v>
      </c>
      <c r="P390" s="11">
        <v>425</v>
      </c>
      <c r="Q390" s="11">
        <v>606</v>
      </c>
      <c r="R390" s="11">
        <v>4582</v>
      </c>
      <c r="S390" s="11"/>
      <c r="T390" s="28">
        <v>5625</v>
      </c>
      <c r="U390" s="28">
        <v>5539</v>
      </c>
      <c r="V390" s="28">
        <v>5347</v>
      </c>
      <c r="W390" s="44">
        <v>0.81457777777777773</v>
      </c>
      <c r="X390" s="44">
        <v>0.82722513089005234</v>
      </c>
      <c r="Y390" s="44">
        <v>0.85692911913222369</v>
      </c>
    </row>
    <row r="391" spans="1:25" x14ac:dyDescent="0.2">
      <c r="A391" s="14">
        <v>1742</v>
      </c>
      <c r="B391" s="14" t="s">
        <v>40</v>
      </c>
      <c r="C391" s="14" t="s">
        <v>368</v>
      </c>
      <c r="D391" s="18">
        <v>88</v>
      </c>
      <c r="E391" s="15">
        <v>2011</v>
      </c>
      <c r="F391" s="11">
        <v>602</v>
      </c>
      <c r="G391" s="11">
        <v>623</v>
      </c>
      <c r="H391" s="11">
        <v>547</v>
      </c>
      <c r="I391" s="11">
        <v>357</v>
      </c>
      <c r="J391" s="11">
        <v>241</v>
      </c>
      <c r="K391" s="11">
        <v>100</v>
      </c>
      <c r="L391" s="11">
        <v>58</v>
      </c>
      <c r="M391" s="11">
        <v>95</v>
      </c>
      <c r="N391" s="11">
        <v>184</v>
      </c>
      <c r="O391" s="11">
        <v>344</v>
      </c>
      <c r="P391" s="11">
        <v>402</v>
      </c>
      <c r="Q391" s="11">
        <v>567</v>
      </c>
      <c r="R391" s="11">
        <v>4120</v>
      </c>
      <c r="S391" s="11"/>
      <c r="T391" s="28">
        <v>5064</v>
      </c>
      <c r="U391" s="28">
        <v>4979</v>
      </c>
      <c r="V391" s="28">
        <v>4790</v>
      </c>
      <c r="W391" s="44">
        <v>0.81358609794628756</v>
      </c>
      <c r="X391" s="44">
        <v>0.82747539666599723</v>
      </c>
      <c r="Y391" s="44">
        <v>0.86012526096033404</v>
      </c>
    </row>
    <row r="392" spans="1:25" x14ac:dyDescent="0.2">
      <c r="A392" s="14">
        <v>1743</v>
      </c>
      <c r="B392" s="14" t="s">
        <v>40</v>
      </c>
      <c r="C392" s="14" t="s">
        <v>369</v>
      </c>
      <c r="D392" s="18">
        <v>26</v>
      </c>
      <c r="E392" s="15">
        <v>2011</v>
      </c>
      <c r="F392" s="11">
        <v>597</v>
      </c>
      <c r="G392" s="11">
        <v>616</v>
      </c>
      <c r="H392" s="11">
        <v>543</v>
      </c>
      <c r="I392" s="11">
        <v>358</v>
      </c>
      <c r="J392" s="11">
        <v>247</v>
      </c>
      <c r="K392" s="11">
        <v>104</v>
      </c>
      <c r="L392" s="11">
        <v>63</v>
      </c>
      <c r="M392" s="11">
        <v>99</v>
      </c>
      <c r="N392" s="11">
        <v>184</v>
      </c>
      <c r="O392" s="11">
        <v>338</v>
      </c>
      <c r="P392" s="11">
        <v>393</v>
      </c>
      <c r="Q392" s="11">
        <v>559</v>
      </c>
      <c r="R392" s="11">
        <v>4101</v>
      </c>
      <c r="S392" s="11"/>
      <c r="T392" s="28">
        <v>5059</v>
      </c>
      <c r="U392" s="28">
        <v>4971</v>
      </c>
      <c r="V392" s="28">
        <v>4817</v>
      </c>
      <c r="W392" s="44">
        <v>0.81063451274955522</v>
      </c>
      <c r="X392" s="44">
        <v>0.8249849124924562</v>
      </c>
      <c r="Y392" s="44">
        <v>0.85135976749013909</v>
      </c>
    </row>
    <row r="393" spans="1:25" x14ac:dyDescent="0.2">
      <c r="A393" s="14">
        <v>1744</v>
      </c>
      <c r="B393" s="14" t="s">
        <v>40</v>
      </c>
      <c r="C393" s="14" t="s">
        <v>370</v>
      </c>
      <c r="D393" s="18">
        <v>35</v>
      </c>
      <c r="E393" s="15">
        <v>2011</v>
      </c>
      <c r="F393" s="11">
        <v>581</v>
      </c>
      <c r="G393" s="11">
        <v>598</v>
      </c>
      <c r="H393" s="11">
        <v>531</v>
      </c>
      <c r="I393" s="11">
        <v>349</v>
      </c>
      <c r="J393" s="11">
        <v>240</v>
      </c>
      <c r="K393" s="11">
        <v>105</v>
      </c>
      <c r="L393" s="11">
        <v>67</v>
      </c>
      <c r="M393" s="11">
        <v>95</v>
      </c>
      <c r="N393" s="11">
        <v>175</v>
      </c>
      <c r="O393" s="11">
        <v>329</v>
      </c>
      <c r="P393" s="11">
        <v>384</v>
      </c>
      <c r="Q393" s="11">
        <v>544</v>
      </c>
      <c r="R393" s="11">
        <v>3998</v>
      </c>
      <c r="S393" s="11"/>
      <c r="T393" s="28">
        <v>4910</v>
      </c>
      <c r="U393" s="28">
        <v>4830</v>
      </c>
      <c r="V393" s="28">
        <v>4690</v>
      </c>
      <c r="W393" s="44">
        <v>0.8142566191446029</v>
      </c>
      <c r="X393" s="44">
        <v>0.82774327122153213</v>
      </c>
      <c r="Y393" s="44">
        <v>0.85245202558635391</v>
      </c>
    </row>
    <row r="394" spans="1:25" x14ac:dyDescent="0.2">
      <c r="A394" s="14">
        <v>1748</v>
      </c>
      <c r="B394" s="14" t="s">
        <v>40</v>
      </c>
      <c r="C394" s="14" t="s">
        <v>371</v>
      </c>
      <c r="D394" s="18">
        <v>20</v>
      </c>
      <c r="E394" s="15">
        <v>2011</v>
      </c>
      <c r="F394" s="11">
        <v>530</v>
      </c>
      <c r="G394" s="11">
        <v>537</v>
      </c>
      <c r="H394" s="11">
        <v>497</v>
      </c>
      <c r="I394" s="11">
        <v>334</v>
      </c>
      <c r="J394" s="11">
        <v>245</v>
      </c>
      <c r="K394" s="11">
        <v>128</v>
      </c>
      <c r="L394" s="11">
        <v>103</v>
      </c>
      <c r="M394" s="11">
        <v>108</v>
      </c>
      <c r="N394" s="11">
        <v>158</v>
      </c>
      <c r="O394" s="11">
        <v>286</v>
      </c>
      <c r="P394" s="11">
        <v>332</v>
      </c>
      <c r="Q394" s="11">
        <v>485</v>
      </c>
      <c r="R394" s="11">
        <v>3743</v>
      </c>
      <c r="S394" s="11"/>
      <c r="T394" s="28">
        <v>4530</v>
      </c>
      <c r="U394" s="28">
        <v>4463</v>
      </c>
      <c r="V394" s="28">
        <v>4304</v>
      </c>
      <c r="W394" s="44">
        <v>0.82626931567328921</v>
      </c>
      <c r="X394" s="44">
        <v>0.83867353797893796</v>
      </c>
      <c r="Y394" s="44">
        <v>0.86965613382899631</v>
      </c>
    </row>
    <row r="395" spans="1:25" x14ac:dyDescent="0.2">
      <c r="A395" s="14">
        <v>1749</v>
      </c>
      <c r="B395" s="14" t="s">
        <v>40</v>
      </c>
      <c r="C395" s="14" t="s">
        <v>372</v>
      </c>
      <c r="D395" s="18">
        <v>20</v>
      </c>
      <c r="E395" s="15">
        <v>2011</v>
      </c>
      <c r="F395" s="11">
        <v>507</v>
      </c>
      <c r="G395" s="11">
        <v>512</v>
      </c>
      <c r="H395" s="11">
        <v>481</v>
      </c>
      <c r="I395" s="11">
        <v>322</v>
      </c>
      <c r="J395" s="11">
        <v>240</v>
      </c>
      <c r="K395" s="11">
        <v>138</v>
      </c>
      <c r="L395" s="11">
        <v>116</v>
      </c>
      <c r="M395" s="11">
        <v>106</v>
      </c>
      <c r="N395" s="11">
        <v>145</v>
      </c>
      <c r="O395" s="11">
        <v>272</v>
      </c>
      <c r="P395" s="11">
        <v>314</v>
      </c>
      <c r="Q395" s="11">
        <v>464</v>
      </c>
      <c r="R395" s="11">
        <v>3617</v>
      </c>
      <c r="S395" s="11"/>
      <c r="T395" s="28">
        <v>4336</v>
      </c>
      <c r="U395" s="28">
        <v>4271</v>
      </c>
      <c r="V395" s="28">
        <v>4110</v>
      </c>
      <c r="W395" s="44">
        <v>0.83417896678966785</v>
      </c>
      <c r="X395" s="44">
        <v>0.84687426832123625</v>
      </c>
      <c r="Y395" s="44">
        <v>0.88004866180048658</v>
      </c>
    </row>
    <row r="396" spans="1:25" x14ac:dyDescent="0.2">
      <c r="A396" s="14">
        <v>1750</v>
      </c>
      <c r="B396" s="14" t="s">
        <v>40</v>
      </c>
      <c r="C396" s="14" t="s">
        <v>373</v>
      </c>
      <c r="D396" s="18">
        <v>15</v>
      </c>
      <c r="E396" s="15">
        <v>2011</v>
      </c>
      <c r="F396" s="11">
        <v>511</v>
      </c>
      <c r="G396" s="11">
        <v>513</v>
      </c>
      <c r="H396" s="11">
        <v>487</v>
      </c>
      <c r="I396" s="11">
        <v>329</v>
      </c>
      <c r="J396" s="11">
        <v>246</v>
      </c>
      <c r="K396" s="11">
        <v>137</v>
      </c>
      <c r="L396" s="11">
        <v>114</v>
      </c>
      <c r="M396" s="11">
        <v>114</v>
      </c>
      <c r="N396" s="11">
        <v>153</v>
      </c>
      <c r="O396" s="11">
        <v>266</v>
      </c>
      <c r="P396" s="11">
        <v>307</v>
      </c>
      <c r="Q396" s="11">
        <v>457</v>
      </c>
      <c r="R396" s="11">
        <v>3634</v>
      </c>
      <c r="S396" s="11"/>
      <c r="T396" s="28">
        <v>4377</v>
      </c>
      <c r="U396" s="28">
        <v>4309</v>
      </c>
      <c r="V396" s="28">
        <v>4179</v>
      </c>
      <c r="W396" s="44">
        <v>0.83024902901530728</v>
      </c>
      <c r="X396" s="44">
        <v>0.84335112555117198</v>
      </c>
      <c r="Y396" s="44">
        <v>0.8695860253649198</v>
      </c>
    </row>
    <row r="397" spans="1:25" x14ac:dyDescent="0.2">
      <c r="A397" s="14">
        <v>1751</v>
      </c>
      <c r="B397" s="14" t="s">
        <v>40</v>
      </c>
      <c r="C397" s="14" t="s">
        <v>374</v>
      </c>
      <c r="D397" s="18">
        <v>50</v>
      </c>
      <c r="E397" s="15">
        <v>2011</v>
      </c>
      <c r="F397" s="11">
        <v>539</v>
      </c>
      <c r="G397" s="11">
        <v>546</v>
      </c>
      <c r="H397" s="11">
        <v>506</v>
      </c>
      <c r="I397" s="11">
        <v>340</v>
      </c>
      <c r="J397" s="11">
        <v>249</v>
      </c>
      <c r="K397" s="11">
        <v>125</v>
      </c>
      <c r="L397" s="11">
        <v>98</v>
      </c>
      <c r="M397" s="11">
        <v>111</v>
      </c>
      <c r="N397" s="11">
        <v>165</v>
      </c>
      <c r="O397" s="11">
        <v>291</v>
      </c>
      <c r="P397" s="11">
        <v>336</v>
      </c>
      <c r="Q397" s="11">
        <v>493</v>
      </c>
      <c r="R397" s="11">
        <v>3799</v>
      </c>
      <c r="S397" s="11"/>
      <c r="T397" s="28">
        <v>4613</v>
      </c>
      <c r="U397" s="28">
        <v>4547</v>
      </c>
      <c r="V397" s="28">
        <v>4401</v>
      </c>
      <c r="W397" s="44">
        <v>0.82354216345111642</v>
      </c>
      <c r="X397" s="44">
        <v>0.83549593138332967</v>
      </c>
      <c r="Y397" s="44">
        <v>0.86321290615769142</v>
      </c>
    </row>
    <row r="398" spans="1:25" x14ac:dyDescent="0.2">
      <c r="A398" s="14">
        <v>1755</v>
      </c>
      <c r="B398" s="14" t="s">
        <v>40</v>
      </c>
      <c r="C398" s="14" t="s">
        <v>375</v>
      </c>
      <c r="D398" s="18">
        <v>47</v>
      </c>
      <c r="E398" s="15">
        <v>2011</v>
      </c>
      <c r="F398" s="11">
        <v>528</v>
      </c>
      <c r="G398" s="11">
        <v>531</v>
      </c>
      <c r="H398" s="11">
        <v>501</v>
      </c>
      <c r="I398" s="11">
        <v>336</v>
      </c>
      <c r="J398" s="11">
        <v>251</v>
      </c>
      <c r="K398" s="11">
        <v>130</v>
      </c>
      <c r="L398" s="11">
        <v>105</v>
      </c>
      <c r="M398" s="11">
        <v>114</v>
      </c>
      <c r="N398" s="11">
        <v>162</v>
      </c>
      <c r="O398" s="11">
        <v>280</v>
      </c>
      <c r="P398" s="11">
        <v>322</v>
      </c>
      <c r="Q398" s="11">
        <v>481</v>
      </c>
      <c r="R398" s="11">
        <v>3741</v>
      </c>
      <c r="S398" s="11"/>
      <c r="T398" s="28">
        <v>4538</v>
      </c>
      <c r="U398" s="28">
        <v>4496</v>
      </c>
      <c r="V398" s="28">
        <v>4352</v>
      </c>
      <c r="W398" s="44">
        <v>0.82437197003085061</v>
      </c>
      <c r="X398" s="44">
        <v>0.8320729537366548</v>
      </c>
      <c r="Y398" s="44">
        <v>0.85960477941176472</v>
      </c>
    </row>
    <row r="399" spans="1:25" x14ac:dyDescent="0.2">
      <c r="A399" s="14">
        <v>1756</v>
      </c>
      <c r="B399" s="14" t="s">
        <v>40</v>
      </c>
      <c r="C399" s="14" t="s">
        <v>376</v>
      </c>
      <c r="D399" s="18">
        <v>25</v>
      </c>
      <c r="E399" s="15">
        <v>2011</v>
      </c>
      <c r="F399" s="11">
        <v>543</v>
      </c>
      <c r="G399" s="11">
        <v>556</v>
      </c>
      <c r="H399" s="11">
        <v>497</v>
      </c>
      <c r="I399" s="11">
        <v>309</v>
      </c>
      <c r="J399" s="11">
        <v>209</v>
      </c>
      <c r="K399" s="11">
        <v>98</v>
      </c>
      <c r="L399" s="11">
        <v>61</v>
      </c>
      <c r="M399" s="11">
        <v>83</v>
      </c>
      <c r="N399" s="11">
        <v>146</v>
      </c>
      <c r="O399" s="11">
        <v>309</v>
      </c>
      <c r="P399" s="11">
        <v>369</v>
      </c>
      <c r="Q399" s="11">
        <v>514</v>
      </c>
      <c r="R399" s="11">
        <v>3694</v>
      </c>
      <c r="S399" s="11"/>
      <c r="T399" s="28">
        <v>4551</v>
      </c>
      <c r="U399" s="28">
        <v>4488</v>
      </c>
      <c r="V399" s="28">
        <v>4376</v>
      </c>
      <c r="W399" s="44">
        <v>0.81168973851900683</v>
      </c>
      <c r="X399" s="44">
        <v>0.82308377896613194</v>
      </c>
      <c r="Y399" s="44">
        <v>0.84414990859232175</v>
      </c>
    </row>
    <row r="400" spans="1:25" x14ac:dyDescent="0.2">
      <c r="A400" s="14"/>
      <c r="B400" s="14"/>
      <c r="C400" s="14"/>
      <c r="E400" s="15">
        <v>2011</v>
      </c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28"/>
      <c r="U400" s="28"/>
      <c r="V400" s="28"/>
      <c r="W400" s="44"/>
      <c r="X400" s="44"/>
      <c r="Y400" s="44"/>
    </row>
    <row r="401" spans="1:25" x14ac:dyDescent="0.2">
      <c r="A401" s="14">
        <v>1800</v>
      </c>
      <c r="B401" s="14" t="s">
        <v>39</v>
      </c>
      <c r="C401" s="14" t="s">
        <v>36</v>
      </c>
      <c r="D401" s="8">
        <v>38</v>
      </c>
      <c r="E401" s="15">
        <v>2011</v>
      </c>
      <c r="F401" s="10">
        <v>576</v>
      </c>
      <c r="G401" s="10">
        <v>563</v>
      </c>
      <c r="H401" s="10">
        <v>536</v>
      </c>
      <c r="I401" s="10">
        <v>370</v>
      </c>
      <c r="J401" s="10">
        <v>277</v>
      </c>
      <c r="K401" s="10">
        <v>138</v>
      </c>
      <c r="L401" s="10">
        <v>119</v>
      </c>
      <c r="M401" s="10">
        <v>123</v>
      </c>
      <c r="N401" s="10">
        <v>182</v>
      </c>
      <c r="O401" s="10">
        <v>302</v>
      </c>
      <c r="P401" s="10">
        <v>338</v>
      </c>
      <c r="Q401" s="10">
        <v>502</v>
      </c>
      <c r="R401" s="11">
        <v>4026</v>
      </c>
      <c r="S401" s="12"/>
      <c r="T401" s="28">
        <v>4813</v>
      </c>
      <c r="U401" s="28">
        <v>4717</v>
      </c>
      <c r="V401" s="28">
        <v>4580</v>
      </c>
      <c r="W401" s="44">
        <v>0.83648452108871807</v>
      </c>
      <c r="X401" s="44">
        <v>0.85350858596565615</v>
      </c>
      <c r="Y401" s="44">
        <v>0.87903930131004371</v>
      </c>
    </row>
    <row r="402" spans="1:25" x14ac:dyDescent="0.2">
      <c r="A402" s="14">
        <v>1804</v>
      </c>
      <c r="B402" s="14" t="s">
        <v>40</v>
      </c>
      <c r="C402" s="14" t="s">
        <v>377</v>
      </c>
      <c r="D402" s="22">
        <v>23</v>
      </c>
      <c r="E402" s="15">
        <v>2011</v>
      </c>
      <c r="F402" s="11">
        <v>565</v>
      </c>
      <c r="G402" s="11">
        <v>558</v>
      </c>
      <c r="H402" s="11">
        <v>520</v>
      </c>
      <c r="I402" s="11">
        <v>362</v>
      </c>
      <c r="J402" s="11">
        <v>263</v>
      </c>
      <c r="K402" s="11">
        <v>132</v>
      </c>
      <c r="L402" s="11">
        <v>112</v>
      </c>
      <c r="M402" s="11">
        <v>119</v>
      </c>
      <c r="N402" s="11">
        <v>177</v>
      </c>
      <c r="O402" s="11">
        <v>286</v>
      </c>
      <c r="P402" s="11">
        <v>317</v>
      </c>
      <c r="Q402" s="11">
        <v>492</v>
      </c>
      <c r="R402" s="11">
        <v>3903</v>
      </c>
      <c r="S402" s="11"/>
      <c r="T402" s="28">
        <v>4663</v>
      </c>
      <c r="U402" s="28">
        <v>4586</v>
      </c>
      <c r="V402" s="28">
        <v>4453</v>
      </c>
      <c r="W402" s="44">
        <v>0.83701479734076778</v>
      </c>
      <c r="X402" s="44">
        <v>0.85106846925425206</v>
      </c>
      <c r="Y402" s="44">
        <v>0.87648776105995962</v>
      </c>
    </row>
    <row r="403" spans="1:25" x14ac:dyDescent="0.2">
      <c r="A403" s="14">
        <v>1805</v>
      </c>
      <c r="B403" s="14" t="s">
        <v>40</v>
      </c>
      <c r="C403" s="14" t="s">
        <v>378</v>
      </c>
      <c r="D403" s="22">
        <v>61</v>
      </c>
      <c r="E403" s="15">
        <v>2011</v>
      </c>
      <c r="F403" s="11">
        <v>688</v>
      </c>
      <c r="G403" s="11">
        <v>663</v>
      </c>
      <c r="H403" s="11">
        <v>580</v>
      </c>
      <c r="I403" s="11">
        <v>406</v>
      </c>
      <c r="J403" s="11">
        <v>299</v>
      </c>
      <c r="K403" s="11">
        <v>128</v>
      </c>
      <c r="L403" s="11">
        <v>115</v>
      </c>
      <c r="M403" s="11">
        <v>122</v>
      </c>
      <c r="N403" s="11">
        <v>192</v>
      </c>
      <c r="O403" s="11">
        <v>351</v>
      </c>
      <c r="P403" s="11">
        <v>401</v>
      </c>
      <c r="Q403" s="11">
        <v>564</v>
      </c>
      <c r="R403" s="11">
        <v>4509</v>
      </c>
      <c r="S403" s="11"/>
      <c r="T403" s="28">
        <v>5223</v>
      </c>
      <c r="U403" s="28">
        <v>5076</v>
      </c>
      <c r="V403" s="28">
        <v>5013</v>
      </c>
      <c r="W403" s="44">
        <v>0.86329695577254451</v>
      </c>
      <c r="X403" s="44">
        <v>0.88829787234042556</v>
      </c>
      <c r="Y403" s="44">
        <v>0.89946140035906641</v>
      </c>
    </row>
    <row r="404" spans="1:25" x14ac:dyDescent="0.2">
      <c r="A404" s="14">
        <v>1811</v>
      </c>
      <c r="B404" s="14" t="s">
        <v>40</v>
      </c>
      <c r="C404" s="14" t="s">
        <v>379</v>
      </c>
      <c r="D404" s="22">
        <v>25</v>
      </c>
      <c r="E404" s="15">
        <v>2011</v>
      </c>
      <c r="F404" s="11">
        <v>569</v>
      </c>
      <c r="G404" s="11">
        <v>574</v>
      </c>
      <c r="H404" s="11">
        <v>526</v>
      </c>
      <c r="I404" s="11">
        <v>345</v>
      </c>
      <c r="J404" s="11">
        <v>247</v>
      </c>
      <c r="K404" s="11">
        <v>109</v>
      </c>
      <c r="L404" s="11">
        <v>75</v>
      </c>
      <c r="M404" s="11">
        <v>101</v>
      </c>
      <c r="N404" s="11">
        <v>172</v>
      </c>
      <c r="O404" s="11">
        <v>306</v>
      </c>
      <c r="P404" s="11">
        <v>352</v>
      </c>
      <c r="Q404" s="11">
        <v>520</v>
      </c>
      <c r="R404" s="11">
        <v>3896</v>
      </c>
      <c r="S404" s="11"/>
      <c r="T404" s="28">
        <v>4882</v>
      </c>
      <c r="U404" s="28">
        <v>4822</v>
      </c>
      <c r="V404" s="28">
        <v>4648</v>
      </c>
      <c r="W404" s="44">
        <v>0.79803359278984021</v>
      </c>
      <c r="X404" s="44">
        <v>0.8079635006221485</v>
      </c>
      <c r="Y404" s="44">
        <v>0.83820998278829606</v>
      </c>
    </row>
    <row r="405" spans="1:25" x14ac:dyDescent="0.2">
      <c r="A405" s="14">
        <v>1812</v>
      </c>
      <c r="B405" s="14" t="s">
        <v>40</v>
      </c>
      <c r="C405" s="14" t="s">
        <v>380</v>
      </c>
      <c r="D405" s="22">
        <v>10</v>
      </c>
      <c r="E405" s="15">
        <v>2011</v>
      </c>
      <c r="F405" s="11">
        <v>541</v>
      </c>
      <c r="G405" s="11">
        <v>543</v>
      </c>
      <c r="H405" s="11">
        <v>511</v>
      </c>
      <c r="I405" s="11">
        <v>337</v>
      </c>
      <c r="J405" s="11">
        <v>249</v>
      </c>
      <c r="K405" s="11">
        <v>118</v>
      </c>
      <c r="L405" s="11">
        <v>92</v>
      </c>
      <c r="M405" s="11">
        <v>108</v>
      </c>
      <c r="N405" s="11">
        <v>166</v>
      </c>
      <c r="O405" s="11">
        <v>285</v>
      </c>
      <c r="P405" s="11">
        <v>327</v>
      </c>
      <c r="Q405" s="11">
        <v>498</v>
      </c>
      <c r="R405" s="11">
        <v>3775</v>
      </c>
      <c r="S405" s="11"/>
      <c r="T405" s="28">
        <v>4683</v>
      </c>
      <c r="U405" s="28">
        <v>4657</v>
      </c>
      <c r="V405" s="28">
        <v>4492</v>
      </c>
      <c r="W405" s="44">
        <v>0.80610719624172544</v>
      </c>
      <c r="X405" s="44">
        <v>0.81060768735237276</v>
      </c>
      <c r="Y405" s="44">
        <v>0.84038290293855744</v>
      </c>
    </row>
    <row r="406" spans="1:25" x14ac:dyDescent="0.2">
      <c r="A406" s="14">
        <v>1813</v>
      </c>
      <c r="B406" s="14" t="s">
        <v>40</v>
      </c>
      <c r="C406" s="14" t="s">
        <v>381</v>
      </c>
      <c r="D406" s="22">
        <v>7</v>
      </c>
      <c r="E406" s="15">
        <v>2011</v>
      </c>
      <c r="F406" s="11">
        <v>528</v>
      </c>
      <c r="G406" s="11">
        <v>525</v>
      </c>
      <c r="H406" s="11">
        <v>502</v>
      </c>
      <c r="I406" s="11">
        <v>327</v>
      </c>
      <c r="J406" s="11">
        <v>240</v>
      </c>
      <c r="K406" s="11">
        <v>116</v>
      </c>
      <c r="L406" s="11">
        <v>94</v>
      </c>
      <c r="M406" s="11">
        <v>105</v>
      </c>
      <c r="N406" s="11">
        <v>160</v>
      </c>
      <c r="O406" s="11">
        <v>271</v>
      </c>
      <c r="P406" s="11">
        <v>310</v>
      </c>
      <c r="Q406" s="11">
        <v>479</v>
      </c>
      <c r="R406" s="11">
        <v>3657</v>
      </c>
      <c r="S406" s="11"/>
      <c r="T406" s="28">
        <v>4583</v>
      </c>
      <c r="U406" s="28">
        <v>4560</v>
      </c>
      <c r="V406" s="28">
        <v>4395</v>
      </c>
      <c r="W406" s="44">
        <v>0.79794894174121755</v>
      </c>
      <c r="X406" s="44">
        <v>0.80197368421052628</v>
      </c>
      <c r="Y406" s="44">
        <v>0.83208191126279862</v>
      </c>
    </row>
    <row r="407" spans="1:25" x14ac:dyDescent="0.2">
      <c r="A407" s="14">
        <v>1815</v>
      </c>
      <c r="B407" s="14" t="s">
        <v>40</v>
      </c>
      <c r="C407" s="14" t="s">
        <v>382</v>
      </c>
      <c r="D407" s="22">
        <v>10</v>
      </c>
      <c r="E407" s="15">
        <v>2011</v>
      </c>
      <c r="F407" s="11">
        <v>499</v>
      </c>
      <c r="G407" s="11">
        <v>494</v>
      </c>
      <c r="H407" s="11">
        <v>487</v>
      </c>
      <c r="I407" s="11">
        <v>322</v>
      </c>
      <c r="J407" s="11">
        <v>240</v>
      </c>
      <c r="K407" s="11">
        <v>128</v>
      </c>
      <c r="L407" s="11">
        <v>113</v>
      </c>
      <c r="M407" s="11">
        <v>113</v>
      </c>
      <c r="N407" s="11">
        <v>155</v>
      </c>
      <c r="O407" s="11">
        <v>251</v>
      </c>
      <c r="P407" s="11">
        <v>284</v>
      </c>
      <c r="Q407" s="11">
        <v>450</v>
      </c>
      <c r="R407" s="11">
        <v>3536</v>
      </c>
      <c r="S407" s="11"/>
      <c r="T407" s="28">
        <v>4380</v>
      </c>
      <c r="U407" s="28">
        <v>4367</v>
      </c>
      <c r="V407" s="28">
        <v>4214</v>
      </c>
      <c r="W407" s="44">
        <v>0.80730593607305934</v>
      </c>
      <c r="X407" s="44">
        <v>0.80970918250515223</v>
      </c>
      <c r="Y407" s="44">
        <v>0.83910773611770284</v>
      </c>
    </row>
    <row r="408" spans="1:25" x14ac:dyDescent="0.2">
      <c r="A408" s="14">
        <v>1816</v>
      </c>
      <c r="B408" s="14" t="s">
        <v>40</v>
      </c>
      <c r="C408" s="14" t="s">
        <v>383</v>
      </c>
      <c r="D408" s="22">
        <v>25</v>
      </c>
      <c r="E408" s="15">
        <v>2011</v>
      </c>
      <c r="F408" s="11">
        <v>534</v>
      </c>
      <c r="G408" s="11">
        <v>534</v>
      </c>
      <c r="H408" s="11">
        <v>507</v>
      </c>
      <c r="I408" s="11">
        <v>334</v>
      </c>
      <c r="J408" s="11">
        <v>245</v>
      </c>
      <c r="K408" s="11">
        <v>114</v>
      </c>
      <c r="L408" s="11">
        <v>92</v>
      </c>
      <c r="M408" s="11">
        <v>105</v>
      </c>
      <c r="N408" s="11">
        <v>164</v>
      </c>
      <c r="O408" s="11">
        <v>275</v>
      </c>
      <c r="P408" s="11">
        <v>314</v>
      </c>
      <c r="Q408" s="11">
        <v>491</v>
      </c>
      <c r="R408" s="11">
        <v>3709</v>
      </c>
      <c r="S408" s="11"/>
      <c r="T408" s="28">
        <v>4659</v>
      </c>
      <c r="U408" s="28">
        <v>4614</v>
      </c>
      <c r="V408" s="28">
        <v>4434</v>
      </c>
      <c r="W408" s="44">
        <v>0.79609358231380123</v>
      </c>
      <c r="X408" s="44">
        <v>0.80385782401387085</v>
      </c>
      <c r="Y408" s="44">
        <v>0.83649075327018496</v>
      </c>
    </row>
    <row r="409" spans="1:25" x14ac:dyDescent="0.2">
      <c r="A409" s="14">
        <v>1818</v>
      </c>
      <c r="B409" s="14" t="s">
        <v>40</v>
      </c>
      <c r="C409" s="14" t="s">
        <v>298</v>
      </c>
      <c r="D409" s="22">
        <v>10</v>
      </c>
      <c r="E409" s="15">
        <v>2011</v>
      </c>
      <c r="F409" s="11">
        <v>502</v>
      </c>
      <c r="G409" s="11">
        <v>498</v>
      </c>
      <c r="H409" s="11">
        <v>488</v>
      </c>
      <c r="I409" s="11">
        <v>324</v>
      </c>
      <c r="J409" s="11">
        <v>240</v>
      </c>
      <c r="K409" s="11">
        <v>124</v>
      </c>
      <c r="L409" s="11">
        <v>110</v>
      </c>
      <c r="M409" s="11">
        <v>111</v>
      </c>
      <c r="N409" s="11">
        <v>157</v>
      </c>
      <c r="O409" s="11">
        <v>252</v>
      </c>
      <c r="P409" s="11">
        <v>285</v>
      </c>
      <c r="Q409" s="11">
        <v>448</v>
      </c>
      <c r="R409" s="11">
        <v>3539</v>
      </c>
      <c r="S409" s="11"/>
      <c r="T409" s="28">
        <v>4399</v>
      </c>
      <c r="U409" s="28">
        <v>4339</v>
      </c>
      <c r="V409" s="28">
        <v>4177</v>
      </c>
      <c r="W409" s="44">
        <v>0.80450102295976356</v>
      </c>
      <c r="X409" s="44">
        <v>0.81562572021203039</v>
      </c>
      <c r="Y409" s="44">
        <v>0.84725879818051231</v>
      </c>
    </row>
    <row r="410" spans="1:25" x14ac:dyDescent="0.2">
      <c r="A410" s="14">
        <v>1820</v>
      </c>
      <c r="B410" s="14" t="s">
        <v>40</v>
      </c>
      <c r="C410" s="14" t="s">
        <v>384</v>
      </c>
      <c r="D410" s="22">
        <v>39</v>
      </c>
      <c r="E410" s="15">
        <v>2011</v>
      </c>
      <c r="F410" s="11">
        <v>527</v>
      </c>
      <c r="G410" s="11">
        <v>526</v>
      </c>
      <c r="H410" s="11">
        <v>503</v>
      </c>
      <c r="I410" s="11">
        <v>336</v>
      </c>
      <c r="J410" s="11">
        <v>245</v>
      </c>
      <c r="K410" s="11">
        <v>118</v>
      </c>
      <c r="L410" s="11">
        <v>98</v>
      </c>
      <c r="M410" s="11">
        <v>107</v>
      </c>
      <c r="N410" s="11">
        <v>163</v>
      </c>
      <c r="O410" s="11">
        <v>269</v>
      </c>
      <c r="P410" s="11">
        <v>304</v>
      </c>
      <c r="Q410" s="11">
        <v>472</v>
      </c>
      <c r="R410" s="11">
        <v>3668</v>
      </c>
      <c r="S410" s="11"/>
      <c r="T410" s="28">
        <v>4552</v>
      </c>
      <c r="U410" s="28">
        <v>4471</v>
      </c>
      <c r="V410" s="28">
        <v>4301</v>
      </c>
      <c r="W410" s="44">
        <v>0.80579964850615116</v>
      </c>
      <c r="X410" s="44">
        <v>0.82039812122567657</v>
      </c>
      <c r="Y410" s="44">
        <v>0.85282492443617763</v>
      </c>
    </row>
    <row r="411" spans="1:25" x14ac:dyDescent="0.2">
      <c r="A411" s="14">
        <v>1822</v>
      </c>
      <c r="B411" s="14" t="s">
        <v>40</v>
      </c>
      <c r="C411" s="14" t="s">
        <v>385</v>
      </c>
      <c r="D411" s="22">
        <v>53</v>
      </c>
      <c r="E411" s="15">
        <v>2011</v>
      </c>
      <c r="F411" s="11">
        <v>557</v>
      </c>
      <c r="G411" s="11">
        <v>563</v>
      </c>
      <c r="H411" s="11">
        <v>525</v>
      </c>
      <c r="I411" s="11">
        <v>355</v>
      </c>
      <c r="J411" s="11">
        <v>261</v>
      </c>
      <c r="K411" s="11">
        <v>116</v>
      </c>
      <c r="L411" s="11">
        <v>89</v>
      </c>
      <c r="M411" s="11">
        <v>105</v>
      </c>
      <c r="N411" s="11">
        <v>174</v>
      </c>
      <c r="O411" s="11">
        <v>298</v>
      </c>
      <c r="P411" s="11">
        <v>337</v>
      </c>
      <c r="Q411" s="11">
        <v>509</v>
      </c>
      <c r="R411" s="11">
        <v>3889</v>
      </c>
      <c r="S411" s="11"/>
      <c r="T411" s="28">
        <v>4752</v>
      </c>
      <c r="U411" s="28">
        <v>4651</v>
      </c>
      <c r="V411" s="28">
        <v>4479</v>
      </c>
      <c r="W411" s="44">
        <v>0.81839225589225584</v>
      </c>
      <c r="X411" s="44">
        <v>0.83616426574930125</v>
      </c>
      <c r="Y411" s="44">
        <v>0.86827416834114757</v>
      </c>
    </row>
    <row r="412" spans="1:25" x14ac:dyDescent="0.2">
      <c r="A412" s="14">
        <v>1824</v>
      </c>
      <c r="B412" s="14" t="s">
        <v>40</v>
      </c>
      <c r="C412" s="14" t="s">
        <v>386</v>
      </c>
      <c r="D412" s="22">
        <v>9</v>
      </c>
      <c r="E412" s="15">
        <v>2011</v>
      </c>
      <c r="F412" s="11">
        <v>582</v>
      </c>
      <c r="G412" s="11">
        <v>587</v>
      </c>
      <c r="H412" s="11">
        <v>537</v>
      </c>
      <c r="I412" s="11">
        <v>353</v>
      </c>
      <c r="J412" s="11">
        <v>255</v>
      </c>
      <c r="K412" s="11">
        <v>106</v>
      </c>
      <c r="L412" s="11">
        <v>71</v>
      </c>
      <c r="M412" s="11">
        <v>97</v>
      </c>
      <c r="N412" s="11">
        <v>177</v>
      </c>
      <c r="O412" s="11">
        <v>305</v>
      </c>
      <c r="P412" s="11">
        <v>346</v>
      </c>
      <c r="Q412" s="11">
        <v>525</v>
      </c>
      <c r="R412" s="11">
        <v>3941</v>
      </c>
      <c r="S412" s="11"/>
      <c r="T412" s="28">
        <v>4961</v>
      </c>
      <c r="U412" s="28">
        <v>4858</v>
      </c>
      <c r="V412" s="28">
        <v>4659</v>
      </c>
      <c r="W412" s="44">
        <v>0.7943962910703487</v>
      </c>
      <c r="X412" s="44">
        <v>0.81123919308357351</v>
      </c>
      <c r="Y412" s="44">
        <v>0.84588967589611508</v>
      </c>
    </row>
    <row r="413" spans="1:25" x14ac:dyDescent="0.2">
      <c r="A413" s="14">
        <v>1825</v>
      </c>
      <c r="B413" s="14" t="s">
        <v>40</v>
      </c>
      <c r="C413" s="14" t="s">
        <v>387</v>
      </c>
      <c r="D413" s="22">
        <v>304</v>
      </c>
      <c r="E413" s="15">
        <v>2011</v>
      </c>
      <c r="F413" s="11">
        <v>635</v>
      </c>
      <c r="G413" s="11">
        <v>652</v>
      </c>
      <c r="H413" s="11">
        <v>581</v>
      </c>
      <c r="I413" s="11">
        <v>385</v>
      </c>
      <c r="J413" s="11">
        <v>295</v>
      </c>
      <c r="K413" s="11">
        <v>112</v>
      </c>
      <c r="L413" s="11">
        <v>63</v>
      </c>
      <c r="M413" s="11">
        <v>101</v>
      </c>
      <c r="N413" s="11">
        <v>200</v>
      </c>
      <c r="O413" s="11">
        <v>356</v>
      </c>
      <c r="P413" s="11">
        <v>403</v>
      </c>
      <c r="Q413" s="11">
        <v>602</v>
      </c>
      <c r="R413" s="11">
        <v>4385</v>
      </c>
      <c r="S413" s="11"/>
      <c r="T413" s="28">
        <v>5454</v>
      </c>
      <c r="U413" s="28">
        <v>5360</v>
      </c>
      <c r="V413" s="28">
        <v>5138</v>
      </c>
      <c r="W413" s="44">
        <v>0.80399706637330404</v>
      </c>
      <c r="X413" s="44">
        <v>0.81809701492537312</v>
      </c>
      <c r="Y413" s="44">
        <v>0.85344492020241336</v>
      </c>
    </row>
    <row r="414" spans="1:25" x14ac:dyDescent="0.2">
      <c r="A414" s="14">
        <v>1826</v>
      </c>
      <c r="B414" s="14" t="s">
        <v>40</v>
      </c>
      <c r="C414" s="14" t="s">
        <v>388</v>
      </c>
      <c r="D414" s="22">
        <v>350</v>
      </c>
      <c r="E414" s="15">
        <v>2011</v>
      </c>
      <c r="F414" s="11">
        <v>689</v>
      </c>
      <c r="G414" s="11">
        <v>714</v>
      </c>
      <c r="H414" s="11">
        <v>633</v>
      </c>
      <c r="I414" s="11">
        <v>418</v>
      </c>
      <c r="J414" s="11">
        <v>334</v>
      </c>
      <c r="K414" s="11">
        <v>126</v>
      </c>
      <c r="L414" s="11">
        <v>63</v>
      </c>
      <c r="M414" s="11">
        <v>114</v>
      </c>
      <c r="N414" s="11">
        <v>224</v>
      </c>
      <c r="O414" s="11">
        <v>394</v>
      </c>
      <c r="P414" s="11">
        <v>438</v>
      </c>
      <c r="Q414" s="11">
        <v>632</v>
      </c>
      <c r="R414" s="11">
        <v>4779</v>
      </c>
      <c r="S414" s="11"/>
      <c r="T414" s="28">
        <v>5878</v>
      </c>
      <c r="U414" s="28">
        <v>5751</v>
      </c>
      <c r="V414" s="28">
        <v>5524</v>
      </c>
      <c r="W414" s="44">
        <v>0.81303164341612788</v>
      </c>
      <c r="X414" s="44">
        <v>0.83098591549295775</v>
      </c>
      <c r="Y414" s="44">
        <v>0.86513396089790007</v>
      </c>
    </row>
    <row r="415" spans="1:25" x14ac:dyDescent="0.2">
      <c r="A415" s="14">
        <v>1827</v>
      </c>
      <c r="B415" s="14" t="s">
        <v>40</v>
      </c>
      <c r="C415" s="14" t="s">
        <v>389</v>
      </c>
      <c r="D415" s="22">
        <v>10</v>
      </c>
      <c r="E415" s="15">
        <v>2011</v>
      </c>
      <c r="F415" s="11">
        <v>511</v>
      </c>
      <c r="G415" s="11">
        <v>509</v>
      </c>
      <c r="H415" s="11">
        <v>495</v>
      </c>
      <c r="I415" s="11">
        <v>333</v>
      </c>
      <c r="J415" s="11">
        <v>245</v>
      </c>
      <c r="K415" s="11">
        <v>124</v>
      </c>
      <c r="L415" s="11">
        <v>110</v>
      </c>
      <c r="M415" s="11">
        <v>113</v>
      </c>
      <c r="N415" s="11">
        <v>161</v>
      </c>
      <c r="O415" s="11">
        <v>260</v>
      </c>
      <c r="P415" s="11">
        <v>292</v>
      </c>
      <c r="Q415" s="11">
        <v>455</v>
      </c>
      <c r="R415" s="11">
        <v>3608</v>
      </c>
      <c r="S415" s="11"/>
      <c r="T415" s="28">
        <v>4438</v>
      </c>
      <c r="U415" s="28">
        <v>4358</v>
      </c>
      <c r="V415" s="28">
        <v>4196</v>
      </c>
      <c r="W415" s="44">
        <v>0.81297881928796756</v>
      </c>
      <c r="X415" s="44">
        <v>0.82790270766406604</v>
      </c>
      <c r="Y415" s="44">
        <v>0.85986653956148718</v>
      </c>
    </row>
    <row r="416" spans="1:25" x14ac:dyDescent="0.2">
      <c r="A416" s="14">
        <v>1828</v>
      </c>
      <c r="B416" s="14" t="s">
        <v>40</v>
      </c>
      <c r="C416" s="14" t="s">
        <v>390</v>
      </c>
      <c r="D416" s="22">
        <v>10</v>
      </c>
      <c r="E416" s="15">
        <v>2011</v>
      </c>
      <c r="F416" s="11">
        <v>552</v>
      </c>
      <c r="G416" s="11">
        <v>553</v>
      </c>
      <c r="H416" s="11">
        <v>519</v>
      </c>
      <c r="I416" s="11">
        <v>353</v>
      </c>
      <c r="J416" s="11">
        <v>258</v>
      </c>
      <c r="K416" s="11">
        <v>120</v>
      </c>
      <c r="L416" s="11">
        <v>95</v>
      </c>
      <c r="M416" s="11">
        <v>110</v>
      </c>
      <c r="N416" s="11">
        <v>172</v>
      </c>
      <c r="O416" s="11">
        <v>287</v>
      </c>
      <c r="P416" s="11">
        <v>324</v>
      </c>
      <c r="Q416" s="11">
        <v>489</v>
      </c>
      <c r="R416" s="11">
        <v>3832</v>
      </c>
      <c r="S416" s="11"/>
      <c r="T416" s="28">
        <v>4622</v>
      </c>
      <c r="U416" s="28">
        <v>4524</v>
      </c>
      <c r="V416" s="28">
        <v>4366</v>
      </c>
      <c r="W416" s="44">
        <v>0.82907832107312851</v>
      </c>
      <c r="X416" s="44">
        <v>0.84703801945181256</v>
      </c>
      <c r="Y416" s="44">
        <v>0.87769125057260655</v>
      </c>
    </row>
    <row r="417" spans="1:25" x14ac:dyDescent="0.2">
      <c r="A417" s="14">
        <v>1832</v>
      </c>
      <c r="B417" s="14" t="s">
        <v>40</v>
      </c>
      <c r="C417" s="14" t="s">
        <v>391</v>
      </c>
      <c r="D417" s="22">
        <v>40</v>
      </c>
      <c r="E417" s="15">
        <v>2011</v>
      </c>
      <c r="F417" s="11">
        <v>625</v>
      </c>
      <c r="G417" s="11">
        <v>640</v>
      </c>
      <c r="H417" s="11">
        <v>571</v>
      </c>
      <c r="I417" s="11">
        <v>384</v>
      </c>
      <c r="J417" s="11">
        <v>281</v>
      </c>
      <c r="K417" s="11">
        <v>110</v>
      </c>
      <c r="L417" s="11">
        <v>66</v>
      </c>
      <c r="M417" s="11">
        <v>100</v>
      </c>
      <c r="N417" s="11">
        <v>189</v>
      </c>
      <c r="O417" s="11">
        <v>335</v>
      </c>
      <c r="P417" s="11">
        <v>377</v>
      </c>
      <c r="Q417" s="11">
        <v>553</v>
      </c>
      <c r="R417" s="11">
        <v>4231</v>
      </c>
      <c r="S417" s="11"/>
      <c r="T417" s="28">
        <v>5117</v>
      </c>
      <c r="U417" s="28">
        <v>4990</v>
      </c>
      <c r="V417" s="28">
        <v>4818</v>
      </c>
      <c r="W417" s="44">
        <v>0.82685167090091849</v>
      </c>
      <c r="X417" s="44">
        <v>0.8478957915831663</v>
      </c>
      <c r="Y417" s="44">
        <v>0.87816521378165213</v>
      </c>
    </row>
    <row r="418" spans="1:25" x14ac:dyDescent="0.2">
      <c r="A418" s="14">
        <v>1833</v>
      </c>
      <c r="B418" s="14" t="s">
        <v>40</v>
      </c>
      <c r="C418" s="14" t="s">
        <v>392</v>
      </c>
      <c r="D418" s="22">
        <v>50</v>
      </c>
      <c r="E418" s="15">
        <v>2011</v>
      </c>
      <c r="F418" s="11">
        <v>640</v>
      </c>
      <c r="G418" s="11">
        <v>657</v>
      </c>
      <c r="H418" s="11">
        <v>581</v>
      </c>
      <c r="I418" s="11">
        <v>393</v>
      </c>
      <c r="J418" s="11">
        <v>290</v>
      </c>
      <c r="K418" s="11">
        <v>116</v>
      </c>
      <c r="L418" s="11">
        <v>70</v>
      </c>
      <c r="M418" s="11">
        <v>105</v>
      </c>
      <c r="N418" s="11">
        <v>193</v>
      </c>
      <c r="O418" s="11">
        <v>343</v>
      </c>
      <c r="P418" s="11">
        <v>385</v>
      </c>
      <c r="Q418" s="11">
        <v>560</v>
      </c>
      <c r="R418" s="11">
        <v>4333</v>
      </c>
      <c r="S418" s="11"/>
      <c r="T418" s="28">
        <v>5088</v>
      </c>
      <c r="U418" s="28">
        <v>4974</v>
      </c>
      <c r="V418" s="28">
        <v>4821</v>
      </c>
      <c r="W418" s="44">
        <v>0.85161163522012584</v>
      </c>
      <c r="X418" s="44">
        <v>0.87112987535182951</v>
      </c>
      <c r="Y418" s="44">
        <v>0.89877618751296406</v>
      </c>
    </row>
    <row r="419" spans="1:25" x14ac:dyDescent="0.2">
      <c r="A419" s="14">
        <v>1834</v>
      </c>
      <c r="B419" s="14" t="s">
        <v>40</v>
      </c>
      <c r="C419" s="14" t="s">
        <v>393</v>
      </c>
      <c r="D419" s="22">
        <v>10</v>
      </c>
      <c r="E419" s="15">
        <v>2011</v>
      </c>
      <c r="F419" s="11">
        <v>528</v>
      </c>
      <c r="G419" s="11">
        <v>526</v>
      </c>
      <c r="H419" s="11">
        <v>505</v>
      </c>
      <c r="I419" s="11">
        <v>350</v>
      </c>
      <c r="J419" s="11">
        <v>262</v>
      </c>
      <c r="K419" s="11">
        <v>136</v>
      </c>
      <c r="L419" s="11">
        <v>122</v>
      </c>
      <c r="M419" s="11">
        <v>125</v>
      </c>
      <c r="N419" s="11">
        <v>171</v>
      </c>
      <c r="O419" s="11">
        <v>273</v>
      </c>
      <c r="P419" s="11">
        <v>305</v>
      </c>
      <c r="Q419" s="11">
        <v>465</v>
      </c>
      <c r="R419" s="11">
        <v>3768</v>
      </c>
      <c r="S419" s="11"/>
      <c r="T419" s="28">
        <v>4417</v>
      </c>
      <c r="U419" s="28">
        <v>4329</v>
      </c>
      <c r="V419" s="28">
        <v>4201</v>
      </c>
      <c r="W419" s="44">
        <v>0.85306769300430152</v>
      </c>
      <c r="X419" s="44">
        <v>0.87040887040887038</v>
      </c>
      <c r="Y419" s="44">
        <v>0.89692930254701264</v>
      </c>
    </row>
    <row r="420" spans="1:25" x14ac:dyDescent="0.2">
      <c r="A420" s="14">
        <v>1835</v>
      </c>
      <c r="B420" s="14" t="s">
        <v>40</v>
      </c>
      <c r="C420" s="14" t="s">
        <v>394</v>
      </c>
      <c r="D420" s="22">
        <v>10</v>
      </c>
      <c r="E420" s="15">
        <v>2011</v>
      </c>
      <c r="F420" s="11">
        <v>749</v>
      </c>
      <c r="G420" s="11">
        <v>780</v>
      </c>
      <c r="H420" s="11">
        <v>671</v>
      </c>
      <c r="I420" s="11">
        <v>398</v>
      </c>
      <c r="J420" s="11">
        <v>324</v>
      </c>
      <c r="K420" s="11">
        <v>161</v>
      </c>
      <c r="L420" s="11">
        <v>119</v>
      </c>
      <c r="M420" s="11">
        <v>168</v>
      </c>
      <c r="N420" s="11">
        <v>259</v>
      </c>
      <c r="O420" s="11">
        <v>467</v>
      </c>
      <c r="P420" s="11">
        <v>519</v>
      </c>
      <c r="Q420" s="11">
        <v>721</v>
      </c>
      <c r="R420" s="11">
        <v>5336</v>
      </c>
      <c r="S420" s="11"/>
      <c r="T420" s="28">
        <v>6215</v>
      </c>
      <c r="U420" s="28">
        <v>6055</v>
      </c>
      <c r="V420" s="28">
        <v>5882</v>
      </c>
      <c r="W420" s="44">
        <v>0.85856798069187445</v>
      </c>
      <c r="X420" s="44">
        <v>0.88125516102394719</v>
      </c>
      <c r="Y420" s="44">
        <v>0.90717443046582791</v>
      </c>
    </row>
    <row r="421" spans="1:25" x14ac:dyDescent="0.2">
      <c r="A421" s="14">
        <v>1836</v>
      </c>
      <c r="B421" s="14" t="s">
        <v>40</v>
      </c>
      <c r="C421" s="14" t="s">
        <v>395</v>
      </c>
      <c r="D421" s="22">
        <v>23</v>
      </c>
      <c r="E421" s="15">
        <v>2011</v>
      </c>
      <c r="F421" s="11">
        <v>546</v>
      </c>
      <c r="G421" s="11">
        <v>541</v>
      </c>
      <c r="H421" s="11">
        <v>513</v>
      </c>
      <c r="I421" s="11">
        <v>358</v>
      </c>
      <c r="J421" s="11">
        <v>270</v>
      </c>
      <c r="K421" s="11">
        <v>142</v>
      </c>
      <c r="L421" s="11">
        <v>124</v>
      </c>
      <c r="M421" s="11">
        <v>132</v>
      </c>
      <c r="N421" s="11">
        <v>180</v>
      </c>
      <c r="O421" s="11">
        <v>284</v>
      </c>
      <c r="P421" s="11">
        <v>315</v>
      </c>
      <c r="Q421" s="11">
        <v>482</v>
      </c>
      <c r="R421" s="11">
        <v>3887</v>
      </c>
      <c r="S421" s="11"/>
      <c r="T421" s="28">
        <v>4400</v>
      </c>
      <c r="U421" s="28">
        <v>4319</v>
      </c>
      <c r="V421" s="28">
        <v>4216</v>
      </c>
      <c r="W421" s="44">
        <v>0.88340909090909092</v>
      </c>
      <c r="X421" s="44">
        <v>0.89997684649224352</v>
      </c>
      <c r="Y421" s="44">
        <v>0.92196394686907024</v>
      </c>
    </row>
    <row r="422" spans="1:25" x14ac:dyDescent="0.2">
      <c r="A422" s="14">
        <v>1837</v>
      </c>
      <c r="B422" s="14" t="s">
        <v>40</v>
      </c>
      <c r="C422" s="14" t="s">
        <v>396</v>
      </c>
      <c r="D422" s="22">
        <v>23</v>
      </c>
      <c r="E422" s="15">
        <v>2011</v>
      </c>
      <c r="F422" s="11">
        <v>573</v>
      </c>
      <c r="G422" s="11">
        <v>569</v>
      </c>
      <c r="H422" s="11">
        <v>531</v>
      </c>
      <c r="I422" s="11">
        <v>368</v>
      </c>
      <c r="J422" s="11">
        <v>277</v>
      </c>
      <c r="K422" s="11">
        <v>137</v>
      </c>
      <c r="L422" s="11">
        <v>112</v>
      </c>
      <c r="M422" s="11">
        <v>126</v>
      </c>
      <c r="N422" s="11">
        <v>186</v>
      </c>
      <c r="O422" s="11">
        <v>307</v>
      </c>
      <c r="P422" s="11">
        <v>338</v>
      </c>
      <c r="Q422" s="11">
        <v>517</v>
      </c>
      <c r="R422" s="11">
        <v>4041</v>
      </c>
      <c r="S422" s="11"/>
      <c r="T422" s="28">
        <v>4582</v>
      </c>
      <c r="U422" s="28">
        <v>4498</v>
      </c>
      <c r="V422" s="28">
        <v>4396</v>
      </c>
      <c r="W422" s="44">
        <v>0.88192928852029684</v>
      </c>
      <c r="X422" s="44">
        <v>0.89839928857269902</v>
      </c>
      <c r="Y422" s="44">
        <v>0.91924476797088261</v>
      </c>
    </row>
    <row r="423" spans="1:25" x14ac:dyDescent="0.2">
      <c r="A423" s="14">
        <v>1838</v>
      </c>
      <c r="B423" s="14" t="s">
        <v>40</v>
      </c>
      <c r="C423" s="14" t="s">
        <v>397</v>
      </c>
      <c r="D423" s="22">
        <v>20</v>
      </c>
      <c r="E423" s="15">
        <v>2011</v>
      </c>
      <c r="F423" s="11">
        <v>567</v>
      </c>
      <c r="G423" s="11">
        <v>562</v>
      </c>
      <c r="H423" s="11">
        <v>521</v>
      </c>
      <c r="I423" s="11">
        <v>360</v>
      </c>
      <c r="J423" s="11">
        <v>267</v>
      </c>
      <c r="K423" s="11">
        <v>135</v>
      </c>
      <c r="L423" s="11">
        <v>115</v>
      </c>
      <c r="M423" s="11">
        <v>125</v>
      </c>
      <c r="N423" s="11">
        <v>182</v>
      </c>
      <c r="O423" s="11">
        <v>290</v>
      </c>
      <c r="P423" s="11">
        <v>322</v>
      </c>
      <c r="Q423" s="11">
        <v>499</v>
      </c>
      <c r="R423" s="11">
        <v>3945</v>
      </c>
      <c r="S423" s="11"/>
      <c r="T423" s="28">
        <v>4579</v>
      </c>
      <c r="U423" s="28">
        <v>4499</v>
      </c>
      <c r="V423" s="28">
        <v>4375</v>
      </c>
      <c r="W423" s="44">
        <v>0.8615418213583752</v>
      </c>
      <c r="X423" s="44">
        <v>0.87686152478328516</v>
      </c>
      <c r="Y423" s="44">
        <v>0.90171428571428569</v>
      </c>
    </row>
    <row r="424" spans="1:25" x14ac:dyDescent="0.2">
      <c r="A424" s="14">
        <v>1839</v>
      </c>
      <c r="B424" s="14" t="s">
        <v>40</v>
      </c>
      <c r="C424" s="14" t="s">
        <v>398</v>
      </c>
      <c r="D424" s="22">
        <v>114</v>
      </c>
      <c r="E424" s="15">
        <v>2011</v>
      </c>
      <c r="F424" s="11">
        <v>601</v>
      </c>
      <c r="G424" s="11">
        <v>602</v>
      </c>
      <c r="H424" s="11">
        <v>538</v>
      </c>
      <c r="I424" s="11">
        <v>363</v>
      </c>
      <c r="J424" s="11">
        <v>265</v>
      </c>
      <c r="K424" s="11">
        <v>124</v>
      </c>
      <c r="L424" s="11">
        <v>97</v>
      </c>
      <c r="M424" s="11">
        <v>115</v>
      </c>
      <c r="N424" s="11">
        <v>184</v>
      </c>
      <c r="O424" s="11">
        <v>305</v>
      </c>
      <c r="P424" s="11">
        <v>342</v>
      </c>
      <c r="Q424" s="11">
        <v>526</v>
      </c>
      <c r="R424" s="11">
        <v>4062</v>
      </c>
      <c r="S424" s="11"/>
      <c r="T424" s="28">
        <v>4841</v>
      </c>
      <c r="U424" s="28">
        <v>4761</v>
      </c>
      <c r="V424" s="28">
        <v>4615</v>
      </c>
      <c r="W424" s="44">
        <v>0.8390828341251807</v>
      </c>
      <c r="X424" s="44">
        <v>0.85318210459987398</v>
      </c>
      <c r="Y424" s="44">
        <v>0.8801733477789816</v>
      </c>
    </row>
    <row r="425" spans="1:25" x14ac:dyDescent="0.2">
      <c r="A425" s="14">
        <v>1840</v>
      </c>
      <c r="B425" s="14" t="s">
        <v>40</v>
      </c>
      <c r="C425" s="14" t="s">
        <v>399</v>
      </c>
      <c r="D425" s="22">
        <v>38</v>
      </c>
      <c r="E425" s="15">
        <v>2011</v>
      </c>
      <c r="F425" s="11">
        <v>630</v>
      </c>
      <c r="G425" s="11">
        <v>633</v>
      </c>
      <c r="H425" s="11">
        <v>546</v>
      </c>
      <c r="I425" s="11">
        <v>362</v>
      </c>
      <c r="J425" s="11">
        <v>259</v>
      </c>
      <c r="K425" s="11">
        <v>114</v>
      </c>
      <c r="L425" s="11">
        <v>85</v>
      </c>
      <c r="M425" s="11">
        <v>107</v>
      </c>
      <c r="N425" s="11">
        <v>182</v>
      </c>
      <c r="O425" s="11">
        <v>315</v>
      </c>
      <c r="P425" s="11">
        <v>359</v>
      </c>
      <c r="Q425" s="11">
        <v>544</v>
      </c>
      <c r="R425" s="11">
        <v>4136</v>
      </c>
      <c r="S425" s="11"/>
      <c r="T425" s="28">
        <v>5146</v>
      </c>
      <c r="U425" s="28">
        <v>5052</v>
      </c>
      <c r="V425" s="28">
        <v>4873</v>
      </c>
      <c r="W425" s="44">
        <v>0.80373105324523897</v>
      </c>
      <c r="X425" s="44">
        <v>0.8186856690419636</v>
      </c>
      <c r="Y425" s="44">
        <v>0.84875846501128671</v>
      </c>
    </row>
    <row r="426" spans="1:25" x14ac:dyDescent="0.2">
      <c r="A426" s="14">
        <v>1841</v>
      </c>
      <c r="B426" s="14" t="s">
        <v>40</v>
      </c>
      <c r="C426" s="14" t="s">
        <v>400</v>
      </c>
      <c r="D426" s="22">
        <v>67</v>
      </c>
      <c r="E426" s="15">
        <v>2011</v>
      </c>
      <c r="F426" s="11">
        <v>619</v>
      </c>
      <c r="G426" s="11">
        <v>615</v>
      </c>
      <c r="H426" s="11">
        <v>542</v>
      </c>
      <c r="I426" s="11">
        <v>366</v>
      </c>
      <c r="J426" s="11">
        <v>262</v>
      </c>
      <c r="K426" s="11">
        <v>119</v>
      </c>
      <c r="L426" s="11">
        <v>90</v>
      </c>
      <c r="M426" s="11">
        <v>108</v>
      </c>
      <c r="N426" s="11">
        <v>179</v>
      </c>
      <c r="O426" s="11">
        <v>308</v>
      </c>
      <c r="P426" s="11">
        <v>351</v>
      </c>
      <c r="Q426" s="11">
        <v>534</v>
      </c>
      <c r="R426" s="11">
        <v>4093</v>
      </c>
      <c r="S426" s="11"/>
      <c r="T426" s="28">
        <v>5083</v>
      </c>
      <c r="U426" s="28">
        <v>4994</v>
      </c>
      <c r="V426" s="28">
        <v>4827</v>
      </c>
      <c r="W426" s="44">
        <v>0.80523313004131414</v>
      </c>
      <c r="X426" s="44">
        <v>0.81958350020024029</v>
      </c>
      <c r="Y426" s="44">
        <v>0.84793867826807545</v>
      </c>
    </row>
    <row r="427" spans="1:25" x14ac:dyDescent="0.2">
      <c r="A427" s="14">
        <v>1845</v>
      </c>
      <c r="B427" s="14" t="s">
        <v>40</v>
      </c>
      <c r="C427" s="14" t="s">
        <v>401</v>
      </c>
      <c r="D427" s="22">
        <v>5</v>
      </c>
      <c r="E427" s="15">
        <v>2011</v>
      </c>
      <c r="F427" s="11">
        <v>618</v>
      </c>
      <c r="G427" s="11">
        <v>613</v>
      </c>
      <c r="H427" s="11">
        <v>540</v>
      </c>
      <c r="I427" s="11">
        <v>369</v>
      </c>
      <c r="J427" s="11">
        <v>262</v>
      </c>
      <c r="K427" s="11">
        <v>117</v>
      </c>
      <c r="L427" s="11">
        <v>90</v>
      </c>
      <c r="M427" s="11">
        <v>107</v>
      </c>
      <c r="N427" s="11">
        <v>178</v>
      </c>
      <c r="O427" s="11">
        <v>308</v>
      </c>
      <c r="P427" s="11">
        <v>352</v>
      </c>
      <c r="Q427" s="11">
        <v>531</v>
      </c>
      <c r="R427" s="11">
        <v>4085</v>
      </c>
      <c r="S427" s="11"/>
      <c r="T427" s="28">
        <v>5085</v>
      </c>
      <c r="U427" s="28">
        <v>4996</v>
      </c>
      <c r="V427" s="28">
        <v>4836</v>
      </c>
      <c r="W427" s="44">
        <v>0.80334316617502455</v>
      </c>
      <c r="X427" s="44">
        <v>0.81765412329863896</v>
      </c>
      <c r="Y427" s="44">
        <v>0.84470636889991724</v>
      </c>
    </row>
    <row r="428" spans="1:25" x14ac:dyDescent="0.2">
      <c r="A428" s="14">
        <v>1848</v>
      </c>
      <c r="B428" s="14" t="s">
        <v>40</v>
      </c>
      <c r="C428" s="14" t="s">
        <v>402</v>
      </c>
      <c r="D428" s="22">
        <v>11</v>
      </c>
      <c r="E428" s="15">
        <v>2011</v>
      </c>
      <c r="F428" s="11">
        <v>562</v>
      </c>
      <c r="G428" s="11">
        <v>546</v>
      </c>
      <c r="H428" s="11">
        <v>528</v>
      </c>
      <c r="I428" s="11">
        <v>382</v>
      </c>
      <c r="J428" s="11">
        <v>275</v>
      </c>
      <c r="K428" s="11">
        <v>133</v>
      </c>
      <c r="L428" s="11">
        <v>110</v>
      </c>
      <c r="M428" s="11">
        <v>115</v>
      </c>
      <c r="N428" s="11">
        <v>171</v>
      </c>
      <c r="O428" s="11">
        <v>286</v>
      </c>
      <c r="P428" s="11">
        <v>321</v>
      </c>
      <c r="Q428" s="11">
        <v>480</v>
      </c>
      <c r="R428" s="11">
        <v>3909</v>
      </c>
      <c r="S428" s="11"/>
      <c r="T428" s="28">
        <v>4697</v>
      </c>
      <c r="U428" s="28">
        <v>4621</v>
      </c>
      <c r="V428" s="28">
        <v>4512</v>
      </c>
      <c r="W428" s="44">
        <v>0.8322333404300617</v>
      </c>
      <c r="X428" s="44">
        <v>0.8459207963644233</v>
      </c>
      <c r="Y428" s="44">
        <v>0.86635638297872342</v>
      </c>
    </row>
    <row r="429" spans="1:25" x14ac:dyDescent="0.2">
      <c r="A429" s="14">
        <v>1849</v>
      </c>
      <c r="B429" s="14" t="s">
        <v>40</v>
      </c>
      <c r="C429" s="14" t="s">
        <v>403</v>
      </c>
      <c r="D429" s="22">
        <v>64</v>
      </c>
      <c r="E429" s="15">
        <v>2011</v>
      </c>
      <c r="F429" s="11">
        <v>622</v>
      </c>
      <c r="G429" s="11">
        <v>574</v>
      </c>
      <c r="H429" s="11">
        <v>549</v>
      </c>
      <c r="I429" s="11">
        <v>393</v>
      </c>
      <c r="J429" s="11">
        <v>290</v>
      </c>
      <c r="K429" s="11">
        <v>137</v>
      </c>
      <c r="L429" s="11">
        <v>116</v>
      </c>
      <c r="M429" s="11">
        <v>118</v>
      </c>
      <c r="N429" s="11">
        <v>167</v>
      </c>
      <c r="O429" s="11">
        <v>297</v>
      </c>
      <c r="P429" s="11">
        <v>329</v>
      </c>
      <c r="Q429" s="11">
        <v>500</v>
      </c>
      <c r="R429" s="11">
        <v>4092</v>
      </c>
      <c r="S429" s="11"/>
      <c r="T429" s="28">
        <v>4904</v>
      </c>
      <c r="U429" s="28">
        <v>4759</v>
      </c>
      <c r="V429" s="28">
        <v>4660</v>
      </c>
      <c r="W429" s="44">
        <v>0.83442088091353994</v>
      </c>
      <c r="X429" s="44">
        <v>0.85984450514814037</v>
      </c>
      <c r="Y429" s="44">
        <v>0.87811158798283262</v>
      </c>
    </row>
    <row r="430" spans="1:25" x14ac:dyDescent="0.2">
      <c r="A430" s="14">
        <v>1850</v>
      </c>
      <c r="B430" s="14" t="s">
        <v>40</v>
      </c>
      <c r="C430" s="14" t="s">
        <v>404</v>
      </c>
      <c r="D430" s="22">
        <v>29</v>
      </c>
      <c r="E430" s="15">
        <v>2011</v>
      </c>
      <c r="F430" s="11">
        <v>684</v>
      </c>
      <c r="G430" s="11">
        <v>624</v>
      </c>
      <c r="H430" s="11">
        <v>570</v>
      </c>
      <c r="I430" s="11">
        <v>406</v>
      </c>
      <c r="J430" s="11">
        <v>309</v>
      </c>
      <c r="K430" s="11">
        <v>146</v>
      </c>
      <c r="L430" s="11">
        <v>121</v>
      </c>
      <c r="M430" s="11">
        <v>128</v>
      </c>
      <c r="N430" s="11">
        <v>180</v>
      </c>
      <c r="O430" s="11">
        <v>310</v>
      </c>
      <c r="P430" s="11">
        <v>337</v>
      </c>
      <c r="Q430" s="11">
        <v>522</v>
      </c>
      <c r="R430" s="11">
        <v>4337</v>
      </c>
      <c r="S430" s="11"/>
      <c r="T430" s="28">
        <v>5242</v>
      </c>
      <c r="U430" s="28">
        <v>5039</v>
      </c>
      <c r="V430" s="28">
        <v>4958</v>
      </c>
      <c r="W430" s="44">
        <v>0.82735597100343383</v>
      </c>
      <c r="X430" s="44">
        <v>0.86068664417543161</v>
      </c>
      <c r="Y430" s="44">
        <v>0.87474788221056876</v>
      </c>
    </row>
    <row r="431" spans="1:25" x14ac:dyDescent="0.2">
      <c r="A431" s="14">
        <v>1851</v>
      </c>
      <c r="B431" s="14" t="s">
        <v>40</v>
      </c>
      <c r="C431" s="14" t="s">
        <v>405</v>
      </c>
      <c r="D431" s="22">
        <v>17</v>
      </c>
      <c r="E431" s="15">
        <v>2011</v>
      </c>
      <c r="F431" s="11">
        <v>587</v>
      </c>
      <c r="G431" s="11">
        <v>558</v>
      </c>
      <c r="H431" s="11">
        <v>546</v>
      </c>
      <c r="I431" s="11">
        <v>393</v>
      </c>
      <c r="J431" s="11">
        <v>296</v>
      </c>
      <c r="K431" s="11">
        <v>148</v>
      </c>
      <c r="L431" s="11">
        <v>140</v>
      </c>
      <c r="M431" s="11">
        <v>131</v>
      </c>
      <c r="N431" s="11">
        <v>184</v>
      </c>
      <c r="O431" s="11">
        <v>307</v>
      </c>
      <c r="P431" s="11">
        <v>349</v>
      </c>
      <c r="Q431" s="11">
        <v>499</v>
      </c>
      <c r="R431" s="11">
        <v>4138</v>
      </c>
      <c r="S431" s="11"/>
      <c r="T431" s="28">
        <v>4863</v>
      </c>
      <c r="U431" s="28">
        <v>4726</v>
      </c>
      <c r="V431" s="28">
        <v>4625</v>
      </c>
      <c r="W431" s="44">
        <v>0.85091507300020564</v>
      </c>
      <c r="X431" s="44">
        <v>0.87558188743123144</v>
      </c>
      <c r="Y431" s="44">
        <v>0.89470270270270269</v>
      </c>
    </row>
    <row r="432" spans="1:25" x14ac:dyDescent="0.2">
      <c r="A432" s="14">
        <v>1852</v>
      </c>
      <c r="B432" s="14" t="s">
        <v>40</v>
      </c>
      <c r="C432" s="14" t="s">
        <v>406</v>
      </c>
      <c r="D432" s="22">
        <v>23</v>
      </c>
      <c r="E432" s="15">
        <v>2011</v>
      </c>
      <c r="F432" s="11">
        <v>609</v>
      </c>
      <c r="G432" s="11">
        <v>579</v>
      </c>
      <c r="H432" s="11">
        <v>555</v>
      </c>
      <c r="I432" s="11">
        <v>396</v>
      </c>
      <c r="J432" s="11">
        <v>297</v>
      </c>
      <c r="K432" s="11">
        <v>150</v>
      </c>
      <c r="L432" s="11">
        <v>146</v>
      </c>
      <c r="M432" s="11">
        <v>133</v>
      </c>
      <c r="N432" s="11">
        <v>188</v>
      </c>
      <c r="O432" s="11">
        <v>319</v>
      </c>
      <c r="P432" s="11">
        <v>363</v>
      </c>
      <c r="Q432" s="11">
        <v>514</v>
      </c>
      <c r="R432" s="11">
        <v>4249</v>
      </c>
      <c r="S432" s="11"/>
      <c r="T432" s="28">
        <v>4948</v>
      </c>
      <c r="U432" s="28">
        <v>4819</v>
      </c>
      <c r="V432" s="28">
        <v>4727</v>
      </c>
      <c r="W432" s="44">
        <v>0.85873080032336302</v>
      </c>
      <c r="X432" s="44">
        <v>0.88171819879643076</v>
      </c>
      <c r="Y432" s="44">
        <v>0.89887878146816158</v>
      </c>
    </row>
    <row r="433" spans="1:25" x14ac:dyDescent="0.2">
      <c r="A433" s="14">
        <v>1853</v>
      </c>
      <c r="B433" s="14" t="s">
        <v>40</v>
      </c>
      <c r="C433" s="14" t="s">
        <v>407</v>
      </c>
      <c r="D433" s="22">
        <v>18</v>
      </c>
      <c r="E433" s="15">
        <v>2011</v>
      </c>
      <c r="F433" s="11">
        <v>636</v>
      </c>
      <c r="G433" s="11">
        <v>614</v>
      </c>
      <c r="H433" s="11">
        <v>564</v>
      </c>
      <c r="I433" s="11">
        <v>401</v>
      </c>
      <c r="J433" s="11">
        <v>295</v>
      </c>
      <c r="K433" s="11">
        <v>137</v>
      </c>
      <c r="L433" s="11">
        <v>135</v>
      </c>
      <c r="M433" s="11">
        <v>130</v>
      </c>
      <c r="N433" s="11">
        <v>196</v>
      </c>
      <c r="O433" s="11">
        <v>334</v>
      </c>
      <c r="P433" s="11">
        <v>379</v>
      </c>
      <c r="Q433" s="11">
        <v>536</v>
      </c>
      <c r="R433" s="11">
        <v>4357</v>
      </c>
      <c r="S433" s="11"/>
      <c r="T433" s="28">
        <v>5021</v>
      </c>
      <c r="U433" s="28">
        <v>4894</v>
      </c>
      <c r="V433" s="28">
        <v>4826</v>
      </c>
      <c r="W433" s="44">
        <v>0.86775542720573595</v>
      </c>
      <c r="X433" s="44">
        <v>0.89027380465876582</v>
      </c>
      <c r="Y433" s="44">
        <v>0.90281806879403237</v>
      </c>
    </row>
    <row r="434" spans="1:25" x14ac:dyDescent="0.2">
      <c r="A434" s="14">
        <v>1854</v>
      </c>
      <c r="B434" s="14" t="s">
        <v>40</v>
      </c>
      <c r="C434" s="14" t="s">
        <v>408</v>
      </c>
      <c r="D434" s="22">
        <v>25</v>
      </c>
      <c r="E434" s="15">
        <v>2011</v>
      </c>
      <c r="F434" s="11">
        <v>630</v>
      </c>
      <c r="G434" s="11">
        <v>612</v>
      </c>
      <c r="H434" s="11">
        <v>561</v>
      </c>
      <c r="I434" s="11">
        <v>401</v>
      </c>
      <c r="J434" s="11">
        <v>298</v>
      </c>
      <c r="K434" s="11">
        <v>137</v>
      </c>
      <c r="L434" s="11">
        <v>123</v>
      </c>
      <c r="M434" s="11">
        <v>126</v>
      </c>
      <c r="N434" s="11">
        <v>191</v>
      </c>
      <c r="O434" s="11">
        <v>331</v>
      </c>
      <c r="P434" s="11">
        <v>377</v>
      </c>
      <c r="Q434" s="11">
        <v>530</v>
      </c>
      <c r="R434" s="11">
        <v>4317</v>
      </c>
      <c r="S434" s="11"/>
      <c r="T434" s="28">
        <v>5014</v>
      </c>
      <c r="U434" s="28">
        <v>4853</v>
      </c>
      <c r="V434" s="28">
        <v>4786</v>
      </c>
      <c r="W434" s="44">
        <v>0.86098923015556439</v>
      </c>
      <c r="X434" s="44">
        <v>0.8895528539048011</v>
      </c>
      <c r="Y434" s="44">
        <v>0.90200585039699122</v>
      </c>
    </row>
    <row r="435" spans="1:25" x14ac:dyDescent="0.2">
      <c r="A435" s="14">
        <v>1856</v>
      </c>
      <c r="B435" s="14" t="s">
        <v>40</v>
      </c>
      <c r="C435" s="14" t="s">
        <v>409</v>
      </c>
      <c r="D435" s="22">
        <v>4</v>
      </c>
      <c r="E435" s="15">
        <v>2011</v>
      </c>
      <c r="F435" s="11">
        <v>467</v>
      </c>
      <c r="G435" s="11">
        <v>441</v>
      </c>
      <c r="H435" s="11">
        <v>473</v>
      </c>
      <c r="I435" s="11">
        <v>357</v>
      </c>
      <c r="J435" s="11">
        <v>302</v>
      </c>
      <c r="K435" s="11">
        <v>201</v>
      </c>
      <c r="L435" s="11">
        <v>186</v>
      </c>
      <c r="M435" s="11">
        <v>163</v>
      </c>
      <c r="N435" s="11">
        <v>183</v>
      </c>
      <c r="O435" s="11">
        <v>253</v>
      </c>
      <c r="P435" s="11">
        <v>271</v>
      </c>
      <c r="Q435" s="11">
        <v>403</v>
      </c>
      <c r="R435" s="11">
        <v>3700</v>
      </c>
      <c r="S435" s="11"/>
      <c r="T435" s="28">
        <v>4274</v>
      </c>
      <c r="U435" s="28">
        <v>4138</v>
      </c>
      <c r="V435" s="28">
        <v>3998</v>
      </c>
      <c r="W435" s="44">
        <v>0.86569957884885351</v>
      </c>
      <c r="X435" s="44">
        <v>0.89415176413726438</v>
      </c>
      <c r="Y435" s="44">
        <v>0.9254627313656828</v>
      </c>
    </row>
    <row r="436" spans="1:25" x14ac:dyDescent="0.2">
      <c r="A436" s="14">
        <v>1857</v>
      </c>
      <c r="B436" s="14" t="s">
        <v>40</v>
      </c>
      <c r="C436" s="14" t="s">
        <v>410</v>
      </c>
      <c r="D436" s="22">
        <v>4</v>
      </c>
      <c r="E436" s="15">
        <v>2011</v>
      </c>
      <c r="F436" s="11">
        <v>494</v>
      </c>
      <c r="G436" s="11">
        <v>469</v>
      </c>
      <c r="H436" s="11">
        <v>495</v>
      </c>
      <c r="I436" s="11">
        <v>370</v>
      </c>
      <c r="J436" s="11">
        <v>298</v>
      </c>
      <c r="K436" s="11">
        <v>182</v>
      </c>
      <c r="L436" s="11">
        <v>170</v>
      </c>
      <c r="M436" s="11">
        <v>150</v>
      </c>
      <c r="N436" s="11">
        <v>184</v>
      </c>
      <c r="O436" s="11">
        <v>263</v>
      </c>
      <c r="P436" s="11">
        <v>284</v>
      </c>
      <c r="Q436" s="11">
        <v>419</v>
      </c>
      <c r="R436" s="11">
        <v>3778</v>
      </c>
      <c r="S436" s="11"/>
      <c r="T436" s="28">
        <v>4358</v>
      </c>
      <c r="U436" s="28">
        <v>4234</v>
      </c>
      <c r="V436" s="28">
        <v>4099</v>
      </c>
      <c r="W436" s="44">
        <v>0.86691142726021109</v>
      </c>
      <c r="X436" s="44">
        <v>0.89230042512990082</v>
      </c>
      <c r="Y436" s="44">
        <v>0.92168821663820444</v>
      </c>
    </row>
    <row r="437" spans="1:25" x14ac:dyDescent="0.2">
      <c r="A437" s="14">
        <v>1859</v>
      </c>
      <c r="B437" s="14" t="s">
        <v>40</v>
      </c>
      <c r="C437" s="14" t="s">
        <v>411</v>
      </c>
      <c r="D437" s="22">
        <v>15</v>
      </c>
      <c r="E437" s="15">
        <v>2011</v>
      </c>
      <c r="F437" s="11">
        <v>564</v>
      </c>
      <c r="G437" s="11">
        <v>517</v>
      </c>
      <c r="H437" s="11">
        <v>522</v>
      </c>
      <c r="I437" s="11">
        <v>389</v>
      </c>
      <c r="J437" s="11">
        <v>293</v>
      </c>
      <c r="K437" s="11">
        <v>180</v>
      </c>
      <c r="L437" s="11">
        <v>179</v>
      </c>
      <c r="M437" s="11">
        <v>154</v>
      </c>
      <c r="N437" s="11">
        <v>185</v>
      </c>
      <c r="O437" s="11">
        <v>288</v>
      </c>
      <c r="P437" s="11">
        <v>288</v>
      </c>
      <c r="Q437" s="11">
        <v>420</v>
      </c>
      <c r="R437" s="11">
        <v>3979</v>
      </c>
      <c r="S437" s="11"/>
      <c r="T437" s="28">
        <v>4614</v>
      </c>
      <c r="U437" s="28">
        <v>4491</v>
      </c>
      <c r="V437" s="28">
        <v>4442</v>
      </c>
      <c r="W437" s="44">
        <v>0.86237537928045083</v>
      </c>
      <c r="X437" s="44">
        <v>0.88599421064350925</v>
      </c>
      <c r="Y437" s="44">
        <v>0.89576767221972087</v>
      </c>
    </row>
    <row r="438" spans="1:25" x14ac:dyDescent="0.2">
      <c r="A438" s="14">
        <v>1860</v>
      </c>
      <c r="B438" s="14" t="s">
        <v>40</v>
      </c>
      <c r="C438" s="14" t="s">
        <v>412</v>
      </c>
      <c r="D438" s="22">
        <v>18</v>
      </c>
      <c r="E438" s="15">
        <v>2011</v>
      </c>
      <c r="F438" s="11">
        <v>519</v>
      </c>
      <c r="G438" s="11">
        <v>488</v>
      </c>
      <c r="H438" s="11">
        <v>517</v>
      </c>
      <c r="I438" s="11">
        <v>382</v>
      </c>
      <c r="J438" s="11">
        <v>285</v>
      </c>
      <c r="K438" s="11">
        <v>159</v>
      </c>
      <c r="L438" s="11">
        <v>153</v>
      </c>
      <c r="M438" s="11">
        <v>134</v>
      </c>
      <c r="N438" s="11">
        <v>180</v>
      </c>
      <c r="O438" s="11">
        <v>275</v>
      </c>
      <c r="P438" s="11">
        <v>306</v>
      </c>
      <c r="Q438" s="11">
        <v>447</v>
      </c>
      <c r="R438" s="11">
        <v>3845</v>
      </c>
      <c r="S438" s="11"/>
      <c r="T438" s="28">
        <v>4402</v>
      </c>
      <c r="U438" s="28">
        <v>4310</v>
      </c>
      <c r="V438" s="28">
        <v>4193</v>
      </c>
      <c r="W438" s="44">
        <v>0.87346660608814175</v>
      </c>
      <c r="X438" s="44">
        <v>0.89211136890951281</v>
      </c>
      <c r="Y438" s="44">
        <v>0.9170045313617935</v>
      </c>
    </row>
    <row r="439" spans="1:25" x14ac:dyDescent="0.2">
      <c r="A439" s="14">
        <v>1865</v>
      </c>
      <c r="B439" s="14" t="s">
        <v>40</v>
      </c>
      <c r="C439" s="14" t="s">
        <v>413</v>
      </c>
      <c r="D439" s="22">
        <v>11</v>
      </c>
      <c r="E439" s="15">
        <v>2011</v>
      </c>
      <c r="F439" s="11">
        <v>538</v>
      </c>
      <c r="G439" s="11">
        <v>508</v>
      </c>
      <c r="H439" s="11">
        <v>524</v>
      </c>
      <c r="I439" s="11">
        <v>385</v>
      </c>
      <c r="J439" s="11">
        <v>282</v>
      </c>
      <c r="K439" s="11">
        <v>146</v>
      </c>
      <c r="L439" s="11">
        <v>138</v>
      </c>
      <c r="M439" s="11">
        <v>126</v>
      </c>
      <c r="N439" s="11">
        <v>175</v>
      </c>
      <c r="O439" s="11">
        <v>281</v>
      </c>
      <c r="P439" s="11">
        <v>316</v>
      </c>
      <c r="Q439" s="11">
        <v>463</v>
      </c>
      <c r="R439" s="11">
        <v>3882</v>
      </c>
      <c r="S439" s="11"/>
      <c r="T439" s="28">
        <v>4557</v>
      </c>
      <c r="U439" s="28">
        <v>4470</v>
      </c>
      <c r="V439" s="28">
        <v>4353</v>
      </c>
      <c r="W439" s="44">
        <v>0.8518762343647136</v>
      </c>
      <c r="X439" s="44">
        <v>0.86845637583892621</v>
      </c>
      <c r="Y439" s="44">
        <v>0.89179875947622333</v>
      </c>
    </row>
    <row r="440" spans="1:25" x14ac:dyDescent="0.2">
      <c r="A440" s="14">
        <v>1866</v>
      </c>
      <c r="B440" s="14" t="s">
        <v>40</v>
      </c>
      <c r="C440" s="14" t="s">
        <v>414</v>
      </c>
      <c r="D440" s="22">
        <v>14</v>
      </c>
      <c r="E440" s="15">
        <v>2011</v>
      </c>
      <c r="F440" s="11">
        <v>545</v>
      </c>
      <c r="G440" s="11">
        <v>505</v>
      </c>
      <c r="H440" s="11">
        <v>531</v>
      </c>
      <c r="I440" s="11">
        <v>381</v>
      </c>
      <c r="J440" s="11">
        <v>285</v>
      </c>
      <c r="K440" s="11">
        <v>156</v>
      </c>
      <c r="L440" s="11">
        <v>159</v>
      </c>
      <c r="M440" s="11">
        <v>135</v>
      </c>
      <c r="N440" s="11">
        <v>182</v>
      </c>
      <c r="O440" s="11">
        <v>291</v>
      </c>
      <c r="P440" s="11">
        <v>327</v>
      </c>
      <c r="Q440" s="11">
        <v>476</v>
      </c>
      <c r="R440" s="11">
        <v>3973</v>
      </c>
      <c r="S440" s="11"/>
      <c r="T440" s="28">
        <v>4690</v>
      </c>
      <c r="U440" s="28">
        <v>4587</v>
      </c>
      <c r="V440" s="28">
        <v>4457</v>
      </c>
      <c r="W440" s="44">
        <v>0.84712153518123667</v>
      </c>
      <c r="X440" s="44">
        <v>0.8661434488772618</v>
      </c>
      <c r="Y440" s="44">
        <v>0.89140677585820061</v>
      </c>
    </row>
    <row r="441" spans="1:25" x14ac:dyDescent="0.2">
      <c r="A441" s="14">
        <v>1867</v>
      </c>
      <c r="B441" s="14" t="s">
        <v>40</v>
      </c>
      <c r="C441" s="14" t="s">
        <v>170</v>
      </c>
      <c r="D441" s="22">
        <v>10</v>
      </c>
      <c r="E441" s="15">
        <v>2011</v>
      </c>
      <c r="F441" s="11">
        <v>533</v>
      </c>
      <c r="G441" s="11">
        <v>485</v>
      </c>
      <c r="H441" s="11">
        <v>525</v>
      </c>
      <c r="I441" s="11">
        <v>376</v>
      </c>
      <c r="J441" s="11">
        <v>283</v>
      </c>
      <c r="K441" s="11">
        <v>167</v>
      </c>
      <c r="L441" s="11">
        <v>171</v>
      </c>
      <c r="M441" s="11">
        <v>140</v>
      </c>
      <c r="N441" s="11">
        <v>183</v>
      </c>
      <c r="O441" s="11">
        <v>285</v>
      </c>
      <c r="P441" s="11">
        <v>319</v>
      </c>
      <c r="Q441" s="11">
        <v>464</v>
      </c>
      <c r="R441" s="11">
        <v>3931</v>
      </c>
      <c r="S441" s="11"/>
      <c r="T441" s="28">
        <v>4645</v>
      </c>
      <c r="U441" s="28">
        <v>4553</v>
      </c>
      <c r="V441" s="28">
        <v>4413</v>
      </c>
      <c r="W441" s="44">
        <v>0.846286329386437</v>
      </c>
      <c r="X441" s="44">
        <v>0.8633867779486053</v>
      </c>
      <c r="Y441" s="44">
        <v>0.89077724903693634</v>
      </c>
    </row>
    <row r="442" spans="1:25" x14ac:dyDescent="0.2">
      <c r="A442" s="14">
        <v>1868</v>
      </c>
      <c r="B442" s="14" t="s">
        <v>40</v>
      </c>
      <c r="C442" s="14" t="s">
        <v>415</v>
      </c>
      <c r="D442" s="22">
        <v>20</v>
      </c>
      <c r="E442" s="15">
        <v>2011</v>
      </c>
      <c r="F442" s="11">
        <v>550</v>
      </c>
      <c r="G442" s="11">
        <v>499</v>
      </c>
      <c r="H442" s="11">
        <v>536</v>
      </c>
      <c r="I442" s="11">
        <v>378</v>
      </c>
      <c r="J442" s="11">
        <v>288</v>
      </c>
      <c r="K442" s="11">
        <v>181</v>
      </c>
      <c r="L442" s="11">
        <v>183</v>
      </c>
      <c r="M442" s="11">
        <v>145</v>
      </c>
      <c r="N442" s="11">
        <v>189</v>
      </c>
      <c r="O442" s="11">
        <v>296</v>
      </c>
      <c r="P442" s="11">
        <v>331</v>
      </c>
      <c r="Q442" s="11">
        <v>477</v>
      </c>
      <c r="R442" s="11">
        <v>4053</v>
      </c>
      <c r="S442" s="11"/>
      <c r="T442" s="28">
        <v>4779</v>
      </c>
      <c r="U442" s="28">
        <v>4711</v>
      </c>
      <c r="V442" s="28">
        <v>4574</v>
      </c>
      <c r="W442" s="44">
        <v>0.84808537350910229</v>
      </c>
      <c r="X442" s="44">
        <v>0.86032689450222888</v>
      </c>
      <c r="Y442" s="44">
        <v>0.88609532138172276</v>
      </c>
    </row>
    <row r="443" spans="1:25" x14ac:dyDescent="0.2">
      <c r="A443" s="14">
        <v>1870</v>
      </c>
      <c r="B443" s="14" t="s">
        <v>40</v>
      </c>
      <c r="C443" s="14" t="s">
        <v>416</v>
      </c>
      <c r="D443" s="22">
        <v>22</v>
      </c>
      <c r="E443" s="15">
        <v>2011</v>
      </c>
      <c r="F443" s="11">
        <v>566</v>
      </c>
      <c r="G443" s="11">
        <v>523</v>
      </c>
      <c r="H443" s="11">
        <v>539</v>
      </c>
      <c r="I443" s="11">
        <v>383</v>
      </c>
      <c r="J443" s="11">
        <v>289</v>
      </c>
      <c r="K443" s="11">
        <v>163</v>
      </c>
      <c r="L443" s="11">
        <v>166</v>
      </c>
      <c r="M443" s="11">
        <v>138</v>
      </c>
      <c r="N443" s="11">
        <v>185</v>
      </c>
      <c r="O443" s="11">
        <v>298</v>
      </c>
      <c r="P443" s="11">
        <v>336</v>
      </c>
      <c r="Q443" s="11">
        <v>483</v>
      </c>
      <c r="R443" s="11">
        <v>4069</v>
      </c>
      <c r="S443" s="11"/>
      <c r="T443" s="28">
        <v>4816</v>
      </c>
      <c r="U443" s="28">
        <v>4720</v>
      </c>
      <c r="V443" s="28">
        <v>4596</v>
      </c>
      <c r="W443" s="44">
        <v>0.84489202657807305</v>
      </c>
      <c r="X443" s="44">
        <v>0.8620762711864407</v>
      </c>
      <c r="Y443" s="44">
        <v>0.88533507397737166</v>
      </c>
    </row>
    <row r="444" spans="1:25" x14ac:dyDescent="0.2">
      <c r="A444" s="14">
        <v>1871</v>
      </c>
      <c r="B444" s="14" t="s">
        <v>40</v>
      </c>
      <c r="C444" s="14" t="s">
        <v>417</v>
      </c>
      <c r="D444" s="22">
        <v>9</v>
      </c>
      <c r="E444" s="15">
        <v>2011</v>
      </c>
      <c r="F444" s="11">
        <v>574</v>
      </c>
      <c r="G444" s="11">
        <v>527</v>
      </c>
      <c r="H444" s="11">
        <v>545</v>
      </c>
      <c r="I444" s="11">
        <v>384</v>
      </c>
      <c r="J444" s="11">
        <v>296</v>
      </c>
      <c r="K444" s="11">
        <v>196</v>
      </c>
      <c r="L444" s="11">
        <v>193</v>
      </c>
      <c r="M444" s="11">
        <v>152</v>
      </c>
      <c r="N444" s="11">
        <v>193</v>
      </c>
      <c r="O444" s="11">
        <v>305</v>
      </c>
      <c r="P444" s="11">
        <v>342</v>
      </c>
      <c r="Q444" s="11">
        <v>488</v>
      </c>
      <c r="R444" s="11">
        <v>4195</v>
      </c>
      <c r="S444" s="11"/>
      <c r="T444" s="28">
        <v>4904</v>
      </c>
      <c r="U444" s="28">
        <v>4887</v>
      </c>
      <c r="V444" s="28">
        <v>4759</v>
      </c>
      <c r="W444" s="44">
        <v>0.8554241435562806</v>
      </c>
      <c r="X444" s="44">
        <v>0.85839983630038874</v>
      </c>
      <c r="Y444" s="44">
        <v>0.88148770750157601</v>
      </c>
    </row>
    <row r="445" spans="1:25" x14ac:dyDescent="0.2">
      <c r="A445" s="14">
        <v>1874</v>
      </c>
      <c r="B445" s="14" t="s">
        <v>40</v>
      </c>
      <c r="C445" s="14" t="s">
        <v>418</v>
      </c>
      <c r="D445" s="22">
        <v>21</v>
      </c>
      <c r="E445" s="15">
        <v>2011</v>
      </c>
      <c r="F445" s="11">
        <v>509</v>
      </c>
      <c r="G445" s="11">
        <v>479</v>
      </c>
      <c r="H445" s="11">
        <v>509</v>
      </c>
      <c r="I445" s="11">
        <v>379</v>
      </c>
      <c r="J445" s="11">
        <v>292</v>
      </c>
      <c r="K445" s="11">
        <v>171</v>
      </c>
      <c r="L445" s="11">
        <v>164</v>
      </c>
      <c r="M445" s="11">
        <v>141</v>
      </c>
      <c r="N445" s="11">
        <v>183</v>
      </c>
      <c r="O445" s="11">
        <v>270</v>
      </c>
      <c r="P445" s="11">
        <v>296</v>
      </c>
      <c r="Q445" s="11">
        <v>430</v>
      </c>
      <c r="R445" s="11">
        <v>3823</v>
      </c>
      <c r="S445" s="11"/>
      <c r="T445" s="28">
        <v>4364</v>
      </c>
      <c r="U445" s="28">
        <v>4258</v>
      </c>
      <c r="V445" s="28">
        <v>4139</v>
      </c>
      <c r="W445" s="44">
        <v>0.87603116406966086</v>
      </c>
      <c r="X445" s="44">
        <v>0.89783936120244245</v>
      </c>
      <c r="Y445" s="44">
        <v>0.9236530562937908</v>
      </c>
    </row>
    <row r="446" spans="1:25" x14ac:dyDescent="0.2">
      <c r="A446" s="14"/>
      <c r="B446" s="14"/>
      <c r="C446" s="14"/>
      <c r="E446" s="15">
        <v>2011</v>
      </c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28"/>
      <c r="U446" s="28"/>
      <c r="V446" s="28"/>
      <c r="W446" s="44"/>
      <c r="X446" s="44"/>
      <c r="Y446" s="44"/>
    </row>
    <row r="447" spans="1:25" x14ac:dyDescent="0.2">
      <c r="A447" s="14">
        <v>1900</v>
      </c>
      <c r="B447" s="14" t="s">
        <v>39</v>
      </c>
      <c r="C447" s="14" t="s">
        <v>419</v>
      </c>
      <c r="D447" s="8">
        <v>28</v>
      </c>
      <c r="E447" s="15">
        <v>2011</v>
      </c>
      <c r="F447" s="10">
        <v>681</v>
      </c>
      <c r="G447" s="10">
        <v>651</v>
      </c>
      <c r="H447" s="10">
        <v>578</v>
      </c>
      <c r="I447" s="10">
        <v>403</v>
      </c>
      <c r="J447" s="10">
        <v>310</v>
      </c>
      <c r="K447" s="10">
        <v>157</v>
      </c>
      <c r="L447" s="10">
        <v>158</v>
      </c>
      <c r="M447" s="10">
        <v>146</v>
      </c>
      <c r="N447" s="10">
        <v>202</v>
      </c>
      <c r="O447" s="10">
        <v>352</v>
      </c>
      <c r="P447" s="10">
        <v>403</v>
      </c>
      <c r="Q447" s="10">
        <v>563</v>
      </c>
      <c r="R447" s="11">
        <v>4604</v>
      </c>
      <c r="S447" s="12"/>
      <c r="T447" s="28">
        <v>5426</v>
      </c>
      <c r="U447" s="28">
        <v>5354</v>
      </c>
      <c r="V447" s="28">
        <v>5243</v>
      </c>
      <c r="W447" s="44">
        <v>0.84850718761518618</v>
      </c>
      <c r="X447" s="44">
        <v>0.85991781845349269</v>
      </c>
      <c r="Y447" s="44">
        <v>0.87812321190158305</v>
      </c>
    </row>
    <row r="448" spans="1:25" x14ac:dyDescent="0.2">
      <c r="A448" s="14">
        <v>1902</v>
      </c>
      <c r="B448" s="14" t="s">
        <v>40</v>
      </c>
      <c r="C448" s="14" t="s">
        <v>420</v>
      </c>
      <c r="D448" s="18">
        <v>30</v>
      </c>
      <c r="E448" s="15">
        <v>2011</v>
      </c>
      <c r="F448" s="11">
        <v>629</v>
      </c>
      <c r="G448" s="11">
        <v>593</v>
      </c>
      <c r="H448" s="11">
        <v>558</v>
      </c>
      <c r="I448" s="11">
        <v>400</v>
      </c>
      <c r="J448" s="11">
        <v>315</v>
      </c>
      <c r="K448" s="11">
        <v>174</v>
      </c>
      <c r="L448" s="11">
        <v>176</v>
      </c>
      <c r="M448" s="11">
        <v>149</v>
      </c>
      <c r="N448" s="11">
        <v>198</v>
      </c>
      <c r="O448" s="11">
        <v>336</v>
      </c>
      <c r="P448" s="11">
        <v>391</v>
      </c>
      <c r="Q448" s="11">
        <v>541</v>
      </c>
      <c r="R448" s="11">
        <v>4460</v>
      </c>
      <c r="S448" s="11"/>
      <c r="T448" s="28">
        <v>5245</v>
      </c>
      <c r="U448" s="28">
        <v>5177</v>
      </c>
      <c r="V448" s="28">
        <v>5055</v>
      </c>
      <c r="W448" s="44">
        <v>0.85033365109628223</v>
      </c>
      <c r="X448" s="44">
        <v>0.86150280084991304</v>
      </c>
      <c r="Y448" s="44">
        <v>0.88229475766567755</v>
      </c>
    </row>
    <row r="449" spans="1:25" x14ac:dyDescent="0.2">
      <c r="A449" s="14">
        <v>1903</v>
      </c>
      <c r="B449" s="14" t="s">
        <v>40</v>
      </c>
      <c r="C449" s="14" t="s">
        <v>421</v>
      </c>
      <c r="D449" s="18">
        <v>25</v>
      </c>
      <c r="E449" s="15">
        <v>2011</v>
      </c>
      <c r="F449" s="11">
        <v>613</v>
      </c>
      <c r="G449" s="11">
        <v>580</v>
      </c>
      <c r="H449" s="11">
        <v>560</v>
      </c>
      <c r="I449" s="11">
        <v>394</v>
      </c>
      <c r="J449" s="11">
        <v>293</v>
      </c>
      <c r="K449" s="11">
        <v>153</v>
      </c>
      <c r="L449" s="11">
        <v>159</v>
      </c>
      <c r="M449" s="11">
        <v>138</v>
      </c>
      <c r="N449" s="11">
        <v>196</v>
      </c>
      <c r="O449" s="11">
        <v>323</v>
      </c>
      <c r="P449" s="11">
        <v>367</v>
      </c>
      <c r="Q449" s="11">
        <v>524</v>
      </c>
      <c r="R449" s="11">
        <v>4300</v>
      </c>
      <c r="S449" s="11"/>
      <c r="T449" s="28">
        <v>4976</v>
      </c>
      <c r="U449" s="28">
        <v>4899</v>
      </c>
      <c r="V449" s="28">
        <v>4801</v>
      </c>
      <c r="W449" s="44">
        <v>0.86414790996784563</v>
      </c>
      <c r="X449" s="44">
        <v>0.87773014901000201</v>
      </c>
      <c r="Y449" s="44">
        <v>0.89564674026244528</v>
      </c>
    </row>
    <row r="450" spans="1:25" x14ac:dyDescent="0.2">
      <c r="A450" s="14">
        <v>1911</v>
      </c>
      <c r="B450" s="14" t="s">
        <v>40</v>
      </c>
      <c r="C450" s="14" t="s">
        <v>422</v>
      </c>
      <c r="D450" s="18">
        <v>36</v>
      </c>
      <c r="E450" s="15">
        <v>2011</v>
      </c>
      <c r="F450" s="11">
        <v>661</v>
      </c>
      <c r="G450" s="11">
        <v>588</v>
      </c>
      <c r="H450" s="11">
        <v>557</v>
      </c>
      <c r="I450" s="11">
        <v>393</v>
      </c>
      <c r="J450" s="11">
        <v>309</v>
      </c>
      <c r="K450" s="11">
        <v>193</v>
      </c>
      <c r="L450" s="11">
        <v>201</v>
      </c>
      <c r="M450" s="11">
        <v>173</v>
      </c>
      <c r="N450" s="11">
        <v>205</v>
      </c>
      <c r="O450" s="11">
        <v>318</v>
      </c>
      <c r="P450" s="11">
        <v>326</v>
      </c>
      <c r="Q450" s="11">
        <v>495</v>
      </c>
      <c r="R450" s="11">
        <v>4419</v>
      </c>
      <c r="S450" s="11"/>
      <c r="T450" s="28">
        <v>5340</v>
      </c>
      <c r="U450" s="28">
        <v>5236</v>
      </c>
      <c r="V450" s="28">
        <v>5150</v>
      </c>
      <c r="W450" s="44">
        <v>0.82752808988764048</v>
      </c>
      <c r="X450" s="44">
        <v>0.843964858670741</v>
      </c>
      <c r="Y450" s="44">
        <v>0.85805825242718448</v>
      </c>
    </row>
    <row r="451" spans="1:25" x14ac:dyDescent="0.2">
      <c r="A451" s="14">
        <v>1913</v>
      </c>
      <c r="B451" s="14" t="s">
        <v>40</v>
      </c>
      <c r="C451" s="14" t="s">
        <v>423</v>
      </c>
      <c r="D451" s="18">
        <v>7</v>
      </c>
      <c r="E451" s="15">
        <v>2011</v>
      </c>
      <c r="F451" s="11">
        <v>617</v>
      </c>
      <c r="G451" s="11">
        <v>589</v>
      </c>
      <c r="H451" s="11">
        <v>558</v>
      </c>
      <c r="I451" s="11">
        <v>398</v>
      </c>
      <c r="J451" s="11">
        <v>297</v>
      </c>
      <c r="K451" s="11">
        <v>147</v>
      </c>
      <c r="L451" s="11">
        <v>145</v>
      </c>
      <c r="M451" s="11">
        <v>133</v>
      </c>
      <c r="N451" s="11">
        <v>191</v>
      </c>
      <c r="O451" s="11">
        <v>325</v>
      </c>
      <c r="P451" s="11">
        <v>369</v>
      </c>
      <c r="Q451" s="11">
        <v>521</v>
      </c>
      <c r="R451" s="11">
        <v>4290</v>
      </c>
      <c r="S451" s="11"/>
      <c r="T451" s="28">
        <v>4980</v>
      </c>
      <c r="U451" s="28">
        <v>4858</v>
      </c>
      <c r="V451" s="28">
        <v>4770</v>
      </c>
      <c r="W451" s="44">
        <v>0.86144578313253017</v>
      </c>
      <c r="X451" s="44">
        <v>0.88307945656648823</v>
      </c>
      <c r="Y451" s="44">
        <v>0.89937106918238996</v>
      </c>
    </row>
    <row r="452" spans="1:25" x14ac:dyDescent="0.2">
      <c r="A452" s="14">
        <v>1917</v>
      </c>
      <c r="B452" s="14" t="s">
        <v>40</v>
      </c>
      <c r="C452" s="14" t="s">
        <v>424</v>
      </c>
      <c r="D452" s="18">
        <v>40</v>
      </c>
      <c r="E452" s="15">
        <v>2011</v>
      </c>
      <c r="F452" s="11">
        <v>667</v>
      </c>
      <c r="G452" s="11">
        <v>633</v>
      </c>
      <c r="H452" s="11">
        <v>574</v>
      </c>
      <c r="I452" s="11">
        <v>401</v>
      </c>
      <c r="J452" s="11">
        <v>296</v>
      </c>
      <c r="K452" s="11">
        <v>140</v>
      </c>
      <c r="L452" s="11">
        <v>141</v>
      </c>
      <c r="M452" s="11">
        <v>131</v>
      </c>
      <c r="N452" s="11">
        <v>194</v>
      </c>
      <c r="O452" s="11">
        <v>341</v>
      </c>
      <c r="P452" s="11">
        <v>389</v>
      </c>
      <c r="Q452" s="11">
        <v>552</v>
      </c>
      <c r="R452" s="11">
        <v>4459</v>
      </c>
      <c r="S452" s="11"/>
      <c r="T452" s="28">
        <v>5206</v>
      </c>
      <c r="U452" s="28">
        <v>5127</v>
      </c>
      <c r="V452" s="28">
        <v>5038</v>
      </c>
      <c r="W452" s="44">
        <v>0.85651171724932773</v>
      </c>
      <c r="X452" s="44">
        <v>0.86970938170470058</v>
      </c>
      <c r="Y452" s="44">
        <v>0.88507344184200076</v>
      </c>
    </row>
    <row r="453" spans="1:25" x14ac:dyDescent="0.2">
      <c r="A453" s="14">
        <v>1919</v>
      </c>
      <c r="B453" s="14" t="s">
        <v>40</v>
      </c>
      <c r="C453" s="14" t="s">
        <v>425</v>
      </c>
      <c r="D453" s="18">
        <v>25</v>
      </c>
      <c r="E453" s="15">
        <v>2011</v>
      </c>
      <c r="F453" s="11">
        <v>733</v>
      </c>
      <c r="G453" s="11">
        <v>677</v>
      </c>
      <c r="H453" s="11">
        <v>596</v>
      </c>
      <c r="I453" s="11">
        <v>413</v>
      </c>
      <c r="J453" s="11">
        <v>306</v>
      </c>
      <c r="K453" s="11">
        <v>137</v>
      </c>
      <c r="L453" s="11">
        <v>133</v>
      </c>
      <c r="M453" s="11">
        <v>133</v>
      </c>
      <c r="N453" s="11">
        <v>197</v>
      </c>
      <c r="O453" s="11">
        <v>357</v>
      </c>
      <c r="P453" s="11">
        <v>400</v>
      </c>
      <c r="Q453" s="11">
        <v>575</v>
      </c>
      <c r="R453" s="11">
        <v>4657</v>
      </c>
      <c r="S453" s="11"/>
      <c r="T453" s="28">
        <v>5475</v>
      </c>
      <c r="U453" s="28">
        <v>5353</v>
      </c>
      <c r="V453" s="28">
        <v>5264</v>
      </c>
      <c r="W453" s="44">
        <v>0.85059360730593603</v>
      </c>
      <c r="X453" s="44">
        <v>0.86997945077526617</v>
      </c>
      <c r="Y453" s="44">
        <v>0.88468844984802431</v>
      </c>
    </row>
    <row r="454" spans="1:25" x14ac:dyDescent="0.2">
      <c r="A454" s="14">
        <v>1920</v>
      </c>
      <c r="B454" s="14" t="s">
        <v>40</v>
      </c>
      <c r="C454" s="14" t="s">
        <v>426</v>
      </c>
      <c r="D454" s="18">
        <v>22</v>
      </c>
      <c r="E454" s="15">
        <v>2011</v>
      </c>
      <c r="F454" s="11">
        <v>701</v>
      </c>
      <c r="G454" s="11">
        <v>676</v>
      </c>
      <c r="H454" s="11">
        <v>584</v>
      </c>
      <c r="I454" s="11">
        <v>404</v>
      </c>
      <c r="J454" s="11">
        <v>293</v>
      </c>
      <c r="K454" s="11">
        <v>125</v>
      </c>
      <c r="L454" s="11">
        <v>124</v>
      </c>
      <c r="M454" s="11">
        <v>126</v>
      </c>
      <c r="N454" s="11">
        <v>199</v>
      </c>
      <c r="O454" s="11">
        <v>358</v>
      </c>
      <c r="P454" s="11">
        <v>410</v>
      </c>
      <c r="Q454" s="11">
        <v>582</v>
      </c>
      <c r="R454" s="11">
        <v>4582</v>
      </c>
      <c r="S454" s="11"/>
      <c r="T454" s="28">
        <v>5361</v>
      </c>
      <c r="U454" s="28">
        <v>5284</v>
      </c>
      <c r="V454" s="28">
        <v>5203</v>
      </c>
      <c r="W454" s="44">
        <v>0.85469128893863089</v>
      </c>
      <c r="X454" s="44">
        <v>0.86714610143830428</v>
      </c>
      <c r="Y454" s="44">
        <v>0.88064578128003079</v>
      </c>
    </row>
    <row r="455" spans="1:25" x14ac:dyDescent="0.2">
      <c r="A455" s="14">
        <v>1922</v>
      </c>
      <c r="B455" s="14" t="s">
        <v>40</v>
      </c>
      <c r="C455" s="14" t="s">
        <v>427</v>
      </c>
      <c r="D455" s="18">
        <v>90</v>
      </c>
      <c r="E455" s="15">
        <v>2011</v>
      </c>
      <c r="F455" s="11">
        <v>778</v>
      </c>
      <c r="G455" s="11">
        <v>729</v>
      </c>
      <c r="H455" s="11">
        <v>621</v>
      </c>
      <c r="I455" s="11">
        <v>415</v>
      </c>
      <c r="J455" s="11">
        <v>308</v>
      </c>
      <c r="K455" s="11">
        <v>126</v>
      </c>
      <c r="L455" s="11">
        <v>121</v>
      </c>
      <c r="M455" s="11">
        <v>133</v>
      </c>
      <c r="N455" s="11">
        <v>204</v>
      </c>
      <c r="O455" s="11">
        <v>384</v>
      </c>
      <c r="P455" s="11">
        <v>443</v>
      </c>
      <c r="Q455" s="11">
        <v>630</v>
      </c>
      <c r="R455" s="11">
        <v>4892</v>
      </c>
      <c r="S455" s="11"/>
      <c r="T455" s="28">
        <v>5773</v>
      </c>
      <c r="U455" s="28">
        <v>5683</v>
      </c>
      <c r="V455" s="28">
        <v>5570</v>
      </c>
      <c r="W455" s="44">
        <v>0.8473930365494543</v>
      </c>
      <c r="X455" s="44">
        <v>0.86081295090621146</v>
      </c>
      <c r="Y455" s="44">
        <v>0.87827648114901258</v>
      </c>
    </row>
    <row r="456" spans="1:25" x14ac:dyDescent="0.2">
      <c r="A456" s="14">
        <v>1923</v>
      </c>
      <c r="B456" s="14" t="s">
        <v>40</v>
      </c>
      <c r="C456" s="14" t="s">
        <v>428</v>
      </c>
      <c r="D456" s="18">
        <v>25</v>
      </c>
      <c r="E456" s="15">
        <v>2011</v>
      </c>
      <c r="F456" s="11">
        <v>698</v>
      </c>
      <c r="G456" s="11">
        <v>671</v>
      </c>
      <c r="H456" s="11">
        <v>584</v>
      </c>
      <c r="I456" s="11">
        <v>403</v>
      </c>
      <c r="J456" s="11">
        <v>292</v>
      </c>
      <c r="K456" s="11">
        <v>127</v>
      </c>
      <c r="L456" s="11">
        <v>131</v>
      </c>
      <c r="M456" s="11">
        <v>129</v>
      </c>
      <c r="N456" s="11">
        <v>200</v>
      </c>
      <c r="O456" s="11">
        <v>355</v>
      </c>
      <c r="P456" s="11">
        <v>407</v>
      </c>
      <c r="Q456" s="11">
        <v>584</v>
      </c>
      <c r="R456" s="11">
        <v>4581</v>
      </c>
      <c r="S456" s="11"/>
      <c r="T456" s="28">
        <v>5375</v>
      </c>
      <c r="U456" s="28">
        <v>5322</v>
      </c>
      <c r="V456" s="28">
        <v>5233</v>
      </c>
      <c r="W456" s="44">
        <v>0.85227906976744183</v>
      </c>
      <c r="X456" s="44">
        <v>0.86076662908680945</v>
      </c>
      <c r="Y456" s="44">
        <v>0.87540607682017968</v>
      </c>
    </row>
    <row r="457" spans="1:25" x14ac:dyDescent="0.2">
      <c r="A457" s="14">
        <v>1924</v>
      </c>
      <c r="B457" s="14" t="s">
        <v>40</v>
      </c>
      <c r="C457" s="14" t="s">
        <v>429</v>
      </c>
      <c r="D457" s="18">
        <v>119</v>
      </c>
      <c r="E457" s="15">
        <v>2011</v>
      </c>
      <c r="F457" s="11">
        <v>721</v>
      </c>
      <c r="G457" s="11">
        <v>691</v>
      </c>
      <c r="H457" s="11">
        <v>593</v>
      </c>
      <c r="I457" s="11">
        <v>402</v>
      </c>
      <c r="J457" s="11">
        <v>299</v>
      </c>
      <c r="K457" s="11">
        <v>130</v>
      </c>
      <c r="L457" s="11">
        <v>134</v>
      </c>
      <c r="M457" s="11">
        <v>133</v>
      </c>
      <c r="N457" s="11">
        <v>202</v>
      </c>
      <c r="O457" s="11">
        <v>366</v>
      </c>
      <c r="P457" s="11">
        <v>425</v>
      </c>
      <c r="Q457" s="11">
        <v>611</v>
      </c>
      <c r="R457" s="11">
        <v>4707</v>
      </c>
      <c r="S457" s="11"/>
      <c r="T457" s="28">
        <v>5597</v>
      </c>
      <c r="U457" s="28">
        <v>5550</v>
      </c>
      <c r="V457" s="28">
        <v>5438</v>
      </c>
      <c r="W457" s="44">
        <v>0.84098624262998034</v>
      </c>
      <c r="X457" s="44">
        <v>0.84810810810810811</v>
      </c>
      <c r="Y457" s="44">
        <v>0.86557557925707984</v>
      </c>
    </row>
    <row r="458" spans="1:25" x14ac:dyDescent="0.2">
      <c r="A458" s="14">
        <v>1925</v>
      </c>
      <c r="B458" s="14" t="s">
        <v>40</v>
      </c>
      <c r="C458" s="14" t="s">
        <v>430</v>
      </c>
      <c r="D458" s="18">
        <v>25</v>
      </c>
      <c r="E458" s="15">
        <v>2011</v>
      </c>
      <c r="F458" s="11">
        <v>697</v>
      </c>
      <c r="G458" s="11">
        <v>664</v>
      </c>
      <c r="H458" s="11">
        <v>583</v>
      </c>
      <c r="I458" s="11">
        <v>401</v>
      </c>
      <c r="J458" s="11">
        <v>296</v>
      </c>
      <c r="K458" s="11">
        <v>135</v>
      </c>
      <c r="L458" s="11">
        <v>141</v>
      </c>
      <c r="M458" s="11">
        <v>133</v>
      </c>
      <c r="N458" s="11">
        <v>200</v>
      </c>
      <c r="O458" s="11">
        <v>354</v>
      </c>
      <c r="P458" s="11">
        <v>409</v>
      </c>
      <c r="Q458" s="11">
        <v>587</v>
      </c>
      <c r="R458" s="11">
        <v>4600</v>
      </c>
      <c r="S458" s="11"/>
      <c r="T458" s="28">
        <v>5469</v>
      </c>
      <c r="U458" s="28">
        <v>5430</v>
      </c>
      <c r="V458" s="28">
        <v>5315</v>
      </c>
      <c r="W458" s="44">
        <v>0.84110440665569575</v>
      </c>
      <c r="X458" s="44">
        <v>0.84714548802946588</v>
      </c>
      <c r="Y458" s="44">
        <v>0.86547507055503292</v>
      </c>
    </row>
    <row r="459" spans="1:25" x14ac:dyDescent="0.2">
      <c r="A459" s="14">
        <v>1926</v>
      </c>
      <c r="B459" s="14" t="s">
        <v>40</v>
      </c>
      <c r="C459" s="14" t="s">
        <v>431</v>
      </c>
      <c r="D459" s="18">
        <v>10</v>
      </c>
      <c r="E459" s="15">
        <v>2011</v>
      </c>
      <c r="F459" s="11">
        <v>678</v>
      </c>
      <c r="G459" s="11">
        <v>645</v>
      </c>
      <c r="H459" s="11">
        <v>576</v>
      </c>
      <c r="I459" s="11">
        <v>399</v>
      </c>
      <c r="J459" s="11">
        <v>294</v>
      </c>
      <c r="K459" s="11">
        <v>140</v>
      </c>
      <c r="L459" s="11">
        <v>145</v>
      </c>
      <c r="M459" s="11">
        <v>134</v>
      </c>
      <c r="N459" s="11">
        <v>198</v>
      </c>
      <c r="O459" s="11">
        <v>344</v>
      </c>
      <c r="P459" s="11">
        <v>395</v>
      </c>
      <c r="Q459" s="11">
        <v>566</v>
      </c>
      <c r="R459" s="11">
        <v>4514</v>
      </c>
      <c r="S459" s="11"/>
      <c r="T459" s="28">
        <v>5347</v>
      </c>
      <c r="U459" s="28">
        <v>5311</v>
      </c>
      <c r="V459" s="28">
        <v>5202</v>
      </c>
      <c r="W459" s="44">
        <v>0.84421170749953245</v>
      </c>
      <c r="X459" s="44">
        <v>0.84993409903972883</v>
      </c>
      <c r="Y459" s="44">
        <v>0.86774317570165316</v>
      </c>
    </row>
    <row r="460" spans="1:25" x14ac:dyDescent="0.2">
      <c r="A460" s="14">
        <v>1927</v>
      </c>
      <c r="B460" s="14" t="s">
        <v>40</v>
      </c>
      <c r="C460" s="14" t="s">
        <v>432</v>
      </c>
      <c r="D460" s="18">
        <v>30</v>
      </c>
      <c r="E460" s="15">
        <v>2011</v>
      </c>
      <c r="F460" s="11">
        <v>669</v>
      </c>
      <c r="G460" s="11">
        <v>634</v>
      </c>
      <c r="H460" s="11">
        <v>573</v>
      </c>
      <c r="I460" s="11">
        <v>398</v>
      </c>
      <c r="J460" s="11">
        <v>294</v>
      </c>
      <c r="K460" s="11">
        <v>143</v>
      </c>
      <c r="L460" s="11">
        <v>150</v>
      </c>
      <c r="M460" s="11">
        <v>136</v>
      </c>
      <c r="N460" s="11">
        <v>197</v>
      </c>
      <c r="O460" s="11">
        <v>339</v>
      </c>
      <c r="P460" s="11">
        <v>391</v>
      </c>
      <c r="Q460" s="11">
        <v>563</v>
      </c>
      <c r="R460" s="11">
        <v>4487</v>
      </c>
      <c r="S460" s="11"/>
      <c r="T460" s="28">
        <v>5313</v>
      </c>
      <c r="U460" s="28">
        <v>5279</v>
      </c>
      <c r="V460" s="28">
        <v>5170</v>
      </c>
      <c r="W460" s="44">
        <v>0.84453227931488806</v>
      </c>
      <c r="X460" s="44">
        <v>0.84997158552756202</v>
      </c>
      <c r="Y460" s="44">
        <v>0.86789168278529982</v>
      </c>
    </row>
    <row r="461" spans="1:25" x14ac:dyDescent="0.2">
      <c r="A461" s="14">
        <v>1928</v>
      </c>
      <c r="B461" s="14" t="s">
        <v>40</v>
      </c>
      <c r="C461" s="14" t="s">
        <v>433</v>
      </c>
      <c r="D461" s="18">
        <v>25</v>
      </c>
      <c r="E461" s="15">
        <v>2011</v>
      </c>
      <c r="F461" s="11">
        <v>677</v>
      </c>
      <c r="G461" s="11">
        <v>643</v>
      </c>
      <c r="H461" s="11">
        <v>576</v>
      </c>
      <c r="I461" s="11">
        <v>411</v>
      </c>
      <c r="J461" s="11">
        <v>341</v>
      </c>
      <c r="K461" s="11">
        <v>238</v>
      </c>
      <c r="L461" s="11">
        <v>269</v>
      </c>
      <c r="M461" s="11">
        <v>244</v>
      </c>
      <c r="N461" s="11">
        <v>271</v>
      </c>
      <c r="O461" s="11">
        <v>402</v>
      </c>
      <c r="P461" s="11">
        <v>393</v>
      </c>
      <c r="Q461" s="11">
        <v>543</v>
      </c>
      <c r="R461" s="11">
        <v>5008</v>
      </c>
      <c r="S461" s="11"/>
      <c r="T461" s="28">
        <v>5804</v>
      </c>
      <c r="U461" s="28">
        <v>5776</v>
      </c>
      <c r="V461" s="28">
        <v>5672</v>
      </c>
      <c r="W461" s="44">
        <v>0.86285320468642313</v>
      </c>
      <c r="X461" s="44">
        <v>0.86703601108033246</v>
      </c>
      <c r="Y461" s="44">
        <v>0.88293370944992944</v>
      </c>
    </row>
    <row r="462" spans="1:25" x14ac:dyDescent="0.2">
      <c r="A462" s="14">
        <v>1929</v>
      </c>
      <c r="B462" s="14" t="s">
        <v>40</v>
      </c>
      <c r="C462" s="14" t="s">
        <v>434</v>
      </c>
      <c r="D462" s="18">
        <v>15</v>
      </c>
      <c r="E462" s="15">
        <v>2011</v>
      </c>
      <c r="F462" s="11">
        <v>645</v>
      </c>
      <c r="G462" s="11">
        <v>592</v>
      </c>
      <c r="H462" s="11">
        <v>559</v>
      </c>
      <c r="I462" s="11">
        <v>397</v>
      </c>
      <c r="J462" s="11">
        <v>305</v>
      </c>
      <c r="K462" s="11">
        <v>194</v>
      </c>
      <c r="L462" s="11">
        <v>207</v>
      </c>
      <c r="M462" s="11">
        <v>173</v>
      </c>
      <c r="N462" s="11">
        <v>210</v>
      </c>
      <c r="O462" s="11">
        <v>335</v>
      </c>
      <c r="P462" s="11">
        <v>367</v>
      </c>
      <c r="Q462" s="11">
        <v>513</v>
      </c>
      <c r="R462" s="11">
        <v>4497</v>
      </c>
      <c r="S462" s="11"/>
      <c r="T462" s="28">
        <v>5348</v>
      </c>
      <c r="U462" s="28">
        <v>5319</v>
      </c>
      <c r="V462" s="28">
        <v>5188</v>
      </c>
      <c r="W462" s="44">
        <v>0.84087509349289458</v>
      </c>
      <c r="X462" s="44">
        <v>0.84545967287084034</v>
      </c>
      <c r="Y462" s="44">
        <v>0.86680801850424061</v>
      </c>
    </row>
    <row r="463" spans="1:25" x14ac:dyDescent="0.2">
      <c r="A463" s="14">
        <v>1931</v>
      </c>
      <c r="B463" s="14" t="s">
        <v>40</v>
      </c>
      <c r="C463" s="14" t="s">
        <v>435</v>
      </c>
      <c r="D463" s="18">
        <v>16</v>
      </c>
      <c r="E463" s="15">
        <v>2011</v>
      </c>
      <c r="F463" s="11">
        <v>699</v>
      </c>
      <c r="G463" s="11">
        <v>653</v>
      </c>
      <c r="H463" s="11">
        <v>585</v>
      </c>
      <c r="I463" s="11">
        <v>404</v>
      </c>
      <c r="J463" s="11">
        <v>302</v>
      </c>
      <c r="K463" s="11">
        <v>143</v>
      </c>
      <c r="L463" s="11">
        <v>149</v>
      </c>
      <c r="M463" s="11">
        <v>138</v>
      </c>
      <c r="N463" s="11">
        <v>199</v>
      </c>
      <c r="O463" s="11">
        <v>350</v>
      </c>
      <c r="P463" s="11">
        <v>404</v>
      </c>
      <c r="Q463" s="11">
        <v>577</v>
      </c>
      <c r="R463" s="11">
        <v>4603</v>
      </c>
      <c r="S463" s="11"/>
      <c r="T463" s="28">
        <v>5490</v>
      </c>
      <c r="U463" s="28">
        <v>5431</v>
      </c>
      <c r="V463" s="28">
        <v>5267</v>
      </c>
      <c r="W463" s="44">
        <v>0.83843351548269585</v>
      </c>
      <c r="X463" s="44">
        <v>0.84754188915485174</v>
      </c>
      <c r="Y463" s="44">
        <v>0.87393202961837857</v>
      </c>
    </row>
    <row r="464" spans="1:25" x14ac:dyDescent="0.2">
      <c r="A464" s="14">
        <v>1933</v>
      </c>
      <c r="B464" s="14" t="s">
        <v>40</v>
      </c>
      <c r="C464" s="14" t="s">
        <v>436</v>
      </c>
      <c r="D464" s="18">
        <v>25</v>
      </c>
      <c r="E464" s="15">
        <v>2011</v>
      </c>
      <c r="F464" s="11">
        <v>723</v>
      </c>
      <c r="G464" s="11">
        <v>697</v>
      </c>
      <c r="H464" s="11">
        <v>595</v>
      </c>
      <c r="I464" s="11">
        <v>400</v>
      </c>
      <c r="J464" s="11">
        <v>304</v>
      </c>
      <c r="K464" s="11">
        <v>134</v>
      </c>
      <c r="L464" s="11">
        <v>139</v>
      </c>
      <c r="M464" s="11">
        <v>136</v>
      </c>
      <c r="N464" s="11">
        <v>204</v>
      </c>
      <c r="O464" s="11">
        <v>371</v>
      </c>
      <c r="P464" s="11">
        <v>432</v>
      </c>
      <c r="Q464" s="11">
        <v>621</v>
      </c>
      <c r="R464" s="11">
        <v>4756</v>
      </c>
      <c r="S464" s="11"/>
      <c r="T464" s="28">
        <v>5626</v>
      </c>
      <c r="U464" s="28">
        <v>5574</v>
      </c>
      <c r="V464" s="28">
        <v>5421</v>
      </c>
      <c r="W464" s="44">
        <v>0.84536082474226804</v>
      </c>
      <c r="X464" s="44">
        <v>0.8532472192321493</v>
      </c>
      <c r="Y464" s="44">
        <v>0.87732890610588454</v>
      </c>
    </row>
    <row r="465" spans="1:25" x14ac:dyDescent="0.2">
      <c r="A465" s="14">
        <v>1936</v>
      </c>
      <c r="B465" s="14" t="s">
        <v>40</v>
      </c>
      <c r="C465" s="14" t="s">
        <v>437</v>
      </c>
      <c r="D465" s="18">
        <v>15</v>
      </c>
      <c r="E465" s="15">
        <v>2011</v>
      </c>
      <c r="F465" s="11">
        <v>599</v>
      </c>
      <c r="G465" s="11">
        <v>570</v>
      </c>
      <c r="H465" s="11">
        <v>547</v>
      </c>
      <c r="I465" s="11">
        <v>400</v>
      </c>
      <c r="J465" s="11">
        <v>328</v>
      </c>
      <c r="K465" s="11">
        <v>199</v>
      </c>
      <c r="L465" s="11">
        <v>192</v>
      </c>
      <c r="M465" s="11">
        <v>158</v>
      </c>
      <c r="N465" s="11">
        <v>195</v>
      </c>
      <c r="O465" s="11">
        <v>327</v>
      </c>
      <c r="P465" s="11">
        <v>383</v>
      </c>
      <c r="Q465" s="11">
        <v>506</v>
      </c>
      <c r="R465" s="11">
        <v>4404</v>
      </c>
      <c r="S465" s="11"/>
      <c r="T465" s="28">
        <v>5116</v>
      </c>
      <c r="U465" s="28">
        <v>5041</v>
      </c>
      <c r="V465" s="28">
        <v>4931</v>
      </c>
      <c r="W465" s="44">
        <v>0.86082877247849887</v>
      </c>
      <c r="X465" s="44">
        <v>0.87363618329696491</v>
      </c>
      <c r="Y465" s="44">
        <v>0.89312512674913813</v>
      </c>
    </row>
    <row r="466" spans="1:25" x14ac:dyDescent="0.2">
      <c r="A466" s="14">
        <v>1938</v>
      </c>
      <c r="B466" s="14" t="s">
        <v>40</v>
      </c>
      <c r="C466" s="14" t="s">
        <v>438</v>
      </c>
      <c r="D466" s="18">
        <v>15</v>
      </c>
      <c r="E466" s="15">
        <v>2011</v>
      </c>
      <c r="F466" s="11">
        <v>690</v>
      </c>
      <c r="G466" s="11">
        <v>677</v>
      </c>
      <c r="H466" s="11">
        <v>580</v>
      </c>
      <c r="I466" s="11">
        <v>399</v>
      </c>
      <c r="J466" s="11">
        <v>319</v>
      </c>
      <c r="K466" s="11">
        <v>160</v>
      </c>
      <c r="L466" s="11">
        <v>158</v>
      </c>
      <c r="M466" s="11">
        <v>145</v>
      </c>
      <c r="N466" s="11">
        <v>201</v>
      </c>
      <c r="O466" s="11">
        <v>363</v>
      </c>
      <c r="P466" s="11">
        <v>425</v>
      </c>
      <c r="Q466" s="11">
        <v>581</v>
      </c>
      <c r="R466" s="11">
        <v>4698</v>
      </c>
      <c r="S466" s="11"/>
      <c r="T466" s="28">
        <v>5556</v>
      </c>
      <c r="U466" s="28">
        <v>5487</v>
      </c>
      <c r="V466" s="28">
        <v>5371</v>
      </c>
      <c r="W466" s="44">
        <v>0.8455723542116631</v>
      </c>
      <c r="X466" s="44">
        <v>0.8562055768179333</v>
      </c>
      <c r="Y466" s="44">
        <v>0.87469744926456894</v>
      </c>
    </row>
    <row r="467" spans="1:25" x14ac:dyDescent="0.2">
      <c r="A467" s="14">
        <v>1939</v>
      </c>
      <c r="B467" s="14" t="s">
        <v>40</v>
      </c>
      <c r="C467" s="14" t="s">
        <v>439</v>
      </c>
      <c r="D467" s="18">
        <v>19</v>
      </c>
      <c r="E467" s="15">
        <v>2011</v>
      </c>
      <c r="F467" s="11">
        <v>743</v>
      </c>
      <c r="G467" s="11">
        <v>727</v>
      </c>
      <c r="H467" s="11">
        <v>602</v>
      </c>
      <c r="I467" s="11">
        <v>397</v>
      </c>
      <c r="J467" s="11">
        <v>311</v>
      </c>
      <c r="K467" s="11">
        <v>136</v>
      </c>
      <c r="L467" s="11">
        <v>135</v>
      </c>
      <c r="M467" s="11">
        <v>139</v>
      </c>
      <c r="N467" s="11">
        <v>206</v>
      </c>
      <c r="O467" s="11">
        <v>383</v>
      </c>
      <c r="P467" s="11">
        <v>448</v>
      </c>
      <c r="Q467" s="11">
        <v>631</v>
      </c>
      <c r="R467" s="11">
        <v>4858</v>
      </c>
      <c r="S467" s="11"/>
      <c r="T467" s="28">
        <v>5760</v>
      </c>
      <c r="U467" s="28">
        <v>5695</v>
      </c>
      <c r="V467" s="28">
        <v>5574</v>
      </c>
      <c r="W467" s="44">
        <v>0.84340277777777772</v>
      </c>
      <c r="X467" s="44">
        <v>0.85302897278314316</v>
      </c>
      <c r="Y467" s="44">
        <v>0.87154646573376393</v>
      </c>
    </row>
    <row r="468" spans="1:25" x14ac:dyDescent="0.2">
      <c r="A468" s="14">
        <v>1940</v>
      </c>
      <c r="B468" s="14" t="s">
        <v>40</v>
      </c>
      <c r="C468" s="14" t="s">
        <v>440</v>
      </c>
      <c r="D468" s="18">
        <v>30</v>
      </c>
      <c r="E468" s="15">
        <v>2011</v>
      </c>
      <c r="F468" s="11">
        <v>694</v>
      </c>
      <c r="G468" s="11">
        <v>686</v>
      </c>
      <c r="H468" s="11">
        <v>580</v>
      </c>
      <c r="I468" s="11">
        <v>399</v>
      </c>
      <c r="J468" s="11">
        <v>320</v>
      </c>
      <c r="K468" s="11">
        <v>159</v>
      </c>
      <c r="L468" s="11">
        <v>156</v>
      </c>
      <c r="M468" s="11">
        <v>144</v>
      </c>
      <c r="N468" s="11">
        <v>200</v>
      </c>
      <c r="O468" s="11">
        <v>362</v>
      </c>
      <c r="P468" s="11">
        <v>426</v>
      </c>
      <c r="Q468" s="11">
        <v>578</v>
      </c>
      <c r="R468" s="11">
        <v>4704</v>
      </c>
      <c r="S468" s="11"/>
      <c r="T468" s="28">
        <v>5574</v>
      </c>
      <c r="U468" s="28">
        <v>5501</v>
      </c>
      <c r="V468" s="28">
        <v>5388</v>
      </c>
      <c r="W468" s="44">
        <v>0.84391819160387516</v>
      </c>
      <c r="X468" s="44">
        <v>0.85511725140883477</v>
      </c>
      <c r="Y468" s="44">
        <v>0.87305122494432075</v>
      </c>
    </row>
    <row r="469" spans="1:25" x14ac:dyDescent="0.2">
      <c r="A469" s="14">
        <v>1941</v>
      </c>
      <c r="B469" s="14" t="s">
        <v>40</v>
      </c>
      <c r="C469" s="14" t="s">
        <v>441</v>
      </c>
      <c r="D469" s="18">
        <v>25</v>
      </c>
      <c r="E469" s="15">
        <v>2011</v>
      </c>
      <c r="F469" s="11">
        <v>640</v>
      </c>
      <c r="G469" s="11">
        <v>630</v>
      </c>
      <c r="H469" s="11">
        <v>575</v>
      </c>
      <c r="I469" s="11">
        <v>416</v>
      </c>
      <c r="J469" s="11">
        <v>348</v>
      </c>
      <c r="K469" s="11">
        <v>195</v>
      </c>
      <c r="L469" s="11">
        <v>182</v>
      </c>
      <c r="M469" s="11">
        <v>165</v>
      </c>
      <c r="N469" s="11">
        <v>205</v>
      </c>
      <c r="O469" s="11">
        <v>347</v>
      </c>
      <c r="P469" s="11">
        <v>417</v>
      </c>
      <c r="Q469" s="11">
        <v>526</v>
      </c>
      <c r="R469" s="11">
        <v>4646</v>
      </c>
      <c r="S469" s="11"/>
      <c r="T469" s="28">
        <v>5365</v>
      </c>
      <c r="U469" s="28">
        <v>5267</v>
      </c>
      <c r="V469" s="28">
        <v>5155</v>
      </c>
      <c r="W469" s="44">
        <v>0.8659832246039143</v>
      </c>
      <c r="X469" s="44">
        <v>0.88209606986899558</v>
      </c>
      <c r="Y469" s="44">
        <v>0.9012609117361785</v>
      </c>
    </row>
    <row r="470" spans="1:25" x14ac:dyDescent="0.2">
      <c r="A470" s="14">
        <v>1942</v>
      </c>
      <c r="B470" s="14" t="s">
        <v>40</v>
      </c>
      <c r="C470" s="14" t="s">
        <v>442</v>
      </c>
      <c r="D470" s="18">
        <v>5</v>
      </c>
      <c r="E470" s="15">
        <v>2011</v>
      </c>
      <c r="F470" s="11">
        <v>682</v>
      </c>
      <c r="G470" s="11">
        <v>683</v>
      </c>
      <c r="H470" s="11">
        <v>577</v>
      </c>
      <c r="I470" s="11">
        <v>404</v>
      </c>
      <c r="J470" s="11">
        <v>329</v>
      </c>
      <c r="K470" s="11">
        <v>167</v>
      </c>
      <c r="L470" s="11">
        <v>158</v>
      </c>
      <c r="M470" s="11">
        <v>146</v>
      </c>
      <c r="N470" s="11">
        <v>197</v>
      </c>
      <c r="O470" s="11">
        <v>355</v>
      </c>
      <c r="P470" s="11">
        <v>425</v>
      </c>
      <c r="Q470" s="11">
        <v>555</v>
      </c>
      <c r="R470" s="11">
        <v>4678</v>
      </c>
      <c r="S470" s="11"/>
      <c r="T470" s="28">
        <v>5524</v>
      </c>
      <c r="U470" s="28">
        <v>5446</v>
      </c>
      <c r="V470" s="28">
        <v>5297</v>
      </c>
      <c r="W470" s="44">
        <v>0.84685010861694421</v>
      </c>
      <c r="X470" s="44">
        <v>0.85897906720528827</v>
      </c>
      <c r="Y470" s="44">
        <v>0.8831414007929016</v>
      </c>
    </row>
    <row r="471" spans="1:25" x14ac:dyDescent="0.2">
      <c r="A471" s="14">
        <v>1943</v>
      </c>
      <c r="B471" s="14" t="s">
        <v>40</v>
      </c>
      <c r="C471" s="14" t="s">
        <v>443</v>
      </c>
      <c r="D471" s="18">
        <v>8</v>
      </c>
      <c r="E471" s="15">
        <v>2011</v>
      </c>
      <c r="F471" s="11">
        <v>696</v>
      </c>
      <c r="G471" s="11">
        <v>704</v>
      </c>
      <c r="H471" s="11">
        <v>582</v>
      </c>
      <c r="I471" s="11">
        <v>412</v>
      </c>
      <c r="J471" s="11">
        <v>340</v>
      </c>
      <c r="K471" s="11">
        <v>165</v>
      </c>
      <c r="L471" s="11">
        <v>147</v>
      </c>
      <c r="M471" s="11">
        <v>141</v>
      </c>
      <c r="N471" s="11">
        <v>190</v>
      </c>
      <c r="O471" s="11">
        <v>352</v>
      </c>
      <c r="P471" s="11">
        <v>434</v>
      </c>
      <c r="Q471" s="11">
        <v>548</v>
      </c>
      <c r="R471" s="11">
        <v>4711</v>
      </c>
      <c r="S471" s="11"/>
      <c r="T471" s="28">
        <v>5598</v>
      </c>
      <c r="U471" s="28">
        <v>5475</v>
      </c>
      <c r="V471" s="28">
        <v>5355</v>
      </c>
      <c r="W471" s="44">
        <v>0.84155055376920329</v>
      </c>
      <c r="X471" s="44">
        <v>0.86045662100456621</v>
      </c>
      <c r="Y471" s="44">
        <v>0.87973856209150325</v>
      </c>
    </row>
    <row r="472" spans="1:25" x14ac:dyDescent="0.2">
      <c r="A472" s="14"/>
      <c r="B472" s="14"/>
      <c r="C472" s="14"/>
      <c r="E472" s="15">
        <v>2011</v>
      </c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28"/>
      <c r="U472" s="28"/>
      <c r="V472" s="28"/>
      <c r="W472" s="44"/>
      <c r="X472" s="44"/>
      <c r="Y472" s="44"/>
    </row>
    <row r="473" spans="1:25" x14ac:dyDescent="0.2">
      <c r="A473" s="14">
        <v>2000</v>
      </c>
      <c r="B473" s="14" t="s">
        <v>39</v>
      </c>
      <c r="C473" s="14" t="s">
        <v>444</v>
      </c>
      <c r="D473" s="8">
        <v>46</v>
      </c>
      <c r="E473" s="15">
        <v>2011</v>
      </c>
      <c r="F473" s="10">
        <v>753</v>
      </c>
      <c r="G473" s="10">
        <v>755</v>
      </c>
      <c r="H473" s="10">
        <v>629</v>
      </c>
      <c r="I473" s="10">
        <v>442</v>
      </c>
      <c r="J473" s="10">
        <v>386</v>
      </c>
      <c r="K473" s="10">
        <v>233</v>
      </c>
      <c r="L473" s="10">
        <v>174</v>
      </c>
      <c r="M473" s="10">
        <v>186</v>
      </c>
      <c r="N473" s="10">
        <v>219</v>
      </c>
      <c r="O473" s="10">
        <v>390</v>
      </c>
      <c r="P473" s="10">
        <v>481</v>
      </c>
      <c r="Q473" s="10">
        <v>571</v>
      </c>
      <c r="R473" s="11">
        <v>5219</v>
      </c>
      <c r="S473" s="12"/>
      <c r="T473" s="28">
        <v>6037</v>
      </c>
      <c r="U473" s="28">
        <v>5943</v>
      </c>
      <c r="V473" s="28">
        <v>5806</v>
      </c>
      <c r="W473" s="44">
        <v>0.86450223621003808</v>
      </c>
      <c r="X473" s="44">
        <v>0.87817600538448592</v>
      </c>
      <c r="Y473" s="44">
        <v>0.89889769204271441</v>
      </c>
    </row>
    <row r="474" spans="1:25" x14ac:dyDescent="0.2">
      <c r="A474" s="14">
        <v>2002</v>
      </c>
      <c r="B474" s="14" t="s">
        <v>40</v>
      </c>
      <c r="C474" s="14" t="s">
        <v>445</v>
      </c>
      <c r="D474" s="22">
        <v>13</v>
      </c>
      <c r="E474" s="15">
        <v>2011</v>
      </c>
      <c r="F474" s="11">
        <v>695</v>
      </c>
      <c r="G474" s="11">
        <v>687</v>
      </c>
      <c r="H474" s="11">
        <v>617</v>
      </c>
      <c r="I474" s="11">
        <v>450</v>
      </c>
      <c r="J474" s="11">
        <v>407</v>
      </c>
      <c r="K474" s="11">
        <v>297</v>
      </c>
      <c r="L474" s="11">
        <v>212</v>
      </c>
      <c r="M474" s="11">
        <v>226</v>
      </c>
      <c r="N474" s="11">
        <v>228</v>
      </c>
      <c r="O474" s="11">
        <v>378</v>
      </c>
      <c r="P474" s="11">
        <v>468</v>
      </c>
      <c r="Q474" s="11">
        <v>521</v>
      </c>
      <c r="R474" s="11">
        <v>5186</v>
      </c>
      <c r="S474" s="11"/>
      <c r="T474" s="28">
        <v>5684</v>
      </c>
      <c r="U474" s="28">
        <v>5594</v>
      </c>
      <c r="V474" s="28">
        <v>5462</v>
      </c>
      <c r="W474" s="44">
        <v>0.91238564391273747</v>
      </c>
      <c r="X474" s="44">
        <v>0.92706471219163389</v>
      </c>
      <c r="Y474" s="44">
        <v>0.94946905895276457</v>
      </c>
    </row>
    <row r="475" spans="1:25" x14ac:dyDescent="0.2">
      <c r="A475" s="14">
        <v>2003</v>
      </c>
      <c r="B475" s="14" t="s">
        <v>40</v>
      </c>
      <c r="C475" s="14" t="s">
        <v>446</v>
      </c>
      <c r="D475" s="22">
        <v>18</v>
      </c>
      <c r="E475" s="15">
        <v>2011</v>
      </c>
      <c r="F475" s="11">
        <v>778</v>
      </c>
      <c r="G475" s="11">
        <v>786</v>
      </c>
      <c r="H475" s="11">
        <v>647</v>
      </c>
      <c r="I475" s="11">
        <v>456</v>
      </c>
      <c r="J475" s="11">
        <v>391</v>
      </c>
      <c r="K475" s="11">
        <v>248</v>
      </c>
      <c r="L475" s="11">
        <v>167</v>
      </c>
      <c r="M475" s="11">
        <v>200</v>
      </c>
      <c r="N475" s="11">
        <v>232</v>
      </c>
      <c r="O475" s="11">
        <v>403</v>
      </c>
      <c r="P475" s="11">
        <v>509</v>
      </c>
      <c r="Q475" s="11">
        <v>573</v>
      </c>
      <c r="R475" s="11">
        <v>5390</v>
      </c>
      <c r="S475" s="11"/>
      <c r="T475" s="28">
        <v>6290</v>
      </c>
      <c r="U475" s="28">
        <v>6228</v>
      </c>
      <c r="V475" s="28">
        <v>6076</v>
      </c>
      <c r="W475" s="44">
        <v>0.85691573926868048</v>
      </c>
      <c r="X475" s="44">
        <v>0.86544637122671808</v>
      </c>
      <c r="Y475" s="44">
        <v>0.88709677419354838</v>
      </c>
    </row>
    <row r="476" spans="1:25" x14ac:dyDescent="0.2">
      <c r="A476" s="14">
        <v>2004</v>
      </c>
      <c r="B476" s="14" t="s">
        <v>40</v>
      </c>
      <c r="C476" s="14" t="s">
        <v>447</v>
      </c>
      <c r="D476" s="22">
        <v>58</v>
      </c>
      <c r="E476" s="15">
        <v>2011</v>
      </c>
      <c r="F476" s="11">
        <v>649</v>
      </c>
      <c r="G476" s="11">
        <v>635</v>
      </c>
      <c r="H476" s="11">
        <v>560</v>
      </c>
      <c r="I476" s="11">
        <v>414</v>
      </c>
      <c r="J476" s="11">
        <v>375</v>
      </c>
      <c r="K476" s="11">
        <v>225</v>
      </c>
      <c r="L476" s="11">
        <v>182</v>
      </c>
      <c r="M476" s="11">
        <v>161</v>
      </c>
      <c r="N476" s="11">
        <v>185</v>
      </c>
      <c r="O476" s="11">
        <v>345</v>
      </c>
      <c r="P476" s="11">
        <v>413</v>
      </c>
      <c r="Q476" s="11">
        <v>512</v>
      </c>
      <c r="R476" s="11">
        <v>4656</v>
      </c>
      <c r="S476" s="11"/>
      <c r="T476" s="28">
        <v>5425</v>
      </c>
      <c r="U476" s="28">
        <v>5288</v>
      </c>
      <c r="V476" s="28">
        <v>5160</v>
      </c>
      <c r="W476" s="44">
        <v>0.85824884792626732</v>
      </c>
      <c r="X476" s="44">
        <v>0.88048411497730716</v>
      </c>
      <c r="Y476" s="44">
        <v>0.9023255813953488</v>
      </c>
    </row>
    <row r="477" spans="1:25" x14ac:dyDescent="0.2">
      <c r="A477" s="14">
        <v>2011</v>
      </c>
      <c r="B477" s="14" t="s">
        <v>40</v>
      </c>
      <c r="C477" s="14" t="s">
        <v>448</v>
      </c>
      <c r="D477" s="22">
        <v>342</v>
      </c>
      <c r="E477" s="15">
        <v>2011</v>
      </c>
      <c r="F477" s="11">
        <v>973</v>
      </c>
      <c r="G477" s="11">
        <v>1001</v>
      </c>
      <c r="H477" s="11">
        <v>783</v>
      </c>
      <c r="I477" s="11">
        <v>501</v>
      </c>
      <c r="J477" s="11">
        <v>392</v>
      </c>
      <c r="K477" s="11">
        <v>156</v>
      </c>
      <c r="L477" s="11">
        <v>115</v>
      </c>
      <c r="M477" s="11">
        <v>192</v>
      </c>
      <c r="N477" s="11">
        <v>279</v>
      </c>
      <c r="O477" s="11">
        <v>490</v>
      </c>
      <c r="P477" s="11">
        <v>601</v>
      </c>
      <c r="Q477" s="11">
        <v>716</v>
      </c>
      <c r="R477" s="11">
        <v>6199</v>
      </c>
      <c r="S477" s="11"/>
      <c r="T477" s="28">
        <v>7319</v>
      </c>
      <c r="U477" s="28">
        <v>7203</v>
      </c>
      <c r="V477" s="28">
        <v>7018</v>
      </c>
      <c r="W477" s="44">
        <v>0.84697363027736028</v>
      </c>
      <c r="X477" s="44">
        <v>0.86061363320838535</v>
      </c>
      <c r="Y477" s="44">
        <v>0.88330008549444283</v>
      </c>
    </row>
    <row r="478" spans="1:25" x14ac:dyDescent="0.2">
      <c r="A478" s="14">
        <v>2012</v>
      </c>
      <c r="B478" s="14" t="s">
        <v>40</v>
      </c>
      <c r="C478" s="14" t="s">
        <v>449</v>
      </c>
      <c r="D478" s="22">
        <v>7</v>
      </c>
      <c r="E478" s="15">
        <v>2011</v>
      </c>
      <c r="F478" s="11">
        <v>775</v>
      </c>
      <c r="G478" s="11">
        <v>791</v>
      </c>
      <c r="H478" s="11">
        <v>624</v>
      </c>
      <c r="I478" s="11">
        <v>428</v>
      </c>
      <c r="J478" s="11">
        <v>359</v>
      </c>
      <c r="K478" s="11">
        <v>167</v>
      </c>
      <c r="L478" s="11">
        <v>134</v>
      </c>
      <c r="M478" s="11">
        <v>146</v>
      </c>
      <c r="N478" s="11">
        <v>199</v>
      </c>
      <c r="O478" s="11">
        <v>381</v>
      </c>
      <c r="P478" s="11">
        <v>479</v>
      </c>
      <c r="Q478" s="11">
        <v>595</v>
      </c>
      <c r="R478" s="11">
        <v>5078</v>
      </c>
      <c r="S478" s="11"/>
      <c r="T478" s="28">
        <v>5990</v>
      </c>
      <c r="U478" s="28">
        <v>5876</v>
      </c>
      <c r="V478" s="28">
        <v>5736</v>
      </c>
      <c r="W478" s="44">
        <v>0.84774624373956597</v>
      </c>
      <c r="X478" s="44">
        <v>0.86419332879509869</v>
      </c>
      <c r="Y478" s="44">
        <v>0.88528591352859132</v>
      </c>
    </row>
    <row r="479" spans="1:25" x14ac:dyDescent="0.2">
      <c r="A479" s="14">
        <v>2014</v>
      </c>
      <c r="B479" s="14" t="s">
        <v>40</v>
      </c>
      <c r="C479" s="14" t="s">
        <v>450</v>
      </c>
      <c r="D479" s="22">
        <v>10</v>
      </c>
      <c r="E479" s="15">
        <v>2011</v>
      </c>
      <c r="F479" s="11">
        <v>657</v>
      </c>
      <c r="G479" s="11">
        <v>647</v>
      </c>
      <c r="H479" s="11">
        <v>563</v>
      </c>
      <c r="I479" s="11">
        <v>411</v>
      </c>
      <c r="J479" s="11">
        <v>351</v>
      </c>
      <c r="K479" s="11">
        <v>183</v>
      </c>
      <c r="L479" s="11">
        <v>160</v>
      </c>
      <c r="M479" s="11">
        <v>147</v>
      </c>
      <c r="N479" s="11">
        <v>183</v>
      </c>
      <c r="O479" s="11">
        <v>338</v>
      </c>
      <c r="P479" s="11">
        <v>413</v>
      </c>
      <c r="Q479" s="11">
        <v>516</v>
      </c>
      <c r="R479" s="11">
        <v>4569</v>
      </c>
      <c r="S479" s="11"/>
      <c r="T479" s="28">
        <v>5363</v>
      </c>
      <c r="U479" s="28">
        <v>5234</v>
      </c>
      <c r="V479" s="28">
        <v>5111</v>
      </c>
      <c r="W479" s="44">
        <v>0.85194853626701472</v>
      </c>
      <c r="X479" s="44">
        <v>0.87294612151318307</v>
      </c>
      <c r="Y479" s="44">
        <v>0.89395421639600858</v>
      </c>
    </row>
    <row r="480" spans="1:25" x14ac:dyDescent="0.2">
      <c r="A480" s="14">
        <v>2015</v>
      </c>
      <c r="B480" s="14" t="s">
        <v>40</v>
      </c>
      <c r="C480" s="14" t="s">
        <v>451</v>
      </c>
      <c r="D480" s="22">
        <v>11</v>
      </c>
      <c r="E480" s="15">
        <v>2011</v>
      </c>
      <c r="F480" s="11">
        <v>608</v>
      </c>
      <c r="G480" s="11">
        <v>577</v>
      </c>
      <c r="H480" s="11">
        <v>551</v>
      </c>
      <c r="I480" s="11">
        <v>418</v>
      </c>
      <c r="J480" s="11">
        <v>373</v>
      </c>
      <c r="K480" s="11">
        <v>222</v>
      </c>
      <c r="L480" s="11">
        <v>195</v>
      </c>
      <c r="M480" s="11">
        <v>168</v>
      </c>
      <c r="N480" s="11">
        <v>191</v>
      </c>
      <c r="O480" s="11">
        <v>330</v>
      </c>
      <c r="P480" s="11">
        <v>393</v>
      </c>
      <c r="Q480" s="11">
        <v>485</v>
      </c>
      <c r="R480" s="11">
        <v>4511</v>
      </c>
      <c r="S480" s="11"/>
      <c r="T480" s="28">
        <v>5218</v>
      </c>
      <c r="U480" s="28">
        <v>5075</v>
      </c>
      <c r="V480" s="28">
        <v>4943</v>
      </c>
      <c r="W480" s="44">
        <v>0.86450747412801843</v>
      </c>
      <c r="X480" s="44">
        <v>0.88886699507389166</v>
      </c>
      <c r="Y480" s="44">
        <v>0.91260368197450936</v>
      </c>
    </row>
    <row r="481" spans="1:25" x14ac:dyDescent="0.2">
      <c r="A481" s="14">
        <v>2017</v>
      </c>
      <c r="B481" s="14" t="s">
        <v>40</v>
      </c>
      <c r="C481" s="14" t="s">
        <v>452</v>
      </c>
      <c r="D481" s="22">
        <v>15</v>
      </c>
      <c r="E481" s="15">
        <v>2011</v>
      </c>
      <c r="F481" s="11">
        <v>689</v>
      </c>
      <c r="G481" s="11">
        <v>688</v>
      </c>
      <c r="H481" s="11">
        <v>576</v>
      </c>
      <c r="I481" s="11">
        <v>414</v>
      </c>
      <c r="J481" s="11">
        <v>369</v>
      </c>
      <c r="K481" s="11">
        <v>210</v>
      </c>
      <c r="L481" s="11">
        <v>166</v>
      </c>
      <c r="M481" s="11">
        <v>154</v>
      </c>
      <c r="N481" s="11">
        <v>185</v>
      </c>
      <c r="O481" s="11">
        <v>356</v>
      </c>
      <c r="P481" s="11">
        <v>431</v>
      </c>
      <c r="Q481" s="11">
        <v>537</v>
      </c>
      <c r="R481" s="11">
        <v>4775</v>
      </c>
      <c r="S481" s="11"/>
      <c r="T481" s="28">
        <v>5579</v>
      </c>
      <c r="U481" s="28">
        <v>5457</v>
      </c>
      <c r="V481" s="28">
        <v>5331</v>
      </c>
      <c r="W481" s="44">
        <v>0.85588815199856605</v>
      </c>
      <c r="X481" s="44">
        <v>0.8750229063588052</v>
      </c>
      <c r="Y481" s="44">
        <v>0.89570437066216468</v>
      </c>
    </row>
    <row r="482" spans="1:25" x14ac:dyDescent="0.2">
      <c r="A482" s="14">
        <v>2018</v>
      </c>
      <c r="B482" s="14" t="s">
        <v>40</v>
      </c>
      <c r="C482" s="14" t="s">
        <v>453</v>
      </c>
      <c r="D482" s="22">
        <v>40</v>
      </c>
      <c r="E482" s="15">
        <v>2011</v>
      </c>
      <c r="F482" s="11">
        <v>629</v>
      </c>
      <c r="G482" s="11">
        <v>621</v>
      </c>
      <c r="H482" s="11">
        <v>563</v>
      </c>
      <c r="I482" s="11">
        <v>420</v>
      </c>
      <c r="J482" s="11">
        <v>398</v>
      </c>
      <c r="K482" s="11">
        <v>280</v>
      </c>
      <c r="L482" s="11">
        <v>220</v>
      </c>
      <c r="M482" s="11">
        <v>188</v>
      </c>
      <c r="N482" s="11">
        <v>203</v>
      </c>
      <c r="O482" s="11">
        <v>351</v>
      </c>
      <c r="P482" s="11">
        <v>416</v>
      </c>
      <c r="Q482" s="11">
        <v>503</v>
      </c>
      <c r="R482" s="11">
        <v>4792</v>
      </c>
      <c r="S482" s="11"/>
      <c r="T482" s="28">
        <v>5332</v>
      </c>
      <c r="U482" s="28">
        <v>5241</v>
      </c>
      <c r="V482" s="28">
        <v>5145</v>
      </c>
      <c r="W482" s="44">
        <v>0.89872468117029258</v>
      </c>
      <c r="X482" s="44">
        <v>0.91432932646441523</v>
      </c>
      <c r="Y482" s="44">
        <v>0.93138969873663746</v>
      </c>
    </row>
    <row r="483" spans="1:25" x14ac:dyDescent="0.2">
      <c r="A483" s="14">
        <v>2019</v>
      </c>
      <c r="B483" s="14" t="s">
        <v>40</v>
      </c>
      <c r="C483" s="14" t="s">
        <v>454</v>
      </c>
      <c r="D483" s="22">
        <v>15</v>
      </c>
      <c r="E483" s="15">
        <v>2011</v>
      </c>
      <c r="F483" s="11">
        <v>682</v>
      </c>
      <c r="G483" s="11">
        <v>679</v>
      </c>
      <c r="H483" s="11">
        <v>603</v>
      </c>
      <c r="I483" s="11">
        <v>438</v>
      </c>
      <c r="J483" s="11">
        <v>406</v>
      </c>
      <c r="K483" s="11">
        <v>283</v>
      </c>
      <c r="L483" s="11">
        <v>215</v>
      </c>
      <c r="M483" s="11">
        <v>199</v>
      </c>
      <c r="N483" s="11">
        <v>221</v>
      </c>
      <c r="O483" s="11">
        <v>376</v>
      </c>
      <c r="P483" s="11">
        <v>448</v>
      </c>
      <c r="Q483" s="11">
        <v>537</v>
      </c>
      <c r="R483" s="11">
        <v>5087</v>
      </c>
      <c r="S483" s="11"/>
      <c r="T483" s="28">
        <v>5664</v>
      </c>
      <c r="U483" s="28">
        <v>5583</v>
      </c>
      <c r="V483" s="28">
        <v>5512</v>
      </c>
      <c r="W483" s="44">
        <v>0.89812853107344637</v>
      </c>
      <c r="X483" s="44">
        <v>0.91115887515672578</v>
      </c>
      <c r="Y483" s="44">
        <v>0.92289550072568938</v>
      </c>
    </row>
    <row r="484" spans="1:25" x14ac:dyDescent="0.2">
      <c r="A484" s="14">
        <v>2020</v>
      </c>
      <c r="B484" s="14" t="s">
        <v>40</v>
      </c>
      <c r="C484" s="14" t="s">
        <v>455</v>
      </c>
      <c r="D484" s="22">
        <v>22</v>
      </c>
      <c r="E484" s="15">
        <v>2011</v>
      </c>
      <c r="F484" s="11">
        <v>836</v>
      </c>
      <c r="G484" s="11">
        <v>864</v>
      </c>
      <c r="H484" s="11">
        <v>641</v>
      </c>
      <c r="I484" s="11">
        <v>425</v>
      </c>
      <c r="J484" s="11">
        <v>363</v>
      </c>
      <c r="K484" s="11">
        <v>183</v>
      </c>
      <c r="L484" s="11">
        <v>136</v>
      </c>
      <c r="M484" s="11">
        <v>155</v>
      </c>
      <c r="N484" s="11">
        <v>204</v>
      </c>
      <c r="O484" s="11">
        <v>397</v>
      </c>
      <c r="P484" s="11">
        <v>500</v>
      </c>
      <c r="Q484" s="11">
        <v>611</v>
      </c>
      <c r="R484" s="11">
        <v>5315</v>
      </c>
      <c r="S484" s="11"/>
      <c r="T484" s="28">
        <v>6209</v>
      </c>
      <c r="U484" s="28">
        <v>6143</v>
      </c>
      <c r="V484" s="28">
        <v>6034</v>
      </c>
      <c r="W484" s="44">
        <v>0.85601546142696083</v>
      </c>
      <c r="X484" s="44">
        <v>0.86521243692007166</v>
      </c>
      <c r="Y484" s="44">
        <v>0.88084189592310247</v>
      </c>
    </row>
    <row r="485" spans="1:25" x14ac:dyDescent="0.2">
      <c r="A485" s="14">
        <v>2021</v>
      </c>
      <c r="B485" s="14" t="s">
        <v>40</v>
      </c>
      <c r="C485" s="14" t="s">
        <v>456</v>
      </c>
      <c r="D485" s="22">
        <v>182</v>
      </c>
      <c r="E485" s="15">
        <v>2011</v>
      </c>
      <c r="F485" s="11">
        <v>1016</v>
      </c>
      <c r="G485" s="11">
        <v>1050</v>
      </c>
      <c r="H485" s="11">
        <v>756</v>
      </c>
      <c r="I485" s="11">
        <v>472</v>
      </c>
      <c r="J485" s="11">
        <v>383</v>
      </c>
      <c r="K485" s="11">
        <v>158</v>
      </c>
      <c r="L485" s="11">
        <v>114</v>
      </c>
      <c r="M485" s="11">
        <v>183</v>
      </c>
      <c r="N485" s="11">
        <v>250</v>
      </c>
      <c r="O485" s="11">
        <v>466</v>
      </c>
      <c r="P485" s="11">
        <v>614</v>
      </c>
      <c r="Q485" s="11">
        <v>702</v>
      </c>
      <c r="R485" s="11">
        <v>6164</v>
      </c>
      <c r="S485" s="11"/>
      <c r="T485" s="28">
        <v>7245</v>
      </c>
      <c r="U485" s="28">
        <v>7163</v>
      </c>
      <c r="V485" s="28">
        <v>7025</v>
      </c>
      <c r="W485" s="44">
        <v>0.85079365079365077</v>
      </c>
      <c r="X485" s="44">
        <v>0.86053329610498397</v>
      </c>
      <c r="Y485" s="44">
        <v>0.87743772241992879</v>
      </c>
    </row>
    <row r="486" spans="1:25" x14ac:dyDescent="0.2">
      <c r="A486" s="14">
        <v>2022</v>
      </c>
      <c r="B486" s="14" t="s">
        <v>40</v>
      </c>
      <c r="C486" s="14" t="s">
        <v>457</v>
      </c>
      <c r="D486" s="22">
        <v>10</v>
      </c>
      <c r="E486" s="15">
        <v>2011</v>
      </c>
      <c r="F486" s="11">
        <v>733</v>
      </c>
      <c r="G486" s="11">
        <v>720</v>
      </c>
      <c r="H486" s="11">
        <v>634</v>
      </c>
      <c r="I486" s="11">
        <v>456</v>
      </c>
      <c r="J486" s="11">
        <v>416</v>
      </c>
      <c r="K486" s="11">
        <v>287</v>
      </c>
      <c r="L486" s="11">
        <v>217</v>
      </c>
      <c r="M486" s="11">
        <v>218</v>
      </c>
      <c r="N486" s="11">
        <v>237</v>
      </c>
      <c r="O486" s="11">
        <v>402</v>
      </c>
      <c r="P486" s="11">
        <v>480</v>
      </c>
      <c r="Q486" s="11">
        <v>577</v>
      </c>
      <c r="R486" s="11">
        <v>5377</v>
      </c>
      <c r="S486" s="11"/>
      <c r="T486" s="28">
        <v>6094</v>
      </c>
      <c r="U486" s="28">
        <v>6008</v>
      </c>
      <c r="V486" s="28">
        <v>5891</v>
      </c>
      <c r="W486" s="44">
        <v>0.88234328848047261</v>
      </c>
      <c r="X486" s="44">
        <v>0.89497336884154466</v>
      </c>
      <c r="Y486" s="44">
        <v>0.91274826005771514</v>
      </c>
    </row>
    <row r="487" spans="1:25" x14ac:dyDescent="0.2">
      <c r="A487" s="14">
        <v>2023</v>
      </c>
      <c r="B487" s="14" t="s">
        <v>40</v>
      </c>
      <c r="C487" s="14" t="s">
        <v>458</v>
      </c>
      <c r="D487" s="22">
        <v>12</v>
      </c>
      <c r="E487" s="15">
        <v>2011</v>
      </c>
      <c r="F487" s="11">
        <v>690</v>
      </c>
      <c r="G487" s="11">
        <v>676</v>
      </c>
      <c r="H487" s="11">
        <v>600</v>
      </c>
      <c r="I487" s="11">
        <v>436</v>
      </c>
      <c r="J487" s="11">
        <v>401</v>
      </c>
      <c r="K487" s="11">
        <v>287</v>
      </c>
      <c r="L487" s="11">
        <v>214</v>
      </c>
      <c r="M487" s="11">
        <v>210</v>
      </c>
      <c r="N487" s="11">
        <v>220</v>
      </c>
      <c r="O487" s="11">
        <v>377</v>
      </c>
      <c r="P487" s="11">
        <v>449</v>
      </c>
      <c r="Q487" s="11">
        <v>545</v>
      </c>
      <c r="R487" s="11">
        <v>5105</v>
      </c>
      <c r="S487" s="11"/>
      <c r="T487" s="28">
        <v>5806</v>
      </c>
      <c r="U487" s="28">
        <v>5722</v>
      </c>
      <c r="V487" s="28">
        <v>5589</v>
      </c>
      <c r="W487" s="44">
        <v>0.87926283155356533</v>
      </c>
      <c r="X487" s="44">
        <v>0.89217056973086328</v>
      </c>
      <c r="Y487" s="44">
        <v>0.91340132402934338</v>
      </c>
    </row>
    <row r="488" spans="1:25" x14ac:dyDescent="0.2">
      <c r="A488" s="14">
        <v>2024</v>
      </c>
      <c r="B488" s="14" t="s">
        <v>40</v>
      </c>
      <c r="C488" s="14" t="s">
        <v>459</v>
      </c>
      <c r="D488" s="22">
        <v>12</v>
      </c>
      <c r="E488" s="15">
        <v>2011</v>
      </c>
      <c r="F488" s="11">
        <v>702</v>
      </c>
      <c r="G488" s="11">
        <v>688</v>
      </c>
      <c r="H488" s="11">
        <v>610</v>
      </c>
      <c r="I488" s="11">
        <v>443</v>
      </c>
      <c r="J488" s="11">
        <v>405</v>
      </c>
      <c r="K488" s="11">
        <v>290</v>
      </c>
      <c r="L488" s="11">
        <v>213</v>
      </c>
      <c r="M488" s="11">
        <v>212</v>
      </c>
      <c r="N488" s="11">
        <v>217</v>
      </c>
      <c r="O488" s="11">
        <v>384</v>
      </c>
      <c r="P488" s="11">
        <v>462</v>
      </c>
      <c r="Q488" s="11">
        <v>551</v>
      </c>
      <c r="R488" s="11">
        <v>5177</v>
      </c>
      <c r="S488" s="11"/>
      <c r="T488" s="28">
        <v>5865</v>
      </c>
      <c r="U488" s="28">
        <v>5777</v>
      </c>
      <c r="V488" s="28">
        <v>5631</v>
      </c>
      <c r="W488" s="44">
        <v>0.88269394714407501</v>
      </c>
      <c r="X488" s="44">
        <v>0.89613986498182452</v>
      </c>
      <c r="Y488" s="44">
        <v>0.91937488900728115</v>
      </c>
    </row>
    <row r="489" spans="1:25" x14ac:dyDescent="0.2">
      <c r="A489" s="14">
        <v>2025</v>
      </c>
      <c r="B489" s="14" t="s">
        <v>40</v>
      </c>
      <c r="C489" s="14" t="s">
        <v>460</v>
      </c>
      <c r="D489" s="22">
        <v>62</v>
      </c>
      <c r="E489" s="15">
        <v>2011</v>
      </c>
      <c r="F489" s="11">
        <v>837</v>
      </c>
      <c r="G489" s="11">
        <v>844</v>
      </c>
      <c r="H489" s="11">
        <v>673</v>
      </c>
      <c r="I489" s="11">
        <v>458</v>
      </c>
      <c r="J489" s="11">
        <v>379</v>
      </c>
      <c r="K489" s="11">
        <v>214</v>
      </c>
      <c r="L489" s="11">
        <v>145</v>
      </c>
      <c r="M489" s="11">
        <v>186</v>
      </c>
      <c r="N489" s="11">
        <v>238</v>
      </c>
      <c r="O489" s="11">
        <v>420</v>
      </c>
      <c r="P489" s="11">
        <v>532</v>
      </c>
      <c r="Q489" s="11">
        <v>621</v>
      </c>
      <c r="R489" s="11">
        <v>5547</v>
      </c>
      <c r="S489" s="11"/>
      <c r="T489" s="28">
        <v>6676</v>
      </c>
      <c r="U489" s="28">
        <v>6601</v>
      </c>
      <c r="V489" s="28">
        <v>6401</v>
      </c>
      <c r="W489" s="44">
        <v>0.83088675853804672</v>
      </c>
      <c r="X489" s="44">
        <v>0.8403272231480079</v>
      </c>
      <c r="Y489" s="44">
        <v>0.86658334635213252</v>
      </c>
    </row>
    <row r="490" spans="1:25" x14ac:dyDescent="0.2">
      <c r="A490" s="14">
        <v>2027</v>
      </c>
      <c r="B490" s="14" t="s">
        <v>40</v>
      </c>
      <c r="C490" s="14" t="s">
        <v>461</v>
      </c>
      <c r="D490" s="22">
        <v>15</v>
      </c>
      <c r="E490" s="15">
        <v>2011</v>
      </c>
      <c r="F490" s="11">
        <v>825</v>
      </c>
      <c r="G490" s="11">
        <v>832</v>
      </c>
      <c r="H490" s="11">
        <v>669</v>
      </c>
      <c r="I490" s="11">
        <v>460</v>
      </c>
      <c r="J490" s="11">
        <v>383</v>
      </c>
      <c r="K490" s="11">
        <v>222</v>
      </c>
      <c r="L490" s="11">
        <v>151</v>
      </c>
      <c r="M490" s="11">
        <v>191</v>
      </c>
      <c r="N490" s="11">
        <v>238</v>
      </c>
      <c r="O490" s="11">
        <v>419</v>
      </c>
      <c r="P490" s="11">
        <v>529</v>
      </c>
      <c r="Q490" s="11">
        <v>613</v>
      </c>
      <c r="R490" s="11">
        <v>5532</v>
      </c>
      <c r="S490" s="11"/>
      <c r="T490" s="28">
        <v>6633</v>
      </c>
      <c r="U490" s="28">
        <v>6572</v>
      </c>
      <c r="V490" s="28">
        <v>6405</v>
      </c>
      <c r="W490" s="44">
        <v>0.83401175938489369</v>
      </c>
      <c r="X490" s="44">
        <v>0.84175289105295192</v>
      </c>
      <c r="Y490" s="44">
        <v>0.86370023419203745</v>
      </c>
    </row>
    <row r="491" spans="1:25" x14ac:dyDescent="0.2">
      <c r="A491" s="14">
        <v>2028</v>
      </c>
      <c r="B491" s="14" t="s">
        <v>40</v>
      </c>
      <c r="C491" s="14" t="s">
        <v>462</v>
      </c>
      <c r="D491" s="22">
        <v>10</v>
      </c>
      <c r="E491" s="15">
        <v>2011</v>
      </c>
      <c r="F491" s="11">
        <v>711</v>
      </c>
      <c r="G491" s="11">
        <v>702</v>
      </c>
      <c r="H491" s="11">
        <v>621</v>
      </c>
      <c r="I491" s="11">
        <v>450</v>
      </c>
      <c r="J491" s="11">
        <v>406</v>
      </c>
      <c r="K491" s="11">
        <v>286</v>
      </c>
      <c r="L491" s="11">
        <v>206</v>
      </c>
      <c r="M491" s="11">
        <v>211</v>
      </c>
      <c r="N491" s="11">
        <v>220</v>
      </c>
      <c r="O491" s="11">
        <v>387</v>
      </c>
      <c r="P491" s="11">
        <v>471</v>
      </c>
      <c r="Q491" s="11">
        <v>549</v>
      </c>
      <c r="R491" s="11">
        <v>5220</v>
      </c>
      <c r="S491" s="11"/>
      <c r="T491" s="28">
        <v>5877</v>
      </c>
      <c r="U491" s="28">
        <v>5802</v>
      </c>
      <c r="V491" s="28">
        <v>5665</v>
      </c>
      <c r="W491" s="44">
        <v>0.88820826952526799</v>
      </c>
      <c r="X491" s="44">
        <v>0.8996897621509824</v>
      </c>
      <c r="Y491" s="44">
        <v>0.92144748455428072</v>
      </c>
    </row>
    <row r="492" spans="1:25" x14ac:dyDescent="0.2">
      <c r="A492" s="14">
        <v>2030</v>
      </c>
      <c r="B492" s="14" t="s">
        <v>40</v>
      </c>
      <c r="C492" s="14" t="s">
        <v>463</v>
      </c>
      <c r="D492" s="22">
        <v>29</v>
      </c>
      <c r="E492" s="15">
        <v>2011</v>
      </c>
      <c r="F492" s="11">
        <v>831</v>
      </c>
      <c r="G492" s="11">
        <v>848</v>
      </c>
      <c r="H492" s="11">
        <v>661</v>
      </c>
      <c r="I492" s="11">
        <v>455</v>
      </c>
      <c r="J492" s="11">
        <v>378</v>
      </c>
      <c r="K492" s="11">
        <v>227</v>
      </c>
      <c r="L492" s="11">
        <v>149</v>
      </c>
      <c r="M492" s="11">
        <v>190</v>
      </c>
      <c r="N492" s="11">
        <v>234</v>
      </c>
      <c r="O492" s="11">
        <v>411</v>
      </c>
      <c r="P492" s="11">
        <v>532</v>
      </c>
      <c r="Q492" s="11">
        <v>592</v>
      </c>
      <c r="R492" s="11">
        <v>5508</v>
      </c>
      <c r="S492" s="11"/>
      <c r="T492" s="28">
        <v>6425</v>
      </c>
      <c r="U492" s="28">
        <v>6350</v>
      </c>
      <c r="V492" s="28">
        <v>6178</v>
      </c>
      <c r="W492" s="44">
        <v>0.85727626459143969</v>
      </c>
      <c r="X492" s="44">
        <v>0.86740157480314961</v>
      </c>
      <c r="Y492" s="44">
        <v>0.89155066364519264</v>
      </c>
    </row>
    <row r="493" spans="1:25" x14ac:dyDescent="0.2">
      <c r="A493" s="14"/>
      <c r="B493" s="14"/>
      <c r="C493" s="14"/>
      <c r="E493" s="15">
        <v>2011</v>
      </c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28"/>
      <c r="U493" s="28"/>
      <c r="V493" s="28"/>
      <c r="W493" s="44"/>
      <c r="X493" s="44"/>
      <c r="Y493" s="44"/>
    </row>
    <row r="494" spans="1:25" x14ac:dyDescent="0.2">
      <c r="A494" s="14"/>
      <c r="B494" s="14"/>
      <c r="C494" s="14"/>
      <c r="D494" s="8">
        <v>14</v>
      </c>
      <c r="E494" s="15">
        <v>2011</v>
      </c>
      <c r="F494" s="10">
        <v>938</v>
      </c>
      <c r="G494" s="10">
        <v>764</v>
      </c>
      <c r="H494" s="10">
        <v>830</v>
      </c>
      <c r="I494" s="10">
        <v>633</v>
      </c>
      <c r="J494" s="10">
        <v>598</v>
      </c>
      <c r="K494" s="10">
        <v>491</v>
      </c>
      <c r="L494" s="10">
        <v>431</v>
      </c>
      <c r="M494" s="10">
        <v>408</v>
      </c>
      <c r="N494" s="10">
        <v>384</v>
      </c>
      <c r="O494" s="10">
        <v>535</v>
      </c>
      <c r="P494" s="10">
        <v>611</v>
      </c>
      <c r="Q494" s="10">
        <v>677</v>
      </c>
      <c r="R494" s="11">
        <v>7300</v>
      </c>
      <c r="S494" s="12"/>
      <c r="T494" s="28">
        <v>8889</v>
      </c>
      <c r="U494" s="28">
        <v>8603</v>
      </c>
      <c r="V494" s="28">
        <v>8314</v>
      </c>
      <c r="W494" s="44">
        <v>0.82123973450331866</v>
      </c>
      <c r="X494" s="44">
        <v>0.84854120655585263</v>
      </c>
      <c r="Y494" s="44">
        <v>0.87803704594659615</v>
      </c>
    </row>
    <row r="495" spans="1:25" x14ac:dyDescent="0.2">
      <c r="A495" s="18">
        <v>21</v>
      </c>
      <c r="B495" s="14" t="s">
        <v>40</v>
      </c>
      <c r="C495" s="18" t="s">
        <v>464</v>
      </c>
      <c r="D495" s="18">
        <v>16</v>
      </c>
      <c r="E495" s="15">
        <v>2011</v>
      </c>
      <c r="F495" s="26">
        <v>728</v>
      </c>
      <c r="G495" s="26">
        <v>590</v>
      </c>
      <c r="H495" s="26">
        <v>671</v>
      </c>
      <c r="I495" s="26">
        <v>490</v>
      </c>
      <c r="J495" s="26">
        <v>516</v>
      </c>
      <c r="K495" s="26">
        <v>453</v>
      </c>
      <c r="L495" s="26">
        <v>382</v>
      </c>
      <c r="M495" s="26">
        <v>344</v>
      </c>
      <c r="N495" s="26">
        <v>325</v>
      </c>
      <c r="O495" s="26">
        <v>465</v>
      </c>
      <c r="P495" s="26">
        <v>529</v>
      </c>
      <c r="Q495" s="26">
        <v>583</v>
      </c>
      <c r="R495" s="11">
        <v>6076</v>
      </c>
      <c r="S495" s="11"/>
      <c r="T495" s="28">
        <v>7059</v>
      </c>
      <c r="U495" s="28">
        <v>6850</v>
      </c>
      <c r="V495" s="28">
        <v>6649</v>
      </c>
      <c r="W495" s="44">
        <v>0.86074514803796576</v>
      </c>
      <c r="X495" s="44">
        <v>0.88700729927007305</v>
      </c>
      <c r="Y495" s="44">
        <v>0.91382162731237782</v>
      </c>
    </row>
    <row r="496" spans="1:25" x14ac:dyDescent="0.2">
      <c r="A496" s="18">
        <v>21</v>
      </c>
      <c r="B496" s="14" t="s">
        <v>40</v>
      </c>
      <c r="C496" s="18" t="s">
        <v>465</v>
      </c>
      <c r="D496" s="18">
        <v>6</v>
      </c>
      <c r="E496" s="15">
        <v>2011</v>
      </c>
      <c r="F496" s="11">
        <v>967</v>
      </c>
      <c r="G496" s="11">
        <v>789</v>
      </c>
      <c r="H496" s="11">
        <v>848</v>
      </c>
      <c r="I496" s="11">
        <v>639</v>
      </c>
      <c r="J496" s="11">
        <v>619</v>
      </c>
      <c r="K496" s="11">
        <v>510</v>
      </c>
      <c r="L496" s="11">
        <v>452</v>
      </c>
      <c r="M496" s="11">
        <v>427</v>
      </c>
      <c r="N496" s="11">
        <v>382</v>
      </c>
      <c r="O496" s="11">
        <v>529</v>
      </c>
      <c r="P496" s="11">
        <v>609</v>
      </c>
      <c r="Q496" s="11">
        <v>655</v>
      </c>
      <c r="R496" s="11">
        <v>7426</v>
      </c>
      <c r="S496" s="11"/>
      <c r="T496" s="28">
        <v>8545</v>
      </c>
      <c r="U496" s="28">
        <v>8261</v>
      </c>
      <c r="V496" s="28">
        <v>7976</v>
      </c>
      <c r="W496" s="44">
        <v>0.86904622586307778</v>
      </c>
      <c r="X496" s="44">
        <v>0.89892264858975912</v>
      </c>
      <c r="Y496" s="44">
        <v>0.93104312938816447</v>
      </c>
    </row>
    <row r="497" spans="1:25" x14ac:dyDescent="0.2">
      <c r="A497" s="18">
        <v>21</v>
      </c>
      <c r="B497" s="14" t="s">
        <v>40</v>
      </c>
      <c r="C497" s="18" t="s">
        <v>466</v>
      </c>
      <c r="D497" s="18">
        <v>14</v>
      </c>
      <c r="E497" s="15">
        <v>2011</v>
      </c>
      <c r="F497" s="11">
        <v>1120</v>
      </c>
      <c r="G497" s="11">
        <v>913</v>
      </c>
      <c r="H497" s="11">
        <v>972</v>
      </c>
      <c r="I497" s="11">
        <v>771</v>
      </c>
      <c r="J497" s="11">
        <v>659</v>
      </c>
      <c r="K497" s="11">
        <v>511</v>
      </c>
      <c r="L497" s="11">
        <v>460</v>
      </c>
      <c r="M497" s="11">
        <v>454</v>
      </c>
      <c r="N497" s="11">
        <v>444</v>
      </c>
      <c r="O497" s="11">
        <v>610</v>
      </c>
      <c r="P497" s="11">
        <v>696</v>
      </c>
      <c r="Q497" s="11">
        <v>793</v>
      </c>
      <c r="R497" s="11">
        <v>8403</v>
      </c>
      <c r="S497" s="11"/>
      <c r="T497" s="28">
        <v>10042</v>
      </c>
      <c r="U497" s="28">
        <v>9712</v>
      </c>
      <c r="V497" s="28">
        <v>9370</v>
      </c>
      <c r="W497" s="44">
        <v>0.83678550089623582</v>
      </c>
      <c r="X497" s="44">
        <v>0.86521828665568368</v>
      </c>
      <c r="Y497" s="44">
        <v>0.89679829242262543</v>
      </c>
    </row>
    <row r="498" spans="1:25" x14ac:dyDescent="0.2">
      <c r="A498" s="18">
        <v>21</v>
      </c>
      <c r="B498" s="14" t="s">
        <v>40</v>
      </c>
      <c r="C498" s="18" t="s">
        <v>467</v>
      </c>
      <c r="D498" s="18">
        <v>20</v>
      </c>
      <c r="E498" s="15">
        <v>2011</v>
      </c>
      <c r="F498" s="11" t="s">
        <v>484</v>
      </c>
      <c r="G498" s="11" t="s">
        <v>484</v>
      </c>
      <c r="H498" s="11" t="s">
        <v>484</v>
      </c>
      <c r="I498" s="11" t="s">
        <v>484</v>
      </c>
      <c r="J498" s="11" t="s">
        <v>484</v>
      </c>
      <c r="K498" s="11" t="s">
        <v>484</v>
      </c>
      <c r="L498" s="11" t="s">
        <v>484</v>
      </c>
      <c r="M498" s="11" t="s">
        <v>484</v>
      </c>
      <c r="N498" s="11" t="s">
        <v>484</v>
      </c>
      <c r="O498" s="11" t="s">
        <v>484</v>
      </c>
      <c r="P498" s="11" t="s">
        <v>484</v>
      </c>
      <c r="Q498" s="11" t="s">
        <v>484</v>
      </c>
      <c r="R498" s="11">
        <v>0</v>
      </c>
      <c r="S498" s="11"/>
      <c r="T498" s="28">
        <v>9911</v>
      </c>
      <c r="U498" s="28">
        <v>9580</v>
      </c>
      <c r="V498" s="28">
        <v>9251</v>
      </c>
      <c r="W498" s="44" t="s">
        <v>484</v>
      </c>
      <c r="X498" s="44" t="s">
        <v>484</v>
      </c>
      <c r="Y498" s="44" t="s">
        <v>484</v>
      </c>
    </row>
    <row r="499" spans="1:25" x14ac:dyDescent="0.2">
      <c r="A499" s="18">
        <v>22</v>
      </c>
      <c r="B499" s="14" t="s">
        <v>40</v>
      </c>
      <c r="C499" s="18" t="s">
        <v>468</v>
      </c>
      <c r="D499" s="18">
        <v>10</v>
      </c>
      <c r="E499" s="15">
        <v>2011</v>
      </c>
      <c r="F499">
        <v>629</v>
      </c>
      <c r="G499">
        <v>492</v>
      </c>
      <c r="H499">
        <v>710</v>
      </c>
      <c r="I499">
        <v>524</v>
      </c>
      <c r="J499">
        <v>495</v>
      </c>
      <c r="K499">
        <v>405</v>
      </c>
      <c r="L499">
        <v>363</v>
      </c>
      <c r="M499">
        <v>339</v>
      </c>
      <c r="N499">
        <v>333</v>
      </c>
      <c r="O499">
        <v>463</v>
      </c>
      <c r="P499">
        <v>472</v>
      </c>
      <c r="Q499">
        <v>628</v>
      </c>
      <c r="R499" s="11">
        <v>5853</v>
      </c>
      <c r="S499" s="12"/>
      <c r="T499" s="28">
        <v>6719</v>
      </c>
      <c r="U499" s="28">
        <v>6526</v>
      </c>
      <c r="V499" s="28">
        <v>6303</v>
      </c>
      <c r="W499" s="44">
        <v>0.87111177258520611</v>
      </c>
      <c r="X499" s="44">
        <v>0.896874042292369</v>
      </c>
      <c r="Y499" s="44">
        <v>0.92860542598762497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99"/>
  <sheetViews>
    <sheetView workbookViewId="0">
      <pane ySplit="5" topLeftCell="A6" activePane="bottomLeft" state="frozen"/>
      <selection pane="bottomLeft"/>
    </sheetView>
  </sheetViews>
  <sheetFormatPr baseColWidth="10" defaultColWidth="9.1640625" defaultRowHeight="15" x14ac:dyDescent="0.2"/>
  <cols>
    <col min="1" max="2" width="8.83203125" style="1" customWidth="1"/>
    <col min="3" max="3" width="13.5" style="1" customWidth="1"/>
    <col min="5" max="5" width="5" bestFit="1" customWidth="1"/>
    <col min="6" max="6" width="9.1640625" customWidth="1"/>
    <col min="20" max="22" width="9.1640625" customWidth="1"/>
    <col min="23" max="25" width="9.1640625" style="43"/>
  </cols>
  <sheetData>
    <row r="1" spans="1:25" x14ac:dyDescent="0.2">
      <c r="S1" s="12"/>
      <c r="T1" s="28"/>
      <c r="U1" s="28"/>
      <c r="V1" s="28"/>
    </row>
    <row r="2" spans="1:25" x14ac:dyDescent="0.2">
      <c r="A2" s="1" t="s">
        <v>472</v>
      </c>
      <c r="S2" s="12"/>
      <c r="T2" s="28"/>
      <c r="U2" s="28"/>
      <c r="V2" s="28"/>
    </row>
    <row r="3" spans="1:25" x14ac:dyDescent="0.2">
      <c r="S3" s="12"/>
      <c r="T3" s="28"/>
      <c r="U3" s="28"/>
      <c r="V3" s="28"/>
    </row>
    <row r="4" spans="1:25" x14ac:dyDescent="0.2">
      <c r="S4" s="12"/>
      <c r="T4" s="28"/>
      <c r="U4" s="28"/>
      <c r="V4" s="28"/>
      <c r="W4" s="39"/>
      <c r="X4" s="40" t="s">
        <v>479</v>
      </c>
      <c r="Y4" s="41"/>
    </row>
    <row r="5" spans="1:25" x14ac:dyDescent="0.2">
      <c r="A5" s="1" t="s">
        <v>0</v>
      </c>
      <c r="B5" s="2">
        <v>2010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2" t="s">
        <v>481</v>
      </c>
      <c r="Y5" s="41" t="s">
        <v>482</v>
      </c>
    </row>
    <row r="6" spans="1:25" x14ac:dyDescent="0.2">
      <c r="A6" s="6">
        <v>1</v>
      </c>
      <c r="B6" s="6" t="s">
        <v>20</v>
      </c>
      <c r="D6">
        <v>86</v>
      </c>
      <c r="E6">
        <v>2010</v>
      </c>
      <c r="F6">
        <v>815</v>
      </c>
      <c r="G6">
        <v>675</v>
      </c>
      <c r="H6">
        <v>568</v>
      </c>
      <c r="I6">
        <v>349</v>
      </c>
      <c r="J6">
        <v>219</v>
      </c>
      <c r="K6">
        <v>85</v>
      </c>
      <c r="L6">
        <v>16</v>
      </c>
      <c r="M6">
        <v>54</v>
      </c>
      <c r="N6">
        <v>186</v>
      </c>
      <c r="O6">
        <v>349</v>
      </c>
      <c r="P6">
        <v>578</v>
      </c>
      <c r="Q6">
        <v>849</v>
      </c>
      <c r="R6">
        <v>4743</v>
      </c>
      <c r="S6" s="12"/>
      <c r="T6" s="28">
        <v>4277</v>
      </c>
      <c r="U6" s="28">
        <v>4132</v>
      </c>
      <c r="V6" s="28">
        <v>4050</v>
      </c>
      <c r="W6" s="44">
        <v>1.1089548749123217</v>
      </c>
      <c r="X6" s="44">
        <v>1.1478702807357213</v>
      </c>
      <c r="Y6" s="44">
        <v>1.1711111111111112</v>
      </c>
    </row>
    <row r="7" spans="1:25" x14ac:dyDescent="0.2">
      <c r="A7" s="6">
        <v>2</v>
      </c>
      <c r="B7" s="6" t="s">
        <v>21</v>
      </c>
      <c r="D7">
        <v>139</v>
      </c>
      <c r="E7">
        <v>2010</v>
      </c>
      <c r="F7">
        <v>842</v>
      </c>
      <c r="G7">
        <v>705</v>
      </c>
      <c r="H7">
        <v>587</v>
      </c>
      <c r="I7">
        <v>369</v>
      </c>
      <c r="J7">
        <v>225</v>
      </c>
      <c r="K7">
        <v>86</v>
      </c>
      <c r="L7">
        <v>18</v>
      </c>
      <c r="M7">
        <v>65</v>
      </c>
      <c r="N7">
        <v>204</v>
      </c>
      <c r="O7">
        <v>381</v>
      </c>
      <c r="P7">
        <v>609</v>
      </c>
      <c r="Q7">
        <v>878</v>
      </c>
      <c r="R7">
        <v>4969</v>
      </c>
      <c r="S7" s="12"/>
      <c r="T7" s="31">
        <v>4602</v>
      </c>
      <c r="U7" s="28">
        <v>4447</v>
      </c>
      <c r="V7" s="28">
        <v>4338</v>
      </c>
      <c r="W7" s="44">
        <v>1.0797479356801392</v>
      </c>
      <c r="X7" s="44">
        <v>1.1173825050595907</v>
      </c>
      <c r="Y7" s="44">
        <v>1.1454587367450437</v>
      </c>
    </row>
    <row r="8" spans="1:25" x14ac:dyDescent="0.2">
      <c r="A8" s="6">
        <v>3</v>
      </c>
      <c r="B8" s="6" t="s">
        <v>22</v>
      </c>
      <c r="D8">
        <v>66</v>
      </c>
      <c r="E8">
        <v>2010</v>
      </c>
      <c r="F8">
        <v>823</v>
      </c>
      <c r="G8">
        <v>690</v>
      </c>
      <c r="H8">
        <v>563</v>
      </c>
      <c r="I8">
        <v>336</v>
      </c>
      <c r="J8">
        <v>198</v>
      </c>
      <c r="K8">
        <v>62</v>
      </c>
      <c r="L8">
        <v>9</v>
      </c>
      <c r="M8">
        <v>47</v>
      </c>
      <c r="N8">
        <v>181</v>
      </c>
      <c r="O8">
        <v>359</v>
      </c>
      <c r="P8">
        <v>593</v>
      </c>
      <c r="Q8">
        <v>875</v>
      </c>
      <c r="R8">
        <v>4736</v>
      </c>
      <c r="S8" s="12"/>
      <c r="T8" s="31">
        <v>4286</v>
      </c>
      <c r="U8" s="28">
        <v>4144</v>
      </c>
      <c r="V8" s="28">
        <v>4052</v>
      </c>
      <c r="W8" s="44">
        <v>1.1049930004666355</v>
      </c>
      <c r="X8" s="44">
        <v>1.1428571428571428</v>
      </c>
      <c r="Y8" s="44">
        <v>1.1688055281342546</v>
      </c>
    </row>
    <row r="9" spans="1:25" x14ac:dyDescent="0.2">
      <c r="A9" s="6">
        <v>4</v>
      </c>
      <c r="B9" s="6" t="s">
        <v>23</v>
      </c>
      <c r="D9">
        <v>305</v>
      </c>
      <c r="E9">
        <v>2010</v>
      </c>
      <c r="F9">
        <v>965</v>
      </c>
      <c r="G9">
        <v>806</v>
      </c>
      <c r="H9">
        <v>634</v>
      </c>
      <c r="I9">
        <v>432</v>
      </c>
      <c r="J9">
        <v>290</v>
      </c>
      <c r="K9">
        <v>138</v>
      </c>
      <c r="L9">
        <v>47</v>
      </c>
      <c r="M9">
        <v>107</v>
      </c>
      <c r="N9">
        <v>269</v>
      </c>
      <c r="O9">
        <v>440</v>
      </c>
      <c r="P9">
        <v>727</v>
      </c>
      <c r="Q9">
        <v>984</v>
      </c>
      <c r="R9">
        <v>5839</v>
      </c>
      <c r="S9" s="12"/>
      <c r="T9" s="31">
        <v>5506</v>
      </c>
      <c r="U9" s="28">
        <v>5326</v>
      </c>
      <c r="V9" s="28">
        <v>5167</v>
      </c>
      <c r="W9" s="44">
        <v>1.0604794769342536</v>
      </c>
      <c r="X9" s="44">
        <v>1.0963199399173864</v>
      </c>
      <c r="Y9" s="44">
        <v>1.1300561254112638</v>
      </c>
    </row>
    <row r="10" spans="1:25" x14ac:dyDescent="0.2">
      <c r="A10" s="6">
        <v>5</v>
      </c>
      <c r="B10" s="6" t="s">
        <v>24</v>
      </c>
      <c r="D10">
        <v>353</v>
      </c>
      <c r="E10">
        <v>2010</v>
      </c>
      <c r="F10">
        <v>941</v>
      </c>
      <c r="G10">
        <v>785</v>
      </c>
      <c r="H10">
        <v>590</v>
      </c>
      <c r="I10">
        <v>417</v>
      </c>
      <c r="J10">
        <v>282</v>
      </c>
      <c r="K10">
        <v>129</v>
      </c>
      <c r="L10">
        <v>46</v>
      </c>
      <c r="M10">
        <v>103</v>
      </c>
      <c r="N10">
        <v>265</v>
      </c>
      <c r="O10">
        <v>440</v>
      </c>
      <c r="P10">
        <v>719</v>
      </c>
      <c r="Q10">
        <v>956</v>
      </c>
      <c r="R10">
        <v>5673</v>
      </c>
      <c r="S10" s="12"/>
      <c r="T10" s="31">
        <v>5388</v>
      </c>
      <c r="U10" s="28">
        <v>5197</v>
      </c>
      <c r="V10" s="28">
        <v>5016</v>
      </c>
      <c r="W10" s="44">
        <v>1.0528953229398663</v>
      </c>
      <c r="X10" s="44">
        <v>1.09159130267462</v>
      </c>
      <c r="Y10" s="44">
        <v>1.1309808612440191</v>
      </c>
    </row>
    <row r="11" spans="1:25" x14ac:dyDescent="0.2">
      <c r="A11" s="6">
        <v>6</v>
      </c>
      <c r="B11" s="6" t="s">
        <v>25</v>
      </c>
      <c r="D11">
        <v>237</v>
      </c>
      <c r="E11">
        <v>2010</v>
      </c>
      <c r="F11">
        <v>871</v>
      </c>
      <c r="G11">
        <v>718</v>
      </c>
      <c r="H11">
        <v>546</v>
      </c>
      <c r="I11">
        <v>375</v>
      </c>
      <c r="J11">
        <v>240</v>
      </c>
      <c r="K11">
        <v>90</v>
      </c>
      <c r="L11">
        <v>33</v>
      </c>
      <c r="M11">
        <v>80</v>
      </c>
      <c r="N11">
        <v>226</v>
      </c>
      <c r="O11">
        <v>414</v>
      </c>
      <c r="P11">
        <v>655</v>
      </c>
      <c r="Q11">
        <v>914</v>
      </c>
      <c r="R11">
        <v>5162</v>
      </c>
      <c r="S11" s="12"/>
      <c r="T11" s="31">
        <v>4824</v>
      </c>
      <c r="U11" s="28">
        <v>4656</v>
      </c>
      <c r="V11" s="28">
        <v>4537</v>
      </c>
      <c r="W11" s="44">
        <v>1.0700663349917081</v>
      </c>
      <c r="X11" s="44">
        <v>1.1086769759450172</v>
      </c>
      <c r="Y11" s="44">
        <v>1.1377562265814414</v>
      </c>
    </row>
    <row r="12" spans="1:25" x14ac:dyDescent="0.2">
      <c r="A12" s="6">
        <v>7</v>
      </c>
      <c r="B12" s="6" t="s">
        <v>26</v>
      </c>
      <c r="D12">
        <v>46</v>
      </c>
      <c r="E12">
        <v>2010</v>
      </c>
      <c r="F12">
        <v>773</v>
      </c>
      <c r="G12">
        <v>658</v>
      </c>
      <c r="H12">
        <v>522</v>
      </c>
      <c r="I12">
        <v>337</v>
      </c>
      <c r="J12">
        <v>204</v>
      </c>
      <c r="K12">
        <v>74</v>
      </c>
      <c r="L12">
        <v>8</v>
      </c>
      <c r="M12">
        <v>45</v>
      </c>
      <c r="N12">
        <v>166</v>
      </c>
      <c r="O12">
        <v>331</v>
      </c>
      <c r="P12">
        <v>556</v>
      </c>
      <c r="Q12">
        <v>816</v>
      </c>
      <c r="R12">
        <v>4490</v>
      </c>
      <c r="S12" s="12"/>
      <c r="T12" s="28">
        <v>4139</v>
      </c>
      <c r="U12" s="28">
        <v>3959</v>
      </c>
      <c r="V12" s="28">
        <v>3847</v>
      </c>
      <c r="W12" s="44">
        <v>1.0848030925344285</v>
      </c>
      <c r="X12" s="44">
        <v>1.1341247789845921</v>
      </c>
      <c r="Y12" s="44">
        <v>1.1671432284897323</v>
      </c>
    </row>
    <row r="13" spans="1:25" x14ac:dyDescent="0.2">
      <c r="A13" s="6">
        <v>8</v>
      </c>
      <c r="B13" s="6" t="s">
        <v>27</v>
      </c>
      <c r="D13">
        <v>159</v>
      </c>
      <c r="E13">
        <v>2010</v>
      </c>
      <c r="F13">
        <v>790</v>
      </c>
      <c r="G13">
        <v>675</v>
      </c>
      <c r="H13">
        <v>529</v>
      </c>
      <c r="I13">
        <v>360</v>
      </c>
      <c r="J13">
        <v>228</v>
      </c>
      <c r="K13">
        <v>78</v>
      </c>
      <c r="L13">
        <v>21</v>
      </c>
      <c r="M13">
        <v>68</v>
      </c>
      <c r="N13">
        <v>198</v>
      </c>
      <c r="O13">
        <v>376</v>
      </c>
      <c r="P13">
        <v>597</v>
      </c>
      <c r="Q13">
        <v>850</v>
      </c>
      <c r="R13">
        <v>4770</v>
      </c>
      <c r="S13" s="12"/>
      <c r="T13" s="28">
        <v>4552</v>
      </c>
      <c r="U13" s="28">
        <v>4349</v>
      </c>
      <c r="V13" s="28">
        <v>4204</v>
      </c>
      <c r="W13" s="44">
        <v>1.0478910369068541</v>
      </c>
      <c r="X13" s="44">
        <v>1.0968038629570016</v>
      </c>
      <c r="Y13" s="44">
        <v>1.1346336822074214</v>
      </c>
    </row>
    <row r="14" spans="1:25" x14ac:dyDescent="0.2">
      <c r="A14" s="6">
        <v>9</v>
      </c>
      <c r="B14" s="6" t="s">
        <v>28</v>
      </c>
      <c r="D14">
        <v>153</v>
      </c>
      <c r="E14">
        <v>2010</v>
      </c>
      <c r="F14">
        <v>739</v>
      </c>
      <c r="G14">
        <v>663</v>
      </c>
      <c r="H14">
        <v>518</v>
      </c>
      <c r="I14">
        <v>363</v>
      </c>
      <c r="J14">
        <v>238</v>
      </c>
      <c r="K14">
        <v>81</v>
      </c>
      <c r="L14">
        <v>31</v>
      </c>
      <c r="M14">
        <v>73</v>
      </c>
      <c r="N14">
        <v>193</v>
      </c>
      <c r="O14">
        <v>346</v>
      </c>
      <c r="P14">
        <v>559</v>
      </c>
      <c r="Q14">
        <v>788</v>
      </c>
      <c r="R14">
        <v>4592</v>
      </c>
      <c r="S14" s="12"/>
      <c r="T14" s="28">
        <v>4274</v>
      </c>
      <c r="U14" s="28">
        <v>4118</v>
      </c>
      <c r="V14" s="28">
        <v>3997</v>
      </c>
      <c r="W14" s="44">
        <v>1.0744033692091717</v>
      </c>
      <c r="X14" s="44">
        <v>1.1151044196211752</v>
      </c>
      <c r="Y14" s="44">
        <v>1.1488616462346759</v>
      </c>
    </row>
    <row r="15" spans="1:25" x14ac:dyDescent="0.2">
      <c r="A15" s="6">
        <v>10</v>
      </c>
      <c r="B15" s="6" t="s">
        <v>29</v>
      </c>
      <c r="D15">
        <v>89</v>
      </c>
      <c r="E15">
        <v>2010</v>
      </c>
      <c r="F15">
        <v>666</v>
      </c>
      <c r="G15">
        <v>603</v>
      </c>
      <c r="H15">
        <v>468</v>
      </c>
      <c r="I15">
        <v>340</v>
      </c>
      <c r="J15">
        <v>239</v>
      </c>
      <c r="K15">
        <v>102</v>
      </c>
      <c r="L15">
        <v>32</v>
      </c>
      <c r="M15">
        <v>65</v>
      </c>
      <c r="N15">
        <v>168</v>
      </c>
      <c r="O15">
        <v>305</v>
      </c>
      <c r="P15">
        <v>513</v>
      </c>
      <c r="Q15">
        <v>713</v>
      </c>
      <c r="R15">
        <v>4214</v>
      </c>
      <c r="S15" s="12"/>
      <c r="T15" s="28">
        <v>3881</v>
      </c>
      <c r="U15" s="28">
        <v>3734</v>
      </c>
      <c r="V15" s="28">
        <v>3615</v>
      </c>
      <c r="W15" s="44">
        <v>1.0858026281886113</v>
      </c>
      <c r="X15" s="44">
        <v>1.1285484734868774</v>
      </c>
      <c r="Y15" s="44">
        <v>1.1656984785615492</v>
      </c>
    </row>
    <row r="16" spans="1:25" x14ac:dyDescent="0.2">
      <c r="A16" s="6">
        <v>11</v>
      </c>
      <c r="B16" s="6" t="s">
        <v>30</v>
      </c>
      <c r="D16">
        <v>36</v>
      </c>
      <c r="E16">
        <v>2010</v>
      </c>
      <c r="F16">
        <v>623</v>
      </c>
      <c r="G16">
        <v>533</v>
      </c>
      <c r="H16">
        <v>434</v>
      </c>
      <c r="I16">
        <v>325</v>
      </c>
      <c r="J16">
        <v>270</v>
      </c>
      <c r="K16">
        <v>156</v>
      </c>
      <c r="L16">
        <v>53</v>
      </c>
      <c r="M16">
        <v>72</v>
      </c>
      <c r="N16">
        <v>151</v>
      </c>
      <c r="O16">
        <v>280</v>
      </c>
      <c r="P16">
        <v>474</v>
      </c>
      <c r="Q16">
        <v>623</v>
      </c>
      <c r="R16">
        <v>3994</v>
      </c>
      <c r="S16" s="12"/>
      <c r="T16" s="28">
        <v>3728</v>
      </c>
      <c r="U16" s="28">
        <v>3615</v>
      </c>
      <c r="V16" s="28">
        <v>3506</v>
      </c>
      <c r="W16" s="44">
        <v>1.071351931330472</v>
      </c>
      <c r="X16" s="44">
        <v>1.1048409405255879</v>
      </c>
      <c r="Y16" s="44">
        <v>1.1391899600684541</v>
      </c>
    </row>
    <row r="17" spans="1:25" x14ac:dyDescent="0.2">
      <c r="A17" s="6">
        <v>12</v>
      </c>
      <c r="B17" s="6" t="s">
        <v>31</v>
      </c>
      <c r="D17">
        <v>49</v>
      </c>
      <c r="E17">
        <v>2010</v>
      </c>
      <c r="F17">
        <v>627</v>
      </c>
      <c r="G17">
        <v>536</v>
      </c>
      <c r="H17">
        <v>450</v>
      </c>
      <c r="I17">
        <v>338</v>
      </c>
      <c r="J17">
        <v>268</v>
      </c>
      <c r="K17">
        <v>147</v>
      </c>
      <c r="L17">
        <v>62</v>
      </c>
      <c r="M17">
        <v>73</v>
      </c>
      <c r="N17">
        <v>168</v>
      </c>
      <c r="O17">
        <v>301</v>
      </c>
      <c r="P17">
        <v>495</v>
      </c>
      <c r="Q17">
        <v>630</v>
      </c>
      <c r="R17">
        <v>4095</v>
      </c>
      <c r="S17" s="12"/>
      <c r="T17" s="28">
        <v>3854</v>
      </c>
      <c r="U17" s="28">
        <v>3775</v>
      </c>
      <c r="V17" s="28">
        <v>3667</v>
      </c>
      <c r="W17" s="44">
        <v>1.0625324338349766</v>
      </c>
      <c r="X17" s="44">
        <v>1.0847682119205297</v>
      </c>
      <c r="Y17" s="44">
        <v>1.1167166621216253</v>
      </c>
    </row>
    <row r="18" spans="1:25" x14ac:dyDescent="0.2">
      <c r="A18" s="6">
        <v>14</v>
      </c>
      <c r="B18" s="6" t="s">
        <v>32</v>
      </c>
      <c r="D18">
        <v>56</v>
      </c>
      <c r="E18">
        <v>2010</v>
      </c>
      <c r="F18">
        <v>670</v>
      </c>
      <c r="G18">
        <v>595</v>
      </c>
      <c r="H18">
        <v>483</v>
      </c>
      <c r="I18">
        <v>359</v>
      </c>
      <c r="J18">
        <v>287</v>
      </c>
      <c r="K18">
        <v>154</v>
      </c>
      <c r="L18">
        <v>70</v>
      </c>
      <c r="M18">
        <v>85</v>
      </c>
      <c r="N18">
        <v>195</v>
      </c>
      <c r="O18">
        <v>330</v>
      </c>
      <c r="P18">
        <v>556</v>
      </c>
      <c r="Q18">
        <v>680</v>
      </c>
      <c r="R18">
        <v>4464</v>
      </c>
      <c r="S18" s="12"/>
      <c r="T18" s="28">
        <v>4081</v>
      </c>
      <c r="U18" s="28">
        <v>4002</v>
      </c>
      <c r="V18" s="28">
        <v>3905</v>
      </c>
      <c r="W18" s="44">
        <v>1.0938495466797353</v>
      </c>
      <c r="X18" s="44">
        <v>1.1154422788605698</v>
      </c>
      <c r="Y18" s="44">
        <v>1.1431498079385403</v>
      </c>
    </row>
    <row r="19" spans="1:25" x14ac:dyDescent="0.2">
      <c r="A19" s="6">
        <v>15</v>
      </c>
      <c r="B19" s="6" t="s">
        <v>33</v>
      </c>
      <c r="D19">
        <v>30</v>
      </c>
      <c r="E19">
        <v>2010</v>
      </c>
      <c r="F19">
        <v>594</v>
      </c>
      <c r="G19">
        <v>547</v>
      </c>
      <c r="H19">
        <v>469</v>
      </c>
      <c r="I19">
        <v>352</v>
      </c>
      <c r="J19">
        <v>297</v>
      </c>
      <c r="K19">
        <v>191</v>
      </c>
      <c r="L19">
        <v>79</v>
      </c>
      <c r="M19">
        <v>85</v>
      </c>
      <c r="N19">
        <v>183</v>
      </c>
      <c r="O19">
        <v>282</v>
      </c>
      <c r="P19">
        <v>526</v>
      </c>
      <c r="Q19">
        <v>618</v>
      </c>
      <c r="R19">
        <v>4223</v>
      </c>
      <c r="S19" s="12"/>
      <c r="T19" s="28">
        <v>3964</v>
      </c>
      <c r="U19" s="28">
        <v>3872</v>
      </c>
      <c r="V19" s="28">
        <v>3733</v>
      </c>
      <c r="W19" s="44">
        <v>1.0653380423814329</v>
      </c>
      <c r="X19" s="44">
        <v>1.0906508264462811</v>
      </c>
      <c r="Y19" s="44">
        <v>1.1312617197964103</v>
      </c>
    </row>
    <row r="20" spans="1:25" x14ac:dyDescent="0.2">
      <c r="A20" s="6">
        <v>16</v>
      </c>
      <c r="B20" s="6" t="s">
        <v>34</v>
      </c>
      <c r="D20">
        <v>145</v>
      </c>
      <c r="E20">
        <v>2010</v>
      </c>
      <c r="F20">
        <v>762</v>
      </c>
      <c r="G20">
        <v>659</v>
      </c>
      <c r="H20">
        <v>536</v>
      </c>
      <c r="I20">
        <v>399</v>
      </c>
      <c r="J20">
        <v>318</v>
      </c>
      <c r="K20">
        <v>212</v>
      </c>
      <c r="L20">
        <v>84</v>
      </c>
      <c r="M20">
        <v>108</v>
      </c>
      <c r="N20">
        <v>233</v>
      </c>
      <c r="O20">
        <v>348</v>
      </c>
      <c r="P20">
        <v>649</v>
      </c>
      <c r="Q20">
        <v>768</v>
      </c>
      <c r="R20">
        <v>5076</v>
      </c>
      <c r="S20" s="12"/>
      <c r="T20" s="28">
        <v>4714</v>
      </c>
      <c r="U20" s="28">
        <v>4636</v>
      </c>
      <c r="V20" s="28">
        <v>4489</v>
      </c>
      <c r="W20" s="44">
        <v>1.0767925328807806</v>
      </c>
      <c r="X20" s="44">
        <v>1.094909404659189</v>
      </c>
      <c r="Y20" s="44">
        <v>1.1307640899977722</v>
      </c>
    </row>
    <row r="21" spans="1:25" x14ac:dyDescent="0.2">
      <c r="A21" s="6">
        <v>17</v>
      </c>
      <c r="B21" s="6" t="s">
        <v>35</v>
      </c>
      <c r="D21">
        <v>92</v>
      </c>
      <c r="E21">
        <v>2010</v>
      </c>
      <c r="F21">
        <v>778</v>
      </c>
      <c r="G21">
        <v>690</v>
      </c>
      <c r="H21">
        <v>593</v>
      </c>
      <c r="I21">
        <v>402</v>
      </c>
      <c r="J21">
        <v>312</v>
      </c>
      <c r="K21">
        <v>210</v>
      </c>
      <c r="L21">
        <v>81</v>
      </c>
      <c r="M21">
        <v>105</v>
      </c>
      <c r="N21">
        <v>235</v>
      </c>
      <c r="O21">
        <v>357</v>
      </c>
      <c r="P21">
        <v>664</v>
      </c>
      <c r="Q21">
        <v>778</v>
      </c>
      <c r="R21">
        <v>5205</v>
      </c>
      <c r="S21" s="12"/>
      <c r="T21" s="28">
        <v>4826</v>
      </c>
      <c r="U21" s="28">
        <v>4755</v>
      </c>
      <c r="V21" s="28">
        <v>4605</v>
      </c>
      <c r="W21" s="44">
        <v>1.0785329465395772</v>
      </c>
      <c r="X21" s="44">
        <v>1.0946372239747635</v>
      </c>
      <c r="Y21" s="44">
        <v>1.1302931596091206</v>
      </c>
    </row>
    <row r="22" spans="1:25" x14ac:dyDescent="0.2">
      <c r="A22" s="6">
        <v>18</v>
      </c>
      <c r="B22" s="6" t="s">
        <v>36</v>
      </c>
      <c r="D22">
        <v>38</v>
      </c>
      <c r="E22">
        <v>2010</v>
      </c>
      <c r="F22">
        <v>622</v>
      </c>
      <c r="G22">
        <v>632</v>
      </c>
      <c r="H22">
        <v>600</v>
      </c>
      <c r="I22">
        <v>419</v>
      </c>
      <c r="J22">
        <v>302</v>
      </c>
      <c r="K22">
        <v>247</v>
      </c>
      <c r="L22">
        <v>128</v>
      </c>
      <c r="M22">
        <v>155</v>
      </c>
      <c r="N22">
        <v>227</v>
      </c>
      <c r="O22">
        <v>356</v>
      </c>
      <c r="P22">
        <v>577</v>
      </c>
      <c r="Q22">
        <v>639</v>
      </c>
      <c r="R22">
        <v>4904</v>
      </c>
      <c r="S22" s="12"/>
      <c r="T22" s="28">
        <v>4813</v>
      </c>
      <c r="U22" s="28">
        <v>4717</v>
      </c>
      <c r="V22" s="28">
        <v>4580</v>
      </c>
      <c r="W22" s="44">
        <v>1.0189071265323084</v>
      </c>
      <c r="X22" s="44">
        <v>1.0396438414246343</v>
      </c>
      <c r="Y22" s="44">
        <v>1.0707423580786026</v>
      </c>
    </row>
    <row r="23" spans="1:25" x14ac:dyDescent="0.2">
      <c r="A23" s="6">
        <v>19</v>
      </c>
      <c r="B23" s="6" t="s">
        <v>37</v>
      </c>
      <c r="D23">
        <v>28</v>
      </c>
      <c r="E23">
        <v>2010</v>
      </c>
      <c r="F23">
        <v>672</v>
      </c>
      <c r="G23">
        <v>708</v>
      </c>
      <c r="H23">
        <v>686</v>
      </c>
      <c r="I23">
        <v>459</v>
      </c>
      <c r="J23">
        <v>302</v>
      </c>
      <c r="K23">
        <v>274</v>
      </c>
      <c r="L23">
        <v>148</v>
      </c>
      <c r="M23">
        <v>205</v>
      </c>
      <c r="N23">
        <v>268</v>
      </c>
      <c r="O23">
        <v>421</v>
      </c>
      <c r="P23">
        <v>628</v>
      </c>
      <c r="Q23">
        <v>672</v>
      </c>
      <c r="R23">
        <v>5443</v>
      </c>
      <c r="S23" s="12"/>
      <c r="T23" s="28">
        <v>5426</v>
      </c>
      <c r="U23" s="28">
        <v>5354</v>
      </c>
      <c r="V23" s="28">
        <v>5243</v>
      </c>
      <c r="W23" s="44">
        <v>1.0031330630298563</v>
      </c>
      <c r="X23" s="44">
        <v>1.0166230855435188</v>
      </c>
      <c r="Y23" s="44">
        <v>1.0381460995613199</v>
      </c>
    </row>
    <row r="24" spans="1:25" x14ac:dyDescent="0.2">
      <c r="A24" s="6">
        <v>20</v>
      </c>
      <c r="B24" s="6" t="s">
        <v>38</v>
      </c>
      <c r="D24">
        <v>46</v>
      </c>
      <c r="E24">
        <v>2010</v>
      </c>
      <c r="F24">
        <v>754</v>
      </c>
      <c r="G24">
        <v>757</v>
      </c>
      <c r="H24">
        <v>723</v>
      </c>
      <c r="I24">
        <v>484</v>
      </c>
      <c r="J24">
        <v>358</v>
      </c>
      <c r="K24">
        <v>290</v>
      </c>
      <c r="L24">
        <v>167</v>
      </c>
      <c r="M24">
        <v>246</v>
      </c>
      <c r="N24">
        <v>288</v>
      </c>
      <c r="O24">
        <v>431</v>
      </c>
      <c r="P24">
        <v>649</v>
      </c>
      <c r="Q24">
        <v>712</v>
      </c>
      <c r="R24">
        <v>5859</v>
      </c>
      <c r="S24" s="12"/>
      <c r="T24" s="28">
        <v>6037</v>
      </c>
      <c r="U24" s="28">
        <v>5943</v>
      </c>
      <c r="V24" s="28">
        <v>5806</v>
      </c>
      <c r="W24" s="44">
        <v>0.97051515653470266</v>
      </c>
      <c r="X24" s="44">
        <v>0.98586572438162545</v>
      </c>
      <c r="Y24" s="44">
        <v>1.0091284877712712</v>
      </c>
    </row>
    <row r="25" spans="1:25" ht="16" thickBot="1" x14ac:dyDescent="0.25">
      <c r="A25" s="6"/>
      <c r="B25" s="45" t="s">
        <v>483</v>
      </c>
      <c r="C25" s="46"/>
      <c r="D25" s="47">
        <v>113</v>
      </c>
      <c r="E25" s="47">
        <v>2010</v>
      </c>
      <c r="F25" s="47">
        <v>754</v>
      </c>
      <c r="G25" s="47">
        <v>665</v>
      </c>
      <c r="H25" s="47">
        <v>553</v>
      </c>
      <c r="I25" s="47">
        <v>380</v>
      </c>
      <c r="J25" s="47">
        <v>267</v>
      </c>
      <c r="K25" s="47">
        <v>148</v>
      </c>
      <c r="L25" s="47">
        <v>60</v>
      </c>
      <c r="M25" s="47">
        <v>97</v>
      </c>
      <c r="N25" s="47">
        <v>211</v>
      </c>
      <c r="O25" s="47">
        <v>360</v>
      </c>
      <c r="P25" s="47">
        <v>596</v>
      </c>
      <c r="Q25" s="47">
        <v>776</v>
      </c>
      <c r="R25" s="47">
        <v>4866</v>
      </c>
      <c r="T25" s="48">
        <v>4588</v>
      </c>
      <c r="U25" s="48">
        <v>4460</v>
      </c>
      <c r="V25" s="48">
        <v>4335</v>
      </c>
      <c r="W25" s="49">
        <v>1.06</v>
      </c>
      <c r="X25" s="49">
        <v>1.1000000000000001</v>
      </c>
      <c r="Y25" s="49">
        <v>1.1299999999999999</v>
      </c>
    </row>
    <row r="26" spans="1:25" ht="16" thickTop="1" x14ac:dyDescent="0.2">
      <c r="S26" s="12"/>
      <c r="T26" s="28"/>
      <c r="U26" s="28"/>
      <c r="V26" s="28"/>
      <c r="W26" s="44"/>
      <c r="X26" s="44"/>
      <c r="Y26" s="44"/>
    </row>
    <row r="27" spans="1:25" x14ac:dyDescent="0.2">
      <c r="D27" s="3" t="s">
        <v>2</v>
      </c>
      <c r="E27" s="4" t="s">
        <v>3</v>
      </c>
      <c r="F27" s="5" t="s">
        <v>4</v>
      </c>
      <c r="G27" s="5" t="s">
        <v>5</v>
      </c>
      <c r="H27" s="5" t="s">
        <v>6</v>
      </c>
      <c r="I27" s="5" t="s">
        <v>7</v>
      </c>
      <c r="J27" s="5" t="s">
        <v>8</v>
      </c>
      <c r="K27" s="5" t="s">
        <v>9</v>
      </c>
      <c r="L27" s="5" t="s">
        <v>10</v>
      </c>
      <c r="M27" s="5" t="s">
        <v>11</v>
      </c>
      <c r="N27" s="5" t="s">
        <v>12</v>
      </c>
      <c r="O27" s="5" t="s">
        <v>13</v>
      </c>
      <c r="P27" s="5" t="s">
        <v>14</v>
      </c>
      <c r="Q27" s="5" t="s">
        <v>15</v>
      </c>
      <c r="R27" s="5" t="s">
        <v>16</v>
      </c>
      <c r="S27" s="5"/>
      <c r="T27" s="29" t="s">
        <v>17</v>
      </c>
      <c r="U27" s="30" t="s">
        <v>18</v>
      </c>
      <c r="V27" s="29" t="s">
        <v>19</v>
      </c>
      <c r="W27" s="42" t="s">
        <v>480</v>
      </c>
      <c r="X27" s="42" t="s">
        <v>481</v>
      </c>
      <c r="Y27" s="41" t="s">
        <v>482</v>
      </c>
    </row>
    <row r="28" spans="1:25" x14ac:dyDescent="0.2">
      <c r="A28" s="7">
        <v>100</v>
      </c>
      <c r="B28" s="7" t="s">
        <v>39</v>
      </c>
      <c r="C28" s="7" t="s">
        <v>20</v>
      </c>
      <c r="D28" s="8">
        <v>86</v>
      </c>
      <c r="E28" s="9">
        <v>2010</v>
      </c>
      <c r="F28" s="10">
        <v>815</v>
      </c>
      <c r="G28" s="10">
        <v>675</v>
      </c>
      <c r="H28" s="10">
        <v>568</v>
      </c>
      <c r="I28" s="10">
        <v>349</v>
      </c>
      <c r="J28" s="10">
        <v>219</v>
      </c>
      <c r="K28" s="10">
        <v>85</v>
      </c>
      <c r="L28" s="10">
        <v>16</v>
      </c>
      <c r="M28" s="10">
        <v>54</v>
      </c>
      <c r="N28" s="10">
        <v>186</v>
      </c>
      <c r="O28" s="10">
        <v>349</v>
      </c>
      <c r="P28" s="10">
        <v>578</v>
      </c>
      <c r="Q28" s="10">
        <v>849</v>
      </c>
      <c r="R28" s="11">
        <v>4743</v>
      </c>
      <c r="S28" s="12"/>
      <c r="T28" s="31">
        <v>4277</v>
      </c>
      <c r="U28" s="28">
        <v>4132</v>
      </c>
      <c r="V28" s="28">
        <v>4050</v>
      </c>
      <c r="W28" s="44">
        <v>1.1089548749123217</v>
      </c>
      <c r="X28" s="44">
        <v>1.1478702807357213</v>
      </c>
      <c r="Y28" s="44">
        <v>1.1711111111111112</v>
      </c>
    </row>
    <row r="29" spans="1:25" x14ac:dyDescent="0.2">
      <c r="A29" s="13">
        <v>101</v>
      </c>
      <c r="B29" s="14" t="s">
        <v>40</v>
      </c>
      <c r="C29" s="14" t="s">
        <v>41</v>
      </c>
      <c r="D29" s="11">
        <v>94</v>
      </c>
      <c r="E29" s="15">
        <v>2010</v>
      </c>
      <c r="F29" s="11">
        <v>753</v>
      </c>
      <c r="G29" s="11">
        <v>637</v>
      </c>
      <c r="H29" s="11">
        <v>524</v>
      </c>
      <c r="I29" s="11">
        <v>327</v>
      </c>
      <c r="J29" s="11">
        <v>201</v>
      </c>
      <c r="K29" s="11">
        <v>72</v>
      </c>
      <c r="L29" s="11">
        <v>9</v>
      </c>
      <c r="M29" s="11">
        <v>30</v>
      </c>
      <c r="N29" s="11">
        <v>149</v>
      </c>
      <c r="O29" s="11">
        <v>296</v>
      </c>
      <c r="P29" s="11">
        <v>521</v>
      </c>
      <c r="Q29" s="11">
        <v>767</v>
      </c>
      <c r="R29" s="11">
        <v>4286</v>
      </c>
      <c r="S29" s="16"/>
      <c r="T29" s="31">
        <v>3795</v>
      </c>
      <c r="U29" s="28">
        <v>3690</v>
      </c>
      <c r="V29" s="28">
        <v>3618</v>
      </c>
      <c r="W29" s="44">
        <v>1.1293807641633729</v>
      </c>
      <c r="X29" s="44">
        <v>1.1615176151761517</v>
      </c>
      <c r="Y29" s="44">
        <v>1.1846323935876175</v>
      </c>
    </row>
    <row r="30" spans="1:25" x14ac:dyDescent="0.2">
      <c r="A30" s="13">
        <v>104</v>
      </c>
      <c r="B30" s="14" t="s">
        <v>40</v>
      </c>
      <c r="C30" s="14" t="s">
        <v>42</v>
      </c>
      <c r="D30" s="16">
        <v>22</v>
      </c>
      <c r="E30" s="15">
        <v>2010</v>
      </c>
      <c r="F30" s="11">
        <v>781</v>
      </c>
      <c r="G30" s="11">
        <v>658</v>
      </c>
      <c r="H30" s="11">
        <v>534</v>
      </c>
      <c r="I30" s="11">
        <v>330</v>
      </c>
      <c r="J30" s="11">
        <v>199</v>
      </c>
      <c r="K30" s="11">
        <v>69</v>
      </c>
      <c r="L30" s="11">
        <v>8</v>
      </c>
      <c r="M30" s="11">
        <v>41</v>
      </c>
      <c r="N30" s="11">
        <v>163</v>
      </c>
      <c r="O30" s="11">
        <v>327</v>
      </c>
      <c r="P30" s="11">
        <v>554</v>
      </c>
      <c r="Q30" s="11">
        <v>816</v>
      </c>
      <c r="R30" s="11">
        <v>4480</v>
      </c>
      <c r="S30" s="16"/>
      <c r="T30" s="31">
        <v>4025</v>
      </c>
      <c r="U30" s="28">
        <v>3883</v>
      </c>
      <c r="V30" s="28">
        <v>3797</v>
      </c>
      <c r="W30" s="44">
        <v>1.1130434782608696</v>
      </c>
      <c r="X30" s="44">
        <v>1.1537471027556014</v>
      </c>
      <c r="Y30" s="44">
        <v>1.179878851725046</v>
      </c>
    </row>
    <row r="31" spans="1:25" x14ac:dyDescent="0.2">
      <c r="A31" s="13">
        <v>105</v>
      </c>
      <c r="B31" s="14" t="s">
        <v>40</v>
      </c>
      <c r="C31" s="14" t="s">
        <v>43</v>
      </c>
      <c r="D31" s="11">
        <v>43</v>
      </c>
      <c r="E31" s="15">
        <v>2010</v>
      </c>
      <c r="F31" s="11">
        <v>791</v>
      </c>
      <c r="G31" s="11">
        <v>659</v>
      </c>
      <c r="H31" s="11">
        <v>555</v>
      </c>
      <c r="I31" s="11">
        <v>338</v>
      </c>
      <c r="J31" s="11">
        <v>212</v>
      </c>
      <c r="K31" s="11">
        <v>81</v>
      </c>
      <c r="L31" s="11">
        <v>12</v>
      </c>
      <c r="M31" s="11">
        <v>46</v>
      </c>
      <c r="N31" s="11">
        <v>172</v>
      </c>
      <c r="O31" s="11">
        <v>330</v>
      </c>
      <c r="P31" s="11">
        <v>558</v>
      </c>
      <c r="Q31" s="11">
        <v>820</v>
      </c>
      <c r="R31" s="11">
        <v>4574</v>
      </c>
      <c r="S31" s="11"/>
      <c r="T31" s="31">
        <v>4134</v>
      </c>
      <c r="U31" s="28">
        <v>3991</v>
      </c>
      <c r="V31" s="28">
        <v>3904</v>
      </c>
      <c r="W31" s="44">
        <v>1.1064344460570876</v>
      </c>
      <c r="X31" s="44">
        <v>1.1460786770233025</v>
      </c>
      <c r="Y31" s="44">
        <v>1.1716188524590163</v>
      </c>
    </row>
    <row r="32" spans="1:25" x14ac:dyDescent="0.2">
      <c r="A32" s="13">
        <v>106</v>
      </c>
      <c r="B32" s="14" t="s">
        <v>40</v>
      </c>
      <c r="C32" s="14" t="s">
        <v>44</v>
      </c>
      <c r="D32" s="11">
        <v>10</v>
      </c>
      <c r="E32" s="15">
        <v>2010</v>
      </c>
      <c r="F32" s="11">
        <v>755</v>
      </c>
      <c r="G32" s="11">
        <v>642</v>
      </c>
      <c r="H32" s="11">
        <v>522</v>
      </c>
      <c r="I32" s="11">
        <v>328</v>
      </c>
      <c r="J32" s="11">
        <v>200</v>
      </c>
      <c r="K32" s="11">
        <v>71</v>
      </c>
      <c r="L32" s="11">
        <v>8</v>
      </c>
      <c r="M32" s="11">
        <v>34</v>
      </c>
      <c r="N32" s="11">
        <v>150</v>
      </c>
      <c r="O32" s="11">
        <v>302</v>
      </c>
      <c r="P32" s="11">
        <v>527</v>
      </c>
      <c r="Q32" s="11">
        <v>773</v>
      </c>
      <c r="R32" s="11">
        <v>4312</v>
      </c>
      <c r="S32" s="11"/>
      <c r="T32" s="31">
        <v>3868</v>
      </c>
      <c r="U32" s="28">
        <v>3742</v>
      </c>
      <c r="V32" s="28">
        <v>3658</v>
      </c>
      <c r="W32" s="44">
        <v>1.1147880041365046</v>
      </c>
      <c r="X32" s="44">
        <v>1.1523249599144842</v>
      </c>
      <c r="Y32" s="44">
        <v>1.1787862219792236</v>
      </c>
    </row>
    <row r="33" spans="1:25" x14ac:dyDescent="0.2">
      <c r="A33" s="13">
        <v>111</v>
      </c>
      <c r="B33" s="14" t="s">
        <v>40</v>
      </c>
      <c r="C33" s="14" t="s">
        <v>45</v>
      </c>
      <c r="D33" s="11">
        <v>30</v>
      </c>
      <c r="E33" s="15">
        <v>2010</v>
      </c>
      <c r="F33" s="11">
        <v>727</v>
      </c>
      <c r="G33" s="11">
        <v>628</v>
      </c>
      <c r="H33" s="11">
        <v>503</v>
      </c>
      <c r="I33" s="11">
        <v>326</v>
      </c>
      <c r="J33" s="11">
        <v>199</v>
      </c>
      <c r="K33" s="11">
        <v>71</v>
      </c>
      <c r="L33" s="11">
        <v>7</v>
      </c>
      <c r="M33" s="11">
        <v>26</v>
      </c>
      <c r="N33" s="11">
        <v>138</v>
      </c>
      <c r="O33" s="11">
        <v>281</v>
      </c>
      <c r="P33" s="11">
        <v>504</v>
      </c>
      <c r="Q33" s="11">
        <v>735</v>
      </c>
      <c r="R33" s="11">
        <v>4145</v>
      </c>
      <c r="S33" s="11"/>
      <c r="T33" s="31">
        <v>3728</v>
      </c>
      <c r="U33" s="28">
        <v>3612</v>
      </c>
      <c r="V33" s="28">
        <v>3530</v>
      </c>
      <c r="W33" s="44">
        <v>1.1118562231759657</v>
      </c>
      <c r="X33" s="44">
        <v>1.1475636766334441</v>
      </c>
      <c r="Y33" s="44">
        <v>1.1742209631728044</v>
      </c>
    </row>
    <row r="34" spans="1:25" x14ac:dyDescent="0.2">
      <c r="A34" s="13">
        <v>118</v>
      </c>
      <c r="B34" s="14" t="s">
        <v>40</v>
      </c>
      <c r="C34" s="14" t="s">
        <v>46</v>
      </c>
      <c r="D34" s="11">
        <v>110</v>
      </c>
      <c r="E34" s="15">
        <v>2010</v>
      </c>
      <c r="F34" s="11">
        <v>836</v>
      </c>
      <c r="G34" s="11">
        <v>686</v>
      </c>
      <c r="H34" s="11">
        <v>599</v>
      </c>
      <c r="I34" s="11">
        <v>360</v>
      </c>
      <c r="J34" s="11">
        <v>232</v>
      </c>
      <c r="K34" s="11">
        <v>94</v>
      </c>
      <c r="L34" s="11">
        <v>19</v>
      </c>
      <c r="M34" s="11">
        <v>60</v>
      </c>
      <c r="N34" s="11">
        <v>200</v>
      </c>
      <c r="O34" s="11">
        <v>360</v>
      </c>
      <c r="P34" s="11">
        <v>589</v>
      </c>
      <c r="Q34" s="11">
        <v>876</v>
      </c>
      <c r="R34" s="11">
        <v>4911</v>
      </c>
      <c r="S34" s="11"/>
      <c r="T34" s="31">
        <v>4455</v>
      </c>
      <c r="U34" s="28">
        <v>4296</v>
      </c>
      <c r="V34" s="28">
        <v>4186</v>
      </c>
      <c r="W34" s="44">
        <v>1.1023569023569024</v>
      </c>
      <c r="X34" s="44">
        <v>1.1431564245810055</v>
      </c>
      <c r="Y34" s="44">
        <v>1.1731963688485427</v>
      </c>
    </row>
    <row r="35" spans="1:25" x14ac:dyDescent="0.2">
      <c r="A35" s="13">
        <v>119</v>
      </c>
      <c r="B35" s="14" t="s">
        <v>40</v>
      </c>
      <c r="C35" s="14" t="s">
        <v>47</v>
      </c>
      <c r="D35" s="11">
        <v>123</v>
      </c>
      <c r="E35" s="15">
        <v>2010</v>
      </c>
      <c r="F35" s="11">
        <v>863</v>
      </c>
      <c r="G35" s="11">
        <v>702</v>
      </c>
      <c r="H35" s="11">
        <v>611</v>
      </c>
      <c r="I35" s="11">
        <v>366</v>
      </c>
      <c r="J35" s="11">
        <v>235</v>
      </c>
      <c r="K35" s="11">
        <v>98</v>
      </c>
      <c r="L35" s="11">
        <v>22</v>
      </c>
      <c r="M35" s="11">
        <v>67</v>
      </c>
      <c r="N35" s="11">
        <v>210</v>
      </c>
      <c r="O35" s="11">
        <v>376</v>
      </c>
      <c r="P35" s="11">
        <v>610</v>
      </c>
      <c r="Q35" s="11">
        <v>906</v>
      </c>
      <c r="R35" s="11">
        <v>5066</v>
      </c>
      <c r="S35" s="11"/>
      <c r="T35" s="31">
        <v>4554</v>
      </c>
      <c r="U35" s="28">
        <v>4398</v>
      </c>
      <c r="V35" s="28">
        <v>4293</v>
      </c>
      <c r="W35" s="44">
        <v>1.1124286341677645</v>
      </c>
      <c r="X35" s="44">
        <v>1.1518872214643019</v>
      </c>
      <c r="Y35" s="44">
        <v>1.1800605637083625</v>
      </c>
    </row>
    <row r="36" spans="1:25" x14ac:dyDescent="0.2">
      <c r="A36" s="13">
        <v>121</v>
      </c>
      <c r="B36" s="14" t="s">
        <v>40</v>
      </c>
      <c r="C36" s="14" t="s">
        <v>48</v>
      </c>
      <c r="D36" s="11">
        <v>140</v>
      </c>
      <c r="E36" s="15">
        <v>2010</v>
      </c>
      <c r="F36" s="11">
        <v>898</v>
      </c>
      <c r="G36" s="11">
        <v>727</v>
      </c>
      <c r="H36" s="11">
        <v>626</v>
      </c>
      <c r="I36" s="11">
        <v>382</v>
      </c>
      <c r="J36" s="11">
        <v>247</v>
      </c>
      <c r="K36" s="11">
        <v>102</v>
      </c>
      <c r="L36" s="11">
        <v>28</v>
      </c>
      <c r="M36" s="11">
        <v>78</v>
      </c>
      <c r="N36" s="11">
        <v>228</v>
      </c>
      <c r="O36" s="11">
        <v>399</v>
      </c>
      <c r="P36" s="11">
        <v>634</v>
      </c>
      <c r="Q36" s="11">
        <v>950</v>
      </c>
      <c r="R36" s="11">
        <v>5299</v>
      </c>
      <c r="S36" s="11"/>
      <c r="T36" s="31">
        <v>4768</v>
      </c>
      <c r="U36" s="28">
        <v>4609</v>
      </c>
      <c r="V36" s="28">
        <v>4500</v>
      </c>
      <c r="W36" s="44">
        <v>1.1113674496644295</v>
      </c>
      <c r="X36" s="44">
        <v>1.1497070948144934</v>
      </c>
      <c r="Y36" s="44">
        <v>1.1775555555555555</v>
      </c>
    </row>
    <row r="37" spans="1:25" x14ac:dyDescent="0.2">
      <c r="A37" s="13">
        <v>122</v>
      </c>
      <c r="B37" s="14" t="s">
        <v>40</v>
      </c>
      <c r="C37" s="14" t="s">
        <v>49</v>
      </c>
      <c r="D37" s="11">
        <v>152</v>
      </c>
      <c r="E37" s="15">
        <v>2010</v>
      </c>
      <c r="F37" s="11">
        <v>862</v>
      </c>
      <c r="G37" s="11">
        <v>703</v>
      </c>
      <c r="H37" s="11">
        <v>601</v>
      </c>
      <c r="I37" s="11">
        <v>374</v>
      </c>
      <c r="J37" s="11">
        <v>240</v>
      </c>
      <c r="K37" s="11">
        <v>97</v>
      </c>
      <c r="L37" s="11">
        <v>25</v>
      </c>
      <c r="M37" s="11">
        <v>75</v>
      </c>
      <c r="N37" s="11">
        <v>218</v>
      </c>
      <c r="O37" s="11">
        <v>388</v>
      </c>
      <c r="P37" s="11">
        <v>621</v>
      </c>
      <c r="Q37" s="11">
        <v>902</v>
      </c>
      <c r="R37" s="11">
        <v>5106</v>
      </c>
      <c r="S37" s="11"/>
      <c r="T37" s="31">
        <v>4628</v>
      </c>
      <c r="U37" s="28">
        <v>4477</v>
      </c>
      <c r="V37" s="28">
        <v>4375</v>
      </c>
      <c r="W37" s="44">
        <v>1.103284356093345</v>
      </c>
      <c r="X37" s="44">
        <v>1.140495867768595</v>
      </c>
      <c r="Y37" s="44">
        <v>1.1670857142857143</v>
      </c>
    </row>
    <row r="38" spans="1:25" x14ac:dyDescent="0.2">
      <c r="A38" s="13">
        <v>123</v>
      </c>
      <c r="B38" s="14" t="s">
        <v>40</v>
      </c>
      <c r="C38" s="14" t="s">
        <v>50</v>
      </c>
      <c r="D38" s="11">
        <v>125</v>
      </c>
      <c r="E38" s="15">
        <v>2010</v>
      </c>
      <c r="F38" s="11">
        <v>842</v>
      </c>
      <c r="G38" s="11">
        <v>691</v>
      </c>
      <c r="H38" s="11">
        <v>584</v>
      </c>
      <c r="I38" s="11">
        <v>362</v>
      </c>
      <c r="J38" s="11">
        <v>229</v>
      </c>
      <c r="K38" s="11">
        <v>93</v>
      </c>
      <c r="L38" s="11">
        <v>19</v>
      </c>
      <c r="M38" s="11">
        <v>66</v>
      </c>
      <c r="N38" s="11">
        <v>205</v>
      </c>
      <c r="O38" s="11">
        <v>376</v>
      </c>
      <c r="P38" s="11">
        <v>607</v>
      </c>
      <c r="Q38" s="11">
        <v>879</v>
      </c>
      <c r="R38" s="11">
        <v>4953</v>
      </c>
      <c r="S38" s="11"/>
      <c r="T38" s="31">
        <v>4484</v>
      </c>
      <c r="U38" s="28">
        <v>4335</v>
      </c>
      <c r="V38" s="28">
        <v>4238</v>
      </c>
      <c r="W38" s="44">
        <v>1.1045941123996432</v>
      </c>
      <c r="X38" s="44">
        <v>1.142560553633218</v>
      </c>
      <c r="Y38" s="44">
        <v>1.1687116564417177</v>
      </c>
    </row>
    <row r="39" spans="1:25" x14ac:dyDescent="0.2">
      <c r="A39" s="13">
        <v>124</v>
      </c>
      <c r="B39" s="14" t="s">
        <v>40</v>
      </c>
      <c r="C39" s="14" t="s">
        <v>51</v>
      </c>
      <c r="D39" s="11">
        <v>130</v>
      </c>
      <c r="E39" s="15">
        <v>2010</v>
      </c>
      <c r="F39" s="11">
        <v>844</v>
      </c>
      <c r="G39" s="11">
        <v>692</v>
      </c>
      <c r="H39" s="11">
        <v>588</v>
      </c>
      <c r="I39" s="11">
        <v>363</v>
      </c>
      <c r="J39" s="11">
        <v>231</v>
      </c>
      <c r="K39" s="11">
        <v>94</v>
      </c>
      <c r="L39" s="11">
        <v>20</v>
      </c>
      <c r="M39" s="11">
        <v>67</v>
      </c>
      <c r="N39" s="11">
        <v>207</v>
      </c>
      <c r="O39" s="11">
        <v>375</v>
      </c>
      <c r="P39" s="11">
        <v>607</v>
      </c>
      <c r="Q39" s="11">
        <v>882</v>
      </c>
      <c r="R39" s="11">
        <v>4970</v>
      </c>
      <c r="S39" s="11"/>
      <c r="T39" s="31">
        <v>4497</v>
      </c>
      <c r="U39" s="28">
        <v>4344</v>
      </c>
      <c r="V39" s="28">
        <v>4247</v>
      </c>
      <c r="W39" s="44">
        <v>1.1051812319323995</v>
      </c>
      <c r="X39" s="44">
        <v>1.1441068139963169</v>
      </c>
      <c r="Y39" s="44">
        <v>1.1702378149281847</v>
      </c>
    </row>
    <row r="40" spans="1:25" x14ac:dyDescent="0.2">
      <c r="A40" s="13">
        <v>125</v>
      </c>
      <c r="B40" s="14" t="s">
        <v>40</v>
      </c>
      <c r="C40" s="14" t="s">
        <v>52</v>
      </c>
      <c r="D40" s="11">
        <v>132</v>
      </c>
      <c r="E40" s="15">
        <v>2010</v>
      </c>
      <c r="F40" s="11">
        <v>848</v>
      </c>
      <c r="G40" s="11">
        <v>693</v>
      </c>
      <c r="H40" s="11">
        <v>595</v>
      </c>
      <c r="I40" s="11">
        <v>358</v>
      </c>
      <c r="J40" s="11">
        <v>229</v>
      </c>
      <c r="K40" s="11">
        <v>93</v>
      </c>
      <c r="L40" s="11">
        <v>19</v>
      </c>
      <c r="M40" s="11">
        <v>63</v>
      </c>
      <c r="N40" s="11">
        <v>204</v>
      </c>
      <c r="O40" s="11">
        <v>372</v>
      </c>
      <c r="P40" s="11">
        <v>605</v>
      </c>
      <c r="Q40" s="11">
        <v>887</v>
      </c>
      <c r="R40" s="11">
        <v>4966</v>
      </c>
      <c r="S40" s="11"/>
      <c r="T40" s="31">
        <v>4460</v>
      </c>
      <c r="U40" s="28">
        <v>4308</v>
      </c>
      <c r="V40" s="28">
        <v>4215</v>
      </c>
      <c r="W40" s="44">
        <v>1.1134529147982062</v>
      </c>
      <c r="X40" s="44">
        <v>1.1527390900649954</v>
      </c>
      <c r="Y40" s="44">
        <v>1.178173190984579</v>
      </c>
    </row>
    <row r="41" spans="1:25" x14ac:dyDescent="0.2">
      <c r="A41" s="13">
        <v>127</v>
      </c>
      <c r="B41" s="14" t="s">
        <v>40</v>
      </c>
      <c r="C41" s="14" t="s">
        <v>53</v>
      </c>
      <c r="D41" s="11">
        <v>125</v>
      </c>
      <c r="E41" s="15">
        <v>2010</v>
      </c>
      <c r="F41" s="11">
        <v>835</v>
      </c>
      <c r="G41" s="11">
        <v>686</v>
      </c>
      <c r="H41" s="11">
        <v>583</v>
      </c>
      <c r="I41" s="11">
        <v>361</v>
      </c>
      <c r="J41" s="11">
        <v>231</v>
      </c>
      <c r="K41" s="11">
        <v>94</v>
      </c>
      <c r="L41" s="11">
        <v>20</v>
      </c>
      <c r="M41" s="11">
        <v>65</v>
      </c>
      <c r="N41" s="11">
        <v>203</v>
      </c>
      <c r="O41" s="11">
        <v>369</v>
      </c>
      <c r="P41" s="11">
        <v>599</v>
      </c>
      <c r="Q41" s="11">
        <v>871</v>
      </c>
      <c r="R41" s="11">
        <v>4917</v>
      </c>
      <c r="S41" s="11"/>
      <c r="T41" s="31">
        <v>4463</v>
      </c>
      <c r="U41" s="28">
        <v>4308</v>
      </c>
      <c r="V41" s="28">
        <v>4208</v>
      </c>
      <c r="W41" s="44">
        <v>1.1017252968855031</v>
      </c>
      <c r="X41" s="44">
        <v>1.1413649025069639</v>
      </c>
      <c r="Y41" s="44">
        <v>1.1684885931558935</v>
      </c>
    </row>
    <row r="42" spans="1:25" x14ac:dyDescent="0.2">
      <c r="A42" s="13">
        <v>128</v>
      </c>
      <c r="B42" s="14" t="s">
        <v>40</v>
      </c>
      <c r="C42" s="14" t="s">
        <v>54</v>
      </c>
      <c r="D42" s="11">
        <v>110</v>
      </c>
      <c r="E42" s="15">
        <v>2010</v>
      </c>
      <c r="F42" s="11">
        <v>837</v>
      </c>
      <c r="G42" s="11">
        <v>686</v>
      </c>
      <c r="H42" s="11">
        <v>590</v>
      </c>
      <c r="I42" s="11">
        <v>357</v>
      </c>
      <c r="J42" s="11">
        <v>229</v>
      </c>
      <c r="K42" s="11">
        <v>93</v>
      </c>
      <c r="L42" s="11">
        <v>19</v>
      </c>
      <c r="M42" s="11">
        <v>61</v>
      </c>
      <c r="N42" s="11">
        <v>200</v>
      </c>
      <c r="O42" s="11">
        <v>364</v>
      </c>
      <c r="P42" s="11">
        <v>595</v>
      </c>
      <c r="Q42" s="11">
        <v>874</v>
      </c>
      <c r="R42" s="11">
        <v>4905</v>
      </c>
      <c r="S42" s="11"/>
      <c r="T42" s="31">
        <v>4418</v>
      </c>
      <c r="U42" s="28">
        <v>4266</v>
      </c>
      <c r="V42" s="28">
        <v>4167</v>
      </c>
      <c r="W42" s="44">
        <v>1.110230873698506</v>
      </c>
      <c r="X42" s="44">
        <v>1.149789029535865</v>
      </c>
      <c r="Y42" s="44">
        <v>1.1771058315334773</v>
      </c>
    </row>
    <row r="43" spans="1:25" x14ac:dyDescent="0.2">
      <c r="A43" s="13">
        <v>135</v>
      </c>
      <c r="B43" s="14" t="s">
        <v>40</v>
      </c>
      <c r="C43" s="14" t="s">
        <v>55</v>
      </c>
      <c r="D43" s="11">
        <v>24</v>
      </c>
      <c r="E43" s="15">
        <v>2010</v>
      </c>
      <c r="F43" s="11">
        <v>789</v>
      </c>
      <c r="G43" s="11">
        <v>660</v>
      </c>
      <c r="H43" s="11">
        <v>548</v>
      </c>
      <c r="I43" s="11">
        <v>338</v>
      </c>
      <c r="J43" s="11">
        <v>209</v>
      </c>
      <c r="K43" s="11">
        <v>79</v>
      </c>
      <c r="L43" s="11">
        <v>11</v>
      </c>
      <c r="M43" s="11">
        <v>46</v>
      </c>
      <c r="N43" s="11">
        <v>172</v>
      </c>
      <c r="O43" s="11">
        <v>332</v>
      </c>
      <c r="P43" s="11">
        <v>560</v>
      </c>
      <c r="Q43" s="11">
        <v>821</v>
      </c>
      <c r="R43" s="11">
        <v>4565</v>
      </c>
      <c r="S43" s="11"/>
      <c r="T43" s="31">
        <v>4137</v>
      </c>
      <c r="U43" s="28">
        <v>3989</v>
      </c>
      <c r="V43" s="28">
        <v>3898</v>
      </c>
      <c r="W43" s="44">
        <v>1.1034566110708244</v>
      </c>
      <c r="X43" s="44">
        <v>1.1443970920030082</v>
      </c>
      <c r="Y43" s="44">
        <v>1.1711133914828118</v>
      </c>
    </row>
    <row r="44" spans="1:25" x14ac:dyDescent="0.2">
      <c r="A44" s="13">
        <v>136</v>
      </c>
      <c r="B44" s="14" t="s">
        <v>40</v>
      </c>
      <c r="C44" s="14" t="s">
        <v>56</v>
      </c>
      <c r="D44" s="11">
        <v>40</v>
      </c>
      <c r="E44" s="15">
        <v>2010</v>
      </c>
      <c r="F44" s="11">
        <v>784</v>
      </c>
      <c r="G44" s="11">
        <v>659</v>
      </c>
      <c r="H44" s="11">
        <v>539</v>
      </c>
      <c r="I44" s="11">
        <v>335</v>
      </c>
      <c r="J44" s="11">
        <v>204</v>
      </c>
      <c r="K44" s="11">
        <v>75</v>
      </c>
      <c r="L44" s="11">
        <v>10</v>
      </c>
      <c r="M44" s="11">
        <v>44</v>
      </c>
      <c r="N44" s="11">
        <v>168</v>
      </c>
      <c r="O44" s="11">
        <v>330</v>
      </c>
      <c r="P44" s="11">
        <v>557</v>
      </c>
      <c r="Q44" s="11">
        <v>817</v>
      </c>
      <c r="R44" s="11">
        <v>4522</v>
      </c>
      <c r="S44" s="11"/>
      <c r="T44" s="31">
        <v>4097</v>
      </c>
      <c r="U44" s="28">
        <v>3946</v>
      </c>
      <c r="V44" s="28">
        <v>3858</v>
      </c>
      <c r="W44" s="44">
        <v>1.103734439834025</v>
      </c>
      <c r="X44" s="44">
        <v>1.1459706031424226</v>
      </c>
      <c r="Y44" s="44">
        <v>1.1721099015033696</v>
      </c>
    </row>
    <row r="45" spans="1:25" x14ac:dyDescent="0.2">
      <c r="A45" s="13">
        <v>137</v>
      </c>
      <c r="B45" s="14" t="s">
        <v>40</v>
      </c>
      <c r="C45" s="14" t="s">
        <v>57</v>
      </c>
      <c r="D45" s="11">
        <v>70</v>
      </c>
      <c r="E45" s="15">
        <v>2010</v>
      </c>
      <c r="F45" s="11">
        <v>802</v>
      </c>
      <c r="G45" s="11">
        <v>667</v>
      </c>
      <c r="H45" s="11">
        <v>554</v>
      </c>
      <c r="I45" s="11">
        <v>338</v>
      </c>
      <c r="J45" s="11">
        <v>206</v>
      </c>
      <c r="K45" s="11">
        <v>76</v>
      </c>
      <c r="L45" s="11">
        <v>11</v>
      </c>
      <c r="M45" s="11">
        <v>48</v>
      </c>
      <c r="N45" s="11">
        <v>177</v>
      </c>
      <c r="O45" s="11">
        <v>342</v>
      </c>
      <c r="P45" s="11">
        <v>572</v>
      </c>
      <c r="Q45" s="11">
        <v>839</v>
      </c>
      <c r="R45" s="11">
        <v>4632</v>
      </c>
      <c r="S45" s="11"/>
      <c r="T45" s="31">
        <v>4176</v>
      </c>
      <c r="U45" s="28">
        <v>4030</v>
      </c>
      <c r="V45" s="28">
        <v>3946</v>
      </c>
      <c r="W45" s="44">
        <v>1.1091954022988506</v>
      </c>
      <c r="X45" s="44">
        <v>1.1493796526054592</v>
      </c>
      <c r="Y45" s="44">
        <v>1.1738469336036492</v>
      </c>
    </row>
    <row r="46" spans="1:25" x14ac:dyDescent="0.2">
      <c r="A46" s="13">
        <v>138</v>
      </c>
      <c r="B46" s="14" t="s">
        <v>40</v>
      </c>
      <c r="C46" s="14" t="s">
        <v>58</v>
      </c>
      <c r="D46" s="11">
        <v>70</v>
      </c>
      <c r="E46" s="15">
        <v>2010</v>
      </c>
      <c r="F46" s="11">
        <v>822</v>
      </c>
      <c r="G46" s="11">
        <v>679</v>
      </c>
      <c r="H46" s="11">
        <v>570</v>
      </c>
      <c r="I46" s="11">
        <v>344</v>
      </c>
      <c r="J46" s="11">
        <v>212</v>
      </c>
      <c r="K46" s="11">
        <v>79</v>
      </c>
      <c r="L46" s="11">
        <v>13</v>
      </c>
      <c r="M46" s="11">
        <v>54</v>
      </c>
      <c r="N46" s="11">
        <v>189</v>
      </c>
      <c r="O46" s="11">
        <v>360</v>
      </c>
      <c r="P46" s="11">
        <v>591</v>
      </c>
      <c r="Q46" s="11">
        <v>863</v>
      </c>
      <c r="R46" s="11">
        <v>4776</v>
      </c>
      <c r="S46" s="11"/>
      <c r="T46" s="31">
        <v>4305</v>
      </c>
      <c r="U46" s="28">
        <v>4165</v>
      </c>
      <c r="V46" s="28">
        <v>4074</v>
      </c>
      <c r="W46" s="44">
        <v>1.1094076655052265</v>
      </c>
      <c r="X46" s="44">
        <v>1.1466986794717886</v>
      </c>
      <c r="Y46" s="44">
        <v>1.1723122238586157</v>
      </c>
    </row>
    <row r="47" spans="1:25" x14ac:dyDescent="0.2">
      <c r="A47" s="13"/>
      <c r="B47" s="14"/>
      <c r="C47" s="14"/>
      <c r="D47" s="11"/>
      <c r="E47" s="15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32"/>
      <c r="U47" s="28"/>
      <c r="V47" s="28"/>
      <c r="W47" s="44"/>
      <c r="X47" s="44"/>
      <c r="Y47" s="44"/>
    </row>
    <row r="48" spans="1:25" x14ac:dyDescent="0.2">
      <c r="A48" s="7">
        <v>200</v>
      </c>
      <c r="B48" s="7" t="s">
        <v>39</v>
      </c>
      <c r="C48" s="7" t="s">
        <v>21</v>
      </c>
      <c r="D48" s="8">
        <v>139</v>
      </c>
      <c r="E48" s="9">
        <v>2010</v>
      </c>
      <c r="F48" s="10">
        <v>842</v>
      </c>
      <c r="G48" s="10">
        <v>705</v>
      </c>
      <c r="H48" s="10">
        <v>587</v>
      </c>
      <c r="I48" s="10">
        <v>369</v>
      </c>
      <c r="J48" s="10">
        <v>225</v>
      </c>
      <c r="K48" s="10">
        <v>86</v>
      </c>
      <c r="L48" s="10">
        <v>18</v>
      </c>
      <c r="M48" s="10">
        <v>65</v>
      </c>
      <c r="N48" s="10">
        <v>204</v>
      </c>
      <c r="O48" s="10">
        <v>381</v>
      </c>
      <c r="P48" s="10">
        <v>609</v>
      </c>
      <c r="Q48" s="10">
        <v>878</v>
      </c>
      <c r="R48" s="11">
        <v>4969</v>
      </c>
      <c r="S48" s="12"/>
      <c r="T48" s="28">
        <v>4602</v>
      </c>
      <c r="U48" s="28">
        <v>4447</v>
      </c>
      <c r="V48" s="28">
        <v>4338</v>
      </c>
      <c r="W48" s="44">
        <v>1.0797479356801392</v>
      </c>
      <c r="X48" s="44">
        <v>1.1173825050595907</v>
      </c>
      <c r="Y48" s="44">
        <v>1.1454587367450437</v>
      </c>
    </row>
    <row r="49" spans="1:25" x14ac:dyDescent="0.2">
      <c r="A49" s="17">
        <v>211</v>
      </c>
      <c r="B49" s="14" t="s">
        <v>40</v>
      </c>
      <c r="C49" s="14" t="s">
        <v>59</v>
      </c>
      <c r="D49" s="18">
        <v>75</v>
      </c>
      <c r="E49" s="15">
        <v>2010</v>
      </c>
      <c r="F49" s="11">
        <v>816</v>
      </c>
      <c r="G49" s="11">
        <v>676</v>
      </c>
      <c r="H49" s="11">
        <v>559</v>
      </c>
      <c r="I49" s="11">
        <v>345</v>
      </c>
      <c r="J49" s="11">
        <v>212</v>
      </c>
      <c r="K49" s="11">
        <v>80</v>
      </c>
      <c r="L49" s="11">
        <v>13</v>
      </c>
      <c r="M49" s="11">
        <v>55</v>
      </c>
      <c r="N49" s="11">
        <v>188</v>
      </c>
      <c r="O49" s="11">
        <v>360</v>
      </c>
      <c r="P49" s="11">
        <v>589</v>
      </c>
      <c r="Q49" s="11">
        <v>858</v>
      </c>
      <c r="R49" s="11">
        <v>4751</v>
      </c>
      <c r="S49" s="11"/>
      <c r="T49" s="28">
        <v>4315</v>
      </c>
      <c r="U49" s="28">
        <v>4163</v>
      </c>
      <c r="V49" s="28">
        <v>4071</v>
      </c>
      <c r="W49" s="44">
        <v>1.101042873696408</v>
      </c>
      <c r="X49" s="44">
        <v>1.141244294979582</v>
      </c>
      <c r="Y49" s="44">
        <v>1.1670351265045444</v>
      </c>
    </row>
    <row r="50" spans="1:25" x14ac:dyDescent="0.2">
      <c r="A50" s="17">
        <v>213</v>
      </c>
      <c r="B50" s="14" t="s">
        <v>40</v>
      </c>
      <c r="C50" s="14" t="s">
        <v>60</v>
      </c>
      <c r="D50" s="18">
        <v>130</v>
      </c>
      <c r="E50" s="15">
        <v>2010</v>
      </c>
      <c r="F50" s="11">
        <v>836</v>
      </c>
      <c r="G50" s="11">
        <v>690</v>
      </c>
      <c r="H50" s="11">
        <v>571</v>
      </c>
      <c r="I50" s="11">
        <v>364</v>
      </c>
      <c r="J50" s="11">
        <v>227</v>
      </c>
      <c r="K50" s="11">
        <v>89</v>
      </c>
      <c r="L50" s="11">
        <v>19</v>
      </c>
      <c r="M50" s="11">
        <v>68</v>
      </c>
      <c r="N50" s="11">
        <v>206</v>
      </c>
      <c r="O50" s="11">
        <v>381</v>
      </c>
      <c r="P50" s="11">
        <v>611</v>
      </c>
      <c r="Q50" s="11">
        <v>876</v>
      </c>
      <c r="R50" s="11">
        <v>4938</v>
      </c>
      <c r="S50" s="11"/>
      <c r="T50" s="28">
        <v>4524</v>
      </c>
      <c r="U50" s="28">
        <v>4375</v>
      </c>
      <c r="V50" s="28">
        <v>4274</v>
      </c>
      <c r="W50" s="44">
        <v>1.0915119363395225</v>
      </c>
      <c r="X50" s="44">
        <v>1.1286857142857143</v>
      </c>
      <c r="Y50" s="44">
        <v>1.1553579784744969</v>
      </c>
    </row>
    <row r="51" spans="1:25" x14ac:dyDescent="0.2">
      <c r="A51" s="17">
        <v>214</v>
      </c>
      <c r="B51" s="14" t="s">
        <v>40</v>
      </c>
      <c r="C51" s="14" t="s">
        <v>61</v>
      </c>
      <c r="D51" s="18">
        <v>95</v>
      </c>
      <c r="E51" s="15">
        <v>2010</v>
      </c>
      <c r="F51" s="11">
        <v>825</v>
      </c>
      <c r="G51" s="11">
        <v>683</v>
      </c>
      <c r="H51" s="11">
        <v>565</v>
      </c>
      <c r="I51" s="11">
        <v>352</v>
      </c>
      <c r="J51" s="11">
        <v>217</v>
      </c>
      <c r="K51" s="11">
        <v>83</v>
      </c>
      <c r="L51" s="11">
        <v>14</v>
      </c>
      <c r="M51" s="11">
        <v>59</v>
      </c>
      <c r="N51" s="11">
        <v>195</v>
      </c>
      <c r="O51" s="11">
        <v>368</v>
      </c>
      <c r="P51" s="11">
        <v>598</v>
      </c>
      <c r="Q51" s="11">
        <v>866</v>
      </c>
      <c r="R51" s="11">
        <v>4825</v>
      </c>
      <c r="S51" s="11"/>
      <c r="T51" s="28">
        <v>4386</v>
      </c>
      <c r="U51" s="28">
        <v>4237</v>
      </c>
      <c r="V51" s="28">
        <v>4144</v>
      </c>
      <c r="W51" s="44">
        <v>1.1000911992704059</v>
      </c>
      <c r="X51" s="44">
        <v>1.1387774368657069</v>
      </c>
      <c r="Y51" s="44">
        <v>1.1643339768339769</v>
      </c>
    </row>
    <row r="52" spans="1:25" x14ac:dyDescent="0.2">
      <c r="A52" s="17">
        <v>215</v>
      </c>
      <c r="B52" s="14" t="s">
        <v>40</v>
      </c>
      <c r="C52" s="14" t="s">
        <v>62</v>
      </c>
      <c r="D52" s="18">
        <v>75</v>
      </c>
      <c r="E52" s="15">
        <v>2010</v>
      </c>
      <c r="F52" s="11">
        <v>814</v>
      </c>
      <c r="G52" s="11">
        <v>677</v>
      </c>
      <c r="H52" s="11">
        <v>555</v>
      </c>
      <c r="I52" s="11">
        <v>343</v>
      </c>
      <c r="J52" s="11">
        <v>206</v>
      </c>
      <c r="K52" s="11">
        <v>75</v>
      </c>
      <c r="L52" s="11">
        <v>11</v>
      </c>
      <c r="M52" s="11">
        <v>53</v>
      </c>
      <c r="N52" s="11">
        <v>186</v>
      </c>
      <c r="O52" s="11">
        <v>361</v>
      </c>
      <c r="P52" s="11">
        <v>590</v>
      </c>
      <c r="Q52" s="11">
        <v>861</v>
      </c>
      <c r="R52" s="11">
        <v>4732</v>
      </c>
      <c r="S52" s="11"/>
      <c r="T52" s="28">
        <v>4308</v>
      </c>
      <c r="U52" s="28">
        <v>4156</v>
      </c>
      <c r="V52" s="28">
        <v>4060</v>
      </c>
      <c r="W52" s="44">
        <v>1.0984215413184772</v>
      </c>
      <c r="X52" s="44">
        <v>1.1385948026948989</v>
      </c>
      <c r="Y52" s="44">
        <v>1.1655172413793105</v>
      </c>
    </row>
    <row r="53" spans="1:25" x14ac:dyDescent="0.2">
      <c r="A53" s="17">
        <v>216</v>
      </c>
      <c r="B53" s="14" t="s">
        <v>40</v>
      </c>
      <c r="C53" s="14" t="s">
        <v>63</v>
      </c>
      <c r="D53" s="18">
        <v>60</v>
      </c>
      <c r="E53" s="15">
        <v>2010</v>
      </c>
      <c r="F53" s="11">
        <v>621</v>
      </c>
      <c r="G53" s="11">
        <v>599</v>
      </c>
      <c r="H53" s="11">
        <v>670</v>
      </c>
      <c r="I53" s="11">
        <v>381</v>
      </c>
      <c r="J53" s="11">
        <v>175</v>
      </c>
      <c r="K53" s="11">
        <v>54</v>
      </c>
      <c r="L53" s="11">
        <v>4</v>
      </c>
      <c r="M53" s="11">
        <v>19</v>
      </c>
      <c r="N53" s="11">
        <v>74</v>
      </c>
      <c r="O53" s="11">
        <v>282</v>
      </c>
      <c r="P53" s="11">
        <v>396</v>
      </c>
      <c r="Q53" s="11">
        <v>462</v>
      </c>
      <c r="R53" s="11">
        <v>3737</v>
      </c>
      <c r="S53" s="11"/>
      <c r="T53" s="28">
        <v>4414</v>
      </c>
      <c r="U53" s="28">
        <v>4322</v>
      </c>
      <c r="V53" s="28">
        <v>4205</v>
      </c>
      <c r="W53" s="44">
        <v>0.84662437698232895</v>
      </c>
      <c r="X53" s="44">
        <v>0.86464599722350766</v>
      </c>
      <c r="Y53" s="44">
        <v>0.88870392390011888</v>
      </c>
    </row>
    <row r="54" spans="1:25" x14ac:dyDescent="0.2">
      <c r="A54" s="17">
        <v>217</v>
      </c>
      <c r="B54" s="14" t="s">
        <v>40</v>
      </c>
      <c r="C54" s="14" t="s">
        <v>64</v>
      </c>
      <c r="D54" s="18">
        <v>100</v>
      </c>
      <c r="E54" s="15">
        <v>2010</v>
      </c>
      <c r="F54" s="11">
        <v>831</v>
      </c>
      <c r="G54" s="11">
        <v>689</v>
      </c>
      <c r="H54" s="11">
        <v>568</v>
      </c>
      <c r="I54" s="11">
        <v>352</v>
      </c>
      <c r="J54" s="11">
        <v>215</v>
      </c>
      <c r="K54" s="11">
        <v>80</v>
      </c>
      <c r="L54" s="11">
        <v>14</v>
      </c>
      <c r="M54" s="11">
        <v>59</v>
      </c>
      <c r="N54" s="11">
        <v>197</v>
      </c>
      <c r="O54" s="11">
        <v>374</v>
      </c>
      <c r="P54" s="11">
        <v>604</v>
      </c>
      <c r="Q54" s="11">
        <v>876</v>
      </c>
      <c r="R54" s="11">
        <v>4859</v>
      </c>
      <c r="S54" s="11"/>
      <c r="T54" s="28">
        <v>4428</v>
      </c>
      <c r="U54" s="28">
        <v>4283</v>
      </c>
      <c r="V54" s="28">
        <v>4183</v>
      </c>
      <c r="W54" s="44">
        <v>1.0973351400180669</v>
      </c>
      <c r="X54" s="44">
        <v>1.1344851739434976</v>
      </c>
      <c r="Y54" s="44">
        <v>1.1616065025101601</v>
      </c>
    </row>
    <row r="55" spans="1:25" x14ac:dyDescent="0.2">
      <c r="A55" s="17">
        <v>219</v>
      </c>
      <c r="B55" s="14" t="s">
        <v>40</v>
      </c>
      <c r="C55" s="14" t="s">
        <v>65</v>
      </c>
      <c r="D55" s="18">
        <v>26</v>
      </c>
      <c r="E55" s="15">
        <v>2010</v>
      </c>
      <c r="F55" s="11">
        <v>819</v>
      </c>
      <c r="G55" s="11">
        <v>687</v>
      </c>
      <c r="H55" s="11">
        <v>554</v>
      </c>
      <c r="I55" s="11">
        <v>337</v>
      </c>
      <c r="J55" s="11">
        <v>197</v>
      </c>
      <c r="K55" s="11">
        <v>63</v>
      </c>
      <c r="L55" s="11">
        <v>9</v>
      </c>
      <c r="M55" s="11">
        <v>48</v>
      </c>
      <c r="N55" s="11">
        <v>182</v>
      </c>
      <c r="O55" s="11">
        <v>363</v>
      </c>
      <c r="P55" s="11">
        <v>595</v>
      </c>
      <c r="Q55" s="11">
        <v>875</v>
      </c>
      <c r="R55" s="11">
        <v>4729</v>
      </c>
      <c r="S55" s="11"/>
      <c r="T55" s="28">
        <v>4333</v>
      </c>
      <c r="U55" s="28">
        <v>4176</v>
      </c>
      <c r="V55" s="28">
        <v>4074</v>
      </c>
      <c r="W55" s="44">
        <v>1.0913916455111932</v>
      </c>
      <c r="X55" s="44">
        <v>1.1324233716475096</v>
      </c>
      <c r="Y55" s="44">
        <v>1.1607756504663722</v>
      </c>
    </row>
    <row r="56" spans="1:25" x14ac:dyDescent="0.2">
      <c r="A56" s="17">
        <v>220</v>
      </c>
      <c r="B56" s="14" t="s">
        <v>40</v>
      </c>
      <c r="C56" s="14" t="s">
        <v>66</v>
      </c>
      <c r="D56" s="18">
        <v>138</v>
      </c>
      <c r="E56" s="15">
        <v>2010</v>
      </c>
      <c r="F56" s="11">
        <v>828</v>
      </c>
      <c r="G56" s="11">
        <v>688</v>
      </c>
      <c r="H56" s="11">
        <v>551</v>
      </c>
      <c r="I56" s="11">
        <v>358</v>
      </c>
      <c r="J56" s="11">
        <v>217</v>
      </c>
      <c r="K56" s="11">
        <v>82</v>
      </c>
      <c r="L56" s="11">
        <v>15</v>
      </c>
      <c r="M56" s="11">
        <v>62</v>
      </c>
      <c r="N56" s="11">
        <v>200</v>
      </c>
      <c r="O56" s="11">
        <v>381</v>
      </c>
      <c r="P56" s="11">
        <v>610</v>
      </c>
      <c r="Q56" s="11">
        <v>877</v>
      </c>
      <c r="R56" s="11">
        <v>4869</v>
      </c>
      <c r="S56" s="11"/>
      <c r="T56" s="28">
        <v>4519</v>
      </c>
      <c r="U56" s="28">
        <v>4358</v>
      </c>
      <c r="V56" s="28">
        <v>4247</v>
      </c>
      <c r="W56" s="44">
        <v>1.0774507634432398</v>
      </c>
      <c r="X56" s="44">
        <v>1.117255621844883</v>
      </c>
      <c r="Y56" s="44">
        <v>1.1464563221097246</v>
      </c>
    </row>
    <row r="57" spans="1:25" x14ac:dyDescent="0.2">
      <c r="A57" s="17">
        <v>221</v>
      </c>
      <c r="B57" s="14" t="s">
        <v>40</v>
      </c>
      <c r="C57" s="14" t="s">
        <v>67</v>
      </c>
      <c r="D57" s="18">
        <v>138</v>
      </c>
      <c r="E57" s="15">
        <v>2010</v>
      </c>
      <c r="F57" s="11">
        <v>888</v>
      </c>
      <c r="G57" s="11">
        <v>724</v>
      </c>
      <c r="H57" s="11">
        <v>614</v>
      </c>
      <c r="I57" s="11">
        <v>373</v>
      </c>
      <c r="J57" s="11">
        <v>236</v>
      </c>
      <c r="K57" s="11">
        <v>95</v>
      </c>
      <c r="L57" s="11">
        <v>22</v>
      </c>
      <c r="M57" s="11">
        <v>71</v>
      </c>
      <c r="N57" s="11">
        <v>220</v>
      </c>
      <c r="O57" s="11">
        <v>394</v>
      </c>
      <c r="P57" s="11">
        <v>630</v>
      </c>
      <c r="Q57" s="11">
        <v>938</v>
      </c>
      <c r="R57" s="11">
        <v>5205</v>
      </c>
      <c r="S57" s="11"/>
      <c r="T57" s="28">
        <v>4659</v>
      </c>
      <c r="U57" s="28">
        <v>4504</v>
      </c>
      <c r="V57" s="28">
        <v>4406</v>
      </c>
      <c r="W57" s="44">
        <v>1.1171925305859627</v>
      </c>
      <c r="X57" s="44">
        <v>1.155639431616341</v>
      </c>
      <c r="Y57" s="44">
        <v>1.1813436223331821</v>
      </c>
    </row>
    <row r="58" spans="1:25" x14ac:dyDescent="0.2">
      <c r="A58" s="17">
        <v>226</v>
      </c>
      <c r="B58" s="14" t="s">
        <v>40</v>
      </c>
      <c r="C58" s="14" t="s">
        <v>68</v>
      </c>
      <c r="D58" s="18">
        <v>194</v>
      </c>
      <c r="E58" s="15">
        <v>2010</v>
      </c>
      <c r="F58" s="11">
        <v>868</v>
      </c>
      <c r="G58" s="11">
        <v>718</v>
      </c>
      <c r="H58" s="11">
        <v>597</v>
      </c>
      <c r="I58" s="11">
        <v>371</v>
      </c>
      <c r="J58" s="11">
        <v>230</v>
      </c>
      <c r="K58" s="11">
        <v>90</v>
      </c>
      <c r="L58" s="11">
        <v>19</v>
      </c>
      <c r="M58" s="11">
        <v>68</v>
      </c>
      <c r="N58" s="11">
        <v>215</v>
      </c>
      <c r="O58" s="11">
        <v>391</v>
      </c>
      <c r="P58" s="11">
        <v>624</v>
      </c>
      <c r="Q58" s="11">
        <v>914</v>
      </c>
      <c r="R58" s="11">
        <v>5105</v>
      </c>
      <c r="S58" s="11"/>
      <c r="T58" s="28">
        <v>4630</v>
      </c>
      <c r="U58" s="28">
        <v>4478</v>
      </c>
      <c r="V58" s="28">
        <v>4376</v>
      </c>
      <c r="W58" s="44">
        <v>1.1025917926565876</v>
      </c>
      <c r="X58" s="44">
        <v>1.1400178651183563</v>
      </c>
      <c r="Y58" s="44">
        <v>1.1665904936014626</v>
      </c>
    </row>
    <row r="59" spans="1:25" x14ac:dyDescent="0.2">
      <c r="A59" s="17">
        <v>227</v>
      </c>
      <c r="B59" s="14" t="s">
        <v>40</v>
      </c>
      <c r="C59" s="14" t="s">
        <v>69</v>
      </c>
      <c r="D59" s="18">
        <v>120</v>
      </c>
      <c r="E59" s="15">
        <v>2010</v>
      </c>
      <c r="F59" s="11">
        <v>857</v>
      </c>
      <c r="G59" s="11">
        <v>708</v>
      </c>
      <c r="H59" s="11">
        <v>591</v>
      </c>
      <c r="I59" s="11">
        <v>361</v>
      </c>
      <c r="J59" s="11">
        <v>223</v>
      </c>
      <c r="K59" s="11">
        <v>85</v>
      </c>
      <c r="L59" s="11">
        <v>16</v>
      </c>
      <c r="M59" s="11">
        <v>63</v>
      </c>
      <c r="N59" s="11">
        <v>207</v>
      </c>
      <c r="O59" s="11">
        <v>383</v>
      </c>
      <c r="P59" s="11">
        <v>616</v>
      </c>
      <c r="Q59" s="11">
        <v>902</v>
      </c>
      <c r="R59" s="11">
        <v>5012</v>
      </c>
      <c r="S59" s="11"/>
      <c r="T59" s="28">
        <v>4527</v>
      </c>
      <c r="U59" s="28">
        <v>4379</v>
      </c>
      <c r="V59" s="28">
        <v>4282</v>
      </c>
      <c r="W59" s="44">
        <v>1.107134967969958</v>
      </c>
      <c r="X59" s="44">
        <v>1.1445535510390501</v>
      </c>
      <c r="Y59" s="44">
        <v>1.1704810836057917</v>
      </c>
    </row>
    <row r="60" spans="1:25" x14ac:dyDescent="0.2">
      <c r="A60" s="17">
        <v>228</v>
      </c>
      <c r="B60" s="14" t="s">
        <v>40</v>
      </c>
      <c r="C60" s="14" t="s">
        <v>70</v>
      </c>
      <c r="D60" s="18">
        <v>175</v>
      </c>
      <c r="E60" s="15">
        <v>2010</v>
      </c>
      <c r="F60" s="11">
        <v>858</v>
      </c>
      <c r="G60" s="11">
        <v>710</v>
      </c>
      <c r="H60" s="11">
        <v>589</v>
      </c>
      <c r="I60" s="11">
        <v>375</v>
      </c>
      <c r="J60" s="11">
        <v>235</v>
      </c>
      <c r="K60" s="11">
        <v>93</v>
      </c>
      <c r="L60" s="11">
        <v>22</v>
      </c>
      <c r="M60" s="11">
        <v>73</v>
      </c>
      <c r="N60" s="11">
        <v>218</v>
      </c>
      <c r="O60" s="11">
        <v>393</v>
      </c>
      <c r="P60" s="11">
        <v>626</v>
      </c>
      <c r="Q60" s="11">
        <v>901</v>
      </c>
      <c r="R60" s="11">
        <v>5093</v>
      </c>
      <c r="S60" s="11"/>
      <c r="T60" s="28">
        <v>4663</v>
      </c>
      <c r="U60" s="28">
        <v>4513</v>
      </c>
      <c r="V60" s="28">
        <v>4410</v>
      </c>
      <c r="W60" s="44">
        <v>1.0922153120308815</v>
      </c>
      <c r="X60" s="44">
        <v>1.1285176157766452</v>
      </c>
      <c r="Y60" s="44">
        <v>1.154875283446712</v>
      </c>
    </row>
    <row r="61" spans="1:25" x14ac:dyDescent="0.2">
      <c r="A61" s="17">
        <v>229</v>
      </c>
      <c r="B61" s="14" t="s">
        <v>40</v>
      </c>
      <c r="C61" s="14" t="s">
        <v>71</v>
      </c>
      <c r="D61" s="18">
        <v>165</v>
      </c>
      <c r="E61" s="15">
        <v>2010</v>
      </c>
      <c r="F61" s="11">
        <v>856</v>
      </c>
      <c r="G61" s="11">
        <v>703</v>
      </c>
      <c r="H61" s="11">
        <v>592</v>
      </c>
      <c r="I61" s="11">
        <v>373</v>
      </c>
      <c r="J61" s="11">
        <v>237</v>
      </c>
      <c r="K61" s="11">
        <v>94</v>
      </c>
      <c r="L61" s="11">
        <v>23</v>
      </c>
      <c r="M61" s="11">
        <v>73</v>
      </c>
      <c r="N61" s="11">
        <v>216</v>
      </c>
      <c r="O61" s="11">
        <v>390</v>
      </c>
      <c r="P61" s="11">
        <v>622</v>
      </c>
      <c r="Q61" s="11">
        <v>898</v>
      </c>
      <c r="R61" s="11">
        <v>5077</v>
      </c>
      <c r="S61" s="11"/>
      <c r="T61" s="28">
        <v>4616</v>
      </c>
      <c r="U61" s="28">
        <v>4470</v>
      </c>
      <c r="V61" s="28">
        <v>4370</v>
      </c>
      <c r="W61" s="44">
        <v>1.0998700173310225</v>
      </c>
      <c r="X61" s="44">
        <v>1.1357941834451901</v>
      </c>
      <c r="Y61" s="44">
        <v>1.1617848970251716</v>
      </c>
    </row>
    <row r="62" spans="1:25" x14ac:dyDescent="0.2">
      <c r="A62" s="17">
        <v>230</v>
      </c>
      <c r="B62" s="14" t="s">
        <v>40</v>
      </c>
      <c r="C62" s="14" t="s">
        <v>72</v>
      </c>
      <c r="D62" s="18">
        <v>175</v>
      </c>
      <c r="E62" s="15">
        <v>2010</v>
      </c>
      <c r="F62" s="11">
        <v>852</v>
      </c>
      <c r="G62" s="11">
        <v>707</v>
      </c>
      <c r="H62" s="11">
        <v>583</v>
      </c>
      <c r="I62" s="11">
        <v>375</v>
      </c>
      <c r="J62" s="11">
        <v>234</v>
      </c>
      <c r="K62" s="11">
        <v>92</v>
      </c>
      <c r="L62" s="11">
        <v>22</v>
      </c>
      <c r="M62" s="11">
        <v>73</v>
      </c>
      <c r="N62" s="11">
        <v>217</v>
      </c>
      <c r="O62" s="11">
        <v>393</v>
      </c>
      <c r="P62" s="11">
        <v>625</v>
      </c>
      <c r="Q62" s="11">
        <v>894</v>
      </c>
      <c r="R62" s="11">
        <v>5067</v>
      </c>
      <c r="S62" s="11"/>
      <c r="T62" s="28">
        <v>4660</v>
      </c>
      <c r="U62" s="28">
        <v>4510</v>
      </c>
      <c r="V62" s="28">
        <v>4403</v>
      </c>
      <c r="W62" s="44">
        <v>1.0873390557939915</v>
      </c>
      <c r="X62" s="44">
        <v>1.1235033259423504</v>
      </c>
      <c r="Y62" s="44">
        <v>1.1508062684533273</v>
      </c>
    </row>
    <row r="63" spans="1:25" x14ac:dyDescent="0.2">
      <c r="A63" s="17">
        <v>231</v>
      </c>
      <c r="B63" s="14" t="s">
        <v>40</v>
      </c>
      <c r="C63" s="14" t="s">
        <v>73</v>
      </c>
      <c r="D63" s="18">
        <v>110</v>
      </c>
      <c r="E63" s="15">
        <v>2010</v>
      </c>
      <c r="F63" s="11">
        <v>851</v>
      </c>
      <c r="G63" s="11">
        <v>707</v>
      </c>
      <c r="H63" s="11">
        <v>585</v>
      </c>
      <c r="I63" s="11">
        <v>361</v>
      </c>
      <c r="J63" s="11">
        <v>221</v>
      </c>
      <c r="K63" s="11">
        <v>83</v>
      </c>
      <c r="L63" s="11">
        <v>15</v>
      </c>
      <c r="M63" s="11">
        <v>63</v>
      </c>
      <c r="N63" s="11">
        <v>206</v>
      </c>
      <c r="O63" s="11">
        <v>382</v>
      </c>
      <c r="P63" s="11">
        <v>615</v>
      </c>
      <c r="Q63" s="11">
        <v>896</v>
      </c>
      <c r="R63" s="11">
        <v>4985</v>
      </c>
      <c r="S63" s="11"/>
      <c r="T63" s="28">
        <v>4534</v>
      </c>
      <c r="U63" s="28">
        <v>4382</v>
      </c>
      <c r="V63" s="28">
        <v>4281</v>
      </c>
      <c r="W63" s="44">
        <v>1.0994706660785178</v>
      </c>
      <c r="X63" s="44">
        <v>1.1376083979917846</v>
      </c>
      <c r="Y63" s="44">
        <v>1.1644475589815464</v>
      </c>
    </row>
    <row r="64" spans="1:25" x14ac:dyDescent="0.2">
      <c r="A64" s="17">
        <v>233</v>
      </c>
      <c r="B64" s="14" t="s">
        <v>40</v>
      </c>
      <c r="C64" s="14" t="s">
        <v>74</v>
      </c>
      <c r="D64" s="18">
        <v>161</v>
      </c>
      <c r="E64" s="15">
        <v>2010</v>
      </c>
      <c r="F64" s="11">
        <v>855</v>
      </c>
      <c r="G64" s="11">
        <v>718</v>
      </c>
      <c r="H64" s="11">
        <v>582</v>
      </c>
      <c r="I64" s="11">
        <v>387</v>
      </c>
      <c r="J64" s="11">
        <v>243</v>
      </c>
      <c r="K64" s="11">
        <v>100</v>
      </c>
      <c r="L64" s="11">
        <v>27</v>
      </c>
      <c r="M64" s="11">
        <v>81</v>
      </c>
      <c r="N64" s="11">
        <v>225</v>
      </c>
      <c r="O64" s="11">
        <v>401</v>
      </c>
      <c r="P64" s="11">
        <v>634</v>
      </c>
      <c r="Q64" s="11">
        <v>897</v>
      </c>
      <c r="R64" s="11">
        <v>5150</v>
      </c>
      <c r="S64" s="11"/>
      <c r="T64" s="28">
        <v>4798</v>
      </c>
      <c r="U64" s="28">
        <v>4639</v>
      </c>
      <c r="V64" s="28">
        <v>4521</v>
      </c>
      <c r="W64" s="44">
        <v>1.0733639016256773</v>
      </c>
      <c r="X64" s="44">
        <v>1.1101530502263419</v>
      </c>
      <c r="Y64" s="44">
        <v>1.139128511391285</v>
      </c>
    </row>
    <row r="65" spans="1:25" x14ac:dyDescent="0.2">
      <c r="A65" s="17">
        <v>234</v>
      </c>
      <c r="B65" s="14" t="s">
        <v>40</v>
      </c>
      <c r="C65" s="14" t="s">
        <v>75</v>
      </c>
      <c r="D65" s="18">
        <v>190</v>
      </c>
      <c r="E65" s="15">
        <v>2010</v>
      </c>
      <c r="F65" s="11">
        <v>862</v>
      </c>
      <c r="G65" s="11">
        <v>721</v>
      </c>
      <c r="H65" s="11">
        <v>589</v>
      </c>
      <c r="I65" s="11">
        <v>379</v>
      </c>
      <c r="J65" s="11">
        <v>235</v>
      </c>
      <c r="K65" s="11">
        <v>92</v>
      </c>
      <c r="L65" s="11">
        <v>22</v>
      </c>
      <c r="M65" s="11">
        <v>73</v>
      </c>
      <c r="N65" s="11">
        <v>220</v>
      </c>
      <c r="O65" s="11">
        <v>395</v>
      </c>
      <c r="P65" s="11">
        <v>629</v>
      </c>
      <c r="Q65" s="11">
        <v>906</v>
      </c>
      <c r="R65" s="11">
        <v>5123</v>
      </c>
      <c r="S65" s="11"/>
      <c r="T65" s="28">
        <v>4730</v>
      </c>
      <c r="U65" s="28">
        <v>4571</v>
      </c>
      <c r="V65" s="28">
        <v>4454</v>
      </c>
      <c r="W65" s="44">
        <v>1.0830866807610993</v>
      </c>
      <c r="X65" s="44">
        <v>1.1207613213738787</v>
      </c>
      <c r="Y65" s="44">
        <v>1.1502020655590481</v>
      </c>
    </row>
    <row r="66" spans="1:25" x14ac:dyDescent="0.2">
      <c r="A66" s="17">
        <v>235</v>
      </c>
      <c r="B66" s="14" t="s">
        <v>40</v>
      </c>
      <c r="C66" s="14" t="s">
        <v>76</v>
      </c>
      <c r="D66" s="18">
        <v>202</v>
      </c>
      <c r="E66" s="15">
        <v>2010</v>
      </c>
      <c r="F66" s="11">
        <v>873</v>
      </c>
      <c r="G66" s="11">
        <v>734</v>
      </c>
      <c r="H66" s="11">
        <v>598</v>
      </c>
      <c r="I66" s="11">
        <v>390</v>
      </c>
      <c r="J66" s="11">
        <v>245</v>
      </c>
      <c r="K66" s="11">
        <v>100</v>
      </c>
      <c r="L66" s="11">
        <v>26</v>
      </c>
      <c r="M66" s="11">
        <v>80</v>
      </c>
      <c r="N66" s="11">
        <v>228</v>
      </c>
      <c r="O66" s="11">
        <v>403</v>
      </c>
      <c r="P66" s="11">
        <v>638</v>
      </c>
      <c r="Q66" s="11">
        <v>919</v>
      </c>
      <c r="R66" s="11">
        <v>5234</v>
      </c>
      <c r="S66" s="11"/>
      <c r="T66" s="28">
        <v>4842</v>
      </c>
      <c r="U66" s="28">
        <v>4677</v>
      </c>
      <c r="V66" s="28">
        <v>4556</v>
      </c>
      <c r="W66" s="44">
        <v>1.0809582817017762</v>
      </c>
      <c r="X66" s="44">
        <v>1.1190934359632243</v>
      </c>
      <c r="Y66" s="44">
        <v>1.1488147497805092</v>
      </c>
    </row>
    <row r="67" spans="1:25" x14ac:dyDescent="0.2">
      <c r="A67" s="17">
        <v>236</v>
      </c>
      <c r="B67" s="14" t="s">
        <v>40</v>
      </c>
      <c r="C67" s="14" t="s">
        <v>77</v>
      </c>
      <c r="D67" s="18">
        <v>154</v>
      </c>
      <c r="E67" s="15">
        <v>2010</v>
      </c>
      <c r="F67" s="11">
        <v>888</v>
      </c>
      <c r="G67" s="11">
        <v>735</v>
      </c>
      <c r="H67" s="11">
        <v>606</v>
      </c>
      <c r="I67" s="11">
        <v>373</v>
      </c>
      <c r="J67" s="11">
        <v>231</v>
      </c>
      <c r="K67" s="11">
        <v>88</v>
      </c>
      <c r="L67" s="11">
        <v>17</v>
      </c>
      <c r="M67" s="11">
        <v>68</v>
      </c>
      <c r="N67" s="11">
        <v>219</v>
      </c>
      <c r="O67" s="11">
        <v>393</v>
      </c>
      <c r="P67" s="11">
        <v>630</v>
      </c>
      <c r="Q67" s="11">
        <v>937</v>
      </c>
      <c r="R67" s="11">
        <v>5185</v>
      </c>
      <c r="S67" s="11"/>
      <c r="T67" s="28">
        <v>4693</v>
      </c>
      <c r="U67" s="28">
        <v>4536</v>
      </c>
      <c r="V67" s="28">
        <v>4421</v>
      </c>
      <c r="W67" s="44">
        <v>1.104836991263584</v>
      </c>
      <c r="X67" s="44">
        <v>1.1430776014109347</v>
      </c>
      <c r="Y67" s="44">
        <v>1.1728115810902511</v>
      </c>
    </row>
    <row r="68" spans="1:25" x14ac:dyDescent="0.2">
      <c r="A68" s="17">
        <v>237</v>
      </c>
      <c r="B68" s="14" t="s">
        <v>40</v>
      </c>
      <c r="C68" s="14" t="s">
        <v>78</v>
      </c>
      <c r="D68" s="18">
        <v>175</v>
      </c>
      <c r="E68" s="15">
        <v>2010</v>
      </c>
      <c r="F68" s="11">
        <v>886</v>
      </c>
      <c r="G68" s="11">
        <v>748</v>
      </c>
      <c r="H68" s="11">
        <v>601</v>
      </c>
      <c r="I68" s="11">
        <v>382</v>
      </c>
      <c r="J68" s="11">
        <v>235</v>
      </c>
      <c r="K68" s="11">
        <v>89</v>
      </c>
      <c r="L68" s="11">
        <v>19</v>
      </c>
      <c r="M68" s="11">
        <v>70</v>
      </c>
      <c r="N68" s="11">
        <v>222</v>
      </c>
      <c r="O68" s="11">
        <v>396</v>
      </c>
      <c r="P68" s="11">
        <v>634</v>
      </c>
      <c r="Q68" s="11">
        <v>928</v>
      </c>
      <c r="R68" s="11">
        <v>5210</v>
      </c>
      <c r="S68" s="11"/>
      <c r="T68" s="28">
        <v>4833</v>
      </c>
      <c r="U68" s="28">
        <v>4647</v>
      </c>
      <c r="V68" s="28">
        <v>4515</v>
      </c>
      <c r="W68" s="44">
        <v>1.0780053796813573</v>
      </c>
      <c r="X68" s="44">
        <v>1.1211534323219281</v>
      </c>
      <c r="Y68" s="44">
        <v>1.1539313399778517</v>
      </c>
    </row>
    <row r="69" spans="1:25" x14ac:dyDescent="0.2">
      <c r="A69" s="17">
        <v>238</v>
      </c>
      <c r="B69" s="14" t="s">
        <v>40</v>
      </c>
      <c r="C69" s="14" t="s">
        <v>79</v>
      </c>
      <c r="D69" s="18">
        <v>200</v>
      </c>
      <c r="E69" s="15">
        <v>2010</v>
      </c>
      <c r="F69" s="11">
        <v>867</v>
      </c>
      <c r="G69" s="11">
        <v>735</v>
      </c>
      <c r="H69" s="11">
        <v>592</v>
      </c>
      <c r="I69" s="11">
        <v>387</v>
      </c>
      <c r="J69" s="11">
        <v>240</v>
      </c>
      <c r="K69" s="11">
        <v>95</v>
      </c>
      <c r="L69" s="11">
        <v>23</v>
      </c>
      <c r="M69" s="11">
        <v>76</v>
      </c>
      <c r="N69" s="11">
        <v>225</v>
      </c>
      <c r="O69" s="11">
        <v>399</v>
      </c>
      <c r="P69" s="11">
        <v>634</v>
      </c>
      <c r="Q69" s="11">
        <v>910</v>
      </c>
      <c r="R69" s="11">
        <v>5183</v>
      </c>
      <c r="S69" s="11"/>
      <c r="T69" s="28">
        <v>4842</v>
      </c>
      <c r="U69" s="28">
        <v>4663</v>
      </c>
      <c r="V69" s="28">
        <v>4539</v>
      </c>
      <c r="W69" s="44">
        <v>1.0704254440313921</v>
      </c>
      <c r="X69" s="44">
        <v>1.1115161912931588</v>
      </c>
      <c r="Y69" s="44">
        <v>1.1418814716897996</v>
      </c>
    </row>
    <row r="70" spans="1:25" x14ac:dyDescent="0.2">
      <c r="A70" s="17">
        <v>239</v>
      </c>
      <c r="B70" s="14" t="s">
        <v>40</v>
      </c>
      <c r="C70" s="14" t="s">
        <v>80</v>
      </c>
      <c r="D70" s="18">
        <v>200</v>
      </c>
      <c r="E70" s="15">
        <v>2010</v>
      </c>
      <c r="F70" s="11">
        <v>881</v>
      </c>
      <c r="G70" s="11">
        <v>757</v>
      </c>
      <c r="H70" s="11">
        <v>601</v>
      </c>
      <c r="I70" s="11">
        <v>395</v>
      </c>
      <c r="J70" s="11">
        <v>244</v>
      </c>
      <c r="K70" s="11">
        <v>97</v>
      </c>
      <c r="L70" s="11">
        <v>24</v>
      </c>
      <c r="M70" s="11">
        <v>78</v>
      </c>
      <c r="N70" s="11">
        <v>230</v>
      </c>
      <c r="O70" s="11">
        <v>402</v>
      </c>
      <c r="P70" s="11">
        <v>642</v>
      </c>
      <c r="Q70" s="11">
        <v>919</v>
      </c>
      <c r="R70" s="11">
        <v>5270</v>
      </c>
      <c r="S70" s="11"/>
      <c r="T70" s="28">
        <v>4983</v>
      </c>
      <c r="U70" s="28">
        <v>4783</v>
      </c>
      <c r="V70" s="28">
        <v>4637</v>
      </c>
      <c r="W70" s="44">
        <v>1.0575958258077462</v>
      </c>
      <c r="X70" s="44">
        <v>1.1018189420865565</v>
      </c>
      <c r="Y70" s="44">
        <v>1.1365106750053915</v>
      </c>
    </row>
    <row r="71" spans="1:25" x14ac:dyDescent="0.2">
      <c r="A71" s="17"/>
      <c r="B71" s="14"/>
      <c r="C71" s="14"/>
      <c r="E71" s="15">
        <v>2010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32"/>
      <c r="U71" s="28"/>
      <c r="V71" s="28"/>
      <c r="W71" s="44"/>
      <c r="X71" s="44"/>
      <c r="Y71" s="44"/>
    </row>
    <row r="72" spans="1:25" x14ac:dyDescent="0.2">
      <c r="A72" s="14">
        <v>300</v>
      </c>
      <c r="B72" s="14" t="s">
        <v>39</v>
      </c>
      <c r="C72" s="14" t="s">
        <v>22</v>
      </c>
      <c r="D72" s="8">
        <v>66</v>
      </c>
      <c r="E72" s="15">
        <v>2010</v>
      </c>
      <c r="F72" s="10">
        <v>823</v>
      </c>
      <c r="G72" s="10">
        <v>690</v>
      </c>
      <c r="H72" s="10">
        <v>563</v>
      </c>
      <c r="I72" s="10">
        <v>336</v>
      </c>
      <c r="J72" s="10">
        <v>198</v>
      </c>
      <c r="K72" s="10">
        <v>62</v>
      </c>
      <c r="L72" s="10">
        <v>9</v>
      </c>
      <c r="M72" s="10">
        <v>47</v>
      </c>
      <c r="N72" s="10">
        <v>181</v>
      </c>
      <c r="O72" s="10">
        <v>359</v>
      </c>
      <c r="P72" s="10">
        <v>593</v>
      </c>
      <c r="Q72" s="10">
        <v>875</v>
      </c>
      <c r="R72" s="11">
        <v>4736</v>
      </c>
      <c r="S72" s="12"/>
      <c r="T72" s="28">
        <v>4286</v>
      </c>
      <c r="U72" s="28">
        <v>4144</v>
      </c>
      <c r="V72" s="28">
        <v>4052</v>
      </c>
      <c r="W72" s="44">
        <v>1.1049930004666355</v>
      </c>
      <c r="X72" s="44">
        <v>1.1428571428571428</v>
      </c>
      <c r="Y72" s="44">
        <v>1.1688055281342546</v>
      </c>
    </row>
    <row r="73" spans="1:25" x14ac:dyDescent="0.2">
      <c r="A73" s="19">
        <v>301</v>
      </c>
      <c r="B73" s="14" t="s">
        <v>40</v>
      </c>
      <c r="C73" s="14" t="s">
        <v>22</v>
      </c>
      <c r="D73">
        <v>66</v>
      </c>
      <c r="E73" s="15">
        <v>2010</v>
      </c>
      <c r="F73" s="11">
        <v>823</v>
      </c>
      <c r="G73" s="11">
        <v>690</v>
      </c>
      <c r="H73" s="11">
        <v>563</v>
      </c>
      <c r="I73" s="11">
        <v>336</v>
      </c>
      <c r="J73" s="11">
        <v>198</v>
      </c>
      <c r="K73" s="11">
        <v>62</v>
      </c>
      <c r="L73" s="11">
        <v>9</v>
      </c>
      <c r="M73" s="11">
        <v>47</v>
      </c>
      <c r="N73" s="11">
        <v>181</v>
      </c>
      <c r="O73" s="11">
        <v>359</v>
      </c>
      <c r="P73" s="11">
        <v>593</v>
      </c>
      <c r="Q73" s="11">
        <v>875</v>
      </c>
      <c r="R73" s="11">
        <v>4736</v>
      </c>
      <c r="S73" s="11"/>
      <c r="T73" s="28">
        <v>4286</v>
      </c>
      <c r="U73" s="28">
        <v>4144</v>
      </c>
      <c r="V73" s="28">
        <v>4052</v>
      </c>
      <c r="W73" s="44">
        <v>1.1049930004666355</v>
      </c>
      <c r="X73" s="44">
        <v>1.1428571428571428</v>
      </c>
      <c r="Y73" s="44">
        <v>1.1688055281342546</v>
      </c>
    </row>
    <row r="74" spans="1:25" x14ac:dyDescent="0.2">
      <c r="A74" s="19"/>
      <c r="B74" s="14"/>
      <c r="C74" s="14"/>
      <c r="E74" s="15">
        <v>2010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32"/>
      <c r="U74" s="28"/>
      <c r="V74" s="28"/>
      <c r="W74" s="44"/>
      <c r="X74" s="44"/>
      <c r="Y74" s="44"/>
    </row>
    <row r="75" spans="1:25" x14ac:dyDescent="0.2">
      <c r="A75" s="14">
        <v>400</v>
      </c>
      <c r="B75" s="14" t="s">
        <v>39</v>
      </c>
      <c r="C75" s="14" t="s">
        <v>23</v>
      </c>
      <c r="D75" s="8">
        <v>305</v>
      </c>
      <c r="E75" s="15">
        <v>2010</v>
      </c>
      <c r="F75" s="10">
        <v>965</v>
      </c>
      <c r="G75" s="10">
        <v>806</v>
      </c>
      <c r="H75" s="10">
        <v>634</v>
      </c>
      <c r="I75" s="10">
        <v>432</v>
      </c>
      <c r="J75" s="10">
        <v>290</v>
      </c>
      <c r="K75" s="10">
        <v>138</v>
      </c>
      <c r="L75" s="10">
        <v>47</v>
      </c>
      <c r="M75" s="10">
        <v>107</v>
      </c>
      <c r="N75" s="10">
        <v>269</v>
      </c>
      <c r="O75" s="10">
        <v>440</v>
      </c>
      <c r="P75" s="10">
        <v>727</v>
      </c>
      <c r="Q75" s="10">
        <v>984</v>
      </c>
      <c r="R75" s="11">
        <v>5839</v>
      </c>
      <c r="S75" s="12"/>
      <c r="T75" s="28">
        <v>5506</v>
      </c>
      <c r="U75" s="28">
        <v>5326</v>
      </c>
      <c r="V75" s="28">
        <v>5167</v>
      </c>
      <c r="W75" s="44">
        <v>1.0604794769342536</v>
      </c>
      <c r="X75" s="44">
        <v>1.0963199399173864</v>
      </c>
      <c r="Y75" s="44">
        <v>1.1300561254112638</v>
      </c>
    </row>
    <row r="76" spans="1:25" x14ac:dyDescent="0.2">
      <c r="A76" s="20">
        <v>402</v>
      </c>
      <c r="B76" s="14" t="s">
        <v>40</v>
      </c>
      <c r="C76" s="14" t="s">
        <v>81</v>
      </c>
      <c r="D76" s="18">
        <v>150</v>
      </c>
      <c r="E76" s="15">
        <v>2010</v>
      </c>
      <c r="F76" s="11">
        <v>929</v>
      </c>
      <c r="G76" s="11">
        <v>758</v>
      </c>
      <c r="H76" s="11">
        <v>621</v>
      </c>
      <c r="I76" s="11">
        <v>385</v>
      </c>
      <c r="J76" s="11">
        <v>241</v>
      </c>
      <c r="K76" s="11">
        <v>94</v>
      </c>
      <c r="L76" s="11">
        <v>21</v>
      </c>
      <c r="M76" s="11">
        <v>74</v>
      </c>
      <c r="N76" s="11">
        <v>232</v>
      </c>
      <c r="O76" s="11">
        <v>405</v>
      </c>
      <c r="P76" s="11">
        <v>648</v>
      </c>
      <c r="Q76" s="11">
        <v>986</v>
      </c>
      <c r="R76" s="11">
        <v>5394</v>
      </c>
      <c r="S76" s="11"/>
      <c r="T76" s="28">
        <v>4884</v>
      </c>
      <c r="U76" s="28">
        <v>4714</v>
      </c>
      <c r="V76" s="28">
        <v>4596</v>
      </c>
      <c r="W76" s="44">
        <v>1.1044226044226044</v>
      </c>
      <c r="X76" s="44">
        <v>1.144251166737378</v>
      </c>
      <c r="Y76" s="44">
        <v>1.1736292428198434</v>
      </c>
    </row>
    <row r="77" spans="1:25" x14ac:dyDescent="0.2">
      <c r="A77" s="20">
        <v>403</v>
      </c>
      <c r="B77" s="14" t="s">
        <v>40</v>
      </c>
      <c r="C77" s="14" t="s">
        <v>82</v>
      </c>
      <c r="D77" s="18">
        <v>185</v>
      </c>
      <c r="E77" s="15">
        <v>2010</v>
      </c>
      <c r="F77" s="11">
        <v>915</v>
      </c>
      <c r="G77" s="11">
        <v>785</v>
      </c>
      <c r="H77" s="11">
        <v>617</v>
      </c>
      <c r="I77" s="11">
        <v>394</v>
      </c>
      <c r="J77" s="11">
        <v>239</v>
      </c>
      <c r="K77" s="11">
        <v>91</v>
      </c>
      <c r="L77" s="11">
        <v>21</v>
      </c>
      <c r="M77" s="11">
        <v>72</v>
      </c>
      <c r="N77" s="11">
        <v>229</v>
      </c>
      <c r="O77" s="11">
        <v>406</v>
      </c>
      <c r="P77" s="11">
        <v>663</v>
      </c>
      <c r="Q77" s="11">
        <v>935</v>
      </c>
      <c r="R77" s="11">
        <v>5367</v>
      </c>
      <c r="S77" s="11"/>
      <c r="T77" s="28">
        <v>5085</v>
      </c>
      <c r="U77" s="28">
        <v>4862</v>
      </c>
      <c r="V77" s="28">
        <v>4692</v>
      </c>
      <c r="W77" s="44">
        <v>1.0554572271386431</v>
      </c>
      <c r="X77" s="44">
        <v>1.1038667215137803</v>
      </c>
      <c r="Y77" s="44">
        <v>1.1438618925831201</v>
      </c>
    </row>
    <row r="78" spans="1:25" x14ac:dyDescent="0.2">
      <c r="A78" s="20">
        <v>412</v>
      </c>
      <c r="B78" s="14" t="s">
        <v>40</v>
      </c>
      <c r="C78" s="14" t="s">
        <v>83</v>
      </c>
      <c r="D78" s="18">
        <v>129</v>
      </c>
      <c r="E78" s="15">
        <v>2010</v>
      </c>
      <c r="F78" s="11">
        <v>919</v>
      </c>
      <c r="G78" s="11">
        <v>788</v>
      </c>
      <c r="H78" s="11">
        <v>618</v>
      </c>
      <c r="I78" s="11">
        <v>393</v>
      </c>
      <c r="J78" s="11">
        <v>240</v>
      </c>
      <c r="K78" s="11">
        <v>91</v>
      </c>
      <c r="L78" s="11">
        <v>21</v>
      </c>
      <c r="M78" s="11">
        <v>71</v>
      </c>
      <c r="N78" s="11">
        <v>229</v>
      </c>
      <c r="O78" s="11">
        <v>407</v>
      </c>
      <c r="P78" s="11">
        <v>670</v>
      </c>
      <c r="Q78" s="11">
        <v>935</v>
      </c>
      <c r="R78" s="11">
        <v>5382</v>
      </c>
      <c r="S78" s="11"/>
      <c r="T78" s="28">
        <v>5111</v>
      </c>
      <c r="U78" s="28">
        <v>4881</v>
      </c>
      <c r="V78" s="28">
        <v>4706</v>
      </c>
      <c r="W78" s="44">
        <v>1.0530228918019957</v>
      </c>
      <c r="X78" s="44">
        <v>1.102642901044868</v>
      </c>
      <c r="Y78" s="44">
        <v>1.1436464088397791</v>
      </c>
    </row>
    <row r="79" spans="1:25" x14ac:dyDescent="0.2">
      <c r="A79" s="20">
        <v>415</v>
      </c>
      <c r="B79" s="14" t="s">
        <v>40</v>
      </c>
      <c r="C79" s="14" t="s">
        <v>84</v>
      </c>
      <c r="D79" s="18">
        <v>240</v>
      </c>
      <c r="E79" s="15">
        <v>2010</v>
      </c>
      <c r="F79" s="11">
        <v>929</v>
      </c>
      <c r="G79" s="11">
        <v>795</v>
      </c>
      <c r="H79" s="11">
        <v>622</v>
      </c>
      <c r="I79" s="11">
        <v>410</v>
      </c>
      <c r="J79" s="11">
        <v>253</v>
      </c>
      <c r="K79" s="11">
        <v>104</v>
      </c>
      <c r="L79" s="11">
        <v>26</v>
      </c>
      <c r="M79" s="11">
        <v>85</v>
      </c>
      <c r="N79" s="11">
        <v>247</v>
      </c>
      <c r="O79" s="11">
        <v>424</v>
      </c>
      <c r="P79" s="11">
        <v>683</v>
      </c>
      <c r="Q79" s="11">
        <v>952</v>
      </c>
      <c r="R79" s="11">
        <v>5530</v>
      </c>
      <c r="S79" s="11"/>
      <c r="T79" s="28">
        <v>5275</v>
      </c>
      <c r="U79" s="28">
        <v>5066</v>
      </c>
      <c r="V79" s="28">
        <v>4902</v>
      </c>
      <c r="W79" s="44">
        <v>1.0483412322274881</v>
      </c>
      <c r="X79" s="44">
        <v>1.0915909988156336</v>
      </c>
      <c r="Y79" s="44">
        <v>1.1281109751121992</v>
      </c>
    </row>
    <row r="80" spans="1:25" x14ac:dyDescent="0.2">
      <c r="A80" s="20">
        <v>417</v>
      </c>
      <c r="B80" s="14" t="s">
        <v>40</v>
      </c>
      <c r="C80" s="14" t="s">
        <v>85</v>
      </c>
      <c r="D80" s="18">
        <v>178</v>
      </c>
      <c r="E80" s="15">
        <v>2010</v>
      </c>
      <c r="F80" s="11">
        <v>913</v>
      </c>
      <c r="G80" s="11">
        <v>786</v>
      </c>
      <c r="H80" s="11">
        <v>617</v>
      </c>
      <c r="I80" s="11">
        <v>407</v>
      </c>
      <c r="J80" s="11">
        <v>251</v>
      </c>
      <c r="K80" s="11">
        <v>102</v>
      </c>
      <c r="L80" s="11">
        <v>26</v>
      </c>
      <c r="M80" s="11">
        <v>83</v>
      </c>
      <c r="N80" s="11">
        <v>242</v>
      </c>
      <c r="O80" s="11">
        <v>416</v>
      </c>
      <c r="P80" s="11">
        <v>668</v>
      </c>
      <c r="Q80" s="11">
        <v>938</v>
      </c>
      <c r="R80" s="11">
        <v>5449</v>
      </c>
      <c r="S80" s="11"/>
      <c r="T80" s="28">
        <v>5201</v>
      </c>
      <c r="U80" s="28">
        <v>4988</v>
      </c>
      <c r="V80" s="28">
        <v>4824</v>
      </c>
      <c r="W80" s="44">
        <v>1.0476831378581042</v>
      </c>
      <c r="X80" s="44">
        <v>1.0924218123496392</v>
      </c>
      <c r="Y80" s="44">
        <v>1.1295605306799337</v>
      </c>
    </row>
    <row r="81" spans="1:25" x14ac:dyDescent="0.2">
      <c r="A81" s="20">
        <v>418</v>
      </c>
      <c r="B81" s="14" t="s">
        <v>40</v>
      </c>
      <c r="C81" s="14" t="s">
        <v>86</v>
      </c>
      <c r="D81" s="18">
        <v>150</v>
      </c>
      <c r="E81" s="15">
        <v>2010</v>
      </c>
      <c r="F81" s="11">
        <v>908</v>
      </c>
      <c r="G81" s="11">
        <v>761</v>
      </c>
      <c r="H81" s="11">
        <v>609</v>
      </c>
      <c r="I81" s="11">
        <v>385</v>
      </c>
      <c r="J81" s="11">
        <v>237</v>
      </c>
      <c r="K81" s="11">
        <v>90</v>
      </c>
      <c r="L81" s="11">
        <v>19</v>
      </c>
      <c r="M81" s="11">
        <v>72</v>
      </c>
      <c r="N81" s="11">
        <v>229</v>
      </c>
      <c r="O81" s="11">
        <v>402</v>
      </c>
      <c r="P81" s="11">
        <v>644</v>
      </c>
      <c r="Q81" s="11">
        <v>953</v>
      </c>
      <c r="R81" s="11">
        <v>5309</v>
      </c>
      <c r="S81" s="11"/>
      <c r="T81" s="28">
        <v>4909</v>
      </c>
      <c r="U81" s="28">
        <v>4725</v>
      </c>
      <c r="V81" s="28">
        <v>4591</v>
      </c>
      <c r="W81" s="44">
        <v>1.0814829904257486</v>
      </c>
      <c r="X81" s="44">
        <v>1.1235978835978837</v>
      </c>
      <c r="Y81" s="44">
        <v>1.1563929427140056</v>
      </c>
    </row>
    <row r="82" spans="1:25" x14ac:dyDescent="0.2">
      <c r="A82" s="20">
        <v>419</v>
      </c>
      <c r="B82" s="14" t="s">
        <v>40</v>
      </c>
      <c r="C82" s="14" t="s">
        <v>87</v>
      </c>
      <c r="D82" s="18">
        <v>136</v>
      </c>
      <c r="E82" s="15">
        <v>2010</v>
      </c>
      <c r="F82" s="11">
        <v>911</v>
      </c>
      <c r="G82" s="11">
        <v>753</v>
      </c>
      <c r="H82" s="11">
        <v>612</v>
      </c>
      <c r="I82" s="11">
        <v>380</v>
      </c>
      <c r="J82" s="11">
        <v>236</v>
      </c>
      <c r="K82" s="11">
        <v>89</v>
      </c>
      <c r="L82" s="11">
        <v>18</v>
      </c>
      <c r="M82" s="11">
        <v>71</v>
      </c>
      <c r="N82" s="11">
        <v>226</v>
      </c>
      <c r="O82" s="11">
        <v>400</v>
      </c>
      <c r="P82" s="11">
        <v>640</v>
      </c>
      <c r="Q82" s="11">
        <v>962</v>
      </c>
      <c r="R82" s="11">
        <v>5298</v>
      </c>
      <c r="S82" s="11"/>
      <c r="T82" s="28">
        <v>4822</v>
      </c>
      <c r="U82" s="28">
        <v>4654</v>
      </c>
      <c r="V82" s="28">
        <v>4531</v>
      </c>
      <c r="W82" s="44">
        <v>1.0987142264620489</v>
      </c>
      <c r="X82" s="44">
        <v>1.1383755908895574</v>
      </c>
      <c r="Y82" s="44">
        <v>1.1692783050099316</v>
      </c>
    </row>
    <row r="83" spans="1:25" x14ac:dyDescent="0.2">
      <c r="A83" s="20">
        <v>420</v>
      </c>
      <c r="B83" s="14" t="s">
        <v>40</v>
      </c>
      <c r="C83" s="14" t="s">
        <v>88</v>
      </c>
      <c r="D83" s="18">
        <v>152</v>
      </c>
      <c r="E83" s="15">
        <v>2010</v>
      </c>
      <c r="F83" s="11">
        <v>670</v>
      </c>
      <c r="G83" s="11">
        <v>661</v>
      </c>
      <c r="H83" s="11">
        <v>744</v>
      </c>
      <c r="I83" s="11">
        <v>413</v>
      </c>
      <c r="J83" s="11">
        <v>199</v>
      </c>
      <c r="K83" s="11">
        <v>70</v>
      </c>
      <c r="L83" s="11">
        <v>8</v>
      </c>
      <c r="M83" s="11">
        <v>35</v>
      </c>
      <c r="N83" s="11">
        <v>98</v>
      </c>
      <c r="O83" s="11">
        <v>297</v>
      </c>
      <c r="P83" s="11">
        <v>421</v>
      </c>
      <c r="Q83" s="11">
        <v>484</v>
      </c>
      <c r="R83" s="11">
        <v>4100</v>
      </c>
      <c r="S83" s="11"/>
      <c r="T83" s="28">
        <v>4841</v>
      </c>
      <c r="U83" s="28">
        <v>4750</v>
      </c>
      <c r="V83" s="28">
        <v>4619</v>
      </c>
      <c r="W83" s="44">
        <v>0.84693245197273292</v>
      </c>
      <c r="X83" s="44">
        <v>0.86315789473684212</v>
      </c>
      <c r="Y83" s="44">
        <v>0.88763801688677202</v>
      </c>
    </row>
    <row r="84" spans="1:25" x14ac:dyDescent="0.2">
      <c r="A84" s="20">
        <v>423</v>
      </c>
      <c r="B84" s="14" t="s">
        <v>40</v>
      </c>
      <c r="C84" s="14" t="s">
        <v>89</v>
      </c>
      <c r="D84" s="18">
        <v>155</v>
      </c>
      <c r="E84" s="15">
        <v>2010</v>
      </c>
      <c r="F84" s="11">
        <v>943</v>
      </c>
      <c r="G84" s="11">
        <v>774</v>
      </c>
      <c r="H84" s="11">
        <v>619</v>
      </c>
      <c r="I84" s="11">
        <v>387</v>
      </c>
      <c r="J84" s="11">
        <v>237</v>
      </c>
      <c r="K84" s="11">
        <v>89</v>
      </c>
      <c r="L84" s="11">
        <v>18</v>
      </c>
      <c r="M84" s="11">
        <v>73</v>
      </c>
      <c r="N84" s="11">
        <v>235</v>
      </c>
      <c r="O84" s="11">
        <v>410</v>
      </c>
      <c r="P84" s="11">
        <v>658</v>
      </c>
      <c r="Q84" s="11">
        <v>994</v>
      </c>
      <c r="R84" s="11">
        <v>5437</v>
      </c>
      <c r="S84" s="11"/>
      <c r="T84" s="28">
        <v>5009</v>
      </c>
      <c r="U84" s="28">
        <v>4825</v>
      </c>
      <c r="V84" s="28">
        <v>4689</v>
      </c>
      <c r="W84" s="44">
        <v>1.0854461968456779</v>
      </c>
      <c r="X84" s="44">
        <v>1.1268393782383419</v>
      </c>
      <c r="Y84" s="44">
        <v>1.1595222862017487</v>
      </c>
    </row>
    <row r="85" spans="1:25" x14ac:dyDescent="0.2">
      <c r="A85" s="20">
        <v>425</v>
      </c>
      <c r="B85" s="14" t="s">
        <v>40</v>
      </c>
      <c r="C85" s="14" t="s">
        <v>90</v>
      </c>
      <c r="D85" s="18">
        <v>185</v>
      </c>
      <c r="E85" s="15">
        <v>2010</v>
      </c>
      <c r="F85" s="11">
        <v>948</v>
      </c>
      <c r="G85" s="11">
        <v>788</v>
      </c>
      <c r="H85" s="11">
        <v>620</v>
      </c>
      <c r="I85" s="11">
        <v>396</v>
      </c>
      <c r="J85" s="11">
        <v>241</v>
      </c>
      <c r="K85" s="11">
        <v>94</v>
      </c>
      <c r="L85" s="11">
        <v>21</v>
      </c>
      <c r="M85" s="11">
        <v>78</v>
      </c>
      <c r="N85" s="11">
        <v>242</v>
      </c>
      <c r="O85" s="11">
        <v>420</v>
      </c>
      <c r="P85" s="11">
        <v>673</v>
      </c>
      <c r="Q85" s="11">
        <v>992</v>
      </c>
      <c r="R85" s="11">
        <v>5513</v>
      </c>
      <c r="S85" s="11"/>
      <c r="T85" s="28">
        <v>5157</v>
      </c>
      <c r="U85" s="28">
        <v>4959</v>
      </c>
      <c r="V85" s="28">
        <v>4816</v>
      </c>
      <c r="W85" s="44">
        <v>1.0690323831685089</v>
      </c>
      <c r="X85" s="44">
        <v>1.1117160717886672</v>
      </c>
      <c r="Y85" s="44">
        <v>1.1447259136212624</v>
      </c>
    </row>
    <row r="86" spans="1:25" x14ac:dyDescent="0.2">
      <c r="A86" s="20">
        <v>426</v>
      </c>
      <c r="B86" s="14" t="s">
        <v>40</v>
      </c>
      <c r="C86" s="14" t="s">
        <v>57</v>
      </c>
      <c r="D86" s="18">
        <v>175</v>
      </c>
      <c r="E86" s="15">
        <v>2010</v>
      </c>
      <c r="F86" s="11">
        <v>944</v>
      </c>
      <c r="G86" s="11">
        <v>790</v>
      </c>
      <c r="H86" s="11">
        <v>620</v>
      </c>
      <c r="I86" s="11">
        <v>399</v>
      </c>
      <c r="J86" s="11">
        <v>242</v>
      </c>
      <c r="K86" s="11">
        <v>95</v>
      </c>
      <c r="L86" s="11">
        <v>21</v>
      </c>
      <c r="M86" s="11">
        <v>79</v>
      </c>
      <c r="N86" s="11">
        <v>244</v>
      </c>
      <c r="O86" s="11">
        <v>421</v>
      </c>
      <c r="P86" s="11">
        <v>675</v>
      </c>
      <c r="Q86" s="11">
        <v>981</v>
      </c>
      <c r="R86" s="11">
        <v>5511</v>
      </c>
      <c r="S86" s="11"/>
      <c r="T86" s="28">
        <v>5180</v>
      </c>
      <c r="U86" s="28">
        <v>4981</v>
      </c>
      <c r="V86" s="28">
        <v>4833</v>
      </c>
      <c r="W86" s="44">
        <v>1.063899613899614</v>
      </c>
      <c r="X86" s="44">
        <v>1.1064043364786187</v>
      </c>
      <c r="Y86" s="44">
        <v>1.1402855369335816</v>
      </c>
    </row>
    <row r="87" spans="1:25" x14ac:dyDescent="0.2">
      <c r="A87" s="20">
        <v>427</v>
      </c>
      <c r="B87" s="14" t="s">
        <v>40</v>
      </c>
      <c r="C87" s="14" t="s">
        <v>91</v>
      </c>
      <c r="D87" s="18">
        <v>190</v>
      </c>
      <c r="E87" s="15">
        <v>2010</v>
      </c>
      <c r="F87" s="11">
        <v>948</v>
      </c>
      <c r="G87" s="11">
        <v>801</v>
      </c>
      <c r="H87" s="11">
        <v>627</v>
      </c>
      <c r="I87" s="11">
        <v>406</v>
      </c>
      <c r="J87" s="11">
        <v>248</v>
      </c>
      <c r="K87" s="11">
        <v>99</v>
      </c>
      <c r="L87" s="11">
        <v>24</v>
      </c>
      <c r="M87" s="11">
        <v>83</v>
      </c>
      <c r="N87" s="11">
        <v>249</v>
      </c>
      <c r="O87" s="11">
        <v>429</v>
      </c>
      <c r="P87" s="11">
        <v>693</v>
      </c>
      <c r="Q87" s="11">
        <v>973</v>
      </c>
      <c r="R87" s="11">
        <v>5580</v>
      </c>
      <c r="S87" s="11"/>
      <c r="T87" s="28">
        <v>5291</v>
      </c>
      <c r="U87" s="28">
        <v>5083</v>
      </c>
      <c r="V87" s="28">
        <v>4922</v>
      </c>
      <c r="W87" s="44">
        <v>1.0546210546210546</v>
      </c>
      <c r="X87" s="44">
        <v>1.0977769034035019</v>
      </c>
      <c r="Y87" s="44">
        <v>1.1336854937017473</v>
      </c>
    </row>
    <row r="88" spans="1:25" x14ac:dyDescent="0.2">
      <c r="A88" s="20">
        <v>428</v>
      </c>
      <c r="B88" s="14" t="s">
        <v>40</v>
      </c>
      <c r="C88" s="14" t="s">
        <v>92</v>
      </c>
      <c r="D88" s="18">
        <v>357</v>
      </c>
      <c r="E88" s="15">
        <v>2010</v>
      </c>
      <c r="F88" s="11">
        <v>1023</v>
      </c>
      <c r="G88" s="11">
        <v>839</v>
      </c>
      <c r="H88" s="11">
        <v>645</v>
      </c>
      <c r="I88" s="11">
        <v>457</v>
      </c>
      <c r="J88" s="11">
        <v>307</v>
      </c>
      <c r="K88" s="11">
        <v>147</v>
      </c>
      <c r="L88" s="11">
        <v>50</v>
      </c>
      <c r="M88" s="11">
        <v>125</v>
      </c>
      <c r="N88" s="11">
        <v>302</v>
      </c>
      <c r="O88" s="11">
        <v>486</v>
      </c>
      <c r="P88" s="11">
        <v>785</v>
      </c>
      <c r="Q88" s="11">
        <v>1045</v>
      </c>
      <c r="R88" s="11">
        <v>6211</v>
      </c>
      <c r="S88" s="11"/>
      <c r="T88" s="28">
        <v>5936</v>
      </c>
      <c r="U88" s="28">
        <v>5763</v>
      </c>
      <c r="V88" s="28">
        <v>5606</v>
      </c>
      <c r="W88" s="44">
        <v>1.0463274932614555</v>
      </c>
      <c r="X88" s="44">
        <v>1.0777372896061079</v>
      </c>
      <c r="Y88" s="44">
        <v>1.1079200856225473</v>
      </c>
    </row>
    <row r="89" spans="1:25" x14ac:dyDescent="0.2">
      <c r="A89" s="20">
        <v>429</v>
      </c>
      <c r="B89" s="14" t="s">
        <v>40</v>
      </c>
      <c r="C89" s="14" t="s">
        <v>93</v>
      </c>
      <c r="D89" s="18">
        <v>252</v>
      </c>
      <c r="E89" s="15">
        <v>2010</v>
      </c>
      <c r="F89" s="11">
        <v>974</v>
      </c>
      <c r="G89" s="11">
        <v>818</v>
      </c>
      <c r="H89" s="11">
        <v>636</v>
      </c>
      <c r="I89" s="11">
        <v>424</v>
      </c>
      <c r="J89" s="11">
        <v>269</v>
      </c>
      <c r="K89" s="11">
        <v>117</v>
      </c>
      <c r="L89" s="11">
        <v>34</v>
      </c>
      <c r="M89" s="11">
        <v>98</v>
      </c>
      <c r="N89" s="11">
        <v>269</v>
      </c>
      <c r="O89" s="11">
        <v>452</v>
      </c>
      <c r="P89" s="11">
        <v>737</v>
      </c>
      <c r="Q89" s="11">
        <v>990</v>
      </c>
      <c r="R89" s="11">
        <v>5818</v>
      </c>
      <c r="S89" s="11"/>
      <c r="T89" s="28">
        <v>5548</v>
      </c>
      <c r="U89" s="28">
        <v>5357</v>
      </c>
      <c r="V89" s="28">
        <v>5194</v>
      </c>
      <c r="W89" s="44">
        <v>1.0486661860129776</v>
      </c>
      <c r="X89" s="44">
        <v>1.0860556281500839</v>
      </c>
      <c r="Y89" s="44">
        <v>1.1201386214863305</v>
      </c>
    </row>
    <row r="90" spans="1:25" x14ac:dyDescent="0.2">
      <c r="A90" s="20">
        <v>430</v>
      </c>
      <c r="B90" s="14" t="s">
        <v>40</v>
      </c>
      <c r="C90" s="14" t="s">
        <v>94</v>
      </c>
      <c r="D90" s="18">
        <v>270</v>
      </c>
      <c r="E90" s="15">
        <v>2010</v>
      </c>
      <c r="F90" s="11">
        <v>1032</v>
      </c>
      <c r="G90" s="11">
        <v>845</v>
      </c>
      <c r="H90" s="11">
        <v>636</v>
      </c>
      <c r="I90" s="11">
        <v>448</v>
      </c>
      <c r="J90" s="11">
        <v>311</v>
      </c>
      <c r="K90" s="11">
        <v>151</v>
      </c>
      <c r="L90" s="11">
        <v>54</v>
      </c>
      <c r="M90" s="11">
        <v>125</v>
      </c>
      <c r="N90" s="11">
        <v>302</v>
      </c>
      <c r="O90" s="11">
        <v>482</v>
      </c>
      <c r="P90" s="11">
        <v>812</v>
      </c>
      <c r="Q90" s="11">
        <v>1059</v>
      </c>
      <c r="R90" s="11">
        <v>6257</v>
      </c>
      <c r="S90" s="11"/>
      <c r="T90" s="28">
        <v>5868</v>
      </c>
      <c r="U90" s="28">
        <v>5717</v>
      </c>
      <c r="V90" s="28">
        <v>5545</v>
      </c>
      <c r="W90" s="44">
        <v>1.066291751874574</v>
      </c>
      <c r="X90" s="44">
        <v>1.0944551338114397</v>
      </c>
      <c r="Y90" s="44">
        <v>1.1284039675383228</v>
      </c>
    </row>
    <row r="91" spans="1:25" x14ac:dyDescent="0.2">
      <c r="A91" s="20">
        <v>432</v>
      </c>
      <c r="B91" s="14" t="s">
        <v>40</v>
      </c>
      <c r="C91" s="14" t="s">
        <v>95</v>
      </c>
      <c r="D91" s="18">
        <v>347</v>
      </c>
      <c r="E91" s="15">
        <v>2010</v>
      </c>
      <c r="F91" s="11">
        <v>1067</v>
      </c>
      <c r="G91" s="11">
        <v>869</v>
      </c>
      <c r="H91" s="11">
        <v>638</v>
      </c>
      <c r="I91" s="11">
        <v>454</v>
      </c>
      <c r="J91" s="11">
        <v>328</v>
      </c>
      <c r="K91" s="11">
        <v>168</v>
      </c>
      <c r="L91" s="11">
        <v>60</v>
      </c>
      <c r="M91" s="11">
        <v>131</v>
      </c>
      <c r="N91" s="11">
        <v>314</v>
      </c>
      <c r="O91" s="11">
        <v>483</v>
      </c>
      <c r="P91" s="11">
        <v>847</v>
      </c>
      <c r="Q91" s="11">
        <v>1107</v>
      </c>
      <c r="R91" s="11">
        <v>6466</v>
      </c>
      <c r="S91" s="11"/>
      <c r="T91" s="28">
        <v>5959</v>
      </c>
      <c r="U91" s="28">
        <v>5800</v>
      </c>
      <c r="V91" s="28">
        <v>5610</v>
      </c>
      <c r="W91" s="44">
        <v>1.0850813894948816</v>
      </c>
      <c r="X91" s="44">
        <v>1.1148275862068966</v>
      </c>
      <c r="Y91" s="44">
        <v>1.1525846702317291</v>
      </c>
    </row>
    <row r="92" spans="1:25" x14ac:dyDescent="0.2">
      <c r="A92" s="20">
        <v>434</v>
      </c>
      <c r="B92" s="14" t="s">
        <v>40</v>
      </c>
      <c r="C92" s="14" t="s">
        <v>96</v>
      </c>
      <c r="D92" s="18">
        <v>616</v>
      </c>
      <c r="E92" s="15">
        <v>2010</v>
      </c>
      <c r="F92" s="11">
        <v>1071</v>
      </c>
      <c r="G92" s="11">
        <v>858</v>
      </c>
      <c r="H92" s="11">
        <v>663</v>
      </c>
      <c r="I92" s="11">
        <v>499</v>
      </c>
      <c r="J92" s="11">
        <v>375</v>
      </c>
      <c r="K92" s="11">
        <v>200</v>
      </c>
      <c r="L92" s="11">
        <v>86</v>
      </c>
      <c r="M92" s="11">
        <v>161</v>
      </c>
      <c r="N92" s="11">
        <v>339</v>
      </c>
      <c r="O92" s="11">
        <v>503</v>
      </c>
      <c r="P92" s="11">
        <v>842</v>
      </c>
      <c r="Q92" s="11">
        <v>1062</v>
      </c>
      <c r="R92" s="11">
        <v>6659</v>
      </c>
      <c r="S92" s="11"/>
      <c r="T92" s="28">
        <v>6313</v>
      </c>
      <c r="U92" s="28">
        <v>6166</v>
      </c>
      <c r="V92" s="28">
        <v>5992</v>
      </c>
      <c r="W92" s="44">
        <v>1.054807539996832</v>
      </c>
      <c r="X92" s="44">
        <v>1.0799545896853715</v>
      </c>
      <c r="Y92" s="44">
        <v>1.1113150867823764</v>
      </c>
    </row>
    <row r="93" spans="1:25" x14ac:dyDescent="0.2">
      <c r="A93" s="20">
        <v>436</v>
      </c>
      <c r="B93" s="14" t="s">
        <v>40</v>
      </c>
      <c r="C93" s="14" t="s">
        <v>97</v>
      </c>
      <c r="D93" s="18">
        <v>565</v>
      </c>
      <c r="E93" s="15">
        <v>2010</v>
      </c>
      <c r="F93" s="11">
        <v>1057</v>
      </c>
      <c r="G93" s="11">
        <v>859</v>
      </c>
      <c r="H93" s="11">
        <v>635</v>
      </c>
      <c r="I93" s="11">
        <v>491</v>
      </c>
      <c r="J93" s="11">
        <v>385</v>
      </c>
      <c r="K93" s="11">
        <v>233</v>
      </c>
      <c r="L93" s="11">
        <v>100</v>
      </c>
      <c r="M93" s="11">
        <v>163</v>
      </c>
      <c r="N93" s="11">
        <v>340</v>
      </c>
      <c r="O93" s="11">
        <v>486</v>
      </c>
      <c r="P93" s="11">
        <v>858</v>
      </c>
      <c r="Q93" s="11">
        <v>1080</v>
      </c>
      <c r="R93" s="11">
        <v>6687</v>
      </c>
      <c r="S93" s="11"/>
      <c r="T93" s="28">
        <v>6129</v>
      </c>
      <c r="U93" s="28">
        <v>5963</v>
      </c>
      <c r="V93" s="28">
        <v>5788</v>
      </c>
      <c r="W93" s="44">
        <v>1.091042584434655</v>
      </c>
      <c r="X93" s="44">
        <v>1.1214153949354353</v>
      </c>
      <c r="Y93" s="44">
        <v>1.1553213545266068</v>
      </c>
    </row>
    <row r="94" spans="1:25" x14ac:dyDescent="0.2">
      <c r="A94" s="20">
        <v>437</v>
      </c>
      <c r="B94" s="14" t="s">
        <v>40</v>
      </c>
      <c r="C94" s="14" t="s">
        <v>98</v>
      </c>
      <c r="D94" s="18">
        <v>483</v>
      </c>
      <c r="E94" s="15">
        <v>2010</v>
      </c>
      <c r="F94" s="11">
        <v>1062</v>
      </c>
      <c r="G94" s="11">
        <v>863</v>
      </c>
      <c r="H94" s="11">
        <v>630</v>
      </c>
      <c r="I94" s="11">
        <v>476</v>
      </c>
      <c r="J94" s="11">
        <v>367</v>
      </c>
      <c r="K94" s="11">
        <v>213</v>
      </c>
      <c r="L94" s="11">
        <v>87</v>
      </c>
      <c r="M94" s="11">
        <v>152</v>
      </c>
      <c r="N94" s="11">
        <v>334</v>
      </c>
      <c r="O94" s="11">
        <v>484</v>
      </c>
      <c r="P94" s="11">
        <v>857</v>
      </c>
      <c r="Q94" s="11">
        <v>1094</v>
      </c>
      <c r="R94" s="11">
        <v>6619</v>
      </c>
      <c r="S94" s="11"/>
      <c r="T94" s="28">
        <v>6060</v>
      </c>
      <c r="U94" s="28">
        <v>5887</v>
      </c>
      <c r="V94" s="28">
        <v>5694</v>
      </c>
      <c r="W94" s="44">
        <v>1.0922442244224422</v>
      </c>
      <c r="X94" s="44">
        <v>1.1243417700016987</v>
      </c>
      <c r="Y94" s="44">
        <v>1.1624517035475939</v>
      </c>
    </row>
    <row r="95" spans="1:25" x14ac:dyDescent="0.2">
      <c r="A95" s="20">
        <v>438</v>
      </c>
      <c r="B95" s="14" t="s">
        <v>40</v>
      </c>
      <c r="C95" s="14" t="s">
        <v>99</v>
      </c>
      <c r="D95" s="18">
        <v>485</v>
      </c>
      <c r="E95" s="15">
        <v>2010</v>
      </c>
      <c r="F95" s="11">
        <v>1059</v>
      </c>
      <c r="G95" s="11">
        <v>862</v>
      </c>
      <c r="H95" s="11">
        <v>633</v>
      </c>
      <c r="I95" s="11">
        <v>476</v>
      </c>
      <c r="J95" s="11">
        <v>363</v>
      </c>
      <c r="K95" s="11">
        <v>204</v>
      </c>
      <c r="L95" s="11">
        <v>86</v>
      </c>
      <c r="M95" s="11">
        <v>153</v>
      </c>
      <c r="N95" s="11">
        <v>333</v>
      </c>
      <c r="O95" s="11">
        <v>491</v>
      </c>
      <c r="P95" s="11">
        <v>851</v>
      </c>
      <c r="Q95" s="11">
        <v>1089</v>
      </c>
      <c r="R95" s="11">
        <v>6600</v>
      </c>
      <c r="S95" s="11"/>
      <c r="T95" s="28">
        <v>6076</v>
      </c>
      <c r="U95" s="28">
        <v>5904</v>
      </c>
      <c r="V95" s="28">
        <v>5721</v>
      </c>
      <c r="W95" s="44">
        <v>1.0862409479921</v>
      </c>
      <c r="X95" s="44">
        <v>1.1178861788617886</v>
      </c>
      <c r="Y95" s="44">
        <v>1.1536444677503932</v>
      </c>
    </row>
    <row r="96" spans="1:25" x14ac:dyDescent="0.2">
      <c r="A96" s="20">
        <v>439</v>
      </c>
      <c r="B96" s="14" t="s">
        <v>40</v>
      </c>
      <c r="C96" s="14" t="s">
        <v>100</v>
      </c>
      <c r="D96" s="18">
        <v>702</v>
      </c>
      <c r="E96" s="15">
        <v>2010</v>
      </c>
      <c r="F96" s="11">
        <v>968</v>
      </c>
      <c r="G96" s="11">
        <v>826</v>
      </c>
      <c r="H96" s="11">
        <v>642</v>
      </c>
      <c r="I96" s="11">
        <v>511</v>
      </c>
      <c r="J96" s="11">
        <v>404</v>
      </c>
      <c r="K96" s="11">
        <v>245</v>
      </c>
      <c r="L96" s="11">
        <v>127</v>
      </c>
      <c r="M96" s="11">
        <v>189</v>
      </c>
      <c r="N96" s="11">
        <v>343</v>
      </c>
      <c r="O96" s="11">
        <v>496</v>
      </c>
      <c r="P96" s="11">
        <v>818</v>
      </c>
      <c r="Q96" s="11">
        <v>990</v>
      </c>
      <c r="R96" s="11">
        <v>6559</v>
      </c>
      <c r="S96" s="11"/>
      <c r="T96" s="28">
        <v>6261</v>
      </c>
      <c r="U96" s="28">
        <v>6082</v>
      </c>
      <c r="V96" s="28">
        <v>5918</v>
      </c>
      <c r="W96" s="44">
        <v>1.047596230634084</v>
      </c>
      <c r="X96" s="44">
        <v>1.0784281486353173</v>
      </c>
      <c r="Y96" s="44">
        <v>1.1083136194660359</v>
      </c>
    </row>
    <row r="97" spans="1:25" x14ac:dyDescent="0.2">
      <c r="A97" s="20">
        <v>441</v>
      </c>
      <c r="B97" s="14" t="s">
        <v>40</v>
      </c>
      <c r="C97" s="14" t="s">
        <v>101</v>
      </c>
      <c r="D97" s="18">
        <v>600</v>
      </c>
      <c r="E97" s="15">
        <v>2010</v>
      </c>
      <c r="F97" s="11">
        <v>1045</v>
      </c>
      <c r="G97" s="11">
        <v>857</v>
      </c>
      <c r="H97" s="11">
        <v>644</v>
      </c>
      <c r="I97" s="11">
        <v>504</v>
      </c>
      <c r="J97" s="11">
        <v>402</v>
      </c>
      <c r="K97" s="11">
        <v>250</v>
      </c>
      <c r="L97" s="11">
        <v>110</v>
      </c>
      <c r="M97" s="11">
        <v>173</v>
      </c>
      <c r="N97" s="11">
        <v>341</v>
      </c>
      <c r="O97" s="11">
        <v>484</v>
      </c>
      <c r="P97" s="11">
        <v>850</v>
      </c>
      <c r="Q97" s="11">
        <v>1057</v>
      </c>
      <c r="R97" s="11">
        <v>6717</v>
      </c>
      <c r="S97" s="11"/>
      <c r="T97" s="28">
        <v>6215</v>
      </c>
      <c r="U97" s="28">
        <v>6055</v>
      </c>
      <c r="V97" s="28">
        <v>5882</v>
      </c>
      <c r="W97" s="44">
        <v>1.0807723250201127</v>
      </c>
      <c r="X97" s="44">
        <v>1.1093311312964491</v>
      </c>
      <c r="Y97" s="44">
        <v>1.1419585175110507</v>
      </c>
    </row>
    <row r="98" spans="1:25" x14ac:dyDescent="0.2">
      <c r="A98" s="20"/>
      <c r="B98" s="14"/>
      <c r="C98" s="14"/>
      <c r="E98" s="15">
        <v>2010</v>
      </c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28"/>
      <c r="U98" s="28"/>
      <c r="V98" s="28"/>
      <c r="W98" s="44"/>
      <c r="X98" s="44"/>
      <c r="Y98" s="44"/>
    </row>
    <row r="99" spans="1:25" x14ac:dyDescent="0.2">
      <c r="A99" s="14">
        <v>500</v>
      </c>
      <c r="B99" s="14" t="s">
        <v>39</v>
      </c>
      <c r="C99" s="14" t="s">
        <v>24</v>
      </c>
      <c r="D99" s="8">
        <v>353</v>
      </c>
      <c r="E99" s="15">
        <v>2010</v>
      </c>
      <c r="F99" s="10">
        <v>941</v>
      </c>
      <c r="G99" s="10">
        <v>785</v>
      </c>
      <c r="H99" s="10">
        <v>590</v>
      </c>
      <c r="I99" s="10">
        <v>417</v>
      </c>
      <c r="J99" s="10">
        <v>282</v>
      </c>
      <c r="K99" s="10">
        <v>129</v>
      </c>
      <c r="L99" s="10">
        <v>46</v>
      </c>
      <c r="M99" s="10">
        <v>103</v>
      </c>
      <c r="N99" s="10">
        <v>265</v>
      </c>
      <c r="O99" s="10">
        <v>440</v>
      </c>
      <c r="P99" s="10">
        <v>719</v>
      </c>
      <c r="Q99" s="10">
        <v>956</v>
      </c>
      <c r="R99" s="11">
        <v>5673</v>
      </c>
      <c r="S99" s="12"/>
      <c r="T99" s="28">
        <v>5388</v>
      </c>
      <c r="U99" s="28">
        <v>5197</v>
      </c>
      <c r="V99" s="28">
        <v>5016</v>
      </c>
      <c r="W99" s="44">
        <v>1.0528953229398663</v>
      </c>
      <c r="X99" s="44">
        <v>1.09159130267462</v>
      </c>
      <c r="Y99" s="44">
        <v>1.1309808612440191</v>
      </c>
    </row>
    <row r="100" spans="1:25" x14ac:dyDescent="0.2">
      <c r="A100" s="20">
        <v>501</v>
      </c>
      <c r="B100" s="14" t="s">
        <v>40</v>
      </c>
      <c r="C100" s="14" t="s">
        <v>102</v>
      </c>
      <c r="D100" s="18">
        <v>256</v>
      </c>
      <c r="E100" s="15">
        <v>2010</v>
      </c>
      <c r="F100" s="11">
        <v>944</v>
      </c>
      <c r="G100" s="11">
        <v>798</v>
      </c>
      <c r="H100" s="11">
        <v>613</v>
      </c>
      <c r="I100" s="11">
        <v>402</v>
      </c>
      <c r="J100" s="11">
        <v>252</v>
      </c>
      <c r="K100" s="11">
        <v>101</v>
      </c>
      <c r="L100" s="11">
        <v>27</v>
      </c>
      <c r="M100" s="11">
        <v>83</v>
      </c>
      <c r="N100" s="11">
        <v>247</v>
      </c>
      <c r="O100" s="11">
        <v>428</v>
      </c>
      <c r="P100" s="11">
        <v>709</v>
      </c>
      <c r="Q100" s="11">
        <v>956</v>
      </c>
      <c r="R100" s="11">
        <v>5560</v>
      </c>
      <c r="S100" s="11"/>
      <c r="T100" s="28">
        <v>5327</v>
      </c>
      <c r="U100" s="28">
        <v>5091</v>
      </c>
      <c r="V100" s="28">
        <v>4899</v>
      </c>
      <c r="W100" s="44">
        <v>1.0437394405856955</v>
      </c>
      <c r="X100" s="44">
        <v>1.0921233549400904</v>
      </c>
      <c r="Y100" s="44">
        <v>1.1349254949989793</v>
      </c>
    </row>
    <row r="101" spans="1:25" x14ac:dyDescent="0.2">
      <c r="A101" s="20">
        <v>502</v>
      </c>
      <c r="B101" s="14" t="s">
        <v>40</v>
      </c>
      <c r="C101" s="14" t="s">
        <v>103</v>
      </c>
      <c r="D101" s="18">
        <v>154</v>
      </c>
      <c r="E101" s="15">
        <v>2010</v>
      </c>
      <c r="F101" s="11">
        <v>902</v>
      </c>
      <c r="G101" s="11">
        <v>778</v>
      </c>
      <c r="H101" s="11">
        <v>609</v>
      </c>
      <c r="I101" s="11">
        <v>390</v>
      </c>
      <c r="J101" s="11">
        <v>238</v>
      </c>
      <c r="K101" s="11">
        <v>89</v>
      </c>
      <c r="L101" s="11">
        <v>21</v>
      </c>
      <c r="M101" s="11">
        <v>69</v>
      </c>
      <c r="N101" s="11">
        <v>223</v>
      </c>
      <c r="O101" s="11">
        <v>400</v>
      </c>
      <c r="P101" s="11">
        <v>657</v>
      </c>
      <c r="Q101" s="11">
        <v>922</v>
      </c>
      <c r="R101" s="11">
        <v>5298</v>
      </c>
      <c r="S101" s="11"/>
      <c r="T101" s="28">
        <v>5090</v>
      </c>
      <c r="U101" s="28">
        <v>4820</v>
      </c>
      <c r="V101" s="28">
        <v>4638</v>
      </c>
      <c r="W101" s="44">
        <v>1.0408644400785854</v>
      </c>
      <c r="X101" s="44">
        <v>1.0991701244813279</v>
      </c>
      <c r="Y101" s="44">
        <v>1.1423027166882276</v>
      </c>
    </row>
    <row r="102" spans="1:25" x14ac:dyDescent="0.2">
      <c r="A102" s="20">
        <v>511</v>
      </c>
      <c r="B102" s="14" t="s">
        <v>40</v>
      </c>
      <c r="C102" s="14" t="s">
        <v>104</v>
      </c>
      <c r="D102" s="18">
        <v>642</v>
      </c>
      <c r="E102" s="15">
        <v>2010</v>
      </c>
      <c r="F102" s="11">
        <v>973</v>
      </c>
      <c r="G102" s="11">
        <v>803</v>
      </c>
      <c r="H102" s="11">
        <v>588</v>
      </c>
      <c r="I102" s="11">
        <v>455</v>
      </c>
      <c r="J102" s="11">
        <v>341</v>
      </c>
      <c r="K102" s="11">
        <v>191</v>
      </c>
      <c r="L102" s="11">
        <v>81</v>
      </c>
      <c r="M102" s="11">
        <v>139</v>
      </c>
      <c r="N102" s="11">
        <v>309</v>
      </c>
      <c r="O102" s="11">
        <v>476</v>
      </c>
      <c r="P102" s="11">
        <v>785</v>
      </c>
      <c r="Q102" s="11">
        <v>993</v>
      </c>
      <c r="R102" s="11">
        <v>6134</v>
      </c>
      <c r="S102" s="11"/>
      <c r="T102" s="28">
        <v>5711</v>
      </c>
      <c r="U102" s="28">
        <v>5554</v>
      </c>
      <c r="V102" s="28">
        <v>5386</v>
      </c>
      <c r="W102" s="44">
        <v>1.0740675888635967</v>
      </c>
      <c r="X102" s="44">
        <v>1.1044292401872524</v>
      </c>
      <c r="Y102" s="44">
        <v>1.1388785740809506</v>
      </c>
    </row>
    <row r="103" spans="1:25" x14ac:dyDescent="0.2">
      <c r="A103" s="20">
        <v>512</v>
      </c>
      <c r="B103" s="14" t="s">
        <v>40</v>
      </c>
      <c r="C103" s="14" t="s">
        <v>105</v>
      </c>
      <c r="D103" s="18">
        <v>600</v>
      </c>
      <c r="E103" s="15">
        <v>2010</v>
      </c>
      <c r="F103" s="11">
        <v>928</v>
      </c>
      <c r="G103" s="11">
        <v>789</v>
      </c>
      <c r="H103" s="11">
        <v>593</v>
      </c>
      <c r="I103" s="11">
        <v>473</v>
      </c>
      <c r="J103" s="11">
        <v>364</v>
      </c>
      <c r="K103" s="11">
        <v>218</v>
      </c>
      <c r="L103" s="11">
        <v>101</v>
      </c>
      <c r="M103" s="11">
        <v>153</v>
      </c>
      <c r="N103" s="11">
        <v>315</v>
      </c>
      <c r="O103" s="11">
        <v>476</v>
      </c>
      <c r="P103" s="11">
        <v>792</v>
      </c>
      <c r="Q103" s="11">
        <v>963</v>
      </c>
      <c r="R103" s="11">
        <v>6165</v>
      </c>
      <c r="S103" s="11"/>
      <c r="T103" s="28">
        <v>5767</v>
      </c>
      <c r="U103" s="28">
        <v>5660</v>
      </c>
      <c r="V103" s="28">
        <v>5522</v>
      </c>
      <c r="W103" s="44">
        <v>1.0690133518293741</v>
      </c>
      <c r="X103" s="44">
        <v>1.0892226148409894</v>
      </c>
      <c r="Y103" s="44">
        <v>1.1164433176385367</v>
      </c>
    </row>
    <row r="104" spans="1:25" x14ac:dyDescent="0.2">
      <c r="A104" s="20">
        <v>513</v>
      </c>
      <c r="B104" s="14" t="s">
        <v>40</v>
      </c>
      <c r="C104" s="14" t="s">
        <v>106</v>
      </c>
      <c r="D104" s="18">
        <v>583</v>
      </c>
      <c r="E104" s="15">
        <v>2010</v>
      </c>
      <c r="F104" s="11">
        <v>926</v>
      </c>
      <c r="G104" s="11">
        <v>769</v>
      </c>
      <c r="H104" s="11">
        <v>561</v>
      </c>
      <c r="I104" s="11">
        <v>433</v>
      </c>
      <c r="J104" s="11">
        <v>325</v>
      </c>
      <c r="K104" s="11">
        <v>177</v>
      </c>
      <c r="L104" s="11">
        <v>76</v>
      </c>
      <c r="M104" s="11">
        <v>127</v>
      </c>
      <c r="N104" s="11">
        <v>291</v>
      </c>
      <c r="O104" s="11">
        <v>448</v>
      </c>
      <c r="P104" s="11">
        <v>746</v>
      </c>
      <c r="Q104" s="11">
        <v>936</v>
      </c>
      <c r="R104" s="11">
        <v>5815</v>
      </c>
      <c r="S104" s="11"/>
      <c r="T104" s="28">
        <v>5317</v>
      </c>
      <c r="U104" s="28">
        <v>5246</v>
      </c>
      <c r="V104" s="28">
        <v>5093</v>
      </c>
      <c r="W104" s="44">
        <v>1.0936618393831108</v>
      </c>
      <c r="X104" s="44">
        <v>1.108463591307663</v>
      </c>
      <c r="Y104" s="44">
        <v>1.1417632043981936</v>
      </c>
    </row>
    <row r="105" spans="1:25" x14ac:dyDescent="0.2">
      <c r="A105" s="20">
        <v>514</v>
      </c>
      <c r="B105" s="14" t="s">
        <v>40</v>
      </c>
      <c r="C105" s="14" t="s">
        <v>107</v>
      </c>
      <c r="D105" s="18">
        <v>550</v>
      </c>
      <c r="E105" s="15">
        <v>2010</v>
      </c>
      <c r="F105" s="11">
        <v>951</v>
      </c>
      <c r="G105" s="11">
        <v>781</v>
      </c>
      <c r="H105" s="11">
        <v>566</v>
      </c>
      <c r="I105" s="11">
        <v>434</v>
      </c>
      <c r="J105" s="11">
        <v>321</v>
      </c>
      <c r="K105" s="11">
        <v>171</v>
      </c>
      <c r="L105" s="11">
        <v>71</v>
      </c>
      <c r="M105" s="11">
        <v>125</v>
      </c>
      <c r="N105" s="11">
        <v>292</v>
      </c>
      <c r="O105" s="11">
        <v>456</v>
      </c>
      <c r="P105" s="11">
        <v>753</v>
      </c>
      <c r="Q105" s="11">
        <v>955</v>
      </c>
      <c r="R105" s="11">
        <v>5876</v>
      </c>
      <c r="S105" s="11"/>
      <c r="T105" s="28">
        <v>5453</v>
      </c>
      <c r="U105" s="28">
        <v>5338</v>
      </c>
      <c r="V105" s="28">
        <v>5162</v>
      </c>
      <c r="W105" s="44">
        <v>1.0775719787273061</v>
      </c>
      <c r="X105" s="44">
        <v>1.1007868115399027</v>
      </c>
      <c r="Y105" s="44">
        <v>1.1383184812088338</v>
      </c>
    </row>
    <row r="106" spans="1:25" x14ac:dyDescent="0.2">
      <c r="A106" s="20">
        <v>515</v>
      </c>
      <c r="B106" s="14" t="s">
        <v>40</v>
      </c>
      <c r="C106" s="14" t="s">
        <v>108</v>
      </c>
      <c r="D106" s="18">
        <v>496</v>
      </c>
      <c r="E106" s="15">
        <v>2010</v>
      </c>
      <c r="F106" s="11">
        <v>965</v>
      </c>
      <c r="G106" s="11">
        <v>790</v>
      </c>
      <c r="H106" s="11">
        <v>571</v>
      </c>
      <c r="I106" s="11">
        <v>426</v>
      </c>
      <c r="J106" s="11">
        <v>310</v>
      </c>
      <c r="K106" s="11">
        <v>161</v>
      </c>
      <c r="L106" s="11">
        <v>61</v>
      </c>
      <c r="M106" s="11">
        <v>119</v>
      </c>
      <c r="N106" s="11">
        <v>288</v>
      </c>
      <c r="O106" s="11">
        <v>453</v>
      </c>
      <c r="P106" s="11">
        <v>759</v>
      </c>
      <c r="Q106" s="11">
        <v>978</v>
      </c>
      <c r="R106" s="11">
        <v>5881</v>
      </c>
      <c r="S106" s="11"/>
      <c r="T106" s="28">
        <v>5495</v>
      </c>
      <c r="U106" s="28">
        <v>5323</v>
      </c>
      <c r="V106" s="28">
        <v>5130</v>
      </c>
      <c r="W106" s="44">
        <v>1.0702456778889899</v>
      </c>
      <c r="X106" s="44">
        <v>1.1048281044523764</v>
      </c>
      <c r="Y106" s="44">
        <v>1.1463937621832359</v>
      </c>
    </row>
    <row r="107" spans="1:25" x14ac:dyDescent="0.2">
      <c r="A107" s="20">
        <v>516</v>
      </c>
      <c r="B107" s="14" t="s">
        <v>40</v>
      </c>
      <c r="C107" s="14" t="s">
        <v>109</v>
      </c>
      <c r="D107" s="18">
        <v>245</v>
      </c>
      <c r="E107" s="15">
        <v>2010</v>
      </c>
      <c r="F107" s="11">
        <v>986</v>
      </c>
      <c r="G107" s="11">
        <v>810</v>
      </c>
      <c r="H107" s="11">
        <v>591</v>
      </c>
      <c r="I107" s="11">
        <v>406</v>
      </c>
      <c r="J107" s="11">
        <v>277</v>
      </c>
      <c r="K107" s="11">
        <v>124</v>
      </c>
      <c r="L107" s="11">
        <v>39</v>
      </c>
      <c r="M107" s="11">
        <v>102</v>
      </c>
      <c r="N107" s="11">
        <v>272</v>
      </c>
      <c r="O107" s="11">
        <v>446</v>
      </c>
      <c r="P107" s="11">
        <v>755</v>
      </c>
      <c r="Q107" s="11">
        <v>996</v>
      </c>
      <c r="R107" s="11">
        <v>5804</v>
      </c>
      <c r="S107" s="11"/>
      <c r="T107" s="28">
        <v>5516</v>
      </c>
      <c r="U107" s="28">
        <v>5277</v>
      </c>
      <c r="V107" s="28">
        <v>5059</v>
      </c>
      <c r="W107" s="44">
        <v>1.0522117476432198</v>
      </c>
      <c r="X107" s="44">
        <v>1.0998673488724655</v>
      </c>
      <c r="Y107" s="44">
        <v>1.1472623048033208</v>
      </c>
    </row>
    <row r="108" spans="1:25" x14ac:dyDescent="0.2">
      <c r="A108" s="20">
        <v>517</v>
      </c>
      <c r="B108" s="14" t="s">
        <v>40</v>
      </c>
      <c r="C108" s="14" t="s">
        <v>110</v>
      </c>
      <c r="D108" s="18">
        <v>285</v>
      </c>
      <c r="E108" s="15">
        <v>2010</v>
      </c>
      <c r="F108" s="11">
        <v>987</v>
      </c>
      <c r="G108" s="11">
        <v>807</v>
      </c>
      <c r="H108" s="11">
        <v>584</v>
      </c>
      <c r="I108" s="11">
        <v>421</v>
      </c>
      <c r="J108" s="11">
        <v>298</v>
      </c>
      <c r="K108" s="11">
        <v>146</v>
      </c>
      <c r="L108" s="11">
        <v>51</v>
      </c>
      <c r="M108" s="11">
        <v>114</v>
      </c>
      <c r="N108" s="11">
        <v>284</v>
      </c>
      <c r="O108" s="11">
        <v>453</v>
      </c>
      <c r="P108" s="11">
        <v>768</v>
      </c>
      <c r="Q108" s="11">
        <v>1001</v>
      </c>
      <c r="R108" s="11">
        <v>5914</v>
      </c>
      <c r="S108" s="11"/>
      <c r="T108" s="28">
        <v>5578</v>
      </c>
      <c r="U108" s="28">
        <v>5367</v>
      </c>
      <c r="V108" s="28">
        <v>5159</v>
      </c>
      <c r="W108" s="44">
        <v>1.0602366439584081</v>
      </c>
      <c r="X108" s="44">
        <v>1.1019191354574249</v>
      </c>
      <c r="Y108" s="44">
        <v>1.1463461911223105</v>
      </c>
    </row>
    <row r="109" spans="1:25" x14ac:dyDescent="0.2">
      <c r="A109" s="20">
        <v>519</v>
      </c>
      <c r="B109" s="14" t="s">
        <v>40</v>
      </c>
      <c r="C109" s="14" t="s">
        <v>111</v>
      </c>
      <c r="D109" s="18">
        <v>240</v>
      </c>
      <c r="E109" s="15">
        <v>2010</v>
      </c>
      <c r="F109" s="11">
        <v>993</v>
      </c>
      <c r="G109" s="11">
        <v>817</v>
      </c>
      <c r="H109" s="11">
        <v>601</v>
      </c>
      <c r="I109" s="11">
        <v>417</v>
      </c>
      <c r="J109" s="11">
        <v>284</v>
      </c>
      <c r="K109" s="11">
        <v>129</v>
      </c>
      <c r="L109" s="11">
        <v>43</v>
      </c>
      <c r="M109" s="11">
        <v>109</v>
      </c>
      <c r="N109" s="11">
        <v>279</v>
      </c>
      <c r="O109" s="11">
        <v>455</v>
      </c>
      <c r="P109" s="11">
        <v>767</v>
      </c>
      <c r="Q109" s="11">
        <v>1006</v>
      </c>
      <c r="R109" s="11">
        <v>5900</v>
      </c>
      <c r="S109" s="11"/>
      <c r="T109" s="28">
        <v>5614</v>
      </c>
      <c r="U109" s="28">
        <v>5393</v>
      </c>
      <c r="V109" s="28">
        <v>5182</v>
      </c>
      <c r="W109" s="44">
        <v>1.0509440684004274</v>
      </c>
      <c r="X109" s="44">
        <v>1.0940107546819953</v>
      </c>
      <c r="Y109" s="44">
        <v>1.1385565418757237</v>
      </c>
    </row>
    <row r="110" spans="1:25" x14ac:dyDescent="0.2">
      <c r="A110" s="20">
        <v>520</v>
      </c>
      <c r="B110" s="14" t="s">
        <v>40</v>
      </c>
      <c r="C110" s="14" t="s">
        <v>112</v>
      </c>
      <c r="D110" s="18">
        <v>200</v>
      </c>
      <c r="E110" s="15">
        <v>2010</v>
      </c>
      <c r="F110" s="11">
        <v>986</v>
      </c>
      <c r="G110" s="11">
        <v>814</v>
      </c>
      <c r="H110" s="11">
        <v>602</v>
      </c>
      <c r="I110" s="11">
        <v>398</v>
      </c>
      <c r="J110" s="11">
        <v>264</v>
      </c>
      <c r="K110" s="11">
        <v>113</v>
      </c>
      <c r="L110" s="11">
        <v>35</v>
      </c>
      <c r="M110" s="11">
        <v>95</v>
      </c>
      <c r="N110" s="11">
        <v>266</v>
      </c>
      <c r="O110" s="11">
        <v>441</v>
      </c>
      <c r="P110" s="11">
        <v>754</v>
      </c>
      <c r="Q110" s="11">
        <v>1001</v>
      </c>
      <c r="R110" s="11">
        <v>5769</v>
      </c>
      <c r="S110" s="11"/>
      <c r="T110" s="28">
        <v>5434</v>
      </c>
      <c r="U110" s="28">
        <v>5199</v>
      </c>
      <c r="V110" s="28">
        <v>4988</v>
      </c>
      <c r="W110" s="44">
        <v>1.061648877438351</v>
      </c>
      <c r="X110" s="44">
        <v>1.1096364685516444</v>
      </c>
      <c r="Y110" s="44">
        <v>1.1565757818765037</v>
      </c>
    </row>
    <row r="111" spans="1:25" x14ac:dyDescent="0.2">
      <c r="A111" s="20">
        <v>521</v>
      </c>
      <c r="B111" s="14" t="s">
        <v>40</v>
      </c>
      <c r="C111" s="14" t="s">
        <v>113</v>
      </c>
      <c r="D111" s="18">
        <v>200</v>
      </c>
      <c r="E111" s="15">
        <v>2010</v>
      </c>
      <c r="F111" s="11">
        <v>966</v>
      </c>
      <c r="G111" s="11">
        <v>805</v>
      </c>
      <c r="H111" s="11">
        <v>609</v>
      </c>
      <c r="I111" s="11">
        <v>399</v>
      </c>
      <c r="J111" s="11">
        <v>256</v>
      </c>
      <c r="K111" s="11">
        <v>104</v>
      </c>
      <c r="L111" s="11">
        <v>29</v>
      </c>
      <c r="M111" s="11">
        <v>88</v>
      </c>
      <c r="N111" s="11">
        <v>255</v>
      </c>
      <c r="O111" s="11">
        <v>436</v>
      </c>
      <c r="P111" s="11">
        <v>731</v>
      </c>
      <c r="Q111" s="11">
        <v>978</v>
      </c>
      <c r="R111" s="11">
        <v>5656</v>
      </c>
      <c r="S111" s="11"/>
      <c r="T111" s="28">
        <v>5380</v>
      </c>
      <c r="U111" s="28">
        <v>5145</v>
      </c>
      <c r="V111" s="28">
        <v>4946</v>
      </c>
      <c r="W111" s="44">
        <v>1.0513011152416356</v>
      </c>
      <c r="X111" s="44">
        <v>1.0993197278911564</v>
      </c>
      <c r="Y111" s="44">
        <v>1.1435503437120906</v>
      </c>
    </row>
    <row r="112" spans="1:25" x14ac:dyDescent="0.2">
      <c r="A112" s="20">
        <v>522</v>
      </c>
      <c r="B112" s="14" t="s">
        <v>40</v>
      </c>
      <c r="C112" s="14" t="s">
        <v>114</v>
      </c>
      <c r="D112" s="18">
        <v>260</v>
      </c>
      <c r="E112" s="15">
        <v>2010</v>
      </c>
      <c r="F112" s="11">
        <v>895</v>
      </c>
      <c r="G112" s="11">
        <v>776</v>
      </c>
      <c r="H112" s="11">
        <v>609</v>
      </c>
      <c r="I112" s="11">
        <v>406</v>
      </c>
      <c r="J112" s="11">
        <v>252</v>
      </c>
      <c r="K112" s="11">
        <v>103</v>
      </c>
      <c r="L112" s="11">
        <v>28</v>
      </c>
      <c r="M112" s="11">
        <v>82</v>
      </c>
      <c r="N112" s="11">
        <v>238</v>
      </c>
      <c r="O112" s="11">
        <v>411</v>
      </c>
      <c r="P112" s="11">
        <v>660</v>
      </c>
      <c r="Q112" s="11">
        <v>919</v>
      </c>
      <c r="R112" s="11">
        <v>5379</v>
      </c>
      <c r="S112" s="11"/>
      <c r="T112" s="28">
        <v>5180</v>
      </c>
      <c r="U112" s="28">
        <v>4956</v>
      </c>
      <c r="V112" s="28">
        <v>4788</v>
      </c>
      <c r="W112" s="44">
        <v>1.0384169884169885</v>
      </c>
      <c r="X112" s="44">
        <v>1.0853510895883778</v>
      </c>
      <c r="Y112" s="44">
        <v>1.1234335839598997</v>
      </c>
    </row>
    <row r="113" spans="1:25" x14ac:dyDescent="0.2">
      <c r="A113" s="20">
        <v>528</v>
      </c>
      <c r="B113" s="14" t="s">
        <v>40</v>
      </c>
      <c r="C113" s="14" t="s">
        <v>115</v>
      </c>
      <c r="D113" s="18">
        <v>264</v>
      </c>
      <c r="E113" s="15">
        <v>2010</v>
      </c>
      <c r="F113" s="11">
        <v>895</v>
      </c>
      <c r="G113" s="11">
        <v>776</v>
      </c>
      <c r="H113" s="11">
        <v>609</v>
      </c>
      <c r="I113" s="11">
        <v>406</v>
      </c>
      <c r="J113" s="11">
        <v>252</v>
      </c>
      <c r="K113" s="11">
        <v>103</v>
      </c>
      <c r="L113" s="11">
        <v>28</v>
      </c>
      <c r="M113" s="11">
        <v>82</v>
      </c>
      <c r="N113" s="11">
        <v>238</v>
      </c>
      <c r="O113" s="11">
        <v>411</v>
      </c>
      <c r="P113" s="11">
        <v>660</v>
      </c>
      <c r="Q113" s="11">
        <v>919</v>
      </c>
      <c r="R113" s="11">
        <v>5379</v>
      </c>
      <c r="S113" s="11"/>
      <c r="T113" s="28">
        <v>5180</v>
      </c>
      <c r="U113" s="28">
        <v>4956</v>
      </c>
      <c r="V113" s="28">
        <v>4788</v>
      </c>
      <c r="W113" s="44">
        <v>1.0384169884169885</v>
      </c>
      <c r="X113" s="44">
        <v>1.0853510895883778</v>
      </c>
      <c r="Y113" s="44">
        <v>1.1234335839598997</v>
      </c>
    </row>
    <row r="114" spans="1:25" x14ac:dyDescent="0.2">
      <c r="A114" s="20">
        <v>529</v>
      </c>
      <c r="B114" s="14" t="s">
        <v>40</v>
      </c>
      <c r="C114" s="14" t="s">
        <v>116</v>
      </c>
      <c r="D114" s="18">
        <v>325</v>
      </c>
      <c r="E114" s="15">
        <v>2010</v>
      </c>
      <c r="F114" s="11">
        <v>911</v>
      </c>
      <c r="G114" s="11">
        <v>783</v>
      </c>
      <c r="H114" s="11">
        <v>612</v>
      </c>
      <c r="I114" s="11">
        <v>428</v>
      </c>
      <c r="J114" s="11">
        <v>276</v>
      </c>
      <c r="K114" s="11">
        <v>125</v>
      </c>
      <c r="L114" s="11">
        <v>45</v>
      </c>
      <c r="M114" s="11">
        <v>100</v>
      </c>
      <c r="N114" s="11">
        <v>260</v>
      </c>
      <c r="O114" s="11">
        <v>431</v>
      </c>
      <c r="P114" s="11">
        <v>685</v>
      </c>
      <c r="Q114" s="11">
        <v>928</v>
      </c>
      <c r="R114" s="11">
        <v>5584</v>
      </c>
      <c r="S114" s="11"/>
      <c r="T114" s="28">
        <v>5407</v>
      </c>
      <c r="U114" s="28">
        <v>5208</v>
      </c>
      <c r="V114" s="28">
        <v>5043</v>
      </c>
      <c r="W114" s="44">
        <v>1.0327353430737933</v>
      </c>
      <c r="X114" s="44">
        <v>1.0721966205837175</v>
      </c>
      <c r="Y114" s="44">
        <v>1.107277414237557</v>
      </c>
    </row>
    <row r="115" spans="1:25" x14ac:dyDescent="0.2">
      <c r="A115" s="20">
        <v>532</v>
      </c>
      <c r="B115" s="14" t="s">
        <v>40</v>
      </c>
      <c r="C115" s="14" t="s">
        <v>117</v>
      </c>
      <c r="D115" s="18">
        <v>150</v>
      </c>
      <c r="E115" s="15">
        <v>2010</v>
      </c>
      <c r="F115" s="11">
        <v>852</v>
      </c>
      <c r="G115" s="11">
        <v>721</v>
      </c>
      <c r="H115" s="11">
        <v>564</v>
      </c>
      <c r="I115" s="11">
        <v>371</v>
      </c>
      <c r="J115" s="11">
        <v>225</v>
      </c>
      <c r="K115" s="11">
        <v>83</v>
      </c>
      <c r="L115" s="11">
        <v>22</v>
      </c>
      <c r="M115" s="11">
        <v>65</v>
      </c>
      <c r="N115" s="11">
        <v>210</v>
      </c>
      <c r="O115" s="11">
        <v>392</v>
      </c>
      <c r="P115" s="11">
        <v>627</v>
      </c>
      <c r="Q115" s="11">
        <v>895</v>
      </c>
      <c r="R115" s="11">
        <v>5027</v>
      </c>
      <c r="S115" s="11"/>
      <c r="T115" s="28">
        <v>4779</v>
      </c>
      <c r="U115" s="28">
        <v>4581</v>
      </c>
      <c r="V115" s="28">
        <v>4416</v>
      </c>
      <c r="W115" s="44">
        <v>1.0518937016112158</v>
      </c>
      <c r="X115" s="44">
        <v>1.0973586553154333</v>
      </c>
      <c r="Y115" s="44">
        <v>1.1383605072463767</v>
      </c>
    </row>
    <row r="116" spans="1:25" x14ac:dyDescent="0.2">
      <c r="A116" s="20">
        <v>533</v>
      </c>
      <c r="B116" s="14" t="s">
        <v>40</v>
      </c>
      <c r="C116" s="14" t="s">
        <v>118</v>
      </c>
      <c r="D116" s="18">
        <v>250</v>
      </c>
      <c r="E116" s="15">
        <v>2010</v>
      </c>
      <c r="F116" s="11">
        <v>871</v>
      </c>
      <c r="G116" s="11">
        <v>741</v>
      </c>
      <c r="H116" s="11">
        <v>584</v>
      </c>
      <c r="I116" s="11">
        <v>408</v>
      </c>
      <c r="J116" s="11">
        <v>261</v>
      </c>
      <c r="K116" s="11">
        <v>115</v>
      </c>
      <c r="L116" s="11">
        <v>40</v>
      </c>
      <c r="M116" s="11">
        <v>93</v>
      </c>
      <c r="N116" s="11">
        <v>242</v>
      </c>
      <c r="O116" s="11">
        <v>415</v>
      </c>
      <c r="P116" s="11">
        <v>652</v>
      </c>
      <c r="Q116" s="11">
        <v>903</v>
      </c>
      <c r="R116" s="11">
        <v>5325</v>
      </c>
      <c r="S116" s="11"/>
      <c r="T116" s="28">
        <v>5065</v>
      </c>
      <c r="U116" s="28">
        <v>4910</v>
      </c>
      <c r="V116" s="28">
        <v>4742</v>
      </c>
      <c r="W116" s="44">
        <v>1.0513326752221126</v>
      </c>
      <c r="X116" s="44">
        <v>1.084521384928717</v>
      </c>
      <c r="Y116" s="44">
        <v>1.1229439055250949</v>
      </c>
    </row>
    <row r="117" spans="1:25" x14ac:dyDescent="0.2">
      <c r="A117" s="20">
        <v>534</v>
      </c>
      <c r="B117" s="14" t="s">
        <v>40</v>
      </c>
      <c r="C117" s="14" t="s">
        <v>119</v>
      </c>
      <c r="D117" s="18">
        <v>213</v>
      </c>
      <c r="E117" s="15">
        <v>2010</v>
      </c>
      <c r="F117" s="11">
        <v>869</v>
      </c>
      <c r="G117" s="11">
        <v>746</v>
      </c>
      <c r="H117" s="11">
        <v>586</v>
      </c>
      <c r="I117" s="11">
        <v>398</v>
      </c>
      <c r="J117" s="11">
        <v>249</v>
      </c>
      <c r="K117" s="11">
        <v>102</v>
      </c>
      <c r="L117" s="11">
        <v>30</v>
      </c>
      <c r="M117" s="11">
        <v>81</v>
      </c>
      <c r="N117" s="11">
        <v>232</v>
      </c>
      <c r="O117" s="11">
        <v>407</v>
      </c>
      <c r="P117" s="11">
        <v>646</v>
      </c>
      <c r="Q117" s="11">
        <v>903</v>
      </c>
      <c r="R117" s="11">
        <v>5249</v>
      </c>
      <c r="S117" s="11"/>
      <c r="T117" s="28">
        <v>5048</v>
      </c>
      <c r="U117" s="28">
        <v>4842</v>
      </c>
      <c r="V117" s="28">
        <v>4691</v>
      </c>
      <c r="W117" s="44">
        <v>1.0398177496038035</v>
      </c>
      <c r="X117" s="44">
        <v>1.0840561751342421</v>
      </c>
      <c r="Y117" s="44">
        <v>1.1189511831166064</v>
      </c>
    </row>
    <row r="118" spans="1:25" x14ac:dyDescent="0.2">
      <c r="A118" s="20">
        <v>536</v>
      </c>
      <c r="B118" s="14" t="s">
        <v>40</v>
      </c>
      <c r="C118" s="14" t="s">
        <v>120</v>
      </c>
      <c r="D118" s="18">
        <v>159</v>
      </c>
      <c r="E118" s="15">
        <v>2010</v>
      </c>
      <c r="F118" s="11">
        <v>900</v>
      </c>
      <c r="G118" s="11">
        <v>774</v>
      </c>
      <c r="H118" s="11">
        <v>601</v>
      </c>
      <c r="I118" s="11">
        <v>407</v>
      </c>
      <c r="J118" s="11">
        <v>256</v>
      </c>
      <c r="K118" s="11">
        <v>106</v>
      </c>
      <c r="L118" s="11">
        <v>32</v>
      </c>
      <c r="M118" s="11">
        <v>84</v>
      </c>
      <c r="N118" s="11">
        <v>242</v>
      </c>
      <c r="O118" s="11">
        <v>419</v>
      </c>
      <c r="P118" s="11">
        <v>673</v>
      </c>
      <c r="Q118" s="11">
        <v>924</v>
      </c>
      <c r="R118" s="11">
        <v>5418</v>
      </c>
      <c r="S118" s="11"/>
      <c r="T118" s="28">
        <v>5254</v>
      </c>
      <c r="U118" s="28">
        <v>5021</v>
      </c>
      <c r="V118" s="28">
        <v>4849</v>
      </c>
      <c r="W118" s="44">
        <v>1.0312143129044538</v>
      </c>
      <c r="X118" s="44">
        <v>1.0790679147580162</v>
      </c>
      <c r="Y118" s="44">
        <v>1.1173437822231387</v>
      </c>
    </row>
    <row r="119" spans="1:25" x14ac:dyDescent="0.2">
      <c r="A119" s="20">
        <v>538</v>
      </c>
      <c r="B119" s="14" t="s">
        <v>40</v>
      </c>
      <c r="C119" s="14" t="s">
        <v>121</v>
      </c>
      <c r="D119" s="18">
        <v>526</v>
      </c>
      <c r="E119" s="15">
        <v>2010</v>
      </c>
      <c r="F119" s="11">
        <v>920</v>
      </c>
      <c r="G119" s="11">
        <v>778</v>
      </c>
      <c r="H119" s="11">
        <v>594</v>
      </c>
      <c r="I119" s="11">
        <v>392</v>
      </c>
      <c r="J119" s="11">
        <v>246</v>
      </c>
      <c r="K119" s="11">
        <v>94</v>
      </c>
      <c r="L119" s="11">
        <v>25</v>
      </c>
      <c r="M119" s="11">
        <v>74</v>
      </c>
      <c r="N119" s="11">
        <v>234</v>
      </c>
      <c r="O119" s="11">
        <v>417</v>
      </c>
      <c r="P119" s="11">
        <v>682</v>
      </c>
      <c r="Q119" s="11">
        <v>940</v>
      </c>
      <c r="R119" s="11">
        <v>5396</v>
      </c>
      <c r="S119" s="11"/>
      <c r="T119" s="28">
        <v>5184</v>
      </c>
      <c r="U119" s="28">
        <v>4935</v>
      </c>
      <c r="V119" s="28">
        <v>4756</v>
      </c>
      <c r="W119" s="44">
        <v>1.040895061728395</v>
      </c>
      <c r="X119" s="44">
        <v>1.0934143870314084</v>
      </c>
      <c r="Y119" s="44">
        <v>1.1345668629100083</v>
      </c>
    </row>
    <row r="120" spans="1:25" x14ac:dyDescent="0.2">
      <c r="A120" s="20">
        <v>540</v>
      </c>
      <c r="B120" s="14" t="s">
        <v>40</v>
      </c>
      <c r="C120" s="14" t="s">
        <v>122</v>
      </c>
      <c r="D120" s="18">
        <v>225</v>
      </c>
      <c r="E120" s="15">
        <v>2010</v>
      </c>
      <c r="F120" s="11">
        <v>951</v>
      </c>
      <c r="G120" s="11">
        <v>784</v>
      </c>
      <c r="H120" s="11">
        <v>582</v>
      </c>
      <c r="I120" s="11">
        <v>405</v>
      </c>
      <c r="J120" s="11">
        <v>265</v>
      </c>
      <c r="K120" s="11">
        <v>105</v>
      </c>
      <c r="L120" s="11">
        <v>34</v>
      </c>
      <c r="M120" s="11">
        <v>91</v>
      </c>
      <c r="N120" s="11">
        <v>259</v>
      </c>
      <c r="O120" s="11">
        <v>446</v>
      </c>
      <c r="P120" s="11">
        <v>715</v>
      </c>
      <c r="Q120" s="11">
        <v>968</v>
      </c>
      <c r="R120" s="11">
        <v>5605</v>
      </c>
      <c r="S120" s="11"/>
      <c r="T120" s="28">
        <v>5360</v>
      </c>
      <c r="U120" s="28">
        <v>5140</v>
      </c>
      <c r="V120" s="28">
        <v>4980</v>
      </c>
      <c r="W120" s="44">
        <v>1.0457089552238805</v>
      </c>
      <c r="X120" s="44">
        <v>1.0904669260700388</v>
      </c>
      <c r="Y120" s="44">
        <v>1.1255020080321285</v>
      </c>
    </row>
    <row r="121" spans="1:25" x14ac:dyDescent="0.2">
      <c r="A121" s="20">
        <v>541</v>
      </c>
      <c r="B121" s="14" t="s">
        <v>40</v>
      </c>
      <c r="C121" s="14" t="s">
        <v>123</v>
      </c>
      <c r="D121" s="18">
        <v>340</v>
      </c>
      <c r="E121" s="15">
        <v>2010</v>
      </c>
      <c r="F121" s="11">
        <v>960</v>
      </c>
      <c r="G121" s="11">
        <v>792</v>
      </c>
      <c r="H121" s="11">
        <v>593</v>
      </c>
      <c r="I121" s="11">
        <v>422</v>
      </c>
      <c r="J121" s="11">
        <v>280</v>
      </c>
      <c r="K121" s="11">
        <v>119</v>
      </c>
      <c r="L121" s="11">
        <v>43</v>
      </c>
      <c r="M121" s="11">
        <v>103</v>
      </c>
      <c r="N121" s="11">
        <v>271</v>
      </c>
      <c r="O121" s="11">
        <v>454</v>
      </c>
      <c r="P121" s="11">
        <v>726</v>
      </c>
      <c r="Q121" s="11">
        <v>972</v>
      </c>
      <c r="R121" s="11">
        <v>5735</v>
      </c>
      <c r="S121" s="11"/>
      <c r="T121" s="28">
        <v>5514</v>
      </c>
      <c r="U121" s="28">
        <v>5321</v>
      </c>
      <c r="V121" s="28">
        <v>5158</v>
      </c>
      <c r="W121" s="44">
        <v>1.0400797968806674</v>
      </c>
      <c r="X121" s="44">
        <v>1.0778049238864875</v>
      </c>
      <c r="Y121" s="44">
        <v>1.1118650639782861</v>
      </c>
    </row>
    <row r="122" spans="1:25" x14ac:dyDescent="0.2">
      <c r="A122" s="20">
        <v>542</v>
      </c>
      <c r="B122" s="14" t="s">
        <v>40</v>
      </c>
      <c r="C122" s="14" t="s">
        <v>124</v>
      </c>
      <c r="D122" s="18">
        <v>607</v>
      </c>
      <c r="E122" s="15">
        <v>2010</v>
      </c>
      <c r="F122" s="11">
        <v>981</v>
      </c>
      <c r="G122" s="11">
        <v>794</v>
      </c>
      <c r="H122" s="11">
        <v>581</v>
      </c>
      <c r="I122" s="11">
        <v>423</v>
      </c>
      <c r="J122" s="11">
        <v>289</v>
      </c>
      <c r="K122" s="11">
        <v>122</v>
      </c>
      <c r="L122" s="11">
        <v>44</v>
      </c>
      <c r="M122" s="11">
        <v>108</v>
      </c>
      <c r="N122" s="11">
        <v>277</v>
      </c>
      <c r="O122" s="11">
        <v>461</v>
      </c>
      <c r="P122" s="11">
        <v>738</v>
      </c>
      <c r="Q122" s="11">
        <v>983</v>
      </c>
      <c r="R122" s="11">
        <v>5801</v>
      </c>
      <c r="S122" s="11"/>
      <c r="T122" s="28">
        <v>5512</v>
      </c>
      <c r="U122" s="28">
        <v>5357</v>
      </c>
      <c r="V122" s="28">
        <v>5156</v>
      </c>
      <c r="W122" s="44">
        <v>1.0524310595065312</v>
      </c>
      <c r="X122" s="44">
        <v>1.0828822101922717</v>
      </c>
      <c r="Y122" s="44">
        <v>1.1250969743987587</v>
      </c>
    </row>
    <row r="123" spans="1:25" x14ac:dyDescent="0.2">
      <c r="A123" s="20">
        <v>543</v>
      </c>
      <c r="B123" s="14" t="s">
        <v>40</v>
      </c>
      <c r="C123" s="14" t="s">
        <v>125</v>
      </c>
      <c r="D123" s="18">
        <v>402</v>
      </c>
      <c r="E123" s="15">
        <v>2010</v>
      </c>
      <c r="F123" s="11">
        <v>983</v>
      </c>
      <c r="G123" s="11">
        <v>791</v>
      </c>
      <c r="H123" s="11">
        <v>571</v>
      </c>
      <c r="I123" s="11">
        <v>421</v>
      </c>
      <c r="J123" s="11">
        <v>294</v>
      </c>
      <c r="K123" s="11">
        <v>126</v>
      </c>
      <c r="L123" s="11">
        <v>46</v>
      </c>
      <c r="M123" s="11">
        <v>111</v>
      </c>
      <c r="N123" s="11">
        <v>276</v>
      </c>
      <c r="O123" s="11">
        <v>459</v>
      </c>
      <c r="P123" s="11">
        <v>738</v>
      </c>
      <c r="Q123" s="11">
        <v>976</v>
      </c>
      <c r="R123" s="11">
        <v>5792</v>
      </c>
      <c r="S123" s="11"/>
      <c r="T123" s="28">
        <v>5535</v>
      </c>
      <c r="U123" s="28">
        <v>5359</v>
      </c>
      <c r="V123" s="28">
        <v>5182</v>
      </c>
      <c r="W123" s="44">
        <v>1.0464317976513098</v>
      </c>
      <c r="X123" s="44">
        <v>1.0807986564657586</v>
      </c>
      <c r="Y123" s="44">
        <v>1.117715167888846</v>
      </c>
    </row>
    <row r="124" spans="1:25" x14ac:dyDescent="0.2">
      <c r="A124" s="20">
        <v>544</v>
      </c>
      <c r="B124" s="14" t="s">
        <v>40</v>
      </c>
      <c r="C124" s="14" t="s">
        <v>126</v>
      </c>
      <c r="D124" s="18">
        <v>525</v>
      </c>
      <c r="E124" s="15">
        <v>2010</v>
      </c>
      <c r="F124" s="11">
        <v>990</v>
      </c>
      <c r="G124" s="11">
        <v>802</v>
      </c>
      <c r="H124" s="11">
        <v>586</v>
      </c>
      <c r="I124" s="11">
        <v>448</v>
      </c>
      <c r="J124" s="11">
        <v>319</v>
      </c>
      <c r="K124" s="11">
        <v>153</v>
      </c>
      <c r="L124" s="11">
        <v>67</v>
      </c>
      <c r="M124" s="11">
        <v>134</v>
      </c>
      <c r="N124" s="11">
        <v>294</v>
      </c>
      <c r="O124" s="11">
        <v>477</v>
      </c>
      <c r="P124" s="11">
        <v>756</v>
      </c>
      <c r="Q124" s="11">
        <v>976</v>
      </c>
      <c r="R124" s="11">
        <v>6002</v>
      </c>
      <c r="S124" s="11"/>
      <c r="T124" s="28">
        <v>5738</v>
      </c>
      <c r="U124" s="28">
        <v>5570</v>
      </c>
      <c r="V124" s="28">
        <v>5395</v>
      </c>
      <c r="W124" s="44">
        <v>1.0460090623910769</v>
      </c>
      <c r="X124" s="44">
        <v>1.0775583482944344</v>
      </c>
      <c r="Y124" s="44">
        <v>1.1125115848007414</v>
      </c>
    </row>
    <row r="125" spans="1:25" x14ac:dyDescent="0.2">
      <c r="A125" s="20">
        <v>545</v>
      </c>
      <c r="B125" s="14" t="s">
        <v>40</v>
      </c>
      <c r="C125" s="14" t="s">
        <v>127</v>
      </c>
      <c r="D125" s="18">
        <v>477</v>
      </c>
      <c r="E125" s="15">
        <v>2010</v>
      </c>
      <c r="F125" s="11">
        <v>975</v>
      </c>
      <c r="G125" s="11">
        <v>792</v>
      </c>
      <c r="H125" s="11">
        <v>571</v>
      </c>
      <c r="I125" s="11">
        <v>449</v>
      </c>
      <c r="J125" s="11">
        <v>329</v>
      </c>
      <c r="K125" s="11">
        <v>164</v>
      </c>
      <c r="L125" s="11">
        <v>76</v>
      </c>
      <c r="M125" s="11">
        <v>141</v>
      </c>
      <c r="N125" s="11">
        <v>293</v>
      </c>
      <c r="O125" s="11">
        <v>474</v>
      </c>
      <c r="P125" s="11">
        <v>753</v>
      </c>
      <c r="Q125" s="11">
        <v>960</v>
      </c>
      <c r="R125" s="11">
        <v>5977</v>
      </c>
      <c r="S125" s="11"/>
      <c r="T125" s="28">
        <v>5638</v>
      </c>
      <c r="U125" s="28">
        <v>5526</v>
      </c>
      <c r="V125" s="28">
        <v>5320</v>
      </c>
      <c r="W125" s="44">
        <v>1.0601277048598794</v>
      </c>
      <c r="X125" s="44">
        <v>1.0816141874773797</v>
      </c>
      <c r="Y125" s="44">
        <v>1.1234962406015037</v>
      </c>
    </row>
    <row r="126" spans="1:25" x14ac:dyDescent="0.2">
      <c r="A126" s="20"/>
      <c r="B126" s="14"/>
      <c r="C126" s="14"/>
      <c r="E126" s="15">
        <v>2010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28"/>
      <c r="U126" s="28"/>
      <c r="V126" s="28"/>
      <c r="W126" s="44"/>
      <c r="X126" s="44"/>
      <c r="Y126" s="44"/>
    </row>
    <row r="127" spans="1:25" x14ac:dyDescent="0.2">
      <c r="A127" s="14">
        <v>600</v>
      </c>
      <c r="B127" s="14" t="s">
        <v>39</v>
      </c>
      <c r="C127" s="14" t="s">
        <v>25</v>
      </c>
      <c r="D127" s="8">
        <v>237</v>
      </c>
      <c r="E127" s="15">
        <v>2010</v>
      </c>
      <c r="F127" s="10">
        <v>871</v>
      </c>
      <c r="G127" s="10">
        <v>718</v>
      </c>
      <c r="H127" s="10">
        <v>546</v>
      </c>
      <c r="I127" s="10">
        <v>375</v>
      </c>
      <c r="J127" s="10">
        <v>240</v>
      </c>
      <c r="K127" s="10">
        <v>90</v>
      </c>
      <c r="L127" s="10">
        <v>33</v>
      </c>
      <c r="M127" s="10">
        <v>80</v>
      </c>
      <c r="N127" s="10">
        <v>226</v>
      </c>
      <c r="O127" s="10">
        <v>414</v>
      </c>
      <c r="P127" s="10">
        <v>655</v>
      </c>
      <c r="Q127" s="10">
        <v>914</v>
      </c>
      <c r="R127" s="11">
        <v>5162</v>
      </c>
      <c r="S127" s="12"/>
      <c r="T127" s="28">
        <v>4824</v>
      </c>
      <c r="U127" s="28">
        <v>4656</v>
      </c>
      <c r="V127" s="28">
        <v>4537</v>
      </c>
      <c r="W127" s="44">
        <v>1.0700663349917081</v>
      </c>
      <c r="X127" s="44">
        <v>1.1086769759450172</v>
      </c>
      <c r="Y127" s="44">
        <v>1.1377562265814414</v>
      </c>
    </row>
    <row r="128" spans="1:25" x14ac:dyDescent="0.2">
      <c r="A128" s="21">
        <v>602</v>
      </c>
      <c r="B128" s="14" t="s">
        <v>40</v>
      </c>
      <c r="C128" s="14" t="s">
        <v>128</v>
      </c>
      <c r="D128" s="18">
        <v>69</v>
      </c>
      <c r="E128" s="15">
        <v>2010</v>
      </c>
      <c r="F128" s="11">
        <v>811</v>
      </c>
      <c r="G128" s="11">
        <v>677</v>
      </c>
      <c r="H128" s="11">
        <v>538</v>
      </c>
      <c r="I128" s="11">
        <v>334</v>
      </c>
      <c r="J128" s="11">
        <v>196</v>
      </c>
      <c r="K128" s="11">
        <v>61</v>
      </c>
      <c r="L128" s="11">
        <v>9</v>
      </c>
      <c r="M128" s="11">
        <v>46</v>
      </c>
      <c r="N128" s="11">
        <v>178</v>
      </c>
      <c r="O128" s="11">
        <v>362</v>
      </c>
      <c r="P128" s="11">
        <v>590</v>
      </c>
      <c r="Q128" s="11">
        <v>876</v>
      </c>
      <c r="R128" s="11">
        <v>4678</v>
      </c>
      <c r="S128" s="11"/>
      <c r="T128" s="28">
        <v>4299</v>
      </c>
      <c r="U128" s="28">
        <v>4129</v>
      </c>
      <c r="V128" s="28">
        <v>4021</v>
      </c>
      <c r="W128" s="44">
        <v>1.0881600372179576</v>
      </c>
      <c r="X128" s="44">
        <v>1.1329619762654395</v>
      </c>
      <c r="Y128" s="44">
        <v>1.1633921909972644</v>
      </c>
    </row>
    <row r="129" spans="1:25" x14ac:dyDescent="0.2">
      <c r="A129" s="21">
        <v>604</v>
      </c>
      <c r="B129" s="14" t="s">
        <v>40</v>
      </c>
      <c r="C129" s="14" t="s">
        <v>129</v>
      </c>
      <c r="D129" s="18">
        <v>170</v>
      </c>
      <c r="E129" s="15">
        <v>2010</v>
      </c>
      <c r="F129" s="11">
        <v>838</v>
      </c>
      <c r="G129" s="11">
        <v>691</v>
      </c>
      <c r="H129" s="11">
        <v>536</v>
      </c>
      <c r="I129" s="11">
        <v>370</v>
      </c>
      <c r="J129" s="11">
        <v>229</v>
      </c>
      <c r="K129" s="11">
        <v>78</v>
      </c>
      <c r="L129" s="11">
        <v>20</v>
      </c>
      <c r="M129" s="11">
        <v>75</v>
      </c>
      <c r="N129" s="11">
        <v>214</v>
      </c>
      <c r="O129" s="11">
        <v>407</v>
      </c>
      <c r="P129" s="11">
        <v>633</v>
      </c>
      <c r="Q129" s="11">
        <v>904</v>
      </c>
      <c r="R129" s="11">
        <v>4995</v>
      </c>
      <c r="S129" s="11"/>
      <c r="T129" s="28">
        <v>4769</v>
      </c>
      <c r="U129" s="28">
        <v>4577</v>
      </c>
      <c r="V129" s="28">
        <v>4439</v>
      </c>
      <c r="W129" s="44">
        <v>1.0473893898091844</v>
      </c>
      <c r="X129" s="44">
        <v>1.0913261961983831</v>
      </c>
      <c r="Y129" s="44">
        <v>1.1252534354584365</v>
      </c>
    </row>
    <row r="130" spans="1:25" x14ac:dyDescent="0.2">
      <c r="A130" s="21">
        <v>605</v>
      </c>
      <c r="B130" s="14" t="s">
        <v>40</v>
      </c>
      <c r="C130" s="14" t="s">
        <v>130</v>
      </c>
      <c r="D130" s="18">
        <v>141</v>
      </c>
      <c r="E130" s="15">
        <v>2010</v>
      </c>
      <c r="F130" s="11">
        <v>846</v>
      </c>
      <c r="G130" s="11">
        <v>712</v>
      </c>
      <c r="H130" s="11">
        <v>554</v>
      </c>
      <c r="I130" s="11">
        <v>366</v>
      </c>
      <c r="J130" s="11">
        <v>220</v>
      </c>
      <c r="K130" s="11">
        <v>80</v>
      </c>
      <c r="L130" s="11">
        <v>21</v>
      </c>
      <c r="M130" s="11">
        <v>63</v>
      </c>
      <c r="N130" s="11">
        <v>207</v>
      </c>
      <c r="O130" s="11">
        <v>392</v>
      </c>
      <c r="P130" s="11">
        <v>625</v>
      </c>
      <c r="Q130" s="11">
        <v>895</v>
      </c>
      <c r="R130" s="11">
        <v>4981</v>
      </c>
      <c r="S130" s="11"/>
      <c r="T130" s="28">
        <v>4742</v>
      </c>
      <c r="U130" s="28">
        <v>4542</v>
      </c>
      <c r="V130" s="28">
        <v>4406</v>
      </c>
      <c r="W130" s="44">
        <v>1.0504006748207508</v>
      </c>
      <c r="X130" s="44">
        <v>1.0966534566270365</v>
      </c>
      <c r="Y130" s="44">
        <v>1.1305038583749432</v>
      </c>
    </row>
    <row r="131" spans="1:25" x14ac:dyDescent="0.2">
      <c r="A131" s="21">
        <v>612</v>
      </c>
      <c r="B131" s="14" t="s">
        <v>40</v>
      </c>
      <c r="C131" s="14" t="s">
        <v>131</v>
      </c>
      <c r="D131" s="18">
        <v>160</v>
      </c>
      <c r="E131" s="15">
        <v>2010</v>
      </c>
      <c r="F131" s="11">
        <v>834</v>
      </c>
      <c r="G131" s="11">
        <v>701</v>
      </c>
      <c r="H131" s="11">
        <v>551</v>
      </c>
      <c r="I131" s="11">
        <v>350</v>
      </c>
      <c r="J131" s="11">
        <v>207</v>
      </c>
      <c r="K131" s="11">
        <v>70</v>
      </c>
      <c r="L131" s="11">
        <v>15</v>
      </c>
      <c r="M131" s="11">
        <v>55</v>
      </c>
      <c r="N131" s="11">
        <v>195</v>
      </c>
      <c r="O131" s="11">
        <v>381</v>
      </c>
      <c r="P131" s="11">
        <v>614</v>
      </c>
      <c r="Q131" s="11">
        <v>890</v>
      </c>
      <c r="R131" s="11">
        <v>4863</v>
      </c>
      <c r="S131" s="11"/>
      <c r="T131" s="28">
        <v>4590</v>
      </c>
      <c r="U131" s="28">
        <v>4400</v>
      </c>
      <c r="V131" s="28">
        <v>4272</v>
      </c>
      <c r="W131" s="44">
        <v>1.0594771241830065</v>
      </c>
      <c r="X131" s="44">
        <v>1.1052272727272727</v>
      </c>
      <c r="Y131" s="44">
        <v>1.1383426966292134</v>
      </c>
    </row>
    <row r="132" spans="1:25" x14ac:dyDescent="0.2">
      <c r="A132" s="21">
        <v>615</v>
      </c>
      <c r="B132" s="14" t="s">
        <v>40</v>
      </c>
      <c r="C132" s="14" t="s">
        <v>132</v>
      </c>
      <c r="D132" s="18">
        <v>146</v>
      </c>
      <c r="E132" s="15">
        <v>2010</v>
      </c>
      <c r="F132" s="11">
        <v>907</v>
      </c>
      <c r="G132" s="11">
        <v>747</v>
      </c>
      <c r="H132" s="11">
        <v>551</v>
      </c>
      <c r="I132" s="11">
        <v>378</v>
      </c>
      <c r="J132" s="11">
        <v>240</v>
      </c>
      <c r="K132" s="11">
        <v>88</v>
      </c>
      <c r="L132" s="11">
        <v>33</v>
      </c>
      <c r="M132" s="11">
        <v>78</v>
      </c>
      <c r="N132" s="11">
        <v>237</v>
      </c>
      <c r="O132" s="11">
        <v>433</v>
      </c>
      <c r="P132" s="11">
        <v>682</v>
      </c>
      <c r="Q132" s="11">
        <v>946</v>
      </c>
      <c r="R132" s="11">
        <v>5320</v>
      </c>
      <c r="S132" s="11"/>
      <c r="T132" s="28">
        <v>5026</v>
      </c>
      <c r="U132" s="28">
        <v>4831</v>
      </c>
      <c r="V132" s="28">
        <v>4670</v>
      </c>
      <c r="W132" s="44">
        <v>1.0584958217270195</v>
      </c>
      <c r="X132" s="44">
        <v>1.101221279238253</v>
      </c>
      <c r="Y132" s="44">
        <v>1.1391862955032119</v>
      </c>
    </row>
    <row r="133" spans="1:25" x14ac:dyDescent="0.2">
      <c r="A133" s="21">
        <v>616</v>
      </c>
      <c r="B133" s="14" t="s">
        <v>40</v>
      </c>
      <c r="C133" s="14" t="s">
        <v>77</v>
      </c>
      <c r="D133" s="18">
        <v>216</v>
      </c>
      <c r="E133" s="15">
        <v>2010</v>
      </c>
      <c r="F133" s="11">
        <v>932</v>
      </c>
      <c r="G133" s="11">
        <v>757</v>
      </c>
      <c r="H133" s="11">
        <v>549</v>
      </c>
      <c r="I133" s="11">
        <v>381</v>
      </c>
      <c r="J133" s="11">
        <v>251</v>
      </c>
      <c r="K133" s="11">
        <v>91</v>
      </c>
      <c r="L133" s="11">
        <v>34</v>
      </c>
      <c r="M133" s="11">
        <v>84</v>
      </c>
      <c r="N133" s="11">
        <v>250</v>
      </c>
      <c r="O133" s="11">
        <v>445</v>
      </c>
      <c r="P133" s="11">
        <v>704</v>
      </c>
      <c r="Q133" s="11">
        <v>961</v>
      </c>
      <c r="R133" s="11">
        <v>5439</v>
      </c>
      <c r="S133" s="11"/>
      <c r="T133" s="28">
        <v>5076</v>
      </c>
      <c r="U133" s="28">
        <v>4879</v>
      </c>
      <c r="V133" s="28">
        <v>4729</v>
      </c>
      <c r="W133" s="44">
        <v>1.0715130023640662</v>
      </c>
      <c r="X133" s="44">
        <v>1.1147776183644189</v>
      </c>
      <c r="Y133" s="44">
        <v>1.1501374497779657</v>
      </c>
    </row>
    <row r="134" spans="1:25" x14ac:dyDescent="0.2">
      <c r="A134" s="21">
        <v>617</v>
      </c>
      <c r="B134" s="14" t="s">
        <v>40</v>
      </c>
      <c r="C134" s="14" t="s">
        <v>133</v>
      </c>
      <c r="D134" s="18">
        <v>542</v>
      </c>
      <c r="E134" s="15">
        <v>2010</v>
      </c>
      <c r="F134" s="11">
        <v>951</v>
      </c>
      <c r="G134" s="11">
        <v>767</v>
      </c>
      <c r="H134" s="11">
        <v>553</v>
      </c>
      <c r="I134" s="11">
        <v>392</v>
      </c>
      <c r="J134" s="11">
        <v>267</v>
      </c>
      <c r="K134" s="11">
        <v>101</v>
      </c>
      <c r="L134" s="11">
        <v>38</v>
      </c>
      <c r="M134" s="11">
        <v>95</v>
      </c>
      <c r="N134" s="11">
        <v>264</v>
      </c>
      <c r="O134" s="11">
        <v>454</v>
      </c>
      <c r="P134" s="11">
        <v>720</v>
      </c>
      <c r="Q134" s="11">
        <v>968</v>
      </c>
      <c r="R134" s="11">
        <v>5570</v>
      </c>
      <c r="S134" s="11"/>
      <c r="T134" s="28">
        <v>5180</v>
      </c>
      <c r="U134" s="28">
        <v>4994</v>
      </c>
      <c r="V134" s="28">
        <v>4880</v>
      </c>
      <c r="W134" s="44">
        <v>1.0752895752895753</v>
      </c>
      <c r="X134" s="44">
        <v>1.1153384060873048</v>
      </c>
      <c r="Y134" s="44">
        <v>1.1413934426229508</v>
      </c>
    </row>
    <row r="135" spans="1:25" x14ac:dyDescent="0.2">
      <c r="A135" s="21">
        <v>618</v>
      </c>
      <c r="B135" s="14" t="s">
        <v>40</v>
      </c>
      <c r="C135" s="14" t="s">
        <v>134</v>
      </c>
      <c r="D135" s="18">
        <v>607</v>
      </c>
      <c r="E135" s="15">
        <v>2010</v>
      </c>
      <c r="F135" s="11">
        <v>988</v>
      </c>
      <c r="G135" s="11">
        <v>801</v>
      </c>
      <c r="H135" s="11">
        <v>581</v>
      </c>
      <c r="I135" s="11">
        <v>471</v>
      </c>
      <c r="J135" s="11">
        <v>353</v>
      </c>
      <c r="K135" s="11">
        <v>181</v>
      </c>
      <c r="L135" s="11">
        <v>102</v>
      </c>
      <c r="M135" s="11">
        <v>168</v>
      </c>
      <c r="N135" s="11">
        <v>318</v>
      </c>
      <c r="O135" s="11">
        <v>488</v>
      </c>
      <c r="P135" s="11">
        <v>782</v>
      </c>
      <c r="Q135" s="11">
        <v>963</v>
      </c>
      <c r="R135" s="11">
        <v>6196</v>
      </c>
      <c r="S135" s="11"/>
      <c r="T135" s="28">
        <v>5679</v>
      </c>
      <c r="U135" s="28">
        <v>5571</v>
      </c>
      <c r="V135" s="28">
        <v>5479</v>
      </c>
      <c r="W135" s="44">
        <v>1.0910371544285966</v>
      </c>
      <c r="X135" s="44">
        <v>1.1121881170346437</v>
      </c>
      <c r="Y135" s="44">
        <v>1.1308632962219383</v>
      </c>
    </row>
    <row r="136" spans="1:25" x14ac:dyDescent="0.2">
      <c r="A136" s="21">
        <v>619</v>
      </c>
      <c r="B136" s="14" t="s">
        <v>40</v>
      </c>
      <c r="C136" s="14" t="s">
        <v>135</v>
      </c>
      <c r="D136" s="18">
        <v>450</v>
      </c>
      <c r="E136" s="15">
        <v>2010</v>
      </c>
      <c r="F136" s="11">
        <v>963</v>
      </c>
      <c r="G136" s="11">
        <v>778</v>
      </c>
      <c r="H136" s="11">
        <v>561</v>
      </c>
      <c r="I136" s="11">
        <v>435</v>
      </c>
      <c r="J136" s="11">
        <v>319</v>
      </c>
      <c r="K136" s="11">
        <v>144</v>
      </c>
      <c r="L136" s="11">
        <v>80</v>
      </c>
      <c r="M136" s="11">
        <v>140</v>
      </c>
      <c r="N136" s="11">
        <v>301</v>
      </c>
      <c r="O136" s="11">
        <v>478</v>
      </c>
      <c r="P136" s="11">
        <v>746</v>
      </c>
      <c r="Q136" s="11">
        <v>960</v>
      </c>
      <c r="R136" s="11">
        <v>5905</v>
      </c>
      <c r="S136" s="11"/>
      <c r="T136" s="28">
        <v>5399</v>
      </c>
      <c r="U136" s="28">
        <v>5300</v>
      </c>
      <c r="V136" s="28">
        <v>5225</v>
      </c>
      <c r="W136" s="44">
        <v>1.0937210594554547</v>
      </c>
      <c r="X136" s="44">
        <v>1.1141509433962264</v>
      </c>
      <c r="Y136" s="44">
        <v>1.1301435406698566</v>
      </c>
    </row>
    <row r="137" spans="1:25" x14ac:dyDescent="0.2">
      <c r="A137" s="21">
        <v>620</v>
      </c>
      <c r="B137" s="14" t="s">
        <v>40</v>
      </c>
      <c r="C137" s="14" t="s">
        <v>136</v>
      </c>
      <c r="D137" s="18">
        <v>808</v>
      </c>
      <c r="E137" s="15">
        <v>2010</v>
      </c>
      <c r="F137" s="11">
        <v>952</v>
      </c>
      <c r="G137" s="11">
        <v>776</v>
      </c>
      <c r="H137" s="11">
        <v>563</v>
      </c>
      <c r="I137" s="11">
        <v>452</v>
      </c>
      <c r="J137" s="11">
        <v>342</v>
      </c>
      <c r="K137" s="11">
        <v>171</v>
      </c>
      <c r="L137" s="11">
        <v>100</v>
      </c>
      <c r="M137" s="11">
        <v>158</v>
      </c>
      <c r="N137" s="11">
        <v>308</v>
      </c>
      <c r="O137" s="11">
        <v>479</v>
      </c>
      <c r="P137" s="11">
        <v>753</v>
      </c>
      <c r="Q137" s="11">
        <v>943</v>
      </c>
      <c r="R137" s="11">
        <v>5997</v>
      </c>
      <c r="S137" s="11"/>
      <c r="T137" s="28">
        <v>5428</v>
      </c>
      <c r="U137" s="28">
        <v>5342</v>
      </c>
      <c r="V137" s="28">
        <v>5283</v>
      </c>
      <c r="W137" s="44">
        <v>1.1048268238761976</v>
      </c>
      <c r="X137" s="44">
        <v>1.1226132534631224</v>
      </c>
      <c r="Y137" s="44">
        <v>1.1351504826802954</v>
      </c>
    </row>
    <row r="138" spans="1:25" x14ac:dyDescent="0.2">
      <c r="A138" s="21">
        <v>621</v>
      </c>
      <c r="B138" s="14" t="s">
        <v>40</v>
      </c>
      <c r="C138" s="14" t="s">
        <v>137</v>
      </c>
      <c r="D138" s="18">
        <v>143</v>
      </c>
      <c r="E138" s="15">
        <v>2010</v>
      </c>
      <c r="F138" s="11">
        <v>853</v>
      </c>
      <c r="G138" s="11">
        <v>704</v>
      </c>
      <c r="H138" s="11">
        <v>533</v>
      </c>
      <c r="I138" s="11">
        <v>360</v>
      </c>
      <c r="J138" s="11">
        <v>218</v>
      </c>
      <c r="K138" s="11">
        <v>74</v>
      </c>
      <c r="L138" s="11">
        <v>22</v>
      </c>
      <c r="M138" s="11">
        <v>66</v>
      </c>
      <c r="N138" s="11">
        <v>213</v>
      </c>
      <c r="O138" s="11">
        <v>412</v>
      </c>
      <c r="P138" s="11">
        <v>642</v>
      </c>
      <c r="Q138" s="11">
        <v>919</v>
      </c>
      <c r="R138" s="11">
        <v>5016</v>
      </c>
      <c r="S138" s="11"/>
      <c r="T138" s="28">
        <v>4799</v>
      </c>
      <c r="U138" s="28">
        <v>4594</v>
      </c>
      <c r="V138" s="28">
        <v>4462</v>
      </c>
      <c r="W138" s="44">
        <v>1.0452177536986873</v>
      </c>
      <c r="X138" s="44">
        <v>1.0918589464518937</v>
      </c>
      <c r="Y138" s="44">
        <v>1.1241595696996862</v>
      </c>
    </row>
    <row r="139" spans="1:25" x14ac:dyDescent="0.2">
      <c r="A139" s="21">
        <v>622</v>
      </c>
      <c r="B139" s="14" t="s">
        <v>40</v>
      </c>
      <c r="C139" s="14" t="s">
        <v>138</v>
      </c>
      <c r="D139" s="18">
        <v>145</v>
      </c>
      <c r="E139" s="15">
        <v>2010</v>
      </c>
      <c r="F139" s="11">
        <v>872</v>
      </c>
      <c r="G139" s="11">
        <v>719</v>
      </c>
      <c r="H139" s="11">
        <v>539</v>
      </c>
      <c r="I139" s="11">
        <v>370</v>
      </c>
      <c r="J139" s="11">
        <v>230</v>
      </c>
      <c r="K139" s="11">
        <v>82</v>
      </c>
      <c r="L139" s="11">
        <v>28</v>
      </c>
      <c r="M139" s="11">
        <v>74</v>
      </c>
      <c r="N139" s="11">
        <v>225</v>
      </c>
      <c r="O139" s="11">
        <v>422</v>
      </c>
      <c r="P139" s="11">
        <v>657</v>
      </c>
      <c r="Q139" s="11">
        <v>925</v>
      </c>
      <c r="R139" s="11">
        <v>5143</v>
      </c>
      <c r="S139" s="11"/>
      <c r="T139" s="28">
        <v>4933</v>
      </c>
      <c r="U139" s="28">
        <v>4725</v>
      </c>
      <c r="V139" s="28">
        <v>4593</v>
      </c>
      <c r="W139" s="44">
        <v>1.0425704439489154</v>
      </c>
      <c r="X139" s="44">
        <v>1.0884656084656084</v>
      </c>
      <c r="Y139" s="44">
        <v>1.1197474417591988</v>
      </c>
    </row>
    <row r="140" spans="1:25" x14ac:dyDescent="0.2">
      <c r="A140" s="21">
        <v>623</v>
      </c>
      <c r="B140" s="14" t="s">
        <v>40</v>
      </c>
      <c r="C140" s="14" t="s">
        <v>139</v>
      </c>
      <c r="D140" s="18">
        <v>58</v>
      </c>
      <c r="E140" s="15">
        <v>2010</v>
      </c>
      <c r="F140" s="11">
        <v>836</v>
      </c>
      <c r="G140" s="11">
        <v>694</v>
      </c>
      <c r="H140" s="11">
        <v>537</v>
      </c>
      <c r="I140" s="11">
        <v>353</v>
      </c>
      <c r="J140" s="11">
        <v>211</v>
      </c>
      <c r="K140" s="11">
        <v>73</v>
      </c>
      <c r="L140" s="11">
        <v>17</v>
      </c>
      <c r="M140" s="11">
        <v>60</v>
      </c>
      <c r="N140" s="11">
        <v>201</v>
      </c>
      <c r="O140" s="11">
        <v>393</v>
      </c>
      <c r="P140" s="11">
        <v>621</v>
      </c>
      <c r="Q140" s="11">
        <v>900</v>
      </c>
      <c r="R140" s="11">
        <v>4896</v>
      </c>
      <c r="S140" s="11"/>
      <c r="T140" s="28">
        <v>4610</v>
      </c>
      <c r="U140" s="28">
        <v>4445</v>
      </c>
      <c r="V140" s="28">
        <v>4286</v>
      </c>
      <c r="W140" s="44">
        <v>1.0620390455531454</v>
      </c>
      <c r="X140" s="44">
        <v>1.1014623172103486</v>
      </c>
      <c r="Y140" s="44">
        <v>1.1423238450769948</v>
      </c>
    </row>
    <row r="141" spans="1:25" x14ac:dyDescent="0.2">
      <c r="A141" s="21">
        <v>624</v>
      </c>
      <c r="B141" s="14" t="s">
        <v>40</v>
      </c>
      <c r="C141" s="14" t="s">
        <v>140</v>
      </c>
      <c r="D141" s="18">
        <v>20</v>
      </c>
      <c r="E141" s="15">
        <v>2010</v>
      </c>
      <c r="F141" s="11">
        <v>820</v>
      </c>
      <c r="G141" s="11">
        <v>682</v>
      </c>
      <c r="H141" s="11">
        <v>536</v>
      </c>
      <c r="I141" s="11">
        <v>338</v>
      </c>
      <c r="J141" s="11">
        <v>199</v>
      </c>
      <c r="K141" s="11">
        <v>61</v>
      </c>
      <c r="L141" s="11">
        <v>10</v>
      </c>
      <c r="M141" s="11">
        <v>50</v>
      </c>
      <c r="N141" s="11">
        <v>184</v>
      </c>
      <c r="O141" s="11">
        <v>376</v>
      </c>
      <c r="P141" s="11">
        <v>603</v>
      </c>
      <c r="Q141" s="11">
        <v>897</v>
      </c>
      <c r="R141" s="11">
        <v>4756</v>
      </c>
      <c r="S141" s="11"/>
      <c r="T141" s="28">
        <v>4431</v>
      </c>
      <c r="U141" s="28">
        <v>4235</v>
      </c>
      <c r="V141" s="28">
        <v>4113</v>
      </c>
      <c r="W141" s="44">
        <v>1.0733468742947416</v>
      </c>
      <c r="X141" s="44">
        <v>1.1230224321133413</v>
      </c>
      <c r="Y141" s="44">
        <v>1.1563335764648675</v>
      </c>
    </row>
    <row r="142" spans="1:25" x14ac:dyDescent="0.2">
      <c r="A142" s="21">
        <v>625</v>
      </c>
      <c r="B142" s="14" t="s">
        <v>40</v>
      </c>
      <c r="C142" s="14" t="s">
        <v>141</v>
      </c>
      <c r="D142" s="18">
        <v>20</v>
      </c>
      <c r="E142" s="15">
        <v>2010</v>
      </c>
      <c r="F142" s="11">
        <v>815</v>
      </c>
      <c r="G142" s="11">
        <v>680</v>
      </c>
      <c r="H142" s="11">
        <v>536</v>
      </c>
      <c r="I142" s="11">
        <v>336</v>
      </c>
      <c r="J142" s="11">
        <v>198</v>
      </c>
      <c r="K142" s="11">
        <v>61</v>
      </c>
      <c r="L142" s="11">
        <v>9</v>
      </c>
      <c r="M142" s="11">
        <v>48</v>
      </c>
      <c r="N142" s="11">
        <v>181</v>
      </c>
      <c r="O142" s="11">
        <v>369</v>
      </c>
      <c r="P142" s="11">
        <v>596</v>
      </c>
      <c r="Q142" s="11">
        <v>887</v>
      </c>
      <c r="R142" s="11">
        <v>4716</v>
      </c>
      <c r="S142" s="11"/>
      <c r="T142" s="28">
        <v>4364</v>
      </c>
      <c r="U142" s="28">
        <v>4182</v>
      </c>
      <c r="V142" s="28">
        <v>4065</v>
      </c>
      <c r="W142" s="44">
        <v>1.0806599450045828</v>
      </c>
      <c r="X142" s="44">
        <v>1.1276901004304161</v>
      </c>
      <c r="Y142" s="44">
        <v>1.1601476014760148</v>
      </c>
    </row>
    <row r="143" spans="1:25" x14ac:dyDescent="0.2">
      <c r="A143" s="21">
        <v>626</v>
      </c>
      <c r="B143" s="14" t="s">
        <v>40</v>
      </c>
      <c r="C143" s="14" t="s">
        <v>142</v>
      </c>
      <c r="D143" s="18">
        <v>39</v>
      </c>
      <c r="E143" s="15">
        <v>2010</v>
      </c>
      <c r="F143" s="11">
        <v>816</v>
      </c>
      <c r="G143" s="11">
        <v>681</v>
      </c>
      <c r="H143" s="11">
        <v>543</v>
      </c>
      <c r="I143" s="11">
        <v>340</v>
      </c>
      <c r="J143" s="11">
        <v>199</v>
      </c>
      <c r="K143" s="11">
        <v>65</v>
      </c>
      <c r="L143" s="11">
        <v>10</v>
      </c>
      <c r="M143" s="11">
        <v>50</v>
      </c>
      <c r="N143" s="11">
        <v>183</v>
      </c>
      <c r="O143" s="11">
        <v>368</v>
      </c>
      <c r="P143" s="11">
        <v>597</v>
      </c>
      <c r="Q143" s="11">
        <v>880</v>
      </c>
      <c r="R143" s="11">
        <v>4732</v>
      </c>
      <c r="S143" s="11"/>
      <c r="T143" s="28">
        <v>4378</v>
      </c>
      <c r="U143" s="28">
        <v>4206</v>
      </c>
      <c r="V143" s="28">
        <v>4078</v>
      </c>
      <c r="W143" s="44">
        <v>1.0808588396528096</v>
      </c>
      <c r="X143" s="44">
        <v>1.125059438896814</v>
      </c>
      <c r="Y143" s="44">
        <v>1.1603727317312409</v>
      </c>
    </row>
    <row r="144" spans="1:25" x14ac:dyDescent="0.2">
      <c r="A144" s="21">
        <v>627</v>
      </c>
      <c r="B144" s="14" t="s">
        <v>40</v>
      </c>
      <c r="C144" s="14" t="s">
        <v>143</v>
      </c>
      <c r="D144" s="18">
        <v>140</v>
      </c>
      <c r="E144" s="15">
        <v>2010</v>
      </c>
      <c r="F144" s="11">
        <v>814</v>
      </c>
      <c r="G144" s="11">
        <v>680</v>
      </c>
      <c r="H144" s="11">
        <v>550</v>
      </c>
      <c r="I144" s="11">
        <v>338</v>
      </c>
      <c r="J144" s="11">
        <v>198</v>
      </c>
      <c r="K144" s="11">
        <v>66</v>
      </c>
      <c r="L144" s="11">
        <v>9</v>
      </c>
      <c r="M144" s="11">
        <v>49</v>
      </c>
      <c r="N144" s="11">
        <v>181</v>
      </c>
      <c r="O144" s="11">
        <v>361</v>
      </c>
      <c r="P144" s="11">
        <v>591</v>
      </c>
      <c r="Q144" s="11">
        <v>869</v>
      </c>
      <c r="R144" s="11">
        <v>4706</v>
      </c>
      <c r="S144" s="11"/>
      <c r="T144" s="28">
        <v>4278</v>
      </c>
      <c r="U144" s="28">
        <v>4151</v>
      </c>
      <c r="V144" s="28">
        <v>4024</v>
      </c>
      <c r="W144" s="44">
        <v>1.1000467508181393</v>
      </c>
      <c r="X144" s="44">
        <v>1.133702722235606</v>
      </c>
      <c r="Y144" s="44">
        <v>1.16948310139165</v>
      </c>
    </row>
    <row r="145" spans="1:25" x14ac:dyDescent="0.2">
      <c r="A145" s="21">
        <v>628</v>
      </c>
      <c r="B145" s="14" t="s">
        <v>40</v>
      </c>
      <c r="C145" s="14" t="s">
        <v>144</v>
      </c>
      <c r="D145" s="18">
        <v>180</v>
      </c>
      <c r="E145" s="15">
        <v>2010</v>
      </c>
      <c r="F145" s="11">
        <v>791</v>
      </c>
      <c r="G145" s="11">
        <v>663</v>
      </c>
      <c r="H145" s="11">
        <v>538</v>
      </c>
      <c r="I145" s="11">
        <v>330</v>
      </c>
      <c r="J145" s="11">
        <v>197</v>
      </c>
      <c r="K145" s="11">
        <v>66</v>
      </c>
      <c r="L145" s="11">
        <v>8</v>
      </c>
      <c r="M145" s="11">
        <v>42</v>
      </c>
      <c r="N145" s="11">
        <v>167</v>
      </c>
      <c r="O145" s="11">
        <v>337</v>
      </c>
      <c r="P145" s="11">
        <v>565</v>
      </c>
      <c r="Q145" s="11">
        <v>835</v>
      </c>
      <c r="R145" s="11">
        <v>4539</v>
      </c>
      <c r="S145" s="11"/>
      <c r="T145" s="28">
        <v>4085</v>
      </c>
      <c r="U145" s="28">
        <v>3942</v>
      </c>
      <c r="V145" s="28">
        <v>3852</v>
      </c>
      <c r="W145" s="44">
        <v>1.1111383108935129</v>
      </c>
      <c r="X145" s="44">
        <v>1.1514459665144596</v>
      </c>
      <c r="Y145" s="44">
        <v>1.178348909657321</v>
      </c>
    </row>
    <row r="146" spans="1:25" x14ac:dyDescent="0.2">
      <c r="A146" s="21">
        <v>631</v>
      </c>
      <c r="B146" s="14" t="s">
        <v>40</v>
      </c>
      <c r="C146" s="14" t="s">
        <v>145</v>
      </c>
      <c r="D146" s="18">
        <v>288</v>
      </c>
      <c r="E146" s="15">
        <v>2010</v>
      </c>
      <c r="F146" s="11">
        <v>851</v>
      </c>
      <c r="G146" s="11">
        <v>699</v>
      </c>
      <c r="H146" s="11">
        <v>537</v>
      </c>
      <c r="I146" s="11">
        <v>376</v>
      </c>
      <c r="J146" s="11">
        <v>234</v>
      </c>
      <c r="K146" s="11">
        <v>81</v>
      </c>
      <c r="L146" s="11">
        <v>25</v>
      </c>
      <c r="M146" s="11">
        <v>79</v>
      </c>
      <c r="N146" s="11">
        <v>224</v>
      </c>
      <c r="O146" s="11">
        <v>421</v>
      </c>
      <c r="P146" s="11">
        <v>649</v>
      </c>
      <c r="Q146" s="11">
        <v>916</v>
      </c>
      <c r="R146" s="11">
        <v>5092</v>
      </c>
      <c r="S146" s="11"/>
      <c r="T146" s="28">
        <v>4892</v>
      </c>
      <c r="U146" s="28">
        <v>4709</v>
      </c>
      <c r="V146" s="28">
        <v>4571</v>
      </c>
      <c r="W146" s="44">
        <v>1.0408830744071955</v>
      </c>
      <c r="X146" s="44">
        <v>1.0813336164790825</v>
      </c>
      <c r="Y146" s="44">
        <v>1.1139794355720849</v>
      </c>
    </row>
    <row r="147" spans="1:25" x14ac:dyDescent="0.2">
      <c r="A147" s="21">
        <v>632</v>
      </c>
      <c r="B147" s="14" t="s">
        <v>40</v>
      </c>
      <c r="C147" s="14" t="s">
        <v>146</v>
      </c>
      <c r="D147" s="18">
        <v>248</v>
      </c>
      <c r="E147" s="15">
        <v>2010</v>
      </c>
      <c r="F147" s="11">
        <v>869</v>
      </c>
      <c r="G147" s="11">
        <v>710</v>
      </c>
      <c r="H147" s="11">
        <v>536</v>
      </c>
      <c r="I147" s="11">
        <v>381</v>
      </c>
      <c r="J147" s="11">
        <v>242</v>
      </c>
      <c r="K147" s="11">
        <v>84</v>
      </c>
      <c r="L147" s="11">
        <v>32</v>
      </c>
      <c r="M147" s="11">
        <v>86</v>
      </c>
      <c r="N147" s="11">
        <v>239</v>
      </c>
      <c r="O147" s="11">
        <v>440</v>
      </c>
      <c r="P147" s="11">
        <v>669</v>
      </c>
      <c r="Q147" s="11">
        <v>927</v>
      </c>
      <c r="R147" s="11">
        <v>5215</v>
      </c>
      <c r="S147" s="11"/>
      <c r="T147" s="28">
        <v>5030</v>
      </c>
      <c r="U147" s="28">
        <v>4849</v>
      </c>
      <c r="V147" s="28">
        <v>4719</v>
      </c>
      <c r="W147" s="44">
        <v>1.036779324055666</v>
      </c>
      <c r="X147" s="44">
        <v>1.0754794803052177</v>
      </c>
      <c r="Y147" s="44">
        <v>1.1051070141979233</v>
      </c>
    </row>
    <row r="148" spans="1:25" x14ac:dyDescent="0.2">
      <c r="A148" s="21">
        <v>633</v>
      </c>
      <c r="B148" s="14" t="s">
        <v>40</v>
      </c>
      <c r="C148" s="14" t="s">
        <v>147</v>
      </c>
      <c r="D148" s="18">
        <v>380</v>
      </c>
      <c r="E148" s="15">
        <v>2010</v>
      </c>
      <c r="F148" s="11">
        <v>926</v>
      </c>
      <c r="G148" s="11">
        <v>754</v>
      </c>
      <c r="H148" s="11">
        <v>550</v>
      </c>
      <c r="I148" s="11">
        <v>414</v>
      </c>
      <c r="J148" s="11">
        <v>287</v>
      </c>
      <c r="K148" s="11">
        <v>117</v>
      </c>
      <c r="L148" s="11">
        <v>66</v>
      </c>
      <c r="M148" s="11">
        <v>118</v>
      </c>
      <c r="N148" s="11">
        <v>285</v>
      </c>
      <c r="O148" s="11">
        <v>470</v>
      </c>
      <c r="P148" s="11">
        <v>716</v>
      </c>
      <c r="Q148" s="11">
        <v>942</v>
      </c>
      <c r="R148" s="11">
        <v>5645</v>
      </c>
      <c r="S148" s="11"/>
      <c r="T148" s="28">
        <v>5321</v>
      </c>
      <c r="U148" s="28">
        <v>5203</v>
      </c>
      <c r="V148" s="28">
        <v>5119</v>
      </c>
      <c r="W148" s="44">
        <v>1.0608908099981207</v>
      </c>
      <c r="X148" s="44">
        <v>1.0849509898135692</v>
      </c>
      <c r="Y148" s="44">
        <v>1.1027544442273882</v>
      </c>
    </row>
    <row r="149" spans="1:25" x14ac:dyDescent="0.2">
      <c r="A149" s="21"/>
      <c r="B149" s="14"/>
      <c r="C149" s="14"/>
      <c r="E149" s="15">
        <v>2010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8"/>
      <c r="U149" s="28"/>
      <c r="V149" s="28"/>
      <c r="W149" s="44"/>
      <c r="X149" s="44"/>
      <c r="Y149" s="44"/>
    </row>
    <row r="150" spans="1:25" x14ac:dyDescent="0.2">
      <c r="A150" s="14">
        <v>700</v>
      </c>
      <c r="B150" s="14" t="s">
        <v>39</v>
      </c>
      <c r="C150" s="14" t="s">
        <v>26</v>
      </c>
      <c r="D150" s="8">
        <v>46</v>
      </c>
      <c r="E150" s="15">
        <v>2010</v>
      </c>
      <c r="F150" s="10">
        <v>773</v>
      </c>
      <c r="G150" s="10">
        <v>658</v>
      </c>
      <c r="H150" s="10">
        <v>522</v>
      </c>
      <c r="I150" s="10">
        <v>337</v>
      </c>
      <c r="J150" s="10">
        <v>204</v>
      </c>
      <c r="K150" s="10">
        <v>74</v>
      </c>
      <c r="L150" s="10">
        <v>8</v>
      </c>
      <c r="M150" s="10">
        <v>45</v>
      </c>
      <c r="N150" s="10">
        <v>166</v>
      </c>
      <c r="O150" s="10">
        <v>331</v>
      </c>
      <c r="P150" s="10">
        <v>556</v>
      </c>
      <c r="Q150" s="10">
        <v>816</v>
      </c>
      <c r="R150" s="11">
        <v>4490</v>
      </c>
      <c r="S150" s="12"/>
      <c r="T150" s="28">
        <v>4139</v>
      </c>
      <c r="U150" s="28">
        <v>3959</v>
      </c>
      <c r="V150" s="28">
        <v>3847</v>
      </c>
      <c r="W150" s="44">
        <v>1.0848030925344285</v>
      </c>
      <c r="X150" s="44">
        <v>1.1341247789845921</v>
      </c>
      <c r="Y150" s="44">
        <v>1.1671432284897323</v>
      </c>
    </row>
    <row r="151" spans="1:25" x14ac:dyDescent="0.2">
      <c r="A151" s="21">
        <v>701</v>
      </c>
      <c r="B151" s="14" t="s">
        <v>40</v>
      </c>
      <c r="C151" s="14" t="s">
        <v>148</v>
      </c>
      <c r="D151" s="22">
        <v>15</v>
      </c>
      <c r="E151" s="15">
        <v>2010</v>
      </c>
      <c r="F151" s="11">
        <v>782</v>
      </c>
      <c r="G151" s="11">
        <v>660</v>
      </c>
      <c r="H151" s="11">
        <v>531</v>
      </c>
      <c r="I151" s="11">
        <v>333</v>
      </c>
      <c r="J151" s="11">
        <v>200</v>
      </c>
      <c r="K151" s="11">
        <v>71</v>
      </c>
      <c r="L151" s="11">
        <v>8</v>
      </c>
      <c r="M151" s="11">
        <v>43</v>
      </c>
      <c r="N151" s="11">
        <v>166</v>
      </c>
      <c r="O151" s="11">
        <v>333</v>
      </c>
      <c r="P151" s="11">
        <v>559</v>
      </c>
      <c r="Q151" s="11">
        <v>824</v>
      </c>
      <c r="R151" s="11">
        <v>4510</v>
      </c>
      <c r="S151" s="11"/>
      <c r="T151" s="28">
        <v>4108</v>
      </c>
      <c r="U151" s="28">
        <v>3944</v>
      </c>
      <c r="V151" s="28">
        <v>3845</v>
      </c>
      <c r="W151" s="44">
        <v>1.0978578383641675</v>
      </c>
      <c r="X151" s="44">
        <v>1.1435091277890466</v>
      </c>
      <c r="Y151" s="44">
        <v>1.1729518855656698</v>
      </c>
    </row>
    <row r="152" spans="1:25" x14ac:dyDescent="0.2">
      <c r="A152" s="21">
        <v>702</v>
      </c>
      <c r="B152" s="14" t="s">
        <v>40</v>
      </c>
      <c r="C152" s="14" t="s">
        <v>149</v>
      </c>
      <c r="D152" s="22">
        <v>10</v>
      </c>
      <c r="E152" s="15">
        <v>2010</v>
      </c>
      <c r="F152" s="11">
        <v>800</v>
      </c>
      <c r="G152" s="11">
        <v>670</v>
      </c>
      <c r="H152" s="11">
        <v>536</v>
      </c>
      <c r="I152" s="11">
        <v>344</v>
      </c>
      <c r="J152" s="11">
        <v>208</v>
      </c>
      <c r="K152" s="11">
        <v>77</v>
      </c>
      <c r="L152" s="11">
        <v>10</v>
      </c>
      <c r="M152" s="11">
        <v>53</v>
      </c>
      <c r="N152" s="11">
        <v>182</v>
      </c>
      <c r="O152" s="11">
        <v>355</v>
      </c>
      <c r="P152" s="11">
        <v>580</v>
      </c>
      <c r="Q152" s="11">
        <v>850</v>
      </c>
      <c r="R152" s="11">
        <v>4665</v>
      </c>
      <c r="S152" s="11"/>
      <c r="T152" s="28">
        <v>4300</v>
      </c>
      <c r="U152" s="28">
        <v>4121</v>
      </c>
      <c r="V152" s="28">
        <v>4013</v>
      </c>
      <c r="W152" s="44">
        <v>1.0848837209302327</v>
      </c>
      <c r="X152" s="44">
        <v>1.1320067944673622</v>
      </c>
      <c r="Y152" s="44">
        <v>1.1624719661101421</v>
      </c>
    </row>
    <row r="153" spans="1:25" x14ac:dyDescent="0.2">
      <c r="A153" s="21">
        <v>704</v>
      </c>
      <c r="B153" s="14" t="s">
        <v>40</v>
      </c>
      <c r="C153" s="14" t="s">
        <v>150</v>
      </c>
      <c r="D153" s="22">
        <v>19</v>
      </c>
      <c r="E153" s="15">
        <v>2010</v>
      </c>
      <c r="F153" s="11">
        <v>756</v>
      </c>
      <c r="G153" s="11">
        <v>648</v>
      </c>
      <c r="H153" s="11">
        <v>514</v>
      </c>
      <c r="I153" s="11">
        <v>329</v>
      </c>
      <c r="J153" s="11">
        <v>199</v>
      </c>
      <c r="K153" s="11">
        <v>70</v>
      </c>
      <c r="L153" s="11">
        <v>7</v>
      </c>
      <c r="M153" s="11">
        <v>37</v>
      </c>
      <c r="N153" s="11">
        <v>152</v>
      </c>
      <c r="O153" s="11">
        <v>311</v>
      </c>
      <c r="P153" s="11">
        <v>535</v>
      </c>
      <c r="Q153" s="11">
        <v>786</v>
      </c>
      <c r="R153" s="11">
        <v>4344</v>
      </c>
      <c r="S153" s="11"/>
      <c r="T153" s="28">
        <v>3959</v>
      </c>
      <c r="U153" s="28">
        <v>3795</v>
      </c>
      <c r="V153" s="28">
        <v>3695</v>
      </c>
      <c r="W153" s="44">
        <v>1.0972467794897702</v>
      </c>
      <c r="X153" s="44">
        <v>1.1446640316205534</v>
      </c>
      <c r="Y153" s="44">
        <v>1.1756427604871449</v>
      </c>
    </row>
    <row r="154" spans="1:25" x14ac:dyDescent="0.2">
      <c r="A154" s="21">
        <v>706</v>
      </c>
      <c r="B154" s="14" t="s">
        <v>40</v>
      </c>
      <c r="C154" s="14" t="s">
        <v>151</v>
      </c>
      <c r="D154" s="22">
        <v>48</v>
      </c>
      <c r="E154" s="15">
        <v>2010</v>
      </c>
      <c r="F154" s="11">
        <v>734</v>
      </c>
      <c r="G154" s="11">
        <v>640</v>
      </c>
      <c r="H154" s="11">
        <v>500</v>
      </c>
      <c r="I154" s="11">
        <v>330</v>
      </c>
      <c r="J154" s="11">
        <v>199</v>
      </c>
      <c r="K154" s="11">
        <v>71</v>
      </c>
      <c r="L154" s="11">
        <v>5</v>
      </c>
      <c r="M154" s="11">
        <v>34</v>
      </c>
      <c r="N154" s="11">
        <v>145</v>
      </c>
      <c r="O154" s="11">
        <v>299</v>
      </c>
      <c r="P154" s="11">
        <v>521</v>
      </c>
      <c r="Q154" s="11">
        <v>761</v>
      </c>
      <c r="R154" s="11">
        <v>4239</v>
      </c>
      <c r="S154" s="11"/>
      <c r="T154" s="28">
        <v>3910</v>
      </c>
      <c r="U154" s="28">
        <v>3732</v>
      </c>
      <c r="V154" s="28">
        <v>3620</v>
      </c>
      <c r="W154" s="44">
        <v>1.0841432225063938</v>
      </c>
      <c r="X154" s="44">
        <v>1.1358520900321543</v>
      </c>
      <c r="Y154" s="44">
        <v>1.1709944751381216</v>
      </c>
    </row>
    <row r="155" spans="1:25" x14ac:dyDescent="0.2">
      <c r="A155" s="21">
        <v>709</v>
      </c>
      <c r="B155" s="14" t="s">
        <v>40</v>
      </c>
      <c r="C155" s="14" t="s">
        <v>152</v>
      </c>
      <c r="D155" s="22">
        <v>24</v>
      </c>
      <c r="E155" s="15">
        <v>2010</v>
      </c>
      <c r="F155" s="11">
        <v>734</v>
      </c>
      <c r="G155" s="11">
        <v>645</v>
      </c>
      <c r="H155" s="11">
        <v>502</v>
      </c>
      <c r="I155" s="11">
        <v>337</v>
      </c>
      <c r="J155" s="11">
        <v>206</v>
      </c>
      <c r="K155" s="11">
        <v>78</v>
      </c>
      <c r="L155" s="11">
        <v>6</v>
      </c>
      <c r="M155" s="11">
        <v>39</v>
      </c>
      <c r="N155" s="11">
        <v>153</v>
      </c>
      <c r="O155" s="11">
        <v>305</v>
      </c>
      <c r="P155" s="11">
        <v>528</v>
      </c>
      <c r="Q155" s="11">
        <v>766</v>
      </c>
      <c r="R155" s="11">
        <v>4299</v>
      </c>
      <c r="S155" s="11"/>
      <c r="T155" s="28">
        <v>4027</v>
      </c>
      <c r="U155" s="28">
        <v>3829</v>
      </c>
      <c r="V155" s="28">
        <v>3699</v>
      </c>
      <c r="W155" s="44">
        <v>1.06754407747703</v>
      </c>
      <c r="X155" s="44">
        <v>1.1227474536432489</v>
      </c>
      <c r="Y155" s="44">
        <v>1.1622060016220601</v>
      </c>
    </row>
    <row r="156" spans="1:25" x14ac:dyDescent="0.2">
      <c r="A156" s="21">
        <v>711</v>
      </c>
      <c r="B156" s="14" t="s">
        <v>40</v>
      </c>
      <c r="C156" s="14" t="s">
        <v>153</v>
      </c>
      <c r="D156" s="22">
        <v>4</v>
      </c>
      <c r="E156" s="15">
        <v>2010</v>
      </c>
      <c r="F156" s="11">
        <v>802</v>
      </c>
      <c r="G156" s="11">
        <v>671</v>
      </c>
      <c r="H156" s="11">
        <v>540</v>
      </c>
      <c r="I156" s="11">
        <v>335</v>
      </c>
      <c r="J156" s="11">
        <v>198</v>
      </c>
      <c r="K156" s="11">
        <v>67</v>
      </c>
      <c r="L156" s="11">
        <v>9</v>
      </c>
      <c r="M156" s="11">
        <v>47</v>
      </c>
      <c r="N156" s="11">
        <v>175</v>
      </c>
      <c r="O156" s="11">
        <v>352</v>
      </c>
      <c r="P156" s="11">
        <v>580</v>
      </c>
      <c r="Q156" s="11">
        <v>856</v>
      </c>
      <c r="R156" s="11">
        <v>4632</v>
      </c>
      <c r="S156" s="11"/>
      <c r="T156" s="28">
        <v>4226</v>
      </c>
      <c r="U156" s="28">
        <v>4063</v>
      </c>
      <c r="V156" s="28">
        <v>3966</v>
      </c>
      <c r="W156" s="44">
        <v>1.0960719356365358</v>
      </c>
      <c r="X156" s="44">
        <v>1.1400443022397244</v>
      </c>
      <c r="Y156" s="44">
        <v>1.167927382753404</v>
      </c>
    </row>
    <row r="157" spans="1:25" x14ac:dyDescent="0.2">
      <c r="A157" s="21">
        <v>713</v>
      </c>
      <c r="B157" s="14" t="s">
        <v>40</v>
      </c>
      <c r="C157" s="14" t="s">
        <v>154</v>
      </c>
      <c r="D157" s="22">
        <v>129</v>
      </c>
      <c r="E157" s="15">
        <v>2010</v>
      </c>
      <c r="F157" s="11">
        <v>801</v>
      </c>
      <c r="G157" s="11">
        <v>671</v>
      </c>
      <c r="H157" s="11">
        <v>534</v>
      </c>
      <c r="I157" s="11">
        <v>335</v>
      </c>
      <c r="J157" s="11">
        <v>197</v>
      </c>
      <c r="K157" s="11">
        <v>67</v>
      </c>
      <c r="L157" s="11">
        <v>9</v>
      </c>
      <c r="M157" s="11">
        <v>47</v>
      </c>
      <c r="N157" s="11">
        <v>175</v>
      </c>
      <c r="O157" s="11">
        <v>354</v>
      </c>
      <c r="P157" s="11">
        <v>581</v>
      </c>
      <c r="Q157" s="11">
        <v>862</v>
      </c>
      <c r="R157" s="11">
        <v>4633</v>
      </c>
      <c r="S157" s="11"/>
      <c r="T157" s="28">
        <v>4257</v>
      </c>
      <c r="U157" s="28">
        <v>4080</v>
      </c>
      <c r="V157" s="28">
        <v>3971</v>
      </c>
      <c r="W157" s="44">
        <v>1.0883251115809256</v>
      </c>
      <c r="X157" s="44">
        <v>1.1355392156862745</v>
      </c>
      <c r="Y157" s="44">
        <v>1.1667086376227651</v>
      </c>
    </row>
    <row r="158" spans="1:25" x14ac:dyDescent="0.2">
      <c r="A158" s="21">
        <v>714</v>
      </c>
      <c r="B158" s="14" t="s">
        <v>40</v>
      </c>
      <c r="C158" s="14" t="s">
        <v>155</v>
      </c>
      <c r="D158" s="22">
        <v>80</v>
      </c>
      <c r="E158" s="15">
        <v>2010</v>
      </c>
      <c r="F158" s="11">
        <v>807</v>
      </c>
      <c r="G158" s="11">
        <v>674</v>
      </c>
      <c r="H158" s="11">
        <v>533</v>
      </c>
      <c r="I158" s="11">
        <v>347</v>
      </c>
      <c r="J158" s="11">
        <v>209</v>
      </c>
      <c r="K158" s="11">
        <v>77</v>
      </c>
      <c r="L158" s="11">
        <v>11</v>
      </c>
      <c r="M158" s="11">
        <v>56</v>
      </c>
      <c r="N158" s="11">
        <v>187</v>
      </c>
      <c r="O158" s="11">
        <v>366</v>
      </c>
      <c r="P158" s="11">
        <v>591</v>
      </c>
      <c r="Q158" s="11">
        <v>866</v>
      </c>
      <c r="R158" s="11">
        <v>4724</v>
      </c>
      <c r="S158" s="11"/>
      <c r="T158" s="28">
        <v>4393</v>
      </c>
      <c r="U158" s="28">
        <v>4201</v>
      </c>
      <c r="V158" s="28">
        <v>4079</v>
      </c>
      <c r="W158" s="44">
        <v>1.0753471431823356</v>
      </c>
      <c r="X158" s="44">
        <v>1.124494168055225</v>
      </c>
      <c r="Y158" s="44">
        <v>1.1581269919097819</v>
      </c>
    </row>
    <row r="159" spans="1:25" x14ac:dyDescent="0.2">
      <c r="A159" s="21">
        <v>716</v>
      </c>
      <c r="B159" s="14" t="s">
        <v>40</v>
      </c>
      <c r="C159" s="14" t="s">
        <v>156</v>
      </c>
      <c r="D159" s="22">
        <v>62</v>
      </c>
      <c r="E159" s="15">
        <v>2010</v>
      </c>
      <c r="F159" s="11">
        <v>777</v>
      </c>
      <c r="G159" s="11">
        <v>659</v>
      </c>
      <c r="H159" s="11">
        <v>523</v>
      </c>
      <c r="I159" s="11">
        <v>334</v>
      </c>
      <c r="J159" s="11">
        <v>200</v>
      </c>
      <c r="K159" s="11">
        <v>71</v>
      </c>
      <c r="L159" s="11">
        <v>8</v>
      </c>
      <c r="M159" s="11">
        <v>44</v>
      </c>
      <c r="N159" s="11">
        <v>165</v>
      </c>
      <c r="O159" s="11">
        <v>332</v>
      </c>
      <c r="P159" s="11">
        <v>558</v>
      </c>
      <c r="Q159" s="11">
        <v>823</v>
      </c>
      <c r="R159" s="11">
        <v>4494</v>
      </c>
      <c r="S159" s="11"/>
      <c r="T159" s="28">
        <v>4132</v>
      </c>
      <c r="U159" s="28">
        <v>3947</v>
      </c>
      <c r="V159" s="28">
        <v>3838</v>
      </c>
      <c r="W159" s="44">
        <v>1.0876089060987415</v>
      </c>
      <c r="X159" s="44">
        <v>1.1385862680516847</v>
      </c>
      <c r="Y159" s="44">
        <v>1.170922355393434</v>
      </c>
    </row>
    <row r="160" spans="1:25" x14ac:dyDescent="0.2">
      <c r="A160" s="21">
        <v>719</v>
      </c>
      <c r="B160" s="14" t="s">
        <v>40</v>
      </c>
      <c r="C160" s="14" t="s">
        <v>157</v>
      </c>
      <c r="D160" s="22">
        <v>60</v>
      </c>
      <c r="E160" s="15">
        <v>2010</v>
      </c>
      <c r="F160" s="11">
        <v>782</v>
      </c>
      <c r="G160" s="11">
        <v>665</v>
      </c>
      <c r="H160" s="11">
        <v>526</v>
      </c>
      <c r="I160" s="11">
        <v>345</v>
      </c>
      <c r="J160" s="11">
        <v>212</v>
      </c>
      <c r="K160" s="11">
        <v>80</v>
      </c>
      <c r="L160" s="11">
        <v>10</v>
      </c>
      <c r="M160" s="11">
        <v>52</v>
      </c>
      <c r="N160" s="11">
        <v>176</v>
      </c>
      <c r="O160" s="11">
        <v>343</v>
      </c>
      <c r="P160" s="11">
        <v>567</v>
      </c>
      <c r="Q160" s="11">
        <v>826</v>
      </c>
      <c r="R160" s="11">
        <v>4584</v>
      </c>
      <c r="S160" s="11"/>
      <c r="T160" s="28">
        <v>4257</v>
      </c>
      <c r="U160" s="28">
        <v>4063</v>
      </c>
      <c r="V160" s="28">
        <v>3940</v>
      </c>
      <c r="W160" s="44">
        <v>1.0768146582100071</v>
      </c>
      <c r="X160" s="44">
        <v>1.1282303716465665</v>
      </c>
      <c r="Y160" s="44">
        <v>1.1634517766497461</v>
      </c>
    </row>
    <row r="161" spans="1:25" x14ac:dyDescent="0.2">
      <c r="A161" s="21">
        <v>720</v>
      </c>
      <c r="B161" s="14" t="s">
        <v>40</v>
      </c>
      <c r="C161" s="14" t="s">
        <v>158</v>
      </c>
      <c r="D161" s="22">
        <v>51</v>
      </c>
      <c r="E161" s="15">
        <v>2010</v>
      </c>
      <c r="F161" s="11">
        <v>769</v>
      </c>
      <c r="G161" s="11">
        <v>658</v>
      </c>
      <c r="H161" s="11">
        <v>523</v>
      </c>
      <c r="I161" s="11">
        <v>342</v>
      </c>
      <c r="J161" s="11">
        <v>211</v>
      </c>
      <c r="K161" s="11">
        <v>81</v>
      </c>
      <c r="L161" s="11">
        <v>9</v>
      </c>
      <c r="M161" s="11">
        <v>48</v>
      </c>
      <c r="N161" s="11">
        <v>169</v>
      </c>
      <c r="O161" s="11">
        <v>329</v>
      </c>
      <c r="P161" s="11">
        <v>554</v>
      </c>
      <c r="Q161" s="11">
        <v>806</v>
      </c>
      <c r="R161" s="11">
        <v>4499</v>
      </c>
      <c r="S161" s="11"/>
      <c r="T161" s="28">
        <v>4170</v>
      </c>
      <c r="U161" s="28">
        <v>3983</v>
      </c>
      <c r="V161" s="28">
        <v>3865</v>
      </c>
      <c r="W161" s="44">
        <v>1.0788968824940048</v>
      </c>
      <c r="X161" s="44">
        <v>1.129550590007532</v>
      </c>
      <c r="Y161" s="44">
        <v>1.1640362225097025</v>
      </c>
    </row>
    <row r="162" spans="1:25" x14ac:dyDescent="0.2">
      <c r="A162" s="21">
        <v>722</v>
      </c>
      <c r="B162" s="14" t="s">
        <v>40</v>
      </c>
      <c r="C162" s="14" t="s">
        <v>159</v>
      </c>
      <c r="D162" s="22">
        <v>20</v>
      </c>
      <c r="E162" s="15">
        <v>2010</v>
      </c>
      <c r="F162" s="11">
        <v>751</v>
      </c>
      <c r="G162" s="11">
        <v>645</v>
      </c>
      <c r="H162" s="11">
        <v>511</v>
      </c>
      <c r="I162" s="11">
        <v>330</v>
      </c>
      <c r="J162" s="11">
        <v>200</v>
      </c>
      <c r="K162" s="11">
        <v>71</v>
      </c>
      <c r="L162" s="11">
        <v>6</v>
      </c>
      <c r="M162" s="11">
        <v>37</v>
      </c>
      <c r="N162" s="11">
        <v>151</v>
      </c>
      <c r="O162" s="11">
        <v>307</v>
      </c>
      <c r="P162" s="11">
        <v>531</v>
      </c>
      <c r="Q162" s="11">
        <v>780</v>
      </c>
      <c r="R162" s="11">
        <v>4320</v>
      </c>
      <c r="S162" s="11"/>
      <c r="T162" s="28">
        <v>3947</v>
      </c>
      <c r="U162" s="28">
        <v>3785</v>
      </c>
      <c r="V162" s="28">
        <v>3683</v>
      </c>
      <c r="W162" s="44">
        <v>1.0945021535343298</v>
      </c>
      <c r="X162" s="44">
        <v>1.1413474240422721</v>
      </c>
      <c r="Y162" s="44">
        <v>1.172956828672278</v>
      </c>
    </row>
    <row r="163" spans="1:25" x14ac:dyDescent="0.2">
      <c r="A163" s="21">
        <v>723</v>
      </c>
      <c r="B163" s="14" t="s">
        <v>40</v>
      </c>
      <c r="C163" s="14" t="s">
        <v>160</v>
      </c>
      <c r="D163" s="22">
        <v>34</v>
      </c>
      <c r="E163" s="15">
        <v>2010</v>
      </c>
      <c r="F163" s="11">
        <v>739</v>
      </c>
      <c r="G163" s="11">
        <v>641</v>
      </c>
      <c r="H163" s="11">
        <v>506</v>
      </c>
      <c r="I163" s="11">
        <v>333</v>
      </c>
      <c r="J163" s="11">
        <v>203</v>
      </c>
      <c r="K163" s="11">
        <v>75</v>
      </c>
      <c r="L163" s="11">
        <v>6</v>
      </c>
      <c r="M163" s="11">
        <v>37</v>
      </c>
      <c r="N163" s="11">
        <v>149</v>
      </c>
      <c r="O163" s="11">
        <v>301</v>
      </c>
      <c r="P163" s="11">
        <v>525</v>
      </c>
      <c r="Q163" s="11">
        <v>764</v>
      </c>
      <c r="R163" s="11">
        <v>4279</v>
      </c>
      <c r="S163" s="11"/>
      <c r="T163" s="28">
        <v>3951</v>
      </c>
      <c r="U163" s="28">
        <v>3779</v>
      </c>
      <c r="V163" s="28">
        <v>3669</v>
      </c>
      <c r="W163" s="44">
        <v>1.0830169577322197</v>
      </c>
      <c r="X163" s="44">
        <v>1.1323101349563376</v>
      </c>
      <c r="Y163" s="44">
        <v>1.1662578359225948</v>
      </c>
    </row>
    <row r="164" spans="1:25" x14ac:dyDescent="0.2">
      <c r="A164" s="21">
        <v>728</v>
      </c>
      <c r="B164" s="14" t="s">
        <v>40</v>
      </c>
      <c r="C164" s="14" t="s">
        <v>161</v>
      </c>
      <c r="D164" s="22">
        <v>85</v>
      </c>
      <c r="E164" s="15">
        <v>2010</v>
      </c>
      <c r="F164" s="11">
        <v>790</v>
      </c>
      <c r="G164" s="11">
        <v>668</v>
      </c>
      <c r="H164" s="11">
        <v>526</v>
      </c>
      <c r="I164" s="11">
        <v>342</v>
      </c>
      <c r="J164" s="11">
        <v>207</v>
      </c>
      <c r="K164" s="11">
        <v>75</v>
      </c>
      <c r="L164" s="11">
        <v>9</v>
      </c>
      <c r="M164" s="11">
        <v>51</v>
      </c>
      <c r="N164" s="11">
        <v>178</v>
      </c>
      <c r="O164" s="11">
        <v>352</v>
      </c>
      <c r="P164" s="11">
        <v>576</v>
      </c>
      <c r="Q164" s="11">
        <v>850</v>
      </c>
      <c r="R164" s="11">
        <v>4624</v>
      </c>
      <c r="S164" s="11"/>
      <c r="T164" s="28">
        <v>4313</v>
      </c>
      <c r="U164" s="28">
        <v>4105</v>
      </c>
      <c r="V164" s="28">
        <v>3976</v>
      </c>
      <c r="W164" s="44">
        <v>1.0721075817296546</v>
      </c>
      <c r="X164" s="44">
        <v>1.1264311814859926</v>
      </c>
      <c r="Y164" s="44">
        <v>1.1629778672032194</v>
      </c>
    </row>
    <row r="165" spans="1:25" x14ac:dyDescent="0.2">
      <c r="A165" s="21"/>
      <c r="B165" s="14"/>
      <c r="C165" s="14"/>
      <c r="E165" s="15">
        <v>2010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28"/>
      <c r="U165" s="28"/>
      <c r="V165" s="28"/>
      <c r="W165" s="44"/>
      <c r="X165" s="44"/>
      <c r="Y165" s="44"/>
    </row>
    <row r="166" spans="1:25" x14ac:dyDescent="0.2">
      <c r="A166" s="14">
        <v>800</v>
      </c>
      <c r="B166" s="14" t="s">
        <v>39</v>
      </c>
      <c r="C166" s="14" t="s">
        <v>27</v>
      </c>
      <c r="D166" s="8">
        <v>159</v>
      </c>
      <c r="E166" s="15">
        <v>2010</v>
      </c>
      <c r="F166" s="10">
        <v>790</v>
      </c>
      <c r="G166" s="10">
        <v>675</v>
      </c>
      <c r="H166" s="10">
        <v>529</v>
      </c>
      <c r="I166" s="10">
        <v>360</v>
      </c>
      <c r="J166" s="10">
        <v>228</v>
      </c>
      <c r="K166" s="10">
        <v>78</v>
      </c>
      <c r="L166" s="10">
        <v>21</v>
      </c>
      <c r="M166" s="10">
        <v>68</v>
      </c>
      <c r="N166" s="10">
        <v>198</v>
      </c>
      <c r="O166" s="10">
        <v>376</v>
      </c>
      <c r="P166" s="10">
        <v>597</v>
      </c>
      <c r="Q166" s="10">
        <v>850</v>
      </c>
      <c r="R166" s="11">
        <v>4770</v>
      </c>
      <c r="S166" s="12"/>
      <c r="T166" s="28">
        <v>4552</v>
      </c>
      <c r="U166" s="28">
        <v>4349</v>
      </c>
      <c r="V166" s="28">
        <v>4204</v>
      </c>
      <c r="W166" s="44">
        <v>1.0478910369068541</v>
      </c>
      <c r="X166" s="44">
        <v>1.0968038629570016</v>
      </c>
      <c r="Y166" s="44">
        <v>1.1346336822074214</v>
      </c>
    </row>
    <row r="167" spans="1:25" x14ac:dyDescent="0.2">
      <c r="A167" s="21">
        <v>805</v>
      </c>
      <c r="B167" s="14" t="s">
        <v>40</v>
      </c>
      <c r="C167" s="14" t="s">
        <v>162</v>
      </c>
      <c r="D167" s="22">
        <v>23</v>
      </c>
      <c r="E167" s="15">
        <v>2010</v>
      </c>
      <c r="F167" s="11">
        <v>744</v>
      </c>
      <c r="G167" s="11">
        <v>650</v>
      </c>
      <c r="H167" s="11">
        <v>505</v>
      </c>
      <c r="I167" s="11">
        <v>334</v>
      </c>
      <c r="J167" s="11">
        <v>201</v>
      </c>
      <c r="K167" s="11">
        <v>72</v>
      </c>
      <c r="L167" s="11">
        <v>5</v>
      </c>
      <c r="M167" s="11">
        <v>41</v>
      </c>
      <c r="N167" s="11">
        <v>156</v>
      </c>
      <c r="O167" s="11">
        <v>319</v>
      </c>
      <c r="P167" s="11">
        <v>540</v>
      </c>
      <c r="Q167" s="11">
        <v>791</v>
      </c>
      <c r="R167" s="11">
        <v>4358</v>
      </c>
      <c r="S167" s="11"/>
      <c r="T167" s="28">
        <v>4112</v>
      </c>
      <c r="U167" s="28">
        <v>3887</v>
      </c>
      <c r="V167" s="28">
        <v>3740</v>
      </c>
      <c r="W167" s="44">
        <v>1.0598249027237354</v>
      </c>
      <c r="X167" s="44">
        <v>1.121173141240031</v>
      </c>
      <c r="Y167" s="44">
        <v>1.16524064171123</v>
      </c>
    </row>
    <row r="168" spans="1:25" x14ac:dyDescent="0.2">
      <c r="A168" s="21">
        <v>806</v>
      </c>
      <c r="B168" s="14" t="s">
        <v>40</v>
      </c>
      <c r="C168" s="14" t="s">
        <v>163</v>
      </c>
      <c r="D168" s="22">
        <v>64</v>
      </c>
      <c r="E168" s="15">
        <v>2010</v>
      </c>
      <c r="F168" s="11">
        <v>756</v>
      </c>
      <c r="G168" s="11">
        <v>655</v>
      </c>
      <c r="H168" s="11">
        <v>511</v>
      </c>
      <c r="I168" s="11">
        <v>334</v>
      </c>
      <c r="J168" s="11">
        <v>202</v>
      </c>
      <c r="K168" s="11">
        <v>70</v>
      </c>
      <c r="L168" s="11">
        <v>5</v>
      </c>
      <c r="M168" s="11">
        <v>43</v>
      </c>
      <c r="N168" s="11">
        <v>161</v>
      </c>
      <c r="O168" s="11">
        <v>330</v>
      </c>
      <c r="P168" s="11">
        <v>550</v>
      </c>
      <c r="Q168" s="11">
        <v>811</v>
      </c>
      <c r="R168" s="11">
        <v>4428</v>
      </c>
      <c r="S168" s="11"/>
      <c r="T168" s="28">
        <v>4172</v>
      </c>
      <c r="U168" s="28">
        <v>3942</v>
      </c>
      <c r="V168" s="28">
        <v>3794</v>
      </c>
      <c r="W168" s="44">
        <v>1.0613614573346117</v>
      </c>
      <c r="X168" s="44">
        <v>1.1232876712328768</v>
      </c>
      <c r="Y168" s="44">
        <v>1.1671059567738535</v>
      </c>
    </row>
    <row r="169" spans="1:25" x14ac:dyDescent="0.2">
      <c r="A169" s="21">
        <v>807</v>
      </c>
      <c r="B169" s="14" t="s">
        <v>40</v>
      </c>
      <c r="C169" s="14" t="s">
        <v>164</v>
      </c>
      <c r="D169" s="22">
        <v>23</v>
      </c>
      <c r="E169" s="15">
        <v>2010</v>
      </c>
      <c r="F169" s="11">
        <v>815</v>
      </c>
      <c r="G169" s="11">
        <v>679</v>
      </c>
      <c r="H169" s="11">
        <v>534</v>
      </c>
      <c r="I169" s="11">
        <v>345</v>
      </c>
      <c r="J169" s="11">
        <v>207</v>
      </c>
      <c r="K169" s="11">
        <v>65</v>
      </c>
      <c r="L169" s="11">
        <v>11</v>
      </c>
      <c r="M169" s="11">
        <v>58</v>
      </c>
      <c r="N169" s="11">
        <v>195</v>
      </c>
      <c r="O169" s="11">
        <v>390</v>
      </c>
      <c r="P169" s="11">
        <v>613</v>
      </c>
      <c r="Q169" s="11">
        <v>907</v>
      </c>
      <c r="R169" s="11">
        <v>4819</v>
      </c>
      <c r="S169" s="11"/>
      <c r="T169" s="28">
        <v>4597</v>
      </c>
      <c r="U169" s="28">
        <v>4350</v>
      </c>
      <c r="V169" s="28">
        <v>4189</v>
      </c>
      <c r="W169" s="44">
        <v>1.0482923645855993</v>
      </c>
      <c r="X169" s="44">
        <v>1.107816091954023</v>
      </c>
      <c r="Y169" s="44">
        <v>1.1503938887562664</v>
      </c>
    </row>
    <row r="170" spans="1:25" x14ac:dyDescent="0.2">
      <c r="A170" s="21">
        <v>811</v>
      </c>
      <c r="B170" s="14" t="s">
        <v>40</v>
      </c>
      <c r="C170" s="14" t="s">
        <v>165</v>
      </c>
      <c r="D170" s="22">
        <v>100</v>
      </c>
      <c r="E170" s="15">
        <v>2010</v>
      </c>
      <c r="F170" s="11">
        <v>796</v>
      </c>
      <c r="G170" s="11">
        <v>678</v>
      </c>
      <c r="H170" s="11">
        <v>529</v>
      </c>
      <c r="I170" s="11">
        <v>361</v>
      </c>
      <c r="J170" s="11">
        <v>224</v>
      </c>
      <c r="K170" s="11">
        <v>82</v>
      </c>
      <c r="L170" s="11">
        <v>14</v>
      </c>
      <c r="M170" s="11">
        <v>66</v>
      </c>
      <c r="N170" s="11">
        <v>194</v>
      </c>
      <c r="O170" s="11">
        <v>366</v>
      </c>
      <c r="P170" s="11">
        <v>591</v>
      </c>
      <c r="Q170" s="11">
        <v>847</v>
      </c>
      <c r="R170" s="11">
        <v>4748</v>
      </c>
      <c r="S170" s="11"/>
      <c r="T170" s="28">
        <v>4510</v>
      </c>
      <c r="U170" s="28">
        <v>4295</v>
      </c>
      <c r="V170" s="28">
        <v>4145</v>
      </c>
      <c r="W170" s="44">
        <v>1.0527716186252771</v>
      </c>
      <c r="X170" s="44">
        <v>1.1054714784633295</v>
      </c>
      <c r="Y170" s="44">
        <v>1.1454764776839566</v>
      </c>
    </row>
    <row r="171" spans="1:25" x14ac:dyDescent="0.2">
      <c r="A171" s="21">
        <v>814</v>
      </c>
      <c r="B171" s="14" t="s">
        <v>40</v>
      </c>
      <c r="C171" s="14" t="s">
        <v>166</v>
      </c>
      <c r="D171" s="22">
        <v>13</v>
      </c>
      <c r="E171" s="15">
        <v>2010</v>
      </c>
      <c r="F171" s="11">
        <v>720</v>
      </c>
      <c r="G171" s="11">
        <v>640</v>
      </c>
      <c r="H171" s="11">
        <v>493</v>
      </c>
      <c r="I171" s="11">
        <v>332</v>
      </c>
      <c r="J171" s="11">
        <v>202</v>
      </c>
      <c r="K171" s="11">
        <v>75</v>
      </c>
      <c r="L171" s="11">
        <v>5</v>
      </c>
      <c r="M171" s="11">
        <v>36</v>
      </c>
      <c r="N171" s="11">
        <v>146</v>
      </c>
      <c r="O171" s="11">
        <v>298</v>
      </c>
      <c r="P171" s="11">
        <v>519</v>
      </c>
      <c r="Q171" s="11">
        <v>752</v>
      </c>
      <c r="R171" s="11">
        <v>4218</v>
      </c>
      <c r="S171" s="11"/>
      <c r="T171" s="28">
        <v>3973</v>
      </c>
      <c r="U171" s="28">
        <v>3766</v>
      </c>
      <c r="V171" s="28">
        <v>3627</v>
      </c>
      <c r="W171" s="44">
        <v>1.0616662471683866</v>
      </c>
      <c r="X171" s="44">
        <v>1.1200212426978227</v>
      </c>
      <c r="Y171" s="44">
        <v>1.1629445822994211</v>
      </c>
    </row>
    <row r="172" spans="1:25" x14ac:dyDescent="0.2">
      <c r="A172" s="21">
        <v>815</v>
      </c>
      <c r="B172" s="14" t="s">
        <v>40</v>
      </c>
      <c r="C172" s="14" t="s">
        <v>167</v>
      </c>
      <c r="D172" s="22">
        <v>9</v>
      </c>
      <c r="E172" s="15">
        <v>2010</v>
      </c>
      <c r="F172" s="11">
        <v>703</v>
      </c>
      <c r="G172" s="11">
        <v>635</v>
      </c>
      <c r="H172" s="11">
        <v>489</v>
      </c>
      <c r="I172" s="11">
        <v>331</v>
      </c>
      <c r="J172" s="11">
        <v>201</v>
      </c>
      <c r="K172" s="11">
        <v>74</v>
      </c>
      <c r="L172" s="11">
        <v>5</v>
      </c>
      <c r="M172" s="11">
        <v>35</v>
      </c>
      <c r="N172" s="11">
        <v>145</v>
      </c>
      <c r="O172" s="11">
        <v>295</v>
      </c>
      <c r="P172" s="11">
        <v>512</v>
      </c>
      <c r="Q172" s="11">
        <v>736</v>
      </c>
      <c r="R172" s="11">
        <v>4161</v>
      </c>
      <c r="S172" s="11"/>
      <c r="T172" s="28">
        <v>3932</v>
      </c>
      <c r="U172" s="28">
        <v>3728</v>
      </c>
      <c r="V172" s="28">
        <v>3584</v>
      </c>
      <c r="W172" s="44">
        <v>1.0582400813835198</v>
      </c>
      <c r="X172" s="44">
        <v>1.116148068669528</v>
      </c>
      <c r="Y172" s="44">
        <v>1.1609933035714286</v>
      </c>
    </row>
    <row r="173" spans="1:25" x14ac:dyDescent="0.2">
      <c r="A173" s="21">
        <v>817</v>
      </c>
      <c r="B173" s="14" t="s">
        <v>40</v>
      </c>
      <c r="C173" s="14" t="s">
        <v>168</v>
      </c>
      <c r="D173" s="22">
        <v>67</v>
      </c>
      <c r="E173" s="15">
        <v>2010</v>
      </c>
      <c r="F173" s="11">
        <v>774</v>
      </c>
      <c r="G173" s="11">
        <v>677</v>
      </c>
      <c r="H173" s="11">
        <v>529</v>
      </c>
      <c r="I173" s="11">
        <v>359</v>
      </c>
      <c r="J173" s="11">
        <v>225</v>
      </c>
      <c r="K173" s="11">
        <v>74</v>
      </c>
      <c r="L173" s="11">
        <v>14</v>
      </c>
      <c r="M173" s="11">
        <v>65</v>
      </c>
      <c r="N173" s="11">
        <v>192</v>
      </c>
      <c r="O173" s="11">
        <v>361</v>
      </c>
      <c r="P173" s="11">
        <v>582</v>
      </c>
      <c r="Q173" s="11">
        <v>823</v>
      </c>
      <c r="R173" s="11">
        <v>4675</v>
      </c>
      <c r="S173" s="11"/>
      <c r="T173" s="28">
        <v>4487</v>
      </c>
      <c r="U173" s="28">
        <v>4265</v>
      </c>
      <c r="V173" s="28">
        <v>4109</v>
      </c>
      <c r="W173" s="44">
        <v>1.0418988188098952</v>
      </c>
      <c r="X173" s="44">
        <v>1.0961313012895662</v>
      </c>
      <c r="Y173" s="44">
        <v>1.1377464103188124</v>
      </c>
    </row>
    <row r="174" spans="1:25" x14ac:dyDescent="0.2">
      <c r="A174" s="21">
        <v>819</v>
      </c>
      <c r="B174" s="14" t="s">
        <v>40</v>
      </c>
      <c r="C174" s="14" t="s">
        <v>169</v>
      </c>
      <c r="D174" s="22">
        <v>92</v>
      </c>
      <c r="E174" s="15">
        <v>2010</v>
      </c>
      <c r="F174" s="11">
        <v>777</v>
      </c>
      <c r="G174" s="11">
        <v>666</v>
      </c>
      <c r="H174" s="11">
        <v>523</v>
      </c>
      <c r="I174" s="11">
        <v>340</v>
      </c>
      <c r="J174" s="11">
        <v>206</v>
      </c>
      <c r="K174" s="11">
        <v>70</v>
      </c>
      <c r="L174" s="11">
        <v>8</v>
      </c>
      <c r="M174" s="11">
        <v>52</v>
      </c>
      <c r="N174" s="11">
        <v>178</v>
      </c>
      <c r="O174" s="11">
        <v>356</v>
      </c>
      <c r="P174" s="11">
        <v>578</v>
      </c>
      <c r="Q174" s="11">
        <v>850</v>
      </c>
      <c r="R174" s="11">
        <v>4604</v>
      </c>
      <c r="S174" s="11"/>
      <c r="T174" s="28">
        <v>4401</v>
      </c>
      <c r="U174" s="28">
        <v>4143</v>
      </c>
      <c r="V174" s="28">
        <v>3976</v>
      </c>
      <c r="W174" s="44">
        <v>1.0461258804817086</v>
      </c>
      <c r="X174" s="44">
        <v>1.1112720251025827</v>
      </c>
      <c r="Y174" s="44">
        <v>1.1579476861167002</v>
      </c>
    </row>
    <row r="175" spans="1:25" x14ac:dyDescent="0.2">
      <c r="A175" s="21">
        <v>821</v>
      </c>
      <c r="B175" s="14" t="s">
        <v>40</v>
      </c>
      <c r="C175" s="14" t="s">
        <v>170</v>
      </c>
      <c r="D175" s="22">
        <v>105</v>
      </c>
      <c r="E175" s="15">
        <v>2010</v>
      </c>
      <c r="F175" s="11">
        <v>802</v>
      </c>
      <c r="G175" s="11">
        <v>676</v>
      </c>
      <c r="H175" s="11">
        <v>529</v>
      </c>
      <c r="I175" s="11">
        <v>353</v>
      </c>
      <c r="J175" s="11">
        <v>217</v>
      </c>
      <c r="K175" s="11">
        <v>72</v>
      </c>
      <c r="L175" s="11">
        <v>14</v>
      </c>
      <c r="M175" s="11">
        <v>64</v>
      </c>
      <c r="N175" s="11">
        <v>198</v>
      </c>
      <c r="O175" s="11">
        <v>387</v>
      </c>
      <c r="P175" s="11">
        <v>608</v>
      </c>
      <c r="Q175" s="11">
        <v>882</v>
      </c>
      <c r="R175" s="11">
        <v>4802</v>
      </c>
      <c r="S175" s="11"/>
      <c r="T175" s="28">
        <v>4619</v>
      </c>
      <c r="U175" s="28">
        <v>4374</v>
      </c>
      <c r="V175" s="28">
        <v>4213</v>
      </c>
      <c r="W175" s="44">
        <v>1.0396189651439705</v>
      </c>
      <c r="X175" s="44">
        <v>1.0978509373571101</v>
      </c>
      <c r="Y175" s="44">
        <v>1.1398053643484454</v>
      </c>
    </row>
    <row r="176" spans="1:25" x14ac:dyDescent="0.2">
      <c r="A176" s="21">
        <v>822</v>
      </c>
      <c r="B176" s="14" t="s">
        <v>40</v>
      </c>
      <c r="C176" s="14" t="s">
        <v>171</v>
      </c>
      <c r="D176" s="22">
        <v>49</v>
      </c>
      <c r="E176" s="15">
        <v>2010</v>
      </c>
      <c r="F176" s="11">
        <v>792</v>
      </c>
      <c r="G176" s="11">
        <v>671</v>
      </c>
      <c r="H176" s="11">
        <v>530</v>
      </c>
      <c r="I176" s="11">
        <v>342</v>
      </c>
      <c r="J176" s="11">
        <v>206</v>
      </c>
      <c r="K176" s="11">
        <v>67</v>
      </c>
      <c r="L176" s="11">
        <v>8</v>
      </c>
      <c r="M176" s="11">
        <v>55</v>
      </c>
      <c r="N176" s="11">
        <v>185</v>
      </c>
      <c r="O176" s="11">
        <v>372</v>
      </c>
      <c r="P176" s="11">
        <v>593</v>
      </c>
      <c r="Q176" s="11">
        <v>876</v>
      </c>
      <c r="R176" s="11">
        <v>4697</v>
      </c>
      <c r="S176" s="11"/>
      <c r="T176" s="28">
        <v>4488</v>
      </c>
      <c r="U176" s="28">
        <v>4232</v>
      </c>
      <c r="V176" s="28">
        <v>4062</v>
      </c>
      <c r="W176" s="44">
        <v>1.0465686274509804</v>
      </c>
      <c r="X176" s="44">
        <v>1.1098771266540643</v>
      </c>
      <c r="Y176" s="44">
        <v>1.1563269325455441</v>
      </c>
    </row>
    <row r="177" spans="1:25" x14ac:dyDescent="0.2">
      <c r="A177" s="21">
        <v>826</v>
      </c>
      <c r="B177" s="14" t="s">
        <v>40</v>
      </c>
      <c r="C177" s="14" t="s">
        <v>172</v>
      </c>
      <c r="D177" s="22">
        <v>320</v>
      </c>
      <c r="E177" s="15">
        <v>2010</v>
      </c>
      <c r="F177" s="11">
        <v>874</v>
      </c>
      <c r="G177" s="11">
        <v>717</v>
      </c>
      <c r="H177" s="11">
        <v>546</v>
      </c>
      <c r="I177" s="11">
        <v>406</v>
      </c>
      <c r="J177" s="11">
        <v>280</v>
      </c>
      <c r="K177" s="11">
        <v>104</v>
      </c>
      <c r="L177" s="11">
        <v>58</v>
      </c>
      <c r="M177" s="11">
        <v>110</v>
      </c>
      <c r="N177" s="11">
        <v>266</v>
      </c>
      <c r="O177" s="11">
        <v>453</v>
      </c>
      <c r="P177" s="11">
        <v>684</v>
      </c>
      <c r="Q177" s="11">
        <v>911</v>
      </c>
      <c r="R177" s="11">
        <v>5409</v>
      </c>
      <c r="S177" s="11"/>
      <c r="T177" s="28">
        <v>5216</v>
      </c>
      <c r="U177" s="28">
        <v>5101</v>
      </c>
      <c r="V177" s="28">
        <v>5004</v>
      </c>
      <c r="W177" s="44">
        <v>1.0370015337423313</v>
      </c>
      <c r="X177" s="44">
        <v>1.0603803175847872</v>
      </c>
      <c r="Y177" s="44">
        <v>1.0809352517985611</v>
      </c>
    </row>
    <row r="178" spans="1:25" x14ac:dyDescent="0.2">
      <c r="A178" s="21">
        <v>827</v>
      </c>
      <c r="B178" s="14" t="s">
        <v>40</v>
      </c>
      <c r="C178" s="14" t="s">
        <v>173</v>
      </c>
      <c r="D178" s="22">
        <v>95</v>
      </c>
      <c r="E178" s="15">
        <v>2010</v>
      </c>
      <c r="F178" s="11">
        <v>824</v>
      </c>
      <c r="G178" s="11">
        <v>682</v>
      </c>
      <c r="H178" s="11">
        <v>531</v>
      </c>
      <c r="I178" s="11">
        <v>361</v>
      </c>
      <c r="J178" s="11">
        <v>223</v>
      </c>
      <c r="K178" s="11">
        <v>72</v>
      </c>
      <c r="L178" s="11">
        <v>18</v>
      </c>
      <c r="M178" s="11">
        <v>72</v>
      </c>
      <c r="N178" s="11">
        <v>211</v>
      </c>
      <c r="O178" s="11">
        <v>411</v>
      </c>
      <c r="P178" s="11">
        <v>633</v>
      </c>
      <c r="Q178" s="11">
        <v>904</v>
      </c>
      <c r="R178" s="11">
        <v>4942</v>
      </c>
      <c r="S178" s="11"/>
      <c r="T178" s="28">
        <v>4776</v>
      </c>
      <c r="U178" s="28">
        <v>4554</v>
      </c>
      <c r="V178" s="28">
        <v>4403</v>
      </c>
      <c r="W178" s="44">
        <v>1.0347571189279732</v>
      </c>
      <c r="X178" s="44">
        <v>1.0851998243302592</v>
      </c>
      <c r="Y178" s="44">
        <v>1.12241653418124</v>
      </c>
    </row>
    <row r="179" spans="1:25" x14ac:dyDescent="0.2">
      <c r="A179" s="21">
        <v>828</v>
      </c>
      <c r="B179" s="14" t="s">
        <v>40</v>
      </c>
      <c r="C179" s="14" t="s">
        <v>174</v>
      </c>
      <c r="D179" s="22">
        <v>125</v>
      </c>
      <c r="E179" s="15">
        <v>2010</v>
      </c>
      <c r="F179" s="11">
        <v>817</v>
      </c>
      <c r="G179" s="11">
        <v>685</v>
      </c>
      <c r="H179" s="11">
        <v>540</v>
      </c>
      <c r="I179" s="11">
        <v>371</v>
      </c>
      <c r="J179" s="11">
        <v>235</v>
      </c>
      <c r="K179" s="11">
        <v>72</v>
      </c>
      <c r="L179" s="11">
        <v>23</v>
      </c>
      <c r="M179" s="11">
        <v>79</v>
      </c>
      <c r="N179" s="11">
        <v>217</v>
      </c>
      <c r="O179" s="11">
        <v>409</v>
      </c>
      <c r="P179" s="11">
        <v>634</v>
      </c>
      <c r="Q179" s="11">
        <v>885</v>
      </c>
      <c r="R179" s="11">
        <v>4967</v>
      </c>
      <c r="S179" s="11"/>
      <c r="T179" s="28">
        <v>4812</v>
      </c>
      <c r="U179" s="28">
        <v>4617</v>
      </c>
      <c r="V179" s="28">
        <v>4470</v>
      </c>
      <c r="W179" s="44">
        <v>1.0322111388196176</v>
      </c>
      <c r="X179" s="44">
        <v>1.0758068009529997</v>
      </c>
      <c r="Y179" s="44">
        <v>1.111185682326622</v>
      </c>
    </row>
    <row r="180" spans="1:25" x14ac:dyDescent="0.2">
      <c r="A180" s="21">
        <v>829</v>
      </c>
      <c r="B180" s="14" t="s">
        <v>40</v>
      </c>
      <c r="C180" s="14" t="s">
        <v>175</v>
      </c>
      <c r="D180" s="22">
        <v>100</v>
      </c>
      <c r="E180" s="15">
        <v>2010</v>
      </c>
      <c r="F180" s="11">
        <v>786</v>
      </c>
      <c r="G180" s="11">
        <v>668</v>
      </c>
      <c r="H180" s="11">
        <v>528</v>
      </c>
      <c r="I180" s="11">
        <v>352</v>
      </c>
      <c r="J180" s="11">
        <v>218</v>
      </c>
      <c r="K180" s="11">
        <v>67</v>
      </c>
      <c r="L180" s="11">
        <v>16</v>
      </c>
      <c r="M180" s="11">
        <v>66</v>
      </c>
      <c r="N180" s="11">
        <v>200</v>
      </c>
      <c r="O180" s="11">
        <v>392</v>
      </c>
      <c r="P180" s="11">
        <v>607</v>
      </c>
      <c r="Q180" s="11">
        <v>868</v>
      </c>
      <c r="R180" s="11">
        <v>4768</v>
      </c>
      <c r="S180" s="11"/>
      <c r="T180" s="28">
        <v>4593</v>
      </c>
      <c r="U180" s="28">
        <v>4358</v>
      </c>
      <c r="V180" s="28">
        <v>4207</v>
      </c>
      <c r="W180" s="44">
        <v>1.0381014587415633</v>
      </c>
      <c r="X180" s="44">
        <v>1.094079853143644</v>
      </c>
      <c r="Y180" s="44">
        <v>1.1333491799381983</v>
      </c>
    </row>
    <row r="181" spans="1:25" x14ac:dyDescent="0.2">
      <c r="A181" s="21">
        <v>830</v>
      </c>
      <c r="B181" s="14" t="s">
        <v>40</v>
      </c>
      <c r="C181" s="14" t="s">
        <v>176</v>
      </c>
      <c r="D181" s="22">
        <v>252</v>
      </c>
      <c r="E181" s="15">
        <v>2010</v>
      </c>
      <c r="F181" s="11">
        <v>799</v>
      </c>
      <c r="G181" s="11">
        <v>698</v>
      </c>
      <c r="H181" s="11">
        <v>552</v>
      </c>
      <c r="I181" s="11">
        <v>387</v>
      </c>
      <c r="J181" s="11">
        <v>257</v>
      </c>
      <c r="K181" s="11">
        <v>84</v>
      </c>
      <c r="L181" s="11">
        <v>35</v>
      </c>
      <c r="M181" s="11">
        <v>88</v>
      </c>
      <c r="N181" s="11">
        <v>220</v>
      </c>
      <c r="O181" s="11">
        <v>387</v>
      </c>
      <c r="P181" s="11">
        <v>609</v>
      </c>
      <c r="Q181" s="11">
        <v>843</v>
      </c>
      <c r="R181" s="11">
        <v>4959</v>
      </c>
      <c r="S181" s="11"/>
      <c r="T181" s="28">
        <v>4713</v>
      </c>
      <c r="U181" s="28">
        <v>4515</v>
      </c>
      <c r="V181" s="28">
        <v>4380</v>
      </c>
      <c r="W181" s="44">
        <v>1.0521960534691279</v>
      </c>
      <c r="X181" s="44">
        <v>1.0983388704318937</v>
      </c>
      <c r="Y181" s="44">
        <v>1.1321917808219177</v>
      </c>
    </row>
    <row r="182" spans="1:25" x14ac:dyDescent="0.2">
      <c r="A182" s="21">
        <v>831</v>
      </c>
      <c r="B182" s="14" t="s">
        <v>40</v>
      </c>
      <c r="C182" s="14" t="s">
        <v>177</v>
      </c>
      <c r="D182" s="22">
        <v>290</v>
      </c>
      <c r="E182" s="15">
        <v>2010</v>
      </c>
      <c r="F182" s="11">
        <v>810</v>
      </c>
      <c r="G182" s="11">
        <v>697</v>
      </c>
      <c r="H182" s="11">
        <v>554</v>
      </c>
      <c r="I182" s="11">
        <v>391</v>
      </c>
      <c r="J182" s="11">
        <v>268</v>
      </c>
      <c r="K182" s="11">
        <v>88</v>
      </c>
      <c r="L182" s="11">
        <v>41</v>
      </c>
      <c r="M182" s="11">
        <v>95</v>
      </c>
      <c r="N182" s="11">
        <v>227</v>
      </c>
      <c r="O182" s="11">
        <v>402</v>
      </c>
      <c r="P182" s="11">
        <v>621</v>
      </c>
      <c r="Q182" s="11">
        <v>861</v>
      </c>
      <c r="R182" s="11">
        <v>5055</v>
      </c>
      <c r="S182" s="11"/>
      <c r="T182" s="28">
        <v>4797</v>
      </c>
      <c r="U182" s="28">
        <v>4655</v>
      </c>
      <c r="V182" s="28">
        <v>4510</v>
      </c>
      <c r="W182" s="44">
        <v>1.0537836147592246</v>
      </c>
      <c r="X182" s="44">
        <v>1.0859291084854994</v>
      </c>
      <c r="Y182" s="44">
        <v>1.1208425720620843</v>
      </c>
    </row>
    <row r="183" spans="1:25" x14ac:dyDescent="0.2">
      <c r="A183" s="21">
        <v>833</v>
      </c>
      <c r="B183" s="14" t="s">
        <v>40</v>
      </c>
      <c r="C183" s="14" t="s">
        <v>178</v>
      </c>
      <c r="D183" s="22">
        <v>346</v>
      </c>
      <c r="E183" s="15">
        <v>2010</v>
      </c>
      <c r="F183" s="11">
        <v>774</v>
      </c>
      <c r="G183" s="11">
        <v>659</v>
      </c>
      <c r="H183" s="11">
        <v>523</v>
      </c>
      <c r="I183" s="11">
        <v>351</v>
      </c>
      <c r="J183" s="11">
        <v>221</v>
      </c>
      <c r="K183" s="11">
        <v>67</v>
      </c>
      <c r="L183" s="11">
        <v>19</v>
      </c>
      <c r="M183" s="11">
        <v>68</v>
      </c>
      <c r="N183" s="11">
        <v>202</v>
      </c>
      <c r="O183" s="11">
        <v>396</v>
      </c>
      <c r="P183" s="11">
        <v>601</v>
      </c>
      <c r="Q183" s="11">
        <v>851</v>
      </c>
      <c r="R183" s="11">
        <v>4732</v>
      </c>
      <c r="S183" s="11"/>
      <c r="T183" s="28">
        <v>4496</v>
      </c>
      <c r="U183" s="28">
        <v>4318</v>
      </c>
      <c r="V183" s="28">
        <v>4167</v>
      </c>
      <c r="W183" s="44">
        <v>1.052491103202847</v>
      </c>
      <c r="X183" s="44">
        <v>1.0958777211672071</v>
      </c>
      <c r="Y183" s="44">
        <v>1.1355891528677706</v>
      </c>
    </row>
    <row r="184" spans="1:25" x14ac:dyDescent="0.2">
      <c r="A184" s="21">
        <v>834</v>
      </c>
      <c r="B184" s="14" t="s">
        <v>40</v>
      </c>
      <c r="C184" s="14" t="s">
        <v>179</v>
      </c>
      <c r="D184" s="22">
        <v>783</v>
      </c>
      <c r="E184" s="15">
        <v>2010</v>
      </c>
      <c r="F184" s="11">
        <v>865</v>
      </c>
      <c r="G184" s="11">
        <v>723</v>
      </c>
      <c r="H184" s="11">
        <v>568</v>
      </c>
      <c r="I184" s="11">
        <v>428</v>
      </c>
      <c r="J184" s="11">
        <v>312</v>
      </c>
      <c r="K184" s="11">
        <v>132</v>
      </c>
      <c r="L184" s="11">
        <v>77</v>
      </c>
      <c r="M184" s="11">
        <v>131</v>
      </c>
      <c r="N184" s="11">
        <v>269</v>
      </c>
      <c r="O184" s="11">
        <v>444</v>
      </c>
      <c r="P184" s="11">
        <v>677</v>
      </c>
      <c r="Q184" s="11">
        <v>908</v>
      </c>
      <c r="R184" s="11">
        <v>5534</v>
      </c>
      <c r="S184" s="11"/>
      <c r="T184" s="28">
        <v>5233</v>
      </c>
      <c r="U184" s="28">
        <v>5138</v>
      </c>
      <c r="V184" s="28">
        <v>5070</v>
      </c>
      <c r="W184" s="44">
        <v>1.0575195872348557</v>
      </c>
      <c r="X184" s="44">
        <v>1.0770727909692488</v>
      </c>
      <c r="Y184" s="44">
        <v>1.0915187376725839</v>
      </c>
    </row>
    <row r="185" spans="1:25" x14ac:dyDescent="0.2">
      <c r="A185" s="21"/>
      <c r="B185" s="14"/>
      <c r="C185" s="14"/>
      <c r="E185" s="15">
        <v>2010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8"/>
      <c r="U185" s="28"/>
      <c r="V185" s="28"/>
      <c r="W185" s="44"/>
      <c r="X185" s="44"/>
      <c r="Y185" s="44"/>
    </row>
    <row r="186" spans="1:25" x14ac:dyDescent="0.2">
      <c r="A186" s="14">
        <v>900</v>
      </c>
      <c r="B186" s="14" t="s">
        <v>39</v>
      </c>
      <c r="C186" s="14" t="s">
        <v>28</v>
      </c>
      <c r="D186" s="8">
        <v>153</v>
      </c>
      <c r="E186" s="15">
        <v>2010</v>
      </c>
      <c r="F186" s="10">
        <v>739</v>
      </c>
      <c r="G186" s="10">
        <v>663</v>
      </c>
      <c r="H186" s="10">
        <v>518</v>
      </c>
      <c r="I186" s="10">
        <v>363</v>
      </c>
      <c r="J186" s="10">
        <v>238</v>
      </c>
      <c r="K186" s="10">
        <v>81</v>
      </c>
      <c r="L186" s="10">
        <v>31</v>
      </c>
      <c r="M186" s="10">
        <v>73</v>
      </c>
      <c r="N186" s="10">
        <v>193</v>
      </c>
      <c r="O186" s="10">
        <v>346</v>
      </c>
      <c r="P186" s="10">
        <v>559</v>
      </c>
      <c r="Q186" s="10">
        <v>788</v>
      </c>
      <c r="R186" s="11">
        <v>4592</v>
      </c>
      <c r="S186" s="12"/>
      <c r="T186" s="28">
        <v>4274</v>
      </c>
      <c r="U186" s="28">
        <v>4118</v>
      </c>
      <c r="V186" s="28">
        <v>3997</v>
      </c>
      <c r="W186" s="44">
        <v>1.0744033692091717</v>
      </c>
      <c r="X186" s="44">
        <v>1.1151044196211752</v>
      </c>
      <c r="Y186" s="44">
        <v>1.1488616462346759</v>
      </c>
    </row>
    <row r="187" spans="1:25" x14ac:dyDescent="0.2">
      <c r="A187" s="21">
        <v>901</v>
      </c>
      <c r="B187" s="14" t="s">
        <v>40</v>
      </c>
      <c r="C187" s="14" t="s">
        <v>180</v>
      </c>
      <c r="D187" s="22">
        <v>10</v>
      </c>
      <c r="E187" s="15">
        <v>2010</v>
      </c>
      <c r="F187" s="11">
        <v>695</v>
      </c>
      <c r="G187" s="11">
        <v>634</v>
      </c>
      <c r="H187" s="11">
        <v>488</v>
      </c>
      <c r="I187" s="11">
        <v>333</v>
      </c>
      <c r="J187" s="11">
        <v>205</v>
      </c>
      <c r="K187" s="11">
        <v>74</v>
      </c>
      <c r="L187" s="11">
        <v>8</v>
      </c>
      <c r="M187" s="11">
        <v>37</v>
      </c>
      <c r="N187" s="11">
        <v>148</v>
      </c>
      <c r="O187" s="11">
        <v>293</v>
      </c>
      <c r="P187" s="11">
        <v>512</v>
      </c>
      <c r="Q187" s="11">
        <v>730</v>
      </c>
      <c r="R187" s="11">
        <v>4157</v>
      </c>
      <c r="S187" s="11"/>
      <c r="T187" s="28">
        <v>3917</v>
      </c>
      <c r="U187" s="28">
        <v>3730</v>
      </c>
      <c r="V187" s="28">
        <v>3595</v>
      </c>
      <c r="W187" s="44">
        <v>1.0612713811590504</v>
      </c>
      <c r="X187" s="44">
        <v>1.1144772117962467</v>
      </c>
      <c r="Y187" s="44">
        <v>1.1563282336578582</v>
      </c>
    </row>
    <row r="188" spans="1:25" x14ac:dyDescent="0.2">
      <c r="A188" s="21">
        <v>904</v>
      </c>
      <c r="B188" s="14" t="s">
        <v>40</v>
      </c>
      <c r="C188" s="14" t="s">
        <v>181</v>
      </c>
      <c r="D188" s="22">
        <v>7</v>
      </c>
      <c r="E188" s="15">
        <v>2010</v>
      </c>
      <c r="F188" s="11">
        <v>671</v>
      </c>
      <c r="G188" s="11">
        <v>621</v>
      </c>
      <c r="H188" s="11">
        <v>474</v>
      </c>
      <c r="I188" s="11">
        <v>328</v>
      </c>
      <c r="J188" s="11">
        <v>208</v>
      </c>
      <c r="K188" s="11">
        <v>67</v>
      </c>
      <c r="L188" s="11">
        <v>13</v>
      </c>
      <c r="M188" s="11">
        <v>37</v>
      </c>
      <c r="N188" s="11">
        <v>148</v>
      </c>
      <c r="O188" s="11">
        <v>294</v>
      </c>
      <c r="P188" s="11">
        <v>501</v>
      </c>
      <c r="Q188" s="11">
        <v>718</v>
      </c>
      <c r="R188" s="11">
        <v>4080</v>
      </c>
      <c r="S188" s="11"/>
      <c r="T188" s="28">
        <v>3771</v>
      </c>
      <c r="U188" s="28">
        <v>3626</v>
      </c>
      <c r="V188" s="28">
        <v>3509</v>
      </c>
      <c r="W188" s="44">
        <v>1.0819411296738266</v>
      </c>
      <c r="X188" s="44">
        <v>1.1252068394925538</v>
      </c>
      <c r="Y188" s="44">
        <v>1.1627244229125107</v>
      </c>
    </row>
    <row r="189" spans="1:25" x14ac:dyDescent="0.2">
      <c r="A189" s="21">
        <v>906</v>
      </c>
      <c r="B189" s="14" t="s">
        <v>40</v>
      </c>
      <c r="C189" s="14" t="s">
        <v>182</v>
      </c>
      <c r="D189" s="22">
        <v>10</v>
      </c>
      <c r="E189" s="15">
        <v>2010</v>
      </c>
      <c r="F189" s="11">
        <v>676</v>
      </c>
      <c r="G189" s="11">
        <v>624</v>
      </c>
      <c r="H189" s="11">
        <v>479</v>
      </c>
      <c r="I189" s="11">
        <v>328</v>
      </c>
      <c r="J189" s="11">
        <v>205</v>
      </c>
      <c r="K189" s="11">
        <v>67</v>
      </c>
      <c r="L189" s="11">
        <v>12</v>
      </c>
      <c r="M189" s="11">
        <v>36</v>
      </c>
      <c r="N189" s="11">
        <v>148</v>
      </c>
      <c r="O189" s="11">
        <v>295</v>
      </c>
      <c r="P189" s="11">
        <v>503</v>
      </c>
      <c r="Q189" s="11">
        <v>719</v>
      </c>
      <c r="R189" s="11">
        <v>4092</v>
      </c>
      <c r="S189" s="11"/>
      <c r="T189" s="28">
        <v>3794</v>
      </c>
      <c r="U189" s="28">
        <v>3638</v>
      </c>
      <c r="V189" s="28">
        <v>3522</v>
      </c>
      <c r="W189" s="44">
        <v>1.0785450711649973</v>
      </c>
      <c r="X189" s="44">
        <v>1.1247938427707531</v>
      </c>
      <c r="Y189" s="44">
        <v>1.161839863713799</v>
      </c>
    </row>
    <row r="190" spans="1:25" x14ac:dyDescent="0.2">
      <c r="A190" s="21">
        <v>911</v>
      </c>
      <c r="B190" s="14" t="s">
        <v>40</v>
      </c>
      <c r="C190" s="14" t="s">
        <v>183</v>
      </c>
      <c r="D190" s="22">
        <v>60</v>
      </c>
      <c r="E190" s="15">
        <v>2010</v>
      </c>
      <c r="F190" s="11">
        <v>732</v>
      </c>
      <c r="G190" s="11">
        <v>657</v>
      </c>
      <c r="H190" s="11">
        <v>509</v>
      </c>
      <c r="I190" s="11">
        <v>344</v>
      </c>
      <c r="J190" s="11">
        <v>214</v>
      </c>
      <c r="K190" s="11">
        <v>71</v>
      </c>
      <c r="L190" s="11">
        <v>10</v>
      </c>
      <c r="M190" s="11">
        <v>51</v>
      </c>
      <c r="N190" s="11">
        <v>172</v>
      </c>
      <c r="O190" s="11">
        <v>328</v>
      </c>
      <c r="P190" s="11">
        <v>546</v>
      </c>
      <c r="Q190" s="11">
        <v>780</v>
      </c>
      <c r="R190" s="11">
        <v>4414</v>
      </c>
      <c r="S190" s="11"/>
      <c r="T190" s="28">
        <v>4196</v>
      </c>
      <c r="U190" s="28">
        <v>3979</v>
      </c>
      <c r="V190" s="28">
        <v>3834</v>
      </c>
      <c r="W190" s="44">
        <v>1.0519542421353669</v>
      </c>
      <c r="X190" s="44">
        <v>1.1093239507413923</v>
      </c>
      <c r="Y190" s="44">
        <v>1.1512780386019823</v>
      </c>
    </row>
    <row r="191" spans="1:25" x14ac:dyDescent="0.2">
      <c r="A191" s="21">
        <v>912</v>
      </c>
      <c r="B191" s="14" t="s">
        <v>40</v>
      </c>
      <c r="C191" s="14" t="s">
        <v>184</v>
      </c>
      <c r="D191" s="22">
        <v>180</v>
      </c>
      <c r="E191" s="15">
        <v>2010</v>
      </c>
      <c r="F191" s="11">
        <v>763</v>
      </c>
      <c r="G191" s="11">
        <v>682</v>
      </c>
      <c r="H191" s="11">
        <v>538</v>
      </c>
      <c r="I191" s="11">
        <v>371</v>
      </c>
      <c r="J191" s="11">
        <v>235</v>
      </c>
      <c r="K191" s="11">
        <v>71</v>
      </c>
      <c r="L191" s="11">
        <v>24</v>
      </c>
      <c r="M191" s="11">
        <v>75</v>
      </c>
      <c r="N191" s="11">
        <v>201</v>
      </c>
      <c r="O191" s="11">
        <v>357</v>
      </c>
      <c r="P191" s="11">
        <v>571</v>
      </c>
      <c r="Q191" s="11">
        <v>798</v>
      </c>
      <c r="R191" s="11">
        <v>4686</v>
      </c>
      <c r="S191" s="11"/>
      <c r="T191" s="28">
        <v>4367</v>
      </c>
      <c r="U191" s="28">
        <v>4202</v>
      </c>
      <c r="V191" s="28">
        <v>4043</v>
      </c>
      <c r="W191" s="44">
        <v>1.0730478589420656</v>
      </c>
      <c r="X191" s="44">
        <v>1.1151832460732984</v>
      </c>
      <c r="Y191" s="44">
        <v>1.1590403165965868</v>
      </c>
    </row>
    <row r="192" spans="1:25" x14ac:dyDescent="0.2">
      <c r="A192" s="21">
        <v>914</v>
      </c>
      <c r="B192" s="14" t="s">
        <v>40</v>
      </c>
      <c r="C192" s="14" t="s">
        <v>185</v>
      </c>
      <c r="D192" s="22">
        <v>7</v>
      </c>
      <c r="E192" s="15">
        <v>2010</v>
      </c>
      <c r="F192" s="11">
        <v>709</v>
      </c>
      <c r="G192" s="11">
        <v>649</v>
      </c>
      <c r="H192" s="11">
        <v>501</v>
      </c>
      <c r="I192" s="11">
        <v>343</v>
      </c>
      <c r="J192" s="11">
        <v>214</v>
      </c>
      <c r="K192" s="11">
        <v>69</v>
      </c>
      <c r="L192" s="11">
        <v>12</v>
      </c>
      <c r="M192" s="11">
        <v>51</v>
      </c>
      <c r="N192" s="11">
        <v>169</v>
      </c>
      <c r="O192" s="11">
        <v>315</v>
      </c>
      <c r="P192" s="11">
        <v>532</v>
      </c>
      <c r="Q192" s="11">
        <v>758</v>
      </c>
      <c r="R192" s="11">
        <v>4322</v>
      </c>
      <c r="S192" s="11"/>
      <c r="T192" s="28">
        <v>4030</v>
      </c>
      <c r="U192" s="28">
        <v>3852</v>
      </c>
      <c r="V192" s="28">
        <v>3731</v>
      </c>
      <c r="W192" s="44">
        <v>1.0724565756823821</v>
      </c>
      <c r="X192" s="44">
        <v>1.1220145379023885</v>
      </c>
      <c r="Y192" s="44">
        <v>1.1584025730367193</v>
      </c>
    </row>
    <row r="193" spans="1:25" x14ac:dyDescent="0.2">
      <c r="A193" s="21">
        <v>919</v>
      </c>
      <c r="B193" s="14" t="s">
        <v>40</v>
      </c>
      <c r="C193" s="14" t="s">
        <v>186</v>
      </c>
      <c r="D193" s="22">
        <v>60</v>
      </c>
      <c r="E193" s="15">
        <v>2010</v>
      </c>
      <c r="F193" s="11">
        <v>724</v>
      </c>
      <c r="G193" s="11">
        <v>662</v>
      </c>
      <c r="H193" s="11">
        <v>518</v>
      </c>
      <c r="I193" s="11">
        <v>352</v>
      </c>
      <c r="J193" s="11">
        <v>223</v>
      </c>
      <c r="K193" s="11">
        <v>63</v>
      </c>
      <c r="L193" s="11">
        <v>19</v>
      </c>
      <c r="M193" s="11">
        <v>66</v>
      </c>
      <c r="N193" s="11">
        <v>188</v>
      </c>
      <c r="O193" s="11">
        <v>338</v>
      </c>
      <c r="P193" s="11">
        <v>548</v>
      </c>
      <c r="Q193" s="11">
        <v>776</v>
      </c>
      <c r="R193" s="11">
        <v>4477</v>
      </c>
      <c r="S193" s="11"/>
      <c r="T193" s="28">
        <v>4131</v>
      </c>
      <c r="U193" s="28">
        <v>3978</v>
      </c>
      <c r="V193" s="28">
        <v>3867</v>
      </c>
      <c r="W193" s="44">
        <v>1.0837569595739531</v>
      </c>
      <c r="X193" s="44">
        <v>1.1254399195575666</v>
      </c>
      <c r="Y193" s="44">
        <v>1.1577450219808638</v>
      </c>
    </row>
    <row r="194" spans="1:25" x14ac:dyDescent="0.2">
      <c r="A194" s="21">
        <v>926</v>
      </c>
      <c r="B194" s="14" t="s">
        <v>40</v>
      </c>
      <c r="C194" s="14" t="s">
        <v>187</v>
      </c>
      <c r="D194" s="22">
        <v>10</v>
      </c>
      <c r="E194" s="15">
        <v>2010</v>
      </c>
      <c r="F194" s="11">
        <v>672</v>
      </c>
      <c r="G194" s="11">
        <v>620</v>
      </c>
      <c r="H194" s="11">
        <v>474</v>
      </c>
      <c r="I194" s="11">
        <v>331</v>
      </c>
      <c r="J194" s="11">
        <v>214</v>
      </c>
      <c r="K194" s="11">
        <v>70</v>
      </c>
      <c r="L194" s="11">
        <v>17</v>
      </c>
      <c r="M194" s="11">
        <v>45</v>
      </c>
      <c r="N194" s="11">
        <v>156</v>
      </c>
      <c r="O194" s="11">
        <v>297</v>
      </c>
      <c r="P194" s="11">
        <v>511</v>
      </c>
      <c r="Q194" s="11">
        <v>729</v>
      </c>
      <c r="R194" s="11">
        <v>4136</v>
      </c>
      <c r="S194" s="11"/>
      <c r="T194" s="28">
        <v>3814</v>
      </c>
      <c r="U194" s="28">
        <v>3667</v>
      </c>
      <c r="V194" s="28">
        <v>3549</v>
      </c>
      <c r="W194" s="44">
        <v>1.0844257996853697</v>
      </c>
      <c r="X194" s="44">
        <v>1.1278974638669212</v>
      </c>
      <c r="Y194" s="44">
        <v>1.1653987038602422</v>
      </c>
    </row>
    <row r="195" spans="1:25" x14ac:dyDescent="0.2">
      <c r="A195" s="21">
        <v>928</v>
      </c>
      <c r="B195" s="14" t="s">
        <v>40</v>
      </c>
      <c r="C195" s="14" t="s">
        <v>188</v>
      </c>
      <c r="D195" s="22">
        <v>68</v>
      </c>
      <c r="E195" s="15">
        <v>2010</v>
      </c>
      <c r="F195" s="11">
        <v>699</v>
      </c>
      <c r="G195" s="11">
        <v>642</v>
      </c>
      <c r="H195" s="11">
        <v>496</v>
      </c>
      <c r="I195" s="11">
        <v>343</v>
      </c>
      <c r="J195" s="11">
        <v>220</v>
      </c>
      <c r="K195" s="11">
        <v>65</v>
      </c>
      <c r="L195" s="11">
        <v>22</v>
      </c>
      <c r="M195" s="11">
        <v>64</v>
      </c>
      <c r="N195" s="11">
        <v>183</v>
      </c>
      <c r="O195" s="11">
        <v>327</v>
      </c>
      <c r="P195" s="11">
        <v>539</v>
      </c>
      <c r="Q195" s="11">
        <v>770</v>
      </c>
      <c r="R195" s="11">
        <v>4370</v>
      </c>
      <c r="S195" s="11"/>
      <c r="T195" s="28">
        <v>3985</v>
      </c>
      <c r="U195" s="28">
        <v>3842</v>
      </c>
      <c r="V195" s="28">
        <v>3711</v>
      </c>
      <c r="W195" s="44">
        <v>1.0966122961104141</v>
      </c>
      <c r="X195" s="44">
        <v>1.1374284226965123</v>
      </c>
      <c r="Y195" s="44">
        <v>1.1775801670708703</v>
      </c>
    </row>
    <row r="196" spans="1:25" x14ac:dyDescent="0.2">
      <c r="A196" s="21">
        <v>929</v>
      </c>
      <c r="B196" s="14" t="s">
        <v>40</v>
      </c>
      <c r="C196" s="14" t="s">
        <v>189</v>
      </c>
      <c r="D196" s="22">
        <v>155</v>
      </c>
      <c r="E196" s="15">
        <v>2010</v>
      </c>
      <c r="F196" s="11">
        <v>746</v>
      </c>
      <c r="G196" s="11">
        <v>673</v>
      </c>
      <c r="H196" s="11">
        <v>530</v>
      </c>
      <c r="I196" s="11">
        <v>357</v>
      </c>
      <c r="J196" s="11">
        <v>224</v>
      </c>
      <c r="K196" s="11">
        <v>61</v>
      </c>
      <c r="L196" s="11">
        <v>19</v>
      </c>
      <c r="M196" s="11">
        <v>68</v>
      </c>
      <c r="N196" s="11">
        <v>193</v>
      </c>
      <c r="O196" s="11">
        <v>352</v>
      </c>
      <c r="P196" s="11">
        <v>563</v>
      </c>
      <c r="Q196" s="11">
        <v>793</v>
      </c>
      <c r="R196" s="11">
        <v>4579</v>
      </c>
      <c r="S196" s="11"/>
      <c r="T196" s="28">
        <v>4308</v>
      </c>
      <c r="U196" s="28">
        <v>4129</v>
      </c>
      <c r="V196" s="28">
        <v>4005</v>
      </c>
      <c r="W196" s="44">
        <v>1.0629062209842155</v>
      </c>
      <c r="X196" s="44">
        <v>1.1089852264470816</v>
      </c>
      <c r="Y196" s="44">
        <v>1.1433208489388265</v>
      </c>
    </row>
    <row r="197" spans="1:25" x14ac:dyDescent="0.2">
      <c r="A197" s="21">
        <v>935</v>
      </c>
      <c r="B197" s="14" t="s">
        <v>40</v>
      </c>
      <c r="C197" s="14" t="s">
        <v>190</v>
      </c>
      <c r="D197" s="22">
        <v>215</v>
      </c>
      <c r="E197" s="15">
        <v>2010</v>
      </c>
      <c r="F197" s="11">
        <v>769</v>
      </c>
      <c r="G197" s="11">
        <v>685</v>
      </c>
      <c r="H197" s="11">
        <v>546</v>
      </c>
      <c r="I197" s="11">
        <v>386</v>
      </c>
      <c r="J197" s="11">
        <v>261</v>
      </c>
      <c r="K197" s="11">
        <v>88</v>
      </c>
      <c r="L197" s="11">
        <v>53</v>
      </c>
      <c r="M197" s="11">
        <v>107</v>
      </c>
      <c r="N197" s="11">
        <v>229</v>
      </c>
      <c r="O197" s="11">
        <v>381</v>
      </c>
      <c r="P197" s="11">
        <v>588</v>
      </c>
      <c r="Q197" s="11">
        <v>820</v>
      </c>
      <c r="R197" s="11">
        <v>4913</v>
      </c>
      <c r="S197" s="11"/>
      <c r="T197" s="28">
        <v>4525</v>
      </c>
      <c r="U197" s="28">
        <v>4369</v>
      </c>
      <c r="V197" s="28">
        <v>4254</v>
      </c>
      <c r="W197" s="44">
        <v>1.0857458563535911</v>
      </c>
      <c r="X197" s="44">
        <v>1.1245136186770428</v>
      </c>
      <c r="Y197" s="44">
        <v>1.1549130230371416</v>
      </c>
    </row>
    <row r="198" spans="1:25" x14ac:dyDescent="0.2">
      <c r="A198" s="21">
        <v>937</v>
      </c>
      <c r="B198" s="14" t="s">
        <v>40</v>
      </c>
      <c r="C198" s="14" t="s">
        <v>191</v>
      </c>
      <c r="D198" s="22">
        <v>190</v>
      </c>
      <c r="E198" s="15">
        <v>2010</v>
      </c>
      <c r="F198" s="11">
        <v>742</v>
      </c>
      <c r="G198" s="11">
        <v>666</v>
      </c>
      <c r="H198" s="11">
        <v>532</v>
      </c>
      <c r="I198" s="11">
        <v>362</v>
      </c>
      <c r="J198" s="11">
        <v>235</v>
      </c>
      <c r="K198" s="11">
        <v>67</v>
      </c>
      <c r="L198" s="11">
        <v>32</v>
      </c>
      <c r="M198" s="11">
        <v>85</v>
      </c>
      <c r="N198" s="11">
        <v>206</v>
      </c>
      <c r="O198" s="11">
        <v>362</v>
      </c>
      <c r="P198" s="11">
        <v>564</v>
      </c>
      <c r="Q198" s="11">
        <v>796</v>
      </c>
      <c r="R198" s="11">
        <v>4649</v>
      </c>
      <c r="S198" s="11"/>
      <c r="T198" s="28">
        <v>4328</v>
      </c>
      <c r="U198" s="28">
        <v>4168</v>
      </c>
      <c r="V198" s="28">
        <v>4061</v>
      </c>
      <c r="W198" s="44">
        <v>1.0741682070240295</v>
      </c>
      <c r="X198" s="44">
        <v>1.1154030710172744</v>
      </c>
      <c r="Y198" s="44">
        <v>1.1447919231716326</v>
      </c>
    </row>
    <row r="199" spans="1:25" x14ac:dyDescent="0.2">
      <c r="A199" s="21">
        <v>938</v>
      </c>
      <c r="B199" s="14" t="s">
        <v>40</v>
      </c>
      <c r="C199" s="14" t="s">
        <v>192</v>
      </c>
      <c r="D199" s="22">
        <v>209</v>
      </c>
      <c r="E199" s="15">
        <v>2010</v>
      </c>
      <c r="F199" s="11">
        <v>761</v>
      </c>
      <c r="G199" s="11">
        <v>673</v>
      </c>
      <c r="H199" s="11">
        <v>540</v>
      </c>
      <c r="I199" s="11">
        <v>367</v>
      </c>
      <c r="J199" s="11">
        <v>239</v>
      </c>
      <c r="K199" s="11">
        <v>68</v>
      </c>
      <c r="L199" s="11">
        <v>30</v>
      </c>
      <c r="M199" s="11">
        <v>83</v>
      </c>
      <c r="N199" s="11">
        <v>206</v>
      </c>
      <c r="O199" s="11">
        <v>370</v>
      </c>
      <c r="P199" s="11">
        <v>571</v>
      </c>
      <c r="Q199" s="11">
        <v>810</v>
      </c>
      <c r="R199" s="11">
        <v>4718</v>
      </c>
      <c r="S199" s="11"/>
      <c r="T199" s="28">
        <v>4454</v>
      </c>
      <c r="U199" s="28">
        <v>4284</v>
      </c>
      <c r="V199" s="28">
        <v>4179</v>
      </c>
      <c r="W199" s="44">
        <v>1.059272563987427</v>
      </c>
      <c r="X199" s="44">
        <v>1.1013071895424837</v>
      </c>
      <c r="Y199" s="44">
        <v>1.1289782244556115</v>
      </c>
    </row>
    <row r="200" spans="1:25" x14ac:dyDescent="0.2">
      <c r="A200" s="21">
        <v>940</v>
      </c>
      <c r="B200" s="14" t="s">
        <v>40</v>
      </c>
      <c r="C200" s="14" t="s">
        <v>193</v>
      </c>
      <c r="D200" s="22">
        <v>375</v>
      </c>
      <c r="E200" s="15">
        <v>2010</v>
      </c>
      <c r="F200" s="11">
        <v>806</v>
      </c>
      <c r="G200" s="11">
        <v>692</v>
      </c>
      <c r="H200" s="11">
        <v>549</v>
      </c>
      <c r="I200" s="11">
        <v>394</v>
      </c>
      <c r="J200" s="11">
        <v>282</v>
      </c>
      <c r="K200" s="11">
        <v>102</v>
      </c>
      <c r="L200" s="11">
        <v>54</v>
      </c>
      <c r="M200" s="11">
        <v>104</v>
      </c>
      <c r="N200" s="11">
        <v>228</v>
      </c>
      <c r="O200" s="11">
        <v>403</v>
      </c>
      <c r="P200" s="11">
        <v>608</v>
      </c>
      <c r="Q200" s="11">
        <v>853</v>
      </c>
      <c r="R200" s="11">
        <v>5075</v>
      </c>
      <c r="S200" s="11"/>
      <c r="T200" s="28">
        <v>4768</v>
      </c>
      <c r="U200" s="28">
        <v>4672</v>
      </c>
      <c r="V200" s="28">
        <v>4560</v>
      </c>
      <c r="W200" s="44">
        <v>1.0643875838926173</v>
      </c>
      <c r="X200" s="44">
        <v>1.0862585616438356</v>
      </c>
      <c r="Y200" s="44">
        <v>1.1129385964912282</v>
      </c>
    </row>
    <row r="201" spans="1:25" x14ac:dyDescent="0.2">
      <c r="A201" s="21">
        <v>941</v>
      </c>
      <c r="B201" s="14" t="s">
        <v>40</v>
      </c>
      <c r="C201" s="14" t="s">
        <v>194</v>
      </c>
      <c r="D201" s="22">
        <v>738</v>
      </c>
      <c r="E201" s="15">
        <v>2010</v>
      </c>
      <c r="F201" s="11">
        <v>922</v>
      </c>
      <c r="G201" s="11">
        <v>771</v>
      </c>
      <c r="H201" s="11">
        <v>601</v>
      </c>
      <c r="I201" s="11">
        <v>500</v>
      </c>
      <c r="J201" s="11">
        <v>396</v>
      </c>
      <c r="K201" s="11">
        <v>215</v>
      </c>
      <c r="L201" s="11">
        <v>145</v>
      </c>
      <c r="M201" s="11">
        <v>188</v>
      </c>
      <c r="N201" s="11">
        <v>319</v>
      </c>
      <c r="O201" s="11">
        <v>477</v>
      </c>
      <c r="P201" s="11">
        <v>732</v>
      </c>
      <c r="Q201" s="11">
        <v>973</v>
      </c>
      <c r="R201" s="11">
        <v>6239</v>
      </c>
      <c r="S201" s="11"/>
      <c r="T201" s="28">
        <v>5723</v>
      </c>
      <c r="U201" s="28">
        <v>5629</v>
      </c>
      <c r="V201" s="28">
        <v>5533</v>
      </c>
      <c r="W201" s="44">
        <v>1.0901625021841692</v>
      </c>
      <c r="X201" s="44">
        <v>1.1083673831941729</v>
      </c>
      <c r="Y201" s="44">
        <v>1.1275980480751853</v>
      </c>
    </row>
    <row r="202" spans="1:25" x14ac:dyDescent="0.2">
      <c r="A202" s="21"/>
      <c r="B202" s="14"/>
      <c r="C202" s="14"/>
      <c r="E202" s="15">
        <v>2010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8"/>
      <c r="U202" s="28"/>
      <c r="V202" s="28"/>
      <c r="W202" s="44"/>
      <c r="X202" s="44"/>
      <c r="Y202" s="44"/>
    </row>
    <row r="203" spans="1:25" x14ac:dyDescent="0.2">
      <c r="A203" s="14">
        <v>1000</v>
      </c>
      <c r="B203" s="14" t="s">
        <v>39</v>
      </c>
      <c r="C203" s="14" t="s">
        <v>29</v>
      </c>
      <c r="D203" s="8">
        <v>89</v>
      </c>
      <c r="E203" s="15">
        <v>2010</v>
      </c>
      <c r="F203" s="10">
        <v>666</v>
      </c>
      <c r="G203" s="10">
        <v>603</v>
      </c>
      <c r="H203" s="10">
        <v>468</v>
      </c>
      <c r="I203" s="10">
        <v>340</v>
      </c>
      <c r="J203" s="10">
        <v>239</v>
      </c>
      <c r="K203" s="10">
        <v>102</v>
      </c>
      <c r="L203" s="10">
        <v>32</v>
      </c>
      <c r="M203" s="10">
        <v>65</v>
      </c>
      <c r="N203" s="10">
        <v>168</v>
      </c>
      <c r="O203" s="10">
        <v>305</v>
      </c>
      <c r="P203" s="10">
        <v>513</v>
      </c>
      <c r="Q203" s="10">
        <v>713</v>
      </c>
      <c r="R203" s="11">
        <v>4214</v>
      </c>
      <c r="S203" s="12"/>
      <c r="T203" s="28">
        <v>3881</v>
      </c>
      <c r="U203" s="28">
        <v>3734</v>
      </c>
      <c r="V203" s="28">
        <v>3615</v>
      </c>
      <c r="W203" s="44">
        <v>1.0858026281886113</v>
      </c>
      <c r="X203" s="44">
        <v>1.1285484734868774</v>
      </c>
      <c r="Y203" s="44">
        <v>1.1656984785615492</v>
      </c>
    </row>
    <row r="204" spans="1:25" x14ac:dyDescent="0.2">
      <c r="A204" s="14">
        <v>1001</v>
      </c>
      <c r="B204" s="14" t="s">
        <v>40</v>
      </c>
      <c r="C204" s="14" t="s">
        <v>195</v>
      </c>
      <c r="D204" s="18">
        <v>17</v>
      </c>
      <c r="E204" s="15">
        <v>2010</v>
      </c>
      <c r="F204" s="11">
        <v>656</v>
      </c>
      <c r="G204" s="11">
        <v>605</v>
      </c>
      <c r="H204" s="11">
        <v>460</v>
      </c>
      <c r="I204" s="11">
        <v>327</v>
      </c>
      <c r="J204" s="11">
        <v>218</v>
      </c>
      <c r="K204" s="11">
        <v>77</v>
      </c>
      <c r="L204" s="11">
        <v>18</v>
      </c>
      <c r="M204" s="11">
        <v>42</v>
      </c>
      <c r="N204" s="11">
        <v>148</v>
      </c>
      <c r="O204" s="11">
        <v>287</v>
      </c>
      <c r="P204" s="11">
        <v>498</v>
      </c>
      <c r="Q204" s="11">
        <v>709</v>
      </c>
      <c r="R204" s="11">
        <v>4045</v>
      </c>
      <c r="S204" s="11"/>
      <c r="T204" s="28">
        <v>3748</v>
      </c>
      <c r="U204" s="28">
        <v>3606</v>
      </c>
      <c r="V204" s="28">
        <v>3480</v>
      </c>
      <c r="W204" s="44">
        <v>1.0792422625400213</v>
      </c>
      <c r="X204" s="44">
        <v>1.1217415418746532</v>
      </c>
      <c r="Y204" s="44">
        <v>1.1623563218390804</v>
      </c>
    </row>
    <row r="205" spans="1:25" x14ac:dyDescent="0.2">
      <c r="A205" s="14">
        <v>1002</v>
      </c>
      <c r="B205" s="14" t="s">
        <v>40</v>
      </c>
      <c r="C205" s="14" t="s">
        <v>196</v>
      </c>
      <c r="D205" s="18">
        <v>74</v>
      </c>
      <c r="E205" s="15">
        <v>2010</v>
      </c>
      <c r="F205" s="11">
        <v>632</v>
      </c>
      <c r="G205" s="11">
        <v>580</v>
      </c>
      <c r="H205" s="11">
        <v>438</v>
      </c>
      <c r="I205" s="11">
        <v>327</v>
      </c>
      <c r="J205" s="11">
        <v>232</v>
      </c>
      <c r="K205" s="11">
        <v>103</v>
      </c>
      <c r="L205" s="11">
        <v>22</v>
      </c>
      <c r="M205" s="11">
        <v>42</v>
      </c>
      <c r="N205" s="11">
        <v>139</v>
      </c>
      <c r="O205" s="11">
        <v>263</v>
      </c>
      <c r="P205" s="11">
        <v>479</v>
      </c>
      <c r="Q205" s="11">
        <v>669</v>
      </c>
      <c r="R205" s="11">
        <v>3926</v>
      </c>
      <c r="S205" s="11"/>
      <c r="T205" s="28">
        <v>3656</v>
      </c>
      <c r="U205" s="28">
        <v>3521</v>
      </c>
      <c r="V205" s="28">
        <v>3389</v>
      </c>
      <c r="W205" s="44">
        <v>1.0738512035010941</v>
      </c>
      <c r="X205" s="44">
        <v>1.1150241408690713</v>
      </c>
      <c r="Y205" s="44">
        <v>1.1584538211861906</v>
      </c>
    </row>
    <row r="206" spans="1:25" x14ac:dyDescent="0.2">
      <c r="A206" s="14">
        <v>1003</v>
      </c>
      <c r="B206" s="14" t="s">
        <v>40</v>
      </c>
      <c r="C206" s="14" t="s">
        <v>197</v>
      </c>
      <c r="D206" s="18">
        <v>25</v>
      </c>
      <c r="E206" s="15">
        <v>2010</v>
      </c>
      <c r="F206" s="11">
        <v>634</v>
      </c>
      <c r="G206" s="11">
        <v>573</v>
      </c>
      <c r="H206" s="11">
        <v>441</v>
      </c>
      <c r="I206" s="11">
        <v>340</v>
      </c>
      <c r="J206" s="11">
        <v>262</v>
      </c>
      <c r="K206" s="11">
        <v>144</v>
      </c>
      <c r="L206" s="11">
        <v>41</v>
      </c>
      <c r="M206" s="11">
        <v>64</v>
      </c>
      <c r="N206" s="11">
        <v>155</v>
      </c>
      <c r="O206" s="11">
        <v>285</v>
      </c>
      <c r="P206" s="11">
        <v>490</v>
      </c>
      <c r="Q206" s="11">
        <v>659</v>
      </c>
      <c r="R206" s="11">
        <v>4088</v>
      </c>
      <c r="S206" s="11"/>
      <c r="T206" s="28">
        <v>3720</v>
      </c>
      <c r="U206" s="28">
        <v>3576</v>
      </c>
      <c r="V206" s="28">
        <v>3464</v>
      </c>
      <c r="W206" s="44">
        <v>1.0989247311827957</v>
      </c>
      <c r="X206" s="44">
        <v>1.1431767337807606</v>
      </c>
      <c r="Y206" s="44">
        <v>1.1801385681293302</v>
      </c>
    </row>
    <row r="207" spans="1:25" x14ac:dyDescent="0.2">
      <c r="A207" s="14">
        <v>1004</v>
      </c>
      <c r="B207" s="14" t="s">
        <v>40</v>
      </c>
      <c r="C207" s="14" t="s">
        <v>198</v>
      </c>
      <c r="D207" s="18">
        <v>5</v>
      </c>
      <c r="E207" s="15">
        <v>2010</v>
      </c>
      <c r="F207" s="11">
        <v>657</v>
      </c>
      <c r="G207" s="11">
        <v>586</v>
      </c>
      <c r="H207" s="11">
        <v>464</v>
      </c>
      <c r="I207" s="11">
        <v>347</v>
      </c>
      <c r="J207" s="11">
        <v>261</v>
      </c>
      <c r="K207" s="11">
        <v>139</v>
      </c>
      <c r="L207" s="11">
        <v>48</v>
      </c>
      <c r="M207" s="11">
        <v>81</v>
      </c>
      <c r="N207" s="11">
        <v>172</v>
      </c>
      <c r="O207" s="11">
        <v>305</v>
      </c>
      <c r="P207" s="11">
        <v>506</v>
      </c>
      <c r="Q207" s="11">
        <v>683</v>
      </c>
      <c r="R207" s="11">
        <v>4249</v>
      </c>
      <c r="S207" s="11"/>
      <c r="T207" s="28">
        <v>3862</v>
      </c>
      <c r="U207" s="28">
        <v>3713</v>
      </c>
      <c r="V207" s="28">
        <v>3616</v>
      </c>
      <c r="W207" s="44">
        <v>1.1002071465561885</v>
      </c>
      <c r="X207" s="44">
        <v>1.1443576622677081</v>
      </c>
      <c r="Y207" s="44">
        <v>1.1750553097345133</v>
      </c>
    </row>
    <row r="208" spans="1:25" x14ac:dyDescent="0.2">
      <c r="A208" s="14">
        <v>1014</v>
      </c>
      <c r="B208" s="14" t="s">
        <v>40</v>
      </c>
      <c r="C208" s="14" t="s">
        <v>199</v>
      </c>
      <c r="D208" s="18">
        <v>40</v>
      </c>
      <c r="E208" s="15">
        <v>2010</v>
      </c>
      <c r="F208" s="11">
        <v>686</v>
      </c>
      <c r="G208" s="11">
        <v>630</v>
      </c>
      <c r="H208" s="11">
        <v>485</v>
      </c>
      <c r="I208" s="11">
        <v>339</v>
      </c>
      <c r="J208" s="11">
        <v>222</v>
      </c>
      <c r="K208" s="11">
        <v>72</v>
      </c>
      <c r="L208" s="11">
        <v>24</v>
      </c>
      <c r="M208" s="11">
        <v>63</v>
      </c>
      <c r="N208" s="11">
        <v>179</v>
      </c>
      <c r="O208" s="11">
        <v>321</v>
      </c>
      <c r="P208" s="11">
        <v>533</v>
      </c>
      <c r="Q208" s="11">
        <v>758</v>
      </c>
      <c r="R208" s="11">
        <v>4312</v>
      </c>
      <c r="S208" s="11"/>
      <c r="T208" s="28">
        <v>3945</v>
      </c>
      <c r="U208" s="28">
        <v>3788</v>
      </c>
      <c r="V208" s="28">
        <v>3676</v>
      </c>
      <c r="W208" s="44">
        <v>1.0930291508238277</v>
      </c>
      <c r="X208" s="44">
        <v>1.1383315733896515</v>
      </c>
      <c r="Y208" s="44">
        <v>1.1730141458106638</v>
      </c>
    </row>
    <row r="209" spans="1:25" x14ac:dyDescent="0.2">
      <c r="A209" s="14">
        <v>1017</v>
      </c>
      <c r="B209" s="14" t="s">
        <v>40</v>
      </c>
      <c r="C209" s="14" t="s">
        <v>200</v>
      </c>
      <c r="D209" s="18">
        <v>20</v>
      </c>
      <c r="E209" s="15">
        <v>2010</v>
      </c>
      <c r="F209" s="11">
        <v>658</v>
      </c>
      <c r="G209" s="11">
        <v>604</v>
      </c>
      <c r="H209" s="11">
        <v>461</v>
      </c>
      <c r="I209" s="11">
        <v>330</v>
      </c>
      <c r="J209" s="11">
        <v>223</v>
      </c>
      <c r="K209" s="11">
        <v>84</v>
      </c>
      <c r="L209" s="11">
        <v>21</v>
      </c>
      <c r="M209" s="11">
        <v>49</v>
      </c>
      <c r="N209" s="11">
        <v>156</v>
      </c>
      <c r="O209" s="11">
        <v>294</v>
      </c>
      <c r="P209" s="11">
        <v>507</v>
      </c>
      <c r="Q209" s="11">
        <v>716</v>
      </c>
      <c r="R209" s="11">
        <v>4103</v>
      </c>
      <c r="S209" s="11"/>
      <c r="T209" s="28">
        <v>3790</v>
      </c>
      <c r="U209" s="28">
        <v>3642</v>
      </c>
      <c r="V209" s="28">
        <v>3514</v>
      </c>
      <c r="W209" s="44">
        <v>1.0825857519788917</v>
      </c>
      <c r="X209" s="44">
        <v>1.1265788028555739</v>
      </c>
      <c r="Y209" s="44">
        <v>1.1676152532726238</v>
      </c>
    </row>
    <row r="210" spans="1:25" x14ac:dyDescent="0.2">
      <c r="A210" s="14">
        <v>1018</v>
      </c>
      <c r="B210" s="14" t="s">
        <v>40</v>
      </c>
      <c r="C210" s="14" t="s">
        <v>201</v>
      </c>
      <c r="D210" s="18">
        <v>15</v>
      </c>
      <c r="E210" s="15">
        <v>2010</v>
      </c>
      <c r="F210" s="11">
        <v>671</v>
      </c>
      <c r="G210" s="11">
        <v>618</v>
      </c>
      <c r="H210" s="11">
        <v>471</v>
      </c>
      <c r="I210" s="11">
        <v>340</v>
      </c>
      <c r="J210" s="11">
        <v>228</v>
      </c>
      <c r="K210" s="11">
        <v>84</v>
      </c>
      <c r="L210" s="11">
        <v>27</v>
      </c>
      <c r="M210" s="11">
        <v>64</v>
      </c>
      <c r="N210" s="11">
        <v>175</v>
      </c>
      <c r="O210" s="11">
        <v>313</v>
      </c>
      <c r="P210" s="11">
        <v>524</v>
      </c>
      <c r="Q210" s="11">
        <v>737</v>
      </c>
      <c r="R210" s="11">
        <v>4252</v>
      </c>
      <c r="S210" s="11"/>
      <c r="T210" s="28">
        <v>3834</v>
      </c>
      <c r="U210" s="28">
        <v>3713</v>
      </c>
      <c r="V210" s="28">
        <v>3575</v>
      </c>
      <c r="W210" s="44">
        <v>1.1090245174752218</v>
      </c>
      <c r="X210" s="44">
        <v>1.1451656342580123</v>
      </c>
      <c r="Y210" s="44">
        <v>1.1893706293706294</v>
      </c>
    </row>
    <row r="211" spans="1:25" x14ac:dyDescent="0.2">
      <c r="A211" s="14">
        <v>1021</v>
      </c>
      <c r="B211" s="14" t="s">
        <v>40</v>
      </c>
      <c r="C211" s="14" t="s">
        <v>202</v>
      </c>
      <c r="D211" s="18">
        <v>60</v>
      </c>
      <c r="E211" s="15">
        <v>2010</v>
      </c>
      <c r="F211" s="11">
        <v>665</v>
      </c>
      <c r="G211" s="11">
        <v>606</v>
      </c>
      <c r="H211" s="11">
        <v>467</v>
      </c>
      <c r="I211" s="11">
        <v>336</v>
      </c>
      <c r="J211" s="11">
        <v>231</v>
      </c>
      <c r="K211" s="11">
        <v>92</v>
      </c>
      <c r="L211" s="11">
        <v>28</v>
      </c>
      <c r="M211" s="11">
        <v>62</v>
      </c>
      <c r="N211" s="11">
        <v>170</v>
      </c>
      <c r="O211" s="11">
        <v>308</v>
      </c>
      <c r="P211" s="11">
        <v>519</v>
      </c>
      <c r="Q211" s="11">
        <v>726</v>
      </c>
      <c r="R211" s="11">
        <v>4210</v>
      </c>
      <c r="S211" s="11"/>
      <c r="T211" s="28">
        <v>3857</v>
      </c>
      <c r="U211" s="28">
        <v>3703</v>
      </c>
      <c r="V211" s="28">
        <v>3583</v>
      </c>
      <c r="W211" s="44">
        <v>1.091521908218823</v>
      </c>
      <c r="X211" s="44">
        <v>1.1369160140426682</v>
      </c>
      <c r="Y211" s="44">
        <v>1.1749930226067542</v>
      </c>
    </row>
    <row r="212" spans="1:25" x14ac:dyDescent="0.2">
      <c r="A212" s="14">
        <v>1026</v>
      </c>
      <c r="B212" s="14" t="s">
        <v>40</v>
      </c>
      <c r="C212" s="14" t="s">
        <v>203</v>
      </c>
      <c r="D212" s="18">
        <v>278</v>
      </c>
      <c r="E212" s="15">
        <v>2010</v>
      </c>
      <c r="F212" s="11">
        <v>759</v>
      </c>
      <c r="G212" s="11">
        <v>669</v>
      </c>
      <c r="H212" s="11">
        <v>538</v>
      </c>
      <c r="I212" s="11">
        <v>379</v>
      </c>
      <c r="J212" s="11">
        <v>263</v>
      </c>
      <c r="K212" s="11">
        <v>94</v>
      </c>
      <c r="L212" s="11">
        <v>53</v>
      </c>
      <c r="M212" s="11">
        <v>104</v>
      </c>
      <c r="N212" s="11">
        <v>219</v>
      </c>
      <c r="O212" s="11">
        <v>370</v>
      </c>
      <c r="P212" s="11">
        <v>569</v>
      </c>
      <c r="Q212" s="11">
        <v>803</v>
      </c>
      <c r="R212" s="11">
        <v>4820</v>
      </c>
      <c r="S212" s="11"/>
      <c r="T212" s="28">
        <v>4513</v>
      </c>
      <c r="U212" s="28">
        <v>4372</v>
      </c>
      <c r="V212" s="28">
        <v>4271</v>
      </c>
      <c r="W212" s="44">
        <v>1.0680257035231553</v>
      </c>
      <c r="X212" s="44">
        <v>1.1024702653247942</v>
      </c>
      <c r="Y212" s="44">
        <v>1.128541325216577</v>
      </c>
    </row>
    <row r="213" spans="1:25" x14ac:dyDescent="0.2">
      <c r="A213" s="14">
        <v>1027</v>
      </c>
      <c r="B213" s="14" t="s">
        <v>40</v>
      </c>
      <c r="C213" s="14" t="s">
        <v>204</v>
      </c>
      <c r="D213" s="18">
        <v>287</v>
      </c>
      <c r="E213" s="15">
        <v>2010</v>
      </c>
      <c r="F213" s="11">
        <v>676</v>
      </c>
      <c r="G213" s="11">
        <v>613</v>
      </c>
      <c r="H213" s="11">
        <v>479</v>
      </c>
      <c r="I213" s="11">
        <v>343</v>
      </c>
      <c r="J213" s="11">
        <v>233</v>
      </c>
      <c r="K213" s="11">
        <v>92</v>
      </c>
      <c r="L213" s="11">
        <v>33</v>
      </c>
      <c r="M213" s="11">
        <v>75</v>
      </c>
      <c r="N213" s="11">
        <v>182</v>
      </c>
      <c r="O213" s="11">
        <v>322</v>
      </c>
      <c r="P213" s="11">
        <v>528</v>
      </c>
      <c r="Q213" s="11">
        <v>735</v>
      </c>
      <c r="R213" s="11">
        <v>4311</v>
      </c>
      <c r="S213" s="11"/>
      <c r="T213" s="28">
        <v>3943</v>
      </c>
      <c r="U213" s="28">
        <v>3792</v>
      </c>
      <c r="V213" s="28">
        <v>3674</v>
      </c>
      <c r="W213" s="44">
        <v>1.0933299518133401</v>
      </c>
      <c r="X213" s="44">
        <v>1.1368670886075949</v>
      </c>
      <c r="Y213" s="44">
        <v>1.1733805117038649</v>
      </c>
    </row>
    <row r="214" spans="1:25" x14ac:dyDescent="0.2">
      <c r="A214" s="14">
        <v>1029</v>
      </c>
      <c r="B214" s="14" t="s">
        <v>40</v>
      </c>
      <c r="C214" s="14" t="s">
        <v>205</v>
      </c>
      <c r="D214" s="18">
        <v>10</v>
      </c>
      <c r="E214" s="15">
        <v>2010</v>
      </c>
      <c r="F214" s="11">
        <v>639</v>
      </c>
      <c r="G214" s="11">
        <v>582</v>
      </c>
      <c r="H214" s="11">
        <v>444</v>
      </c>
      <c r="I214" s="11">
        <v>331</v>
      </c>
      <c r="J214" s="11">
        <v>238</v>
      </c>
      <c r="K214" s="11">
        <v>111</v>
      </c>
      <c r="L214" s="11">
        <v>27</v>
      </c>
      <c r="M214" s="11">
        <v>51</v>
      </c>
      <c r="N214" s="11">
        <v>150</v>
      </c>
      <c r="O214" s="11">
        <v>279</v>
      </c>
      <c r="P214" s="11">
        <v>492</v>
      </c>
      <c r="Q214" s="11">
        <v>679</v>
      </c>
      <c r="R214" s="11">
        <v>4023</v>
      </c>
      <c r="S214" s="11"/>
      <c r="T214" s="28">
        <v>3693</v>
      </c>
      <c r="U214" s="28">
        <v>3571</v>
      </c>
      <c r="V214" s="28">
        <v>3422</v>
      </c>
      <c r="W214" s="44">
        <v>1.0893582453290007</v>
      </c>
      <c r="X214" s="44">
        <v>1.1265751890226827</v>
      </c>
      <c r="Y214" s="44">
        <v>1.1756282875511397</v>
      </c>
    </row>
    <row r="215" spans="1:25" x14ac:dyDescent="0.2">
      <c r="A215" s="14">
        <v>1032</v>
      </c>
      <c r="B215" s="14" t="s">
        <v>40</v>
      </c>
      <c r="C215" s="14" t="s">
        <v>206</v>
      </c>
      <c r="D215" s="18">
        <v>6</v>
      </c>
      <c r="E215" s="15">
        <v>2010</v>
      </c>
      <c r="F215" s="11">
        <v>633</v>
      </c>
      <c r="G215" s="11">
        <v>573</v>
      </c>
      <c r="H215" s="11">
        <v>441</v>
      </c>
      <c r="I215" s="11">
        <v>331</v>
      </c>
      <c r="J215" s="11">
        <v>243</v>
      </c>
      <c r="K215" s="11">
        <v>121</v>
      </c>
      <c r="L215" s="11">
        <v>28</v>
      </c>
      <c r="M215" s="11">
        <v>51</v>
      </c>
      <c r="N215" s="11">
        <v>145</v>
      </c>
      <c r="O215" s="11">
        <v>271</v>
      </c>
      <c r="P215" s="11">
        <v>485</v>
      </c>
      <c r="Q215" s="11">
        <v>669</v>
      </c>
      <c r="R215" s="11">
        <v>3991</v>
      </c>
      <c r="S215" s="11"/>
      <c r="T215" s="28">
        <v>3706</v>
      </c>
      <c r="U215" s="28">
        <v>3555</v>
      </c>
      <c r="V215" s="28">
        <v>3429</v>
      </c>
      <c r="W215" s="44">
        <v>1.076902320561252</v>
      </c>
      <c r="X215" s="44">
        <v>1.1226441631504922</v>
      </c>
      <c r="Y215" s="44">
        <v>1.1638961796442111</v>
      </c>
    </row>
    <row r="216" spans="1:25" x14ac:dyDescent="0.2">
      <c r="A216" s="14">
        <v>1034</v>
      </c>
      <c r="B216" s="14" t="s">
        <v>40</v>
      </c>
      <c r="C216" s="14" t="s">
        <v>207</v>
      </c>
      <c r="D216" s="18">
        <v>200</v>
      </c>
      <c r="E216" s="15">
        <v>2010</v>
      </c>
      <c r="F216" s="11">
        <v>708</v>
      </c>
      <c r="G216" s="11">
        <v>636</v>
      </c>
      <c r="H216" s="11">
        <v>506</v>
      </c>
      <c r="I216" s="11">
        <v>359</v>
      </c>
      <c r="J216" s="11">
        <v>246</v>
      </c>
      <c r="K216" s="11">
        <v>93</v>
      </c>
      <c r="L216" s="11">
        <v>45</v>
      </c>
      <c r="M216" s="11">
        <v>94</v>
      </c>
      <c r="N216" s="11">
        <v>201</v>
      </c>
      <c r="O216" s="11">
        <v>344</v>
      </c>
      <c r="P216" s="11">
        <v>545</v>
      </c>
      <c r="Q216" s="11">
        <v>752</v>
      </c>
      <c r="R216" s="11">
        <v>4529</v>
      </c>
      <c r="S216" s="11"/>
      <c r="T216" s="28">
        <v>4155</v>
      </c>
      <c r="U216" s="28">
        <v>4021</v>
      </c>
      <c r="V216" s="28">
        <v>3927</v>
      </c>
      <c r="W216" s="44">
        <v>1.0900120336943442</v>
      </c>
      <c r="X216" s="44">
        <v>1.1263367321561801</v>
      </c>
      <c r="Y216" s="44">
        <v>1.1532976827094474</v>
      </c>
    </row>
    <row r="217" spans="1:25" x14ac:dyDescent="0.2">
      <c r="A217" s="14">
        <v>1037</v>
      </c>
      <c r="B217" s="14" t="s">
        <v>40</v>
      </c>
      <c r="C217" s="14" t="s">
        <v>208</v>
      </c>
      <c r="D217" s="18">
        <v>4</v>
      </c>
      <c r="E217" s="15">
        <v>2010</v>
      </c>
      <c r="F217" s="11">
        <v>646</v>
      </c>
      <c r="G217" s="11">
        <v>577</v>
      </c>
      <c r="H217" s="11">
        <v>454</v>
      </c>
      <c r="I217" s="11">
        <v>330</v>
      </c>
      <c r="J217" s="11">
        <v>241</v>
      </c>
      <c r="K217" s="11">
        <v>118</v>
      </c>
      <c r="L217" s="11">
        <v>29</v>
      </c>
      <c r="M217" s="11">
        <v>57</v>
      </c>
      <c r="N217" s="11">
        <v>154</v>
      </c>
      <c r="O217" s="11">
        <v>289</v>
      </c>
      <c r="P217" s="11">
        <v>497</v>
      </c>
      <c r="Q217" s="11">
        <v>690</v>
      </c>
      <c r="R217" s="11">
        <v>4082</v>
      </c>
      <c r="S217" s="11"/>
      <c r="T217" s="28">
        <v>3799</v>
      </c>
      <c r="U217" s="28">
        <v>3629</v>
      </c>
      <c r="V217" s="28">
        <v>3506</v>
      </c>
      <c r="W217" s="44">
        <v>1.0744932877072915</v>
      </c>
      <c r="X217" s="44">
        <v>1.1248277762468999</v>
      </c>
      <c r="Y217" s="44">
        <v>1.1642897889332573</v>
      </c>
    </row>
    <row r="218" spans="1:25" x14ac:dyDescent="0.2">
      <c r="A218" s="14">
        <v>1046</v>
      </c>
      <c r="B218" s="14" t="s">
        <v>40</v>
      </c>
      <c r="C218" s="14" t="s">
        <v>209</v>
      </c>
      <c r="D218" s="18">
        <v>293</v>
      </c>
      <c r="E218" s="15">
        <v>2010</v>
      </c>
      <c r="F218" s="11">
        <v>675</v>
      </c>
      <c r="G218" s="11">
        <v>588</v>
      </c>
      <c r="H218" s="11">
        <v>476</v>
      </c>
      <c r="I218" s="11">
        <v>337</v>
      </c>
      <c r="J218" s="11">
        <v>245</v>
      </c>
      <c r="K218" s="11">
        <v>111</v>
      </c>
      <c r="L218" s="11">
        <v>38</v>
      </c>
      <c r="M218" s="11">
        <v>78</v>
      </c>
      <c r="N218" s="11">
        <v>176</v>
      </c>
      <c r="O218" s="11">
        <v>318</v>
      </c>
      <c r="P218" s="11">
        <v>516</v>
      </c>
      <c r="Q218" s="11">
        <v>715</v>
      </c>
      <c r="R218" s="11">
        <v>4273</v>
      </c>
      <c r="S218" s="11"/>
      <c r="T218" s="28">
        <v>4000</v>
      </c>
      <c r="U218" s="28">
        <v>3820</v>
      </c>
      <c r="V218" s="28">
        <v>3710</v>
      </c>
      <c r="W218" s="44">
        <v>1.0682499999999999</v>
      </c>
      <c r="X218" s="44">
        <v>1.118586387434555</v>
      </c>
      <c r="Y218" s="44">
        <v>1.1517520215633423</v>
      </c>
    </row>
    <row r="219" spans="1:25" x14ac:dyDescent="0.2">
      <c r="A219" s="14"/>
      <c r="B219" s="14"/>
      <c r="C219" s="14"/>
      <c r="E219" s="15">
        <v>2010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28"/>
      <c r="U219" s="28"/>
      <c r="V219" s="28"/>
      <c r="W219" s="44"/>
      <c r="X219" s="44"/>
      <c r="Y219" s="44"/>
    </row>
    <row r="220" spans="1:25" x14ac:dyDescent="0.2">
      <c r="A220" s="14">
        <v>1100</v>
      </c>
      <c r="B220" s="14" t="s">
        <v>39</v>
      </c>
      <c r="C220" s="14" t="s">
        <v>30</v>
      </c>
      <c r="D220" s="8">
        <v>36</v>
      </c>
      <c r="E220" s="15">
        <v>2010</v>
      </c>
      <c r="F220" s="10">
        <v>623</v>
      </c>
      <c r="G220" s="10">
        <v>533</v>
      </c>
      <c r="H220" s="10">
        <v>434</v>
      </c>
      <c r="I220" s="10">
        <v>325</v>
      </c>
      <c r="J220" s="10">
        <v>270</v>
      </c>
      <c r="K220" s="10">
        <v>156</v>
      </c>
      <c r="L220" s="10">
        <v>53</v>
      </c>
      <c r="M220" s="10">
        <v>72</v>
      </c>
      <c r="N220" s="10">
        <v>151</v>
      </c>
      <c r="O220" s="10">
        <v>280</v>
      </c>
      <c r="P220" s="10">
        <v>474</v>
      </c>
      <c r="Q220" s="10">
        <v>623</v>
      </c>
      <c r="R220" s="11">
        <v>3994</v>
      </c>
      <c r="S220" s="12"/>
      <c r="T220" s="28">
        <v>3728</v>
      </c>
      <c r="U220" s="28">
        <v>3615</v>
      </c>
      <c r="V220" s="28">
        <v>3506</v>
      </c>
      <c r="W220" s="44">
        <v>1.071351931330472</v>
      </c>
      <c r="X220" s="44">
        <v>1.1048409405255879</v>
      </c>
      <c r="Y220" s="44">
        <v>1.1391899600684541</v>
      </c>
    </row>
    <row r="221" spans="1:25" x14ac:dyDescent="0.2">
      <c r="A221" s="14">
        <v>1101</v>
      </c>
      <c r="B221" s="14" t="s">
        <v>40</v>
      </c>
      <c r="C221" s="14" t="s">
        <v>210</v>
      </c>
      <c r="D221" s="22">
        <v>37</v>
      </c>
      <c r="E221" s="15">
        <v>2010</v>
      </c>
      <c r="F221" s="11">
        <v>653</v>
      </c>
      <c r="G221" s="11">
        <v>568</v>
      </c>
      <c r="H221" s="11">
        <v>458</v>
      </c>
      <c r="I221" s="11">
        <v>350</v>
      </c>
      <c r="J221" s="11">
        <v>286</v>
      </c>
      <c r="K221" s="11">
        <v>175</v>
      </c>
      <c r="L221" s="11">
        <v>67</v>
      </c>
      <c r="M221" s="11">
        <v>91</v>
      </c>
      <c r="N221" s="11">
        <v>166</v>
      </c>
      <c r="O221" s="11">
        <v>291</v>
      </c>
      <c r="P221" s="11">
        <v>491</v>
      </c>
      <c r="Q221" s="11">
        <v>642</v>
      </c>
      <c r="R221" s="11">
        <v>4238</v>
      </c>
      <c r="S221" s="11"/>
      <c r="T221" s="28">
        <v>3858</v>
      </c>
      <c r="U221" s="28">
        <v>3733</v>
      </c>
      <c r="V221" s="28">
        <v>3648</v>
      </c>
      <c r="W221" s="44">
        <v>1.0984966303784345</v>
      </c>
      <c r="X221" s="44">
        <v>1.1352799357085455</v>
      </c>
      <c r="Y221" s="44">
        <v>1.1617324561403508</v>
      </c>
    </row>
    <row r="222" spans="1:25" x14ac:dyDescent="0.2">
      <c r="A222" s="14">
        <v>1102</v>
      </c>
      <c r="B222" s="14" t="s">
        <v>40</v>
      </c>
      <c r="C222" s="14" t="s">
        <v>211</v>
      </c>
      <c r="D222" s="22">
        <v>25</v>
      </c>
      <c r="E222" s="15">
        <v>2010</v>
      </c>
      <c r="F222" s="11">
        <v>613</v>
      </c>
      <c r="G222" s="11">
        <v>517</v>
      </c>
      <c r="H222" s="11">
        <v>419</v>
      </c>
      <c r="I222" s="11">
        <v>316</v>
      </c>
      <c r="J222" s="11">
        <v>272</v>
      </c>
      <c r="K222" s="11">
        <v>163</v>
      </c>
      <c r="L222" s="11">
        <v>47</v>
      </c>
      <c r="M222" s="11">
        <v>62</v>
      </c>
      <c r="N222" s="11">
        <v>141</v>
      </c>
      <c r="O222" s="11">
        <v>265</v>
      </c>
      <c r="P222" s="11">
        <v>466</v>
      </c>
      <c r="Q222" s="11">
        <v>610</v>
      </c>
      <c r="R222" s="11">
        <v>3891</v>
      </c>
      <c r="S222" s="11"/>
      <c r="T222" s="28">
        <v>3659</v>
      </c>
      <c r="U222" s="28">
        <v>3535</v>
      </c>
      <c r="V222" s="28">
        <v>3405</v>
      </c>
      <c r="W222" s="44">
        <v>1.0634053019950807</v>
      </c>
      <c r="X222" s="44">
        <v>1.1007072135785008</v>
      </c>
      <c r="Y222" s="44">
        <v>1.1427312775330396</v>
      </c>
    </row>
    <row r="223" spans="1:25" x14ac:dyDescent="0.2">
      <c r="A223" s="14">
        <v>1103</v>
      </c>
      <c r="B223" s="14" t="s">
        <v>40</v>
      </c>
      <c r="C223" s="14" t="s">
        <v>212</v>
      </c>
      <c r="D223" s="22">
        <v>72</v>
      </c>
      <c r="E223" s="15">
        <v>2010</v>
      </c>
      <c r="F223" s="11">
        <v>615</v>
      </c>
      <c r="G223" s="11">
        <v>520</v>
      </c>
      <c r="H223" s="11">
        <v>423</v>
      </c>
      <c r="I223" s="11">
        <v>318</v>
      </c>
      <c r="J223" s="11">
        <v>271</v>
      </c>
      <c r="K223" s="11">
        <v>159</v>
      </c>
      <c r="L223" s="11">
        <v>49</v>
      </c>
      <c r="M223" s="11">
        <v>67</v>
      </c>
      <c r="N223" s="11">
        <v>146</v>
      </c>
      <c r="O223" s="11">
        <v>265</v>
      </c>
      <c r="P223" s="11">
        <v>466</v>
      </c>
      <c r="Q223" s="11">
        <v>611</v>
      </c>
      <c r="R223" s="11">
        <v>3910</v>
      </c>
      <c r="S223" s="11"/>
      <c r="T223" s="28">
        <v>3692</v>
      </c>
      <c r="U223" s="28">
        <v>3579</v>
      </c>
      <c r="V223" s="28">
        <v>3452</v>
      </c>
      <c r="W223" s="44">
        <v>1.0590465872156014</v>
      </c>
      <c r="X223" s="44">
        <v>1.0924839340597932</v>
      </c>
      <c r="Y223" s="44">
        <v>1.1326767091541134</v>
      </c>
    </row>
    <row r="224" spans="1:25" x14ac:dyDescent="0.2">
      <c r="A224" s="14">
        <v>1106</v>
      </c>
      <c r="B224" s="14" t="s">
        <v>40</v>
      </c>
      <c r="C224" s="14" t="s">
        <v>213</v>
      </c>
      <c r="D224" s="22">
        <v>25</v>
      </c>
      <c r="E224" s="15">
        <v>2010</v>
      </c>
      <c r="F224" s="11">
        <v>578</v>
      </c>
      <c r="G224" s="11">
        <v>500</v>
      </c>
      <c r="H224" s="11">
        <v>419</v>
      </c>
      <c r="I224" s="11">
        <v>321</v>
      </c>
      <c r="J224" s="11">
        <v>275</v>
      </c>
      <c r="K224" s="11">
        <v>172</v>
      </c>
      <c r="L224" s="11">
        <v>63</v>
      </c>
      <c r="M224" s="11">
        <v>66</v>
      </c>
      <c r="N224" s="11">
        <v>137</v>
      </c>
      <c r="O224" s="11">
        <v>256</v>
      </c>
      <c r="P224" s="11">
        <v>445</v>
      </c>
      <c r="Q224" s="11">
        <v>571</v>
      </c>
      <c r="R224" s="11">
        <v>3803</v>
      </c>
      <c r="S224" s="11"/>
      <c r="T224" s="28">
        <v>3539</v>
      </c>
      <c r="U224" s="28">
        <v>3462</v>
      </c>
      <c r="V224" s="28">
        <v>3356</v>
      </c>
      <c r="W224" s="44">
        <v>1.0745973438824528</v>
      </c>
      <c r="X224" s="44">
        <v>1.0984979780473714</v>
      </c>
      <c r="Y224" s="44">
        <v>1.1331942789034566</v>
      </c>
    </row>
    <row r="225" spans="1:25" x14ac:dyDescent="0.2">
      <c r="A225" s="14">
        <v>1111</v>
      </c>
      <c r="B225" s="14" t="s">
        <v>40</v>
      </c>
      <c r="C225" s="14" t="s">
        <v>214</v>
      </c>
      <c r="D225" s="22">
        <v>15</v>
      </c>
      <c r="E225" s="15">
        <v>2010</v>
      </c>
      <c r="F225" s="11">
        <v>656</v>
      </c>
      <c r="G225" s="11">
        <v>578</v>
      </c>
      <c r="H225" s="11">
        <v>463</v>
      </c>
      <c r="I225" s="11">
        <v>351</v>
      </c>
      <c r="J225" s="11">
        <v>277</v>
      </c>
      <c r="K225" s="11">
        <v>161</v>
      </c>
      <c r="L225" s="11">
        <v>61</v>
      </c>
      <c r="M225" s="11">
        <v>89</v>
      </c>
      <c r="N225" s="11">
        <v>170</v>
      </c>
      <c r="O225" s="11">
        <v>299</v>
      </c>
      <c r="P225" s="11">
        <v>499</v>
      </c>
      <c r="Q225" s="11">
        <v>659</v>
      </c>
      <c r="R225" s="11">
        <v>4263</v>
      </c>
      <c r="S225" s="11"/>
      <c r="T225" s="28">
        <v>3859</v>
      </c>
      <c r="U225" s="28">
        <v>3727</v>
      </c>
      <c r="V225" s="28">
        <v>3643</v>
      </c>
      <c r="W225" s="44">
        <v>1.1046903342834931</v>
      </c>
      <c r="X225" s="44">
        <v>1.1438154011269117</v>
      </c>
      <c r="Y225" s="44">
        <v>1.1701894043370848</v>
      </c>
    </row>
    <row r="226" spans="1:25" x14ac:dyDescent="0.2">
      <c r="A226" s="14">
        <v>1112</v>
      </c>
      <c r="B226" s="14" t="s">
        <v>40</v>
      </c>
      <c r="C226" s="14" t="s">
        <v>215</v>
      </c>
      <c r="D226" s="22">
        <v>107</v>
      </c>
      <c r="E226" s="15">
        <v>2010</v>
      </c>
      <c r="F226" s="11">
        <v>660</v>
      </c>
      <c r="G226" s="11">
        <v>579</v>
      </c>
      <c r="H226" s="11">
        <v>465</v>
      </c>
      <c r="I226" s="11">
        <v>342</v>
      </c>
      <c r="J226" s="11">
        <v>260</v>
      </c>
      <c r="K226" s="11">
        <v>138</v>
      </c>
      <c r="L226" s="11">
        <v>46</v>
      </c>
      <c r="M226" s="11">
        <v>79</v>
      </c>
      <c r="N226" s="11">
        <v>171</v>
      </c>
      <c r="O226" s="11">
        <v>304</v>
      </c>
      <c r="P226" s="11">
        <v>506</v>
      </c>
      <c r="Q226" s="11">
        <v>686</v>
      </c>
      <c r="R226" s="11">
        <v>4236</v>
      </c>
      <c r="S226" s="11"/>
      <c r="T226" s="28">
        <v>3903</v>
      </c>
      <c r="U226" s="28">
        <v>3733</v>
      </c>
      <c r="V226" s="28">
        <v>3627</v>
      </c>
      <c r="W226" s="44">
        <v>1.0853189853958494</v>
      </c>
      <c r="X226" s="44">
        <v>1.1347441735869275</v>
      </c>
      <c r="Y226" s="44">
        <v>1.1679073614557485</v>
      </c>
    </row>
    <row r="227" spans="1:25" x14ac:dyDescent="0.2">
      <c r="A227" s="14">
        <v>1114</v>
      </c>
      <c r="B227" s="14" t="s">
        <v>40</v>
      </c>
      <c r="C227" s="14" t="s">
        <v>216</v>
      </c>
      <c r="D227" s="22">
        <v>80</v>
      </c>
      <c r="E227" s="15">
        <v>2010</v>
      </c>
      <c r="F227" s="11">
        <v>659</v>
      </c>
      <c r="G227" s="11">
        <v>566</v>
      </c>
      <c r="H227" s="11">
        <v>460</v>
      </c>
      <c r="I227" s="11">
        <v>343</v>
      </c>
      <c r="J227" s="11">
        <v>275</v>
      </c>
      <c r="K227" s="11">
        <v>156</v>
      </c>
      <c r="L227" s="11">
        <v>58</v>
      </c>
      <c r="M227" s="11">
        <v>88</v>
      </c>
      <c r="N227" s="11">
        <v>166</v>
      </c>
      <c r="O227" s="11">
        <v>293</v>
      </c>
      <c r="P227" s="11">
        <v>493</v>
      </c>
      <c r="Q227" s="11">
        <v>653</v>
      </c>
      <c r="R227" s="11">
        <v>4210</v>
      </c>
      <c r="S227" s="11"/>
      <c r="T227" s="28">
        <v>3911</v>
      </c>
      <c r="U227" s="28">
        <v>3784</v>
      </c>
      <c r="V227" s="28">
        <v>3686</v>
      </c>
      <c r="W227" s="44">
        <v>1.0764510355407824</v>
      </c>
      <c r="X227" s="44">
        <v>1.1125792811839323</v>
      </c>
      <c r="Y227" s="44">
        <v>1.1421595225176342</v>
      </c>
    </row>
    <row r="228" spans="1:25" x14ac:dyDescent="0.2">
      <c r="A228" s="14">
        <v>1119</v>
      </c>
      <c r="B228" s="14" t="s">
        <v>40</v>
      </c>
      <c r="C228" s="14" t="s">
        <v>217</v>
      </c>
      <c r="D228" s="22">
        <v>40</v>
      </c>
      <c r="E228" s="15">
        <v>2010</v>
      </c>
      <c r="F228" s="11">
        <v>624</v>
      </c>
      <c r="G228" s="11">
        <v>532</v>
      </c>
      <c r="H228" s="11">
        <v>431</v>
      </c>
      <c r="I228" s="11">
        <v>335</v>
      </c>
      <c r="J228" s="11">
        <v>293</v>
      </c>
      <c r="K228" s="11">
        <v>190</v>
      </c>
      <c r="L228" s="11">
        <v>65</v>
      </c>
      <c r="M228" s="11">
        <v>76</v>
      </c>
      <c r="N228" s="11">
        <v>150</v>
      </c>
      <c r="O228" s="11">
        <v>265</v>
      </c>
      <c r="P228" s="11">
        <v>467</v>
      </c>
      <c r="Q228" s="11">
        <v>603</v>
      </c>
      <c r="R228" s="11">
        <v>4031</v>
      </c>
      <c r="S228" s="11"/>
      <c r="T228" s="28">
        <v>3747</v>
      </c>
      <c r="U228" s="28">
        <v>3615</v>
      </c>
      <c r="V228" s="28">
        <v>3490</v>
      </c>
      <c r="W228" s="44">
        <v>1.0757939685081399</v>
      </c>
      <c r="X228" s="44">
        <v>1.115076071922545</v>
      </c>
      <c r="Y228" s="44">
        <v>1.1550143266475645</v>
      </c>
    </row>
    <row r="229" spans="1:25" x14ac:dyDescent="0.2">
      <c r="A229" s="14">
        <v>1120</v>
      </c>
      <c r="B229" s="14" t="s">
        <v>40</v>
      </c>
      <c r="C229" s="14" t="s">
        <v>218</v>
      </c>
      <c r="D229" s="22">
        <v>42</v>
      </c>
      <c r="E229" s="15">
        <v>2010</v>
      </c>
      <c r="F229" s="11">
        <v>620</v>
      </c>
      <c r="G229" s="11">
        <v>526</v>
      </c>
      <c r="H229" s="11">
        <v>428</v>
      </c>
      <c r="I229" s="11">
        <v>330</v>
      </c>
      <c r="J229" s="11">
        <v>286</v>
      </c>
      <c r="K229" s="11">
        <v>179</v>
      </c>
      <c r="L229" s="11">
        <v>61</v>
      </c>
      <c r="M229" s="11">
        <v>74</v>
      </c>
      <c r="N229" s="11">
        <v>149</v>
      </c>
      <c r="O229" s="11">
        <v>263</v>
      </c>
      <c r="P229" s="11">
        <v>466</v>
      </c>
      <c r="Q229" s="11">
        <v>601</v>
      </c>
      <c r="R229" s="11">
        <v>3983</v>
      </c>
      <c r="S229" s="11"/>
      <c r="T229" s="28">
        <v>3739</v>
      </c>
      <c r="U229" s="28">
        <v>3618</v>
      </c>
      <c r="V229" s="28">
        <v>3495</v>
      </c>
      <c r="W229" s="44">
        <v>1.0652580903985023</v>
      </c>
      <c r="X229" s="44">
        <v>1.1008844665561084</v>
      </c>
      <c r="Y229" s="44">
        <v>1.1396280400572245</v>
      </c>
    </row>
    <row r="230" spans="1:25" x14ac:dyDescent="0.2">
      <c r="A230" s="14">
        <v>1121</v>
      </c>
      <c r="B230" s="14" t="s">
        <v>40</v>
      </c>
      <c r="C230" s="14" t="s">
        <v>219</v>
      </c>
      <c r="D230" s="22">
        <v>25</v>
      </c>
      <c r="E230" s="15">
        <v>2010</v>
      </c>
      <c r="F230" s="11">
        <v>616</v>
      </c>
      <c r="G230" s="11">
        <v>521</v>
      </c>
      <c r="H230" s="11">
        <v>423</v>
      </c>
      <c r="I230" s="11">
        <v>326</v>
      </c>
      <c r="J230" s="11">
        <v>285</v>
      </c>
      <c r="K230" s="11">
        <v>181</v>
      </c>
      <c r="L230" s="11">
        <v>57</v>
      </c>
      <c r="M230" s="11">
        <v>68</v>
      </c>
      <c r="N230" s="11">
        <v>144</v>
      </c>
      <c r="O230" s="11">
        <v>258</v>
      </c>
      <c r="P230" s="11">
        <v>463</v>
      </c>
      <c r="Q230" s="11">
        <v>600</v>
      </c>
      <c r="R230" s="11">
        <v>3942</v>
      </c>
      <c r="S230" s="11"/>
      <c r="T230" s="28">
        <v>3707</v>
      </c>
      <c r="U230" s="28">
        <v>3577</v>
      </c>
      <c r="V230" s="28">
        <v>3444</v>
      </c>
      <c r="W230" s="44">
        <v>1.0633935797140546</v>
      </c>
      <c r="X230" s="44">
        <v>1.1020408163265305</v>
      </c>
      <c r="Y230" s="44">
        <v>1.1445993031358885</v>
      </c>
    </row>
    <row r="231" spans="1:25" x14ac:dyDescent="0.2">
      <c r="A231" s="14">
        <v>1122</v>
      </c>
      <c r="B231" s="14" t="s">
        <v>40</v>
      </c>
      <c r="C231" s="14" t="s">
        <v>220</v>
      </c>
      <c r="D231" s="22">
        <v>120</v>
      </c>
      <c r="E231" s="15">
        <v>2010</v>
      </c>
      <c r="F231" s="11">
        <v>655</v>
      </c>
      <c r="G231" s="11">
        <v>557</v>
      </c>
      <c r="H231" s="11">
        <v>451</v>
      </c>
      <c r="I231" s="11">
        <v>342</v>
      </c>
      <c r="J231" s="11">
        <v>283</v>
      </c>
      <c r="K231" s="11">
        <v>167</v>
      </c>
      <c r="L231" s="11">
        <v>66</v>
      </c>
      <c r="M231" s="11">
        <v>90</v>
      </c>
      <c r="N231" s="11">
        <v>162</v>
      </c>
      <c r="O231" s="11">
        <v>281</v>
      </c>
      <c r="P231" s="11">
        <v>484</v>
      </c>
      <c r="Q231" s="11">
        <v>632</v>
      </c>
      <c r="R231" s="11">
        <v>4170</v>
      </c>
      <c r="S231" s="11"/>
      <c r="T231" s="28">
        <v>3907</v>
      </c>
      <c r="U231" s="28">
        <v>3802</v>
      </c>
      <c r="V231" s="28">
        <v>3703</v>
      </c>
      <c r="W231" s="44">
        <v>1.067315075505503</v>
      </c>
      <c r="X231" s="44">
        <v>1.0967911625460285</v>
      </c>
      <c r="Y231" s="44">
        <v>1.126113961652714</v>
      </c>
    </row>
    <row r="232" spans="1:25" x14ac:dyDescent="0.2">
      <c r="A232" s="14">
        <v>1124</v>
      </c>
      <c r="B232" s="14" t="s">
        <v>40</v>
      </c>
      <c r="C232" s="14" t="s">
        <v>221</v>
      </c>
      <c r="D232" s="22">
        <v>7</v>
      </c>
      <c r="E232" s="15">
        <v>2010</v>
      </c>
      <c r="F232" s="11">
        <v>609</v>
      </c>
      <c r="G232" s="11">
        <v>514</v>
      </c>
      <c r="H232" s="11">
        <v>418</v>
      </c>
      <c r="I232" s="11">
        <v>318</v>
      </c>
      <c r="J232" s="11">
        <v>275</v>
      </c>
      <c r="K232" s="11">
        <v>167</v>
      </c>
      <c r="L232" s="11">
        <v>50</v>
      </c>
      <c r="M232" s="11">
        <v>64</v>
      </c>
      <c r="N232" s="11">
        <v>142</v>
      </c>
      <c r="O232" s="11">
        <v>260</v>
      </c>
      <c r="P232" s="11">
        <v>461</v>
      </c>
      <c r="Q232" s="11">
        <v>601</v>
      </c>
      <c r="R232" s="11">
        <v>3879</v>
      </c>
      <c r="S232" s="11"/>
      <c r="T232" s="28">
        <v>3653</v>
      </c>
      <c r="U232" s="28">
        <v>3537</v>
      </c>
      <c r="V232" s="28">
        <v>3408</v>
      </c>
      <c r="W232" s="44">
        <v>1.0618669586641116</v>
      </c>
      <c r="X232" s="44">
        <v>1.0966921119592876</v>
      </c>
      <c r="Y232" s="44">
        <v>1.1382042253521127</v>
      </c>
    </row>
    <row r="233" spans="1:25" x14ac:dyDescent="0.2">
      <c r="A233" s="14">
        <v>1127</v>
      </c>
      <c r="B233" s="14" t="s">
        <v>40</v>
      </c>
      <c r="C233" s="14" t="s">
        <v>222</v>
      </c>
      <c r="D233" s="22">
        <v>20</v>
      </c>
      <c r="E233" s="15">
        <v>2010</v>
      </c>
      <c r="F233" s="11">
        <v>608</v>
      </c>
      <c r="G233" s="11">
        <v>515</v>
      </c>
      <c r="H233" s="11">
        <v>420</v>
      </c>
      <c r="I233" s="11">
        <v>319</v>
      </c>
      <c r="J233" s="11">
        <v>274</v>
      </c>
      <c r="K233" s="11">
        <v>164</v>
      </c>
      <c r="L233" s="11">
        <v>52</v>
      </c>
      <c r="M233" s="11">
        <v>67</v>
      </c>
      <c r="N233" s="11">
        <v>144</v>
      </c>
      <c r="O233" s="11">
        <v>259</v>
      </c>
      <c r="P233" s="11">
        <v>460</v>
      </c>
      <c r="Q233" s="11">
        <v>598</v>
      </c>
      <c r="R233" s="11">
        <v>3880</v>
      </c>
      <c r="S233" s="11"/>
      <c r="T233" s="28">
        <v>3666</v>
      </c>
      <c r="U233" s="28">
        <v>3561</v>
      </c>
      <c r="V233" s="28">
        <v>3434</v>
      </c>
      <c r="W233" s="44">
        <v>1.0583742498636115</v>
      </c>
      <c r="X233" s="44">
        <v>1.0895815782083684</v>
      </c>
      <c r="Y233" s="44">
        <v>1.1298776936517181</v>
      </c>
    </row>
    <row r="234" spans="1:25" x14ac:dyDescent="0.2">
      <c r="A234" s="14">
        <v>1129</v>
      </c>
      <c r="B234" s="14" t="s">
        <v>40</v>
      </c>
      <c r="C234" s="14" t="s">
        <v>223</v>
      </c>
      <c r="D234" s="22">
        <v>35</v>
      </c>
      <c r="E234" s="15">
        <v>2010</v>
      </c>
      <c r="F234" s="11">
        <v>643</v>
      </c>
      <c r="G234" s="11">
        <v>544</v>
      </c>
      <c r="H234" s="11">
        <v>442</v>
      </c>
      <c r="I234" s="11">
        <v>322</v>
      </c>
      <c r="J234" s="11">
        <v>261</v>
      </c>
      <c r="K234" s="11">
        <v>139</v>
      </c>
      <c r="L234" s="11">
        <v>44</v>
      </c>
      <c r="M234" s="11">
        <v>72</v>
      </c>
      <c r="N234" s="11">
        <v>158</v>
      </c>
      <c r="O234" s="11">
        <v>287</v>
      </c>
      <c r="P234" s="11">
        <v>487</v>
      </c>
      <c r="Q234" s="11">
        <v>654</v>
      </c>
      <c r="R234" s="11">
        <v>4053</v>
      </c>
      <c r="S234" s="11"/>
      <c r="T234" s="28">
        <v>3826</v>
      </c>
      <c r="U234" s="28">
        <v>3687</v>
      </c>
      <c r="V234" s="28">
        <v>3564</v>
      </c>
      <c r="W234" s="44">
        <v>1.0593308938839519</v>
      </c>
      <c r="X234" s="44">
        <v>1.09926769731489</v>
      </c>
      <c r="Y234" s="44">
        <v>1.1372053872053871</v>
      </c>
    </row>
    <row r="235" spans="1:25" x14ac:dyDescent="0.2">
      <c r="A235" s="14">
        <v>1130</v>
      </c>
      <c r="B235" s="14" t="s">
        <v>40</v>
      </c>
      <c r="C235" s="14" t="s">
        <v>224</v>
      </c>
      <c r="D235" s="22">
        <v>25</v>
      </c>
      <c r="E235" s="15">
        <v>2010</v>
      </c>
      <c r="F235" s="11">
        <v>637</v>
      </c>
      <c r="G235" s="11">
        <v>538</v>
      </c>
      <c r="H235" s="11">
        <v>436</v>
      </c>
      <c r="I235" s="11">
        <v>317</v>
      </c>
      <c r="J235" s="11">
        <v>258</v>
      </c>
      <c r="K235" s="11">
        <v>136</v>
      </c>
      <c r="L235" s="11">
        <v>42</v>
      </c>
      <c r="M235" s="11">
        <v>69</v>
      </c>
      <c r="N235" s="11">
        <v>155</v>
      </c>
      <c r="O235" s="11">
        <v>286</v>
      </c>
      <c r="P235" s="11">
        <v>484</v>
      </c>
      <c r="Q235" s="11">
        <v>648</v>
      </c>
      <c r="R235" s="11">
        <v>4006</v>
      </c>
      <c r="S235" s="11"/>
      <c r="T235" s="28">
        <v>3779</v>
      </c>
      <c r="U235" s="28">
        <v>3651</v>
      </c>
      <c r="V235" s="28">
        <v>3534</v>
      </c>
      <c r="W235" s="44">
        <v>1.0600688012701773</v>
      </c>
      <c r="X235" s="44">
        <v>1.0972336346206519</v>
      </c>
      <c r="Y235" s="44">
        <v>1.1335597057159026</v>
      </c>
    </row>
    <row r="236" spans="1:25" x14ac:dyDescent="0.2">
      <c r="A236" s="14">
        <v>1133</v>
      </c>
      <c r="B236" s="14" t="s">
        <v>40</v>
      </c>
      <c r="C236" s="14" t="s">
        <v>225</v>
      </c>
      <c r="D236" s="22">
        <v>23</v>
      </c>
      <c r="E236" s="15">
        <v>2010</v>
      </c>
      <c r="F236" s="11">
        <v>647</v>
      </c>
      <c r="G236" s="11">
        <v>548</v>
      </c>
      <c r="H236" s="11">
        <v>443</v>
      </c>
      <c r="I236" s="11">
        <v>313</v>
      </c>
      <c r="J236" s="11">
        <v>246</v>
      </c>
      <c r="K236" s="11">
        <v>117</v>
      </c>
      <c r="L236" s="11">
        <v>36</v>
      </c>
      <c r="M236" s="11">
        <v>67</v>
      </c>
      <c r="N236" s="11">
        <v>160</v>
      </c>
      <c r="O236" s="11">
        <v>313</v>
      </c>
      <c r="P236" s="11">
        <v>497</v>
      </c>
      <c r="Q236" s="11">
        <v>674</v>
      </c>
      <c r="R236" s="11">
        <v>4061</v>
      </c>
      <c r="S236" s="11"/>
      <c r="T236" s="28">
        <v>3782</v>
      </c>
      <c r="U236" s="28">
        <v>3659</v>
      </c>
      <c r="V236" s="28">
        <v>3558</v>
      </c>
      <c r="W236" s="44">
        <v>1.0737704918032787</v>
      </c>
      <c r="X236" s="44">
        <v>1.109866083629407</v>
      </c>
      <c r="Y236" s="44">
        <v>1.1413715570545251</v>
      </c>
    </row>
    <row r="237" spans="1:25" x14ac:dyDescent="0.2">
      <c r="A237" s="14">
        <v>1134</v>
      </c>
      <c r="B237" s="14" t="s">
        <v>40</v>
      </c>
      <c r="C237" s="14" t="s">
        <v>226</v>
      </c>
      <c r="D237" s="22">
        <v>26</v>
      </c>
      <c r="E237" s="15">
        <v>2010</v>
      </c>
      <c r="F237" s="11">
        <v>660</v>
      </c>
      <c r="G237" s="11">
        <v>561</v>
      </c>
      <c r="H237" s="11">
        <v>454</v>
      </c>
      <c r="I237" s="11">
        <v>318</v>
      </c>
      <c r="J237" s="11">
        <v>242</v>
      </c>
      <c r="K237" s="11">
        <v>110</v>
      </c>
      <c r="L237" s="11">
        <v>36</v>
      </c>
      <c r="M237" s="11">
        <v>69</v>
      </c>
      <c r="N237" s="11">
        <v>166</v>
      </c>
      <c r="O237" s="11">
        <v>333</v>
      </c>
      <c r="P237" s="11">
        <v>508</v>
      </c>
      <c r="Q237" s="11">
        <v>690</v>
      </c>
      <c r="R237" s="11">
        <v>4147</v>
      </c>
      <c r="S237" s="11"/>
      <c r="T237" s="28">
        <v>3840</v>
      </c>
      <c r="U237" s="28">
        <v>3727</v>
      </c>
      <c r="V237" s="28">
        <v>3637</v>
      </c>
      <c r="W237" s="44">
        <v>1.0799479166666666</v>
      </c>
      <c r="X237" s="44">
        <v>1.112691172524819</v>
      </c>
      <c r="Y237" s="44">
        <v>1.1402254605444047</v>
      </c>
    </row>
    <row r="238" spans="1:25" x14ac:dyDescent="0.2">
      <c r="A238" s="14">
        <v>1135</v>
      </c>
      <c r="B238" s="14" t="s">
        <v>40</v>
      </c>
      <c r="C238" s="14" t="s">
        <v>227</v>
      </c>
      <c r="D238" s="22">
        <v>5</v>
      </c>
      <c r="E238" s="15">
        <v>2010</v>
      </c>
      <c r="F238" s="11">
        <v>665</v>
      </c>
      <c r="G238" s="11">
        <v>567</v>
      </c>
      <c r="H238" s="11">
        <v>461</v>
      </c>
      <c r="I238" s="11">
        <v>320</v>
      </c>
      <c r="J238" s="11">
        <v>236</v>
      </c>
      <c r="K238" s="11">
        <v>103</v>
      </c>
      <c r="L238" s="11">
        <v>35</v>
      </c>
      <c r="M238" s="11">
        <v>67</v>
      </c>
      <c r="N238" s="11">
        <v>170</v>
      </c>
      <c r="O238" s="11">
        <v>350</v>
      </c>
      <c r="P238" s="11">
        <v>517</v>
      </c>
      <c r="Q238" s="11">
        <v>701</v>
      </c>
      <c r="R238" s="11">
        <v>4192</v>
      </c>
      <c r="S238" s="11"/>
      <c r="T238" s="28">
        <v>3882</v>
      </c>
      <c r="U238" s="28">
        <v>3776</v>
      </c>
      <c r="V238" s="28">
        <v>3691</v>
      </c>
      <c r="W238" s="44">
        <v>1.0798557444616177</v>
      </c>
      <c r="X238" s="44">
        <v>1.1101694915254237</v>
      </c>
      <c r="Y238" s="44">
        <v>1.135735573015443</v>
      </c>
    </row>
    <row r="239" spans="1:25" x14ac:dyDescent="0.2">
      <c r="A239" s="14">
        <v>1141</v>
      </c>
      <c r="B239" s="14" t="s">
        <v>40</v>
      </c>
      <c r="C239" s="14" t="s">
        <v>228</v>
      </c>
      <c r="D239" s="22">
        <v>10</v>
      </c>
      <c r="E239" s="15">
        <v>2010</v>
      </c>
      <c r="F239" s="11">
        <v>621</v>
      </c>
      <c r="G239" s="11">
        <v>525</v>
      </c>
      <c r="H239" s="11">
        <v>426</v>
      </c>
      <c r="I239" s="11">
        <v>311</v>
      </c>
      <c r="J239" s="11">
        <v>256</v>
      </c>
      <c r="K239" s="11">
        <v>136</v>
      </c>
      <c r="L239" s="11">
        <v>41</v>
      </c>
      <c r="M239" s="11">
        <v>64</v>
      </c>
      <c r="N239" s="11">
        <v>148</v>
      </c>
      <c r="O239" s="11">
        <v>292</v>
      </c>
      <c r="P239" s="11">
        <v>478</v>
      </c>
      <c r="Q239" s="11">
        <v>633</v>
      </c>
      <c r="R239" s="11">
        <v>3931</v>
      </c>
      <c r="S239" s="11"/>
      <c r="T239" s="28">
        <v>3662</v>
      </c>
      <c r="U239" s="28">
        <v>3556</v>
      </c>
      <c r="V239" s="28">
        <v>3444</v>
      </c>
      <c r="W239" s="44">
        <v>1.0734571272528672</v>
      </c>
      <c r="X239" s="44">
        <v>1.1054555680539933</v>
      </c>
      <c r="Y239" s="44">
        <v>1.1414053426248547</v>
      </c>
    </row>
    <row r="240" spans="1:25" x14ac:dyDescent="0.2">
      <c r="A240" s="14">
        <v>1142</v>
      </c>
      <c r="B240" s="14" t="s">
        <v>40</v>
      </c>
      <c r="C240" s="14" t="s">
        <v>229</v>
      </c>
      <c r="D240" s="22">
        <v>19</v>
      </c>
      <c r="E240" s="15">
        <v>2010</v>
      </c>
      <c r="F240" s="11">
        <v>610</v>
      </c>
      <c r="G240" s="11">
        <v>516</v>
      </c>
      <c r="H240" s="11">
        <v>420</v>
      </c>
      <c r="I240" s="11">
        <v>314</v>
      </c>
      <c r="J240" s="11">
        <v>265</v>
      </c>
      <c r="K240" s="11">
        <v>152</v>
      </c>
      <c r="L240" s="11">
        <v>47</v>
      </c>
      <c r="M240" s="11">
        <v>64</v>
      </c>
      <c r="N240" s="11">
        <v>144</v>
      </c>
      <c r="O240" s="11">
        <v>271</v>
      </c>
      <c r="P240" s="11">
        <v>466</v>
      </c>
      <c r="Q240" s="11">
        <v>610</v>
      </c>
      <c r="R240" s="11">
        <v>3879</v>
      </c>
      <c r="S240" s="11"/>
      <c r="T240" s="28">
        <v>3640</v>
      </c>
      <c r="U240" s="28">
        <v>3536</v>
      </c>
      <c r="V240" s="28">
        <v>3418</v>
      </c>
      <c r="W240" s="44">
        <v>1.0656593406593406</v>
      </c>
      <c r="X240" s="44">
        <v>1.097002262443439</v>
      </c>
      <c r="Y240" s="44">
        <v>1.1348741954359274</v>
      </c>
    </row>
    <row r="241" spans="1:25" x14ac:dyDescent="0.2">
      <c r="A241" s="14">
        <v>1144</v>
      </c>
      <c r="B241" s="14" t="s">
        <v>40</v>
      </c>
      <c r="C241" s="14" t="s">
        <v>230</v>
      </c>
      <c r="D241" s="22">
        <v>21</v>
      </c>
      <c r="E241" s="15">
        <v>2010</v>
      </c>
      <c r="F241" s="11">
        <v>589</v>
      </c>
      <c r="G241" s="11">
        <v>500</v>
      </c>
      <c r="H241" s="11">
        <v>410</v>
      </c>
      <c r="I241" s="11">
        <v>316</v>
      </c>
      <c r="J241" s="11">
        <v>276</v>
      </c>
      <c r="K241" s="11">
        <v>172</v>
      </c>
      <c r="L241" s="11">
        <v>54</v>
      </c>
      <c r="M241" s="11">
        <v>61</v>
      </c>
      <c r="N241" s="11">
        <v>135</v>
      </c>
      <c r="O241" s="11">
        <v>254</v>
      </c>
      <c r="P241" s="11">
        <v>449</v>
      </c>
      <c r="Q241" s="11">
        <v>576</v>
      </c>
      <c r="R241" s="11">
        <v>3792</v>
      </c>
      <c r="S241" s="11"/>
      <c r="T241" s="28">
        <v>3553</v>
      </c>
      <c r="U241" s="28">
        <v>3467</v>
      </c>
      <c r="V241" s="28">
        <v>3341</v>
      </c>
      <c r="W241" s="44">
        <v>1.0672670982268506</v>
      </c>
      <c r="X241" s="44">
        <v>1.0937409864436112</v>
      </c>
      <c r="Y241" s="44">
        <v>1.1349895240945824</v>
      </c>
    </row>
    <row r="242" spans="1:25" x14ac:dyDescent="0.2">
      <c r="A242" s="14">
        <v>1145</v>
      </c>
      <c r="B242" s="14" t="s">
        <v>40</v>
      </c>
      <c r="C242" s="14" t="s">
        <v>231</v>
      </c>
      <c r="D242" s="22">
        <v>20</v>
      </c>
      <c r="E242" s="15">
        <v>2010</v>
      </c>
      <c r="F242" s="11">
        <v>598</v>
      </c>
      <c r="G242" s="11">
        <v>511</v>
      </c>
      <c r="H242" s="11">
        <v>422</v>
      </c>
      <c r="I242" s="11">
        <v>323</v>
      </c>
      <c r="J242" s="11">
        <v>276</v>
      </c>
      <c r="K242" s="11">
        <v>167</v>
      </c>
      <c r="L242" s="11">
        <v>60</v>
      </c>
      <c r="M242" s="11">
        <v>70</v>
      </c>
      <c r="N242" s="11">
        <v>143</v>
      </c>
      <c r="O242" s="11">
        <v>258</v>
      </c>
      <c r="P242" s="11">
        <v>454</v>
      </c>
      <c r="Q242" s="11">
        <v>585</v>
      </c>
      <c r="R242" s="11">
        <v>3867</v>
      </c>
      <c r="S242" s="11"/>
      <c r="T242" s="28">
        <v>3644</v>
      </c>
      <c r="U242" s="28">
        <v>3558</v>
      </c>
      <c r="V242" s="28">
        <v>3443</v>
      </c>
      <c r="W242" s="44">
        <v>1.0611964873765094</v>
      </c>
      <c r="X242" s="44">
        <v>1.0868465430016863</v>
      </c>
      <c r="Y242" s="44">
        <v>1.1231484170781296</v>
      </c>
    </row>
    <row r="243" spans="1:25" x14ac:dyDescent="0.2">
      <c r="A243" s="14">
        <v>1146</v>
      </c>
      <c r="B243" s="14" t="s">
        <v>40</v>
      </c>
      <c r="C243" s="14" t="s">
        <v>232</v>
      </c>
      <c r="D243" s="22">
        <v>18</v>
      </c>
      <c r="E243" s="15">
        <v>2010</v>
      </c>
      <c r="F243" s="11">
        <v>619</v>
      </c>
      <c r="G243" s="11">
        <v>532</v>
      </c>
      <c r="H243" s="11">
        <v>440</v>
      </c>
      <c r="I243" s="11">
        <v>336</v>
      </c>
      <c r="J243" s="11">
        <v>280</v>
      </c>
      <c r="K243" s="11">
        <v>164</v>
      </c>
      <c r="L243" s="11">
        <v>69</v>
      </c>
      <c r="M243" s="11">
        <v>81</v>
      </c>
      <c r="N243" s="11">
        <v>151</v>
      </c>
      <c r="O243" s="11">
        <v>274</v>
      </c>
      <c r="P243" s="11">
        <v>464</v>
      </c>
      <c r="Q243" s="11">
        <v>606</v>
      </c>
      <c r="R243" s="11">
        <v>4016</v>
      </c>
      <c r="S243" s="11"/>
      <c r="T243" s="28">
        <v>3829</v>
      </c>
      <c r="U243" s="28">
        <v>3731</v>
      </c>
      <c r="V243" s="28">
        <v>3632</v>
      </c>
      <c r="W243" s="44">
        <v>1.048837816662314</v>
      </c>
      <c r="X243" s="44">
        <v>1.0763870276065397</v>
      </c>
      <c r="Y243" s="44">
        <v>1.105726872246696</v>
      </c>
    </row>
    <row r="244" spans="1:25" x14ac:dyDescent="0.2">
      <c r="A244" s="14">
        <v>1149</v>
      </c>
      <c r="B244" s="14" t="s">
        <v>40</v>
      </c>
      <c r="C244" s="14" t="s">
        <v>233</v>
      </c>
      <c r="D244" s="22">
        <v>15</v>
      </c>
      <c r="E244" s="15">
        <v>2010</v>
      </c>
      <c r="F244" s="11">
        <v>581</v>
      </c>
      <c r="G244" s="11">
        <v>500</v>
      </c>
      <c r="H244" s="11">
        <v>416</v>
      </c>
      <c r="I244" s="11">
        <v>320</v>
      </c>
      <c r="J244" s="11">
        <v>276</v>
      </c>
      <c r="K244" s="11">
        <v>172</v>
      </c>
      <c r="L244" s="11">
        <v>60</v>
      </c>
      <c r="M244" s="11">
        <v>65</v>
      </c>
      <c r="N244" s="11">
        <v>137</v>
      </c>
      <c r="O244" s="11">
        <v>252</v>
      </c>
      <c r="P244" s="11">
        <v>445</v>
      </c>
      <c r="Q244" s="11">
        <v>571</v>
      </c>
      <c r="R244" s="11">
        <v>3795</v>
      </c>
      <c r="S244" s="11"/>
      <c r="T244" s="28">
        <v>3548</v>
      </c>
      <c r="U244" s="28">
        <v>3467</v>
      </c>
      <c r="V244" s="28">
        <v>3354</v>
      </c>
      <c r="W244" s="44">
        <v>1.0696166854565952</v>
      </c>
      <c r="X244" s="44">
        <v>1.0946062878569369</v>
      </c>
      <c r="Y244" s="44">
        <v>1.131484794275492</v>
      </c>
    </row>
    <row r="245" spans="1:25" x14ac:dyDescent="0.2">
      <c r="A245" s="14">
        <v>1151</v>
      </c>
      <c r="B245" s="14" t="s">
        <v>40</v>
      </c>
      <c r="C245" s="14" t="s">
        <v>234</v>
      </c>
      <c r="D245" s="22">
        <v>55</v>
      </c>
      <c r="E245" s="15">
        <v>2010</v>
      </c>
      <c r="F245" s="11">
        <v>554</v>
      </c>
      <c r="G245" s="11">
        <v>481</v>
      </c>
      <c r="H245" s="11">
        <v>408</v>
      </c>
      <c r="I245" s="11">
        <v>324</v>
      </c>
      <c r="J245" s="11">
        <v>287</v>
      </c>
      <c r="K245" s="11">
        <v>195</v>
      </c>
      <c r="L245" s="11">
        <v>75</v>
      </c>
      <c r="M245" s="11">
        <v>64</v>
      </c>
      <c r="N245" s="11">
        <v>127</v>
      </c>
      <c r="O245" s="11">
        <v>238</v>
      </c>
      <c r="P245" s="11">
        <v>426</v>
      </c>
      <c r="Q245" s="11">
        <v>535</v>
      </c>
      <c r="R245" s="11">
        <v>3714</v>
      </c>
      <c r="S245" s="11"/>
      <c r="T245" s="28">
        <v>3447</v>
      </c>
      <c r="U245" s="28">
        <v>3376</v>
      </c>
      <c r="V245" s="28">
        <v>3264</v>
      </c>
      <c r="W245" s="44">
        <v>1.0774586597040905</v>
      </c>
      <c r="X245" s="44">
        <v>1.1001184834123223</v>
      </c>
      <c r="Y245" s="44">
        <v>1.1378676470588236</v>
      </c>
    </row>
    <row r="246" spans="1:25" x14ac:dyDescent="0.2">
      <c r="A246" s="14">
        <v>1160</v>
      </c>
      <c r="B246" s="14" t="s">
        <v>40</v>
      </c>
      <c r="C246" s="14" t="s">
        <v>235</v>
      </c>
      <c r="D246" s="22">
        <v>39</v>
      </c>
      <c r="E246" s="15">
        <v>2010</v>
      </c>
      <c r="F246" s="11">
        <v>620</v>
      </c>
      <c r="G246" s="11">
        <v>529</v>
      </c>
      <c r="H246" s="11">
        <v>436</v>
      </c>
      <c r="I246" s="11">
        <v>313</v>
      </c>
      <c r="J246" s="11">
        <v>250</v>
      </c>
      <c r="K246" s="11">
        <v>130</v>
      </c>
      <c r="L246" s="11">
        <v>45</v>
      </c>
      <c r="M246" s="11">
        <v>65</v>
      </c>
      <c r="N246" s="11">
        <v>154</v>
      </c>
      <c r="O246" s="11">
        <v>320</v>
      </c>
      <c r="P246" s="11">
        <v>486</v>
      </c>
      <c r="Q246" s="11">
        <v>638</v>
      </c>
      <c r="R246" s="11">
        <v>3986</v>
      </c>
      <c r="S246" s="11"/>
      <c r="T246" s="28">
        <v>3650</v>
      </c>
      <c r="U246" s="28">
        <v>3564</v>
      </c>
      <c r="V246" s="28">
        <v>3474</v>
      </c>
      <c r="W246" s="44">
        <v>1.0920547945205479</v>
      </c>
      <c r="X246" s="44">
        <v>1.1184062850729517</v>
      </c>
      <c r="Y246" s="44">
        <v>1.1473805411629245</v>
      </c>
    </row>
    <row r="247" spans="1:25" x14ac:dyDescent="0.2">
      <c r="A247" s="14"/>
      <c r="B247" s="14"/>
      <c r="C247" s="14"/>
      <c r="E247" s="15">
        <v>2010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8"/>
      <c r="U247" s="28"/>
      <c r="V247" s="28"/>
      <c r="W247" s="44"/>
      <c r="X247" s="44"/>
      <c r="Y247" s="44"/>
    </row>
    <row r="248" spans="1:25" x14ac:dyDescent="0.2">
      <c r="A248" s="14">
        <v>1200</v>
      </c>
      <c r="B248" s="14" t="s">
        <v>39</v>
      </c>
      <c r="C248" s="14" t="s">
        <v>31</v>
      </c>
      <c r="D248" s="8">
        <v>49</v>
      </c>
      <c r="E248" s="15">
        <v>2010</v>
      </c>
      <c r="F248" s="10">
        <v>627</v>
      </c>
      <c r="G248" s="10">
        <v>536</v>
      </c>
      <c r="H248" s="10">
        <v>450</v>
      </c>
      <c r="I248" s="10">
        <v>338</v>
      </c>
      <c r="J248" s="10">
        <v>268</v>
      </c>
      <c r="K248" s="10">
        <v>147</v>
      </c>
      <c r="L248" s="10">
        <v>62</v>
      </c>
      <c r="M248" s="10">
        <v>73</v>
      </c>
      <c r="N248" s="10">
        <v>168</v>
      </c>
      <c r="O248" s="10">
        <v>301</v>
      </c>
      <c r="P248" s="10">
        <v>495</v>
      </c>
      <c r="Q248" s="10">
        <v>630</v>
      </c>
      <c r="R248" s="11">
        <v>4095</v>
      </c>
      <c r="S248" s="12"/>
      <c r="T248" s="28">
        <v>3854</v>
      </c>
      <c r="U248" s="28">
        <v>3775</v>
      </c>
      <c r="V248" s="28">
        <v>3667</v>
      </c>
      <c r="W248" s="44">
        <v>1.0625324338349766</v>
      </c>
      <c r="X248" s="44">
        <v>1.0847682119205297</v>
      </c>
      <c r="Y248" s="44">
        <v>1.1167166621216253</v>
      </c>
    </row>
    <row r="249" spans="1:25" x14ac:dyDescent="0.2">
      <c r="A249" s="14">
        <v>1201</v>
      </c>
      <c r="B249" s="14" t="s">
        <v>40</v>
      </c>
      <c r="C249" s="14" t="s">
        <v>236</v>
      </c>
      <c r="D249" s="18">
        <v>37</v>
      </c>
      <c r="E249" s="15">
        <v>2010</v>
      </c>
      <c r="F249" s="11">
        <v>621</v>
      </c>
      <c r="G249" s="11">
        <v>523</v>
      </c>
      <c r="H249" s="11">
        <v>449</v>
      </c>
      <c r="I249" s="11">
        <v>345</v>
      </c>
      <c r="J249" s="11">
        <v>280</v>
      </c>
      <c r="K249" s="11">
        <v>163</v>
      </c>
      <c r="L249" s="11">
        <v>72</v>
      </c>
      <c r="M249" s="11">
        <v>80</v>
      </c>
      <c r="N249" s="11">
        <v>162</v>
      </c>
      <c r="O249" s="11">
        <v>282</v>
      </c>
      <c r="P249" s="11">
        <v>481</v>
      </c>
      <c r="Q249" s="11">
        <v>611</v>
      </c>
      <c r="R249" s="11">
        <v>4069</v>
      </c>
      <c r="S249" s="11"/>
      <c r="T249" s="28">
        <v>3896</v>
      </c>
      <c r="U249" s="28">
        <v>3804</v>
      </c>
      <c r="V249" s="28">
        <v>3687</v>
      </c>
      <c r="W249" s="44">
        <v>1.0444045174537988</v>
      </c>
      <c r="X249" s="44">
        <v>1.0696635120925342</v>
      </c>
      <c r="Y249" s="44">
        <v>1.1036072687822078</v>
      </c>
    </row>
    <row r="250" spans="1:25" x14ac:dyDescent="0.2">
      <c r="A250" s="14">
        <v>1211</v>
      </c>
      <c r="B250" s="14" t="s">
        <v>40</v>
      </c>
      <c r="C250" s="14" t="s">
        <v>237</v>
      </c>
      <c r="D250" s="18">
        <v>5</v>
      </c>
      <c r="E250" s="15">
        <v>2010</v>
      </c>
      <c r="F250" s="11">
        <v>630</v>
      </c>
      <c r="G250" s="11">
        <v>537</v>
      </c>
      <c r="H250" s="11">
        <v>442</v>
      </c>
      <c r="I250" s="11">
        <v>314</v>
      </c>
      <c r="J250" s="11">
        <v>245</v>
      </c>
      <c r="K250" s="11">
        <v>122</v>
      </c>
      <c r="L250" s="11">
        <v>43</v>
      </c>
      <c r="M250" s="11">
        <v>65</v>
      </c>
      <c r="N250" s="11">
        <v>158</v>
      </c>
      <c r="O250" s="11">
        <v>333</v>
      </c>
      <c r="P250" s="11">
        <v>495</v>
      </c>
      <c r="Q250" s="11">
        <v>652</v>
      </c>
      <c r="R250" s="11">
        <v>4036</v>
      </c>
      <c r="S250" s="11"/>
      <c r="T250" s="28">
        <v>3699</v>
      </c>
      <c r="U250" s="28">
        <v>3613</v>
      </c>
      <c r="V250" s="28">
        <v>3524</v>
      </c>
      <c r="W250" s="44">
        <v>1.0911057042443904</v>
      </c>
      <c r="X250" s="44">
        <v>1.1170772211458622</v>
      </c>
      <c r="Y250" s="44">
        <v>1.1452894438138479</v>
      </c>
    </row>
    <row r="251" spans="1:25" x14ac:dyDescent="0.2">
      <c r="A251" s="14">
        <v>1216</v>
      </c>
      <c r="B251" s="14" t="s">
        <v>40</v>
      </c>
      <c r="C251" s="14" t="s">
        <v>238</v>
      </c>
      <c r="D251" s="18">
        <v>30</v>
      </c>
      <c r="E251" s="15">
        <v>2010</v>
      </c>
      <c r="F251" s="11">
        <v>586</v>
      </c>
      <c r="G251" s="11">
        <v>506</v>
      </c>
      <c r="H251" s="11">
        <v>425</v>
      </c>
      <c r="I251" s="11">
        <v>321</v>
      </c>
      <c r="J251" s="11">
        <v>272</v>
      </c>
      <c r="K251" s="11">
        <v>164</v>
      </c>
      <c r="L251" s="11">
        <v>62</v>
      </c>
      <c r="M251" s="11">
        <v>67</v>
      </c>
      <c r="N251" s="11">
        <v>141</v>
      </c>
      <c r="O251" s="11">
        <v>262</v>
      </c>
      <c r="P251" s="11">
        <v>451</v>
      </c>
      <c r="Q251" s="11">
        <v>583</v>
      </c>
      <c r="R251" s="11">
        <v>3840</v>
      </c>
      <c r="S251" s="11"/>
      <c r="T251" s="28">
        <v>3585</v>
      </c>
      <c r="U251" s="28">
        <v>3504</v>
      </c>
      <c r="V251" s="28">
        <v>3401</v>
      </c>
      <c r="W251" s="44">
        <v>1.0711297071129706</v>
      </c>
      <c r="X251" s="44">
        <v>1.095890410958904</v>
      </c>
      <c r="Y251" s="44">
        <v>1.1290796824463394</v>
      </c>
    </row>
    <row r="252" spans="1:25" x14ac:dyDescent="0.2">
      <c r="A252" s="14">
        <v>1219</v>
      </c>
      <c r="B252" s="14" t="s">
        <v>40</v>
      </c>
      <c r="C252" s="14" t="s">
        <v>239</v>
      </c>
      <c r="D252" s="18">
        <v>10</v>
      </c>
      <c r="E252" s="15">
        <v>2010</v>
      </c>
      <c r="F252" s="11">
        <v>575</v>
      </c>
      <c r="G252" s="11">
        <v>496</v>
      </c>
      <c r="H252" s="11">
        <v>423</v>
      </c>
      <c r="I252" s="11">
        <v>321</v>
      </c>
      <c r="J252" s="11">
        <v>274</v>
      </c>
      <c r="K252" s="11">
        <v>170</v>
      </c>
      <c r="L252" s="11">
        <v>69</v>
      </c>
      <c r="M252" s="11">
        <v>67</v>
      </c>
      <c r="N252" s="11">
        <v>139</v>
      </c>
      <c r="O252" s="11">
        <v>259</v>
      </c>
      <c r="P252" s="11">
        <v>447</v>
      </c>
      <c r="Q252" s="11">
        <v>571</v>
      </c>
      <c r="R252" s="11">
        <v>3811</v>
      </c>
      <c r="S252" s="11"/>
      <c r="T252" s="28">
        <v>3559</v>
      </c>
      <c r="U252" s="28">
        <v>3487</v>
      </c>
      <c r="V252" s="28">
        <v>3381</v>
      </c>
      <c r="W252" s="44">
        <v>1.0708064062939029</v>
      </c>
      <c r="X252" s="44">
        <v>1.0929165471752222</v>
      </c>
      <c r="Y252" s="44">
        <v>1.127181307305531</v>
      </c>
    </row>
    <row r="253" spans="1:25" x14ac:dyDescent="0.2">
      <c r="A253" s="14">
        <v>1221</v>
      </c>
      <c r="B253" s="14" t="s">
        <v>40</v>
      </c>
      <c r="C253" s="14" t="s">
        <v>240</v>
      </c>
      <c r="D253" s="18">
        <v>37</v>
      </c>
      <c r="E253" s="15">
        <v>2010</v>
      </c>
      <c r="F253" s="11">
        <v>600</v>
      </c>
      <c r="G253" s="11">
        <v>515</v>
      </c>
      <c r="H253" s="11">
        <v>434</v>
      </c>
      <c r="I253" s="11">
        <v>323</v>
      </c>
      <c r="J253" s="11">
        <v>266</v>
      </c>
      <c r="K253" s="11">
        <v>152</v>
      </c>
      <c r="L253" s="11">
        <v>59</v>
      </c>
      <c r="M253" s="11">
        <v>69</v>
      </c>
      <c r="N253" s="11">
        <v>148</v>
      </c>
      <c r="O253" s="11">
        <v>276</v>
      </c>
      <c r="P253" s="11">
        <v>464</v>
      </c>
      <c r="Q253" s="11">
        <v>601</v>
      </c>
      <c r="R253" s="11">
        <v>3907</v>
      </c>
      <c r="S253" s="11"/>
      <c r="T253" s="28">
        <v>3681</v>
      </c>
      <c r="U253" s="28">
        <v>3599</v>
      </c>
      <c r="V253" s="28">
        <v>3495</v>
      </c>
      <c r="W253" s="44">
        <v>1.0613963596848683</v>
      </c>
      <c r="X253" s="44">
        <v>1.0855793275909975</v>
      </c>
      <c r="Y253" s="44">
        <v>1.1178826895565093</v>
      </c>
    </row>
    <row r="254" spans="1:25" x14ac:dyDescent="0.2">
      <c r="A254" s="14">
        <v>1222</v>
      </c>
      <c r="B254" s="14" t="s">
        <v>40</v>
      </c>
      <c r="C254" s="14" t="s">
        <v>241</v>
      </c>
      <c r="D254" s="18">
        <v>20</v>
      </c>
      <c r="E254" s="15">
        <v>2010</v>
      </c>
      <c r="F254" s="11">
        <v>598</v>
      </c>
      <c r="G254" s="11">
        <v>511</v>
      </c>
      <c r="H254" s="11">
        <v>437</v>
      </c>
      <c r="I254" s="11">
        <v>332</v>
      </c>
      <c r="J254" s="11">
        <v>276</v>
      </c>
      <c r="K254" s="11">
        <v>164</v>
      </c>
      <c r="L254" s="11">
        <v>71</v>
      </c>
      <c r="M254" s="11">
        <v>75</v>
      </c>
      <c r="N254" s="11">
        <v>147</v>
      </c>
      <c r="O254" s="11">
        <v>270</v>
      </c>
      <c r="P254" s="11">
        <v>459</v>
      </c>
      <c r="Q254" s="11">
        <v>592</v>
      </c>
      <c r="R254" s="11">
        <v>3932</v>
      </c>
      <c r="S254" s="11"/>
      <c r="T254" s="28">
        <v>3781</v>
      </c>
      <c r="U254" s="28">
        <v>3685</v>
      </c>
      <c r="V254" s="28">
        <v>3572</v>
      </c>
      <c r="W254" s="44">
        <v>1.0399365247289076</v>
      </c>
      <c r="X254" s="44">
        <v>1.0670284938941654</v>
      </c>
      <c r="Y254" s="44">
        <v>1.1007838745800671</v>
      </c>
    </row>
    <row r="255" spans="1:25" x14ac:dyDescent="0.2">
      <c r="A255" s="14">
        <v>1223</v>
      </c>
      <c r="B255" s="14" t="s">
        <v>40</v>
      </c>
      <c r="C255" s="14" t="s">
        <v>242</v>
      </c>
      <c r="D255" s="18">
        <v>10</v>
      </c>
      <c r="E255" s="15">
        <v>2010</v>
      </c>
      <c r="F255" s="11">
        <v>625</v>
      </c>
      <c r="G255" s="11">
        <v>530</v>
      </c>
      <c r="H255" s="11">
        <v>450</v>
      </c>
      <c r="I255" s="11">
        <v>340</v>
      </c>
      <c r="J255" s="11">
        <v>274</v>
      </c>
      <c r="K255" s="11">
        <v>157</v>
      </c>
      <c r="L255" s="11">
        <v>70</v>
      </c>
      <c r="M255" s="11">
        <v>79</v>
      </c>
      <c r="N255" s="11">
        <v>157</v>
      </c>
      <c r="O255" s="11">
        <v>288</v>
      </c>
      <c r="P255" s="11">
        <v>475</v>
      </c>
      <c r="Q255" s="11">
        <v>618</v>
      </c>
      <c r="R255" s="11">
        <v>4063</v>
      </c>
      <c r="S255" s="11"/>
      <c r="T255" s="28">
        <v>3968</v>
      </c>
      <c r="U255" s="28">
        <v>3858</v>
      </c>
      <c r="V255" s="28">
        <v>3738</v>
      </c>
      <c r="W255" s="44">
        <v>1.0239415322580645</v>
      </c>
      <c r="X255" s="44">
        <v>1.0531363400725764</v>
      </c>
      <c r="Y255" s="44">
        <v>1.0869448903156769</v>
      </c>
    </row>
    <row r="256" spans="1:25" x14ac:dyDescent="0.2">
      <c r="A256" s="14">
        <v>1224</v>
      </c>
      <c r="B256" s="14" t="s">
        <v>40</v>
      </c>
      <c r="C256" s="14" t="s">
        <v>243</v>
      </c>
      <c r="D256" s="18">
        <v>30</v>
      </c>
      <c r="E256" s="15">
        <v>2010</v>
      </c>
      <c r="F256" s="11">
        <v>637</v>
      </c>
      <c r="G256" s="11">
        <v>542</v>
      </c>
      <c r="H256" s="11">
        <v>454</v>
      </c>
      <c r="I256" s="11">
        <v>328</v>
      </c>
      <c r="J256" s="11">
        <v>246</v>
      </c>
      <c r="K256" s="11">
        <v>120</v>
      </c>
      <c r="L256" s="11">
        <v>46</v>
      </c>
      <c r="M256" s="11">
        <v>68</v>
      </c>
      <c r="N256" s="11">
        <v>164</v>
      </c>
      <c r="O256" s="11">
        <v>313</v>
      </c>
      <c r="P256" s="11">
        <v>495</v>
      </c>
      <c r="Q256" s="11">
        <v>648</v>
      </c>
      <c r="R256" s="11">
        <v>4061</v>
      </c>
      <c r="S256" s="11"/>
      <c r="T256" s="28">
        <v>3894</v>
      </c>
      <c r="U256" s="28">
        <v>3804</v>
      </c>
      <c r="V256" s="28">
        <v>3703</v>
      </c>
      <c r="W256" s="44">
        <v>1.0428864920390344</v>
      </c>
      <c r="X256" s="44">
        <v>1.0675604626708728</v>
      </c>
      <c r="Y256" s="44">
        <v>1.0966783688900892</v>
      </c>
    </row>
    <row r="257" spans="1:25" x14ac:dyDescent="0.2">
      <c r="A257" s="14">
        <v>1227</v>
      </c>
      <c r="B257" s="14" t="s">
        <v>40</v>
      </c>
      <c r="C257" s="14" t="s">
        <v>244</v>
      </c>
      <c r="D257" s="18">
        <v>10</v>
      </c>
      <c r="E257" s="15">
        <v>2010</v>
      </c>
      <c r="F257" s="11">
        <v>641</v>
      </c>
      <c r="G257" s="11">
        <v>548</v>
      </c>
      <c r="H257" s="11">
        <v>458</v>
      </c>
      <c r="I257" s="11">
        <v>328</v>
      </c>
      <c r="J257" s="11">
        <v>235</v>
      </c>
      <c r="K257" s="11">
        <v>106</v>
      </c>
      <c r="L257" s="11">
        <v>38</v>
      </c>
      <c r="M257" s="11">
        <v>62</v>
      </c>
      <c r="N257" s="11">
        <v>175</v>
      </c>
      <c r="O257" s="11">
        <v>322</v>
      </c>
      <c r="P257" s="11">
        <v>509</v>
      </c>
      <c r="Q257" s="11">
        <v>660</v>
      </c>
      <c r="R257" s="11">
        <v>4082</v>
      </c>
      <c r="S257" s="11"/>
      <c r="T257" s="28">
        <v>3905</v>
      </c>
      <c r="U257" s="28">
        <v>3824</v>
      </c>
      <c r="V257" s="28">
        <v>3724</v>
      </c>
      <c r="W257" s="44">
        <v>1.0453265044814342</v>
      </c>
      <c r="X257" s="44">
        <v>1.0674686192468619</v>
      </c>
      <c r="Y257" s="44">
        <v>1.0961331901181526</v>
      </c>
    </row>
    <row r="258" spans="1:25" x14ac:dyDescent="0.2">
      <c r="A258" s="14">
        <v>1228</v>
      </c>
      <c r="B258" s="14" t="s">
        <v>40</v>
      </c>
      <c r="C258" s="14" t="s">
        <v>245</v>
      </c>
      <c r="D258" s="18">
        <v>209</v>
      </c>
      <c r="E258" s="15">
        <v>2010</v>
      </c>
      <c r="F258" s="11">
        <v>657</v>
      </c>
      <c r="G258" s="11">
        <v>562</v>
      </c>
      <c r="H258" s="11">
        <v>462</v>
      </c>
      <c r="I258" s="11">
        <v>322</v>
      </c>
      <c r="J258" s="11">
        <v>224</v>
      </c>
      <c r="K258" s="11">
        <v>91</v>
      </c>
      <c r="L258" s="11">
        <v>34</v>
      </c>
      <c r="M258" s="11">
        <v>59</v>
      </c>
      <c r="N258" s="11">
        <v>179</v>
      </c>
      <c r="O258" s="11">
        <v>360</v>
      </c>
      <c r="P258" s="11">
        <v>524</v>
      </c>
      <c r="Q258" s="11">
        <v>693</v>
      </c>
      <c r="R258" s="11">
        <v>4167</v>
      </c>
      <c r="S258" s="11"/>
      <c r="T258" s="28">
        <v>3925</v>
      </c>
      <c r="U258" s="28">
        <v>3831</v>
      </c>
      <c r="V258" s="28">
        <v>3742</v>
      </c>
      <c r="W258" s="44">
        <v>1.061656050955414</v>
      </c>
      <c r="X258" s="44">
        <v>1.0877055599060297</v>
      </c>
      <c r="Y258" s="44">
        <v>1.1135756280064137</v>
      </c>
    </row>
    <row r="259" spans="1:25" x14ac:dyDescent="0.2">
      <c r="A259" s="14">
        <v>1231</v>
      </c>
      <c r="B259" s="14" t="s">
        <v>40</v>
      </c>
      <c r="C259" s="14" t="s">
        <v>246</v>
      </c>
      <c r="D259" s="18">
        <v>31</v>
      </c>
      <c r="E259" s="15">
        <v>2010</v>
      </c>
      <c r="F259" s="11">
        <v>675</v>
      </c>
      <c r="G259" s="11">
        <v>575</v>
      </c>
      <c r="H259" s="11">
        <v>477</v>
      </c>
      <c r="I259" s="11">
        <v>343</v>
      </c>
      <c r="J259" s="11">
        <v>235</v>
      </c>
      <c r="K259" s="11">
        <v>97</v>
      </c>
      <c r="L259" s="11">
        <v>36</v>
      </c>
      <c r="M259" s="11">
        <v>64</v>
      </c>
      <c r="N259" s="11">
        <v>189</v>
      </c>
      <c r="O259" s="11">
        <v>345</v>
      </c>
      <c r="P259" s="11">
        <v>536</v>
      </c>
      <c r="Q259" s="11">
        <v>700</v>
      </c>
      <c r="R259" s="11">
        <v>4272</v>
      </c>
      <c r="S259" s="11"/>
      <c r="T259" s="28">
        <v>4115</v>
      </c>
      <c r="U259" s="28">
        <v>4013</v>
      </c>
      <c r="V259" s="28">
        <v>3918</v>
      </c>
      <c r="W259" s="44">
        <v>1.038153098420413</v>
      </c>
      <c r="X259" s="44">
        <v>1.0645402442063294</v>
      </c>
      <c r="Y259" s="44">
        <v>1.0903522205206737</v>
      </c>
    </row>
    <row r="260" spans="1:25" x14ac:dyDescent="0.2">
      <c r="A260" s="14">
        <v>1232</v>
      </c>
      <c r="B260" s="14" t="s">
        <v>40</v>
      </c>
      <c r="C260" s="14" t="s">
        <v>247</v>
      </c>
      <c r="D260" s="18">
        <v>286</v>
      </c>
      <c r="E260" s="15">
        <v>2010</v>
      </c>
      <c r="F260" s="11">
        <v>694</v>
      </c>
      <c r="G260" s="11">
        <v>591</v>
      </c>
      <c r="H260" s="11">
        <v>476</v>
      </c>
      <c r="I260" s="11">
        <v>334</v>
      </c>
      <c r="J260" s="11">
        <v>229</v>
      </c>
      <c r="K260" s="11">
        <v>86</v>
      </c>
      <c r="L260" s="11">
        <v>30</v>
      </c>
      <c r="M260" s="11">
        <v>61</v>
      </c>
      <c r="N260" s="11">
        <v>195</v>
      </c>
      <c r="O260" s="11">
        <v>358</v>
      </c>
      <c r="P260" s="11">
        <v>555</v>
      </c>
      <c r="Q260" s="11">
        <v>730</v>
      </c>
      <c r="R260" s="11">
        <v>4339</v>
      </c>
      <c r="S260" s="11"/>
      <c r="T260" s="28">
        <v>4065</v>
      </c>
      <c r="U260" s="28">
        <v>3957</v>
      </c>
      <c r="V260" s="28">
        <v>3878</v>
      </c>
      <c r="W260" s="44">
        <v>1.0674046740467404</v>
      </c>
      <c r="X260" s="44">
        <v>1.0965377811473338</v>
      </c>
      <c r="Y260" s="44">
        <v>1.1188757091284167</v>
      </c>
    </row>
    <row r="261" spans="1:25" x14ac:dyDescent="0.2">
      <c r="A261" s="14">
        <v>1233</v>
      </c>
      <c r="B261" s="14" t="s">
        <v>40</v>
      </c>
      <c r="C261" s="14" t="s">
        <v>248</v>
      </c>
      <c r="D261" s="18">
        <v>35</v>
      </c>
      <c r="E261" s="15">
        <v>2010</v>
      </c>
      <c r="F261" s="11">
        <v>704</v>
      </c>
      <c r="G261" s="11">
        <v>597</v>
      </c>
      <c r="H261" s="11">
        <v>490</v>
      </c>
      <c r="I261" s="11">
        <v>357</v>
      </c>
      <c r="J261" s="11">
        <v>250</v>
      </c>
      <c r="K261" s="11">
        <v>107</v>
      </c>
      <c r="L261" s="11">
        <v>42</v>
      </c>
      <c r="M261" s="11">
        <v>72</v>
      </c>
      <c r="N261" s="11">
        <v>201</v>
      </c>
      <c r="O261" s="11">
        <v>360</v>
      </c>
      <c r="P261" s="11">
        <v>559</v>
      </c>
      <c r="Q261" s="11">
        <v>727</v>
      </c>
      <c r="R261" s="11">
        <v>4466</v>
      </c>
      <c r="S261" s="11"/>
      <c r="T261" s="28">
        <v>4249</v>
      </c>
      <c r="U261" s="28">
        <v>4147</v>
      </c>
      <c r="V261" s="28">
        <v>4059</v>
      </c>
      <c r="W261" s="44">
        <v>1.0510708401976936</v>
      </c>
      <c r="X261" s="44">
        <v>1.0769230769230769</v>
      </c>
      <c r="Y261" s="44">
        <v>1.1002710027100271</v>
      </c>
    </row>
    <row r="262" spans="1:25" x14ac:dyDescent="0.2">
      <c r="A262" s="14">
        <v>1234</v>
      </c>
      <c r="B262" s="14" t="s">
        <v>40</v>
      </c>
      <c r="C262" s="14" t="s">
        <v>249</v>
      </c>
      <c r="D262" s="18">
        <v>10</v>
      </c>
      <c r="E262" s="15">
        <v>2010</v>
      </c>
      <c r="F262" s="11">
        <v>671</v>
      </c>
      <c r="G262" s="11">
        <v>576</v>
      </c>
      <c r="H262" s="11">
        <v>471</v>
      </c>
      <c r="I262" s="11">
        <v>334</v>
      </c>
      <c r="J262" s="11">
        <v>234</v>
      </c>
      <c r="K262" s="11">
        <v>95</v>
      </c>
      <c r="L262" s="11">
        <v>35</v>
      </c>
      <c r="M262" s="11">
        <v>61</v>
      </c>
      <c r="N262" s="11">
        <v>190</v>
      </c>
      <c r="O262" s="11">
        <v>343</v>
      </c>
      <c r="P262" s="11">
        <v>537</v>
      </c>
      <c r="Q262" s="11">
        <v>697</v>
      </c>
      <c r="R262" s="11">
        <v>4244</v>
      </c>
      <c r="S262" s="11"/>
      <c r="T262" s="28">
        <v>3980</v>
      </c>
      <c r="U262" s="28">
        <v>3888</v>
      </c>
      <c r="V262" s="28">
        <v>3806</v>
      </c>
      <c r="W262" s="44">
        <v>1.0663316582914573</v>
      </c>
      <c r="X262" s="44">
        <v>1.0915637860082306</v>
      </c>
      <c r="Y262" s="44">
        <v>1.115081450341566</v>
      </c>
    </row>
    <row r="263" spans="1:25" x14ac:dyDescent="0.2">
      <c r="A263" s="14">
        <v>1235</v>
      </c>
      <c r="B263" s="14" t="s">
        <v>40</v>
      </c>
      <c r="C263" s="14" t="s">
        <v>250</v>
      </c>
      <c r="D263" s="18">
        <v>90</v>
      </c>
      <c r="E263" s="15">
        <v>2010</v>
      </c>
      <c r="F263" s="11">
        <v>668</v>
      </c>
      <c r="G263" s="11">
        <v>573</v>
      </c>
      <c r="H263" s="11">
        <v>477</v>
      </c>
      <c r="I263" s="11">
        <v>347</v>
      </c>
      <c r="J263" s="11">
        <v>250</v>
      </c>
      <c r="K263" s="11">
        <v>112</v>
      </c>
      <c r="L263" s="11">
        <v>42</v>
      </c>
      <c r="M263" s="11">
        <v>69</v>
      </c>
      <c r="N263" s="11">
        <v>186</v>
      </c>
      <c r="O263" s="11">
        <v>333</v>
      </c>
      <c r="P263" s="11">
        <v>532</v>
      </c>
      <c r="Q263" s="11">
        <v>685</v>
      </c>
      <c r="R263" s="11">
        <v>4274</v>
      </c>
      <c r="S263" s="11"/>
      <c r="T263" s="28">
        <v>4025</v>
      </c>
      <c r="U263" s="28">
        <v>3947</v>
      </c>
      <c r="V263" s="28">
        <v>3863</v>
      </c>
      <c r="W263" s="44">
        <v>1.0618633540372671</v>
      </c>
      <c r="X263" s="44">
        <v>1.0828477324550292</v>
      </c>
      <c r="Y263" s="44">
        <v>1.1063939943049443</v>
      </c>
    </row>
    <row r="264" spans="1:25" x14ac:dyDescent="0.2">
      <c r="A264" s="14">
        <v>1238</v>
      </c>
      <c r="B264" s="14" t="s">
        <v>40</v>
      </c>
      <c r="C264" s="14" t="s">
        <v>251</v>
      </c>
      <c r="D264" s="18">
        <v>131</v>
      </c>
      <c r="E264" s="15">
        <v>2010</v>
      </c>
      <c r="F264" s="11">
        <v>639</v>
      </c>
      <c r="G264" s="11">
        <v>547</v>
      </c>
      <c r="H264" s="11">
        <v>457</v>
      </c>
      <c r="I264" s="11">
        <v>330</v>
      </c>
      <c r="J264" s="11">
        <v>241</v>
      </c>
      <c r="K264" s="11">
        <v>112</v>
      </c>
      <c r="L264" s="11">
        <v>41</v>
      </c>
      <c r="M264" s="11">
        <v>63</v>
      </c>
      <c r="N264" s="11">
        <v>176</v>
      </c>
      <c r="O264" s="11">
        <v>316</v>
      </c>
      <c r="P264" s="11">
        <v>508</v>
      </c>
      <c r="Q264" s="11">
        <v>653</v>
      </c>
      <c r="R264" s="11">
        <v>4083</v>
      </c>
      <c r="S264" s="11"/>
      <c r="T264" s="28">
        <v>3870</v>
      </c>
      <c r="U264" s="28">
        <v>3806</v>
      </c>
      <c r="V264" s="28">
        <v>3680</v>
      </c>
      <c r="W264" s="44">
        <v>1.0550387596899224</v>
      </c>
      <c r="X264" s="44">
        <v>1.0727798213347346</v>
      </c>
      <c r="Y264" s="44">
        <v>1.1095108695652174</v>
      </c>
    </row>
    <row r="265" spans="1:25" x14ac:dyDescent="0.2">
      <c r="A265" s="14">
        <v>1241</v>
      </c>
      <c r="B265" s="14" t="s">
        <v>40</v>
      </c>
      <c r="C265" s="14" t="s">
        <v>252</v>
      </c>
      <c r="D265" s="18">
        <v>20</v>
      </c>
      <c r="E265" s="15">
        <v>2010</v>
      </c>
      <c r="F265" s="11">
        <v>620</v>
      </c>
      <c r="G265" s="11">
        <v>527</v>
      </c>
      <c r="H265" s="11">
        <v>441</v>
      </c>
      <c r="I265" s="11">
        <v>322</v>
      </c>
      <c r="J265" s="11">
        <v>249</v>
      </c>
      <c r="K265" s="11">
        <v>129</v>
      </c>
      <c r="L265" s="11">
        <v>48</v>
      </c>
      <c r="M265" s="11">
        <v>64</v>
      </c>
      <c r="N265" s="11">
        <v>163</v>
      </c>
      <c r="O265" s="11">
        <v>302</v>
      </c>
      <c r="P265" s="11">
        <v>490</v>
      </c>
      <c r="Q265" s="11">
        <v>623</v>
      </c>
      <c r="R265" s="11">
        <v>3978</v>
      </c>
      <c r="S265" s="11"/>
      <c r="T265" s="28">
        <v>3713</v>
      </c>
      <c r="U265" s="28">
        <v>3662</v>
      </c>
      <c r="V265" s="28">
        <v>3539</v>
      </c>
      <c r="W265" s="44">
        <v>1.0713708591435498</v>
      </c>
      <c r="X265" s="44">
        <v>1.0862916439104315</v>
      </c>
      <c r="Y265" s="44">
        <v>1.12404634077423</v>
      </c>
    </row>
    <row r="266" spans="1:25" x14ac:dyDescent="0.2">
      <c r="A266" s="14">
        <v>1242</v>
      </c>
      <c r="B266" s="14" t="s">
        <v>40</v>
      </c>
      <c r="C266" s="14" t="s">
        <v>253</v>
      </c>
      <c r="D266" s="18">
        <v>219</v>
      </c>
      <c r="E266" s="15">
        <v>2010</v>
      </c>
      <c r="F266" s="11">
        <v>655</v>
      </c>
      <c r="G266" s="11">
        <v>551</v>
      </c>
      <c r="H266" s="11">
        <v>471</v>
      </c>
      <c r="I266" s="11">
        <v>358</v>
      </c>
      <c r="J266" s="11">
        <v>274</v>
      </c>
      <c r="K266" s="11">
        <v>150</v>
      </c>
      <c r="L266" s="11">
        <v>70</v>
      </c>
      <c r="M266" s="11">
        <v>85</v>
      </c>
      <c r="N266" s="11">
        <v>178</v>
      </c>
      <c r="O266" s="11">
        <v>311</v>
      </c>
      <c r="P266" s="11">
        <v>507</v>
      </c>
      <c r="Q266" s="11">
        <v>653</v>
      </c>
      <c r="R266" s="11">
        <v>4263</v>
      </c>
      <c r="S266" s="11"/>
      <c r="T266" s="28">
        <v>4178</v>
      </c>
      <c r="U266" s="28">
        <v>4062</v>
      </c>
      <c r="V266" s="28">
        <v>3938</v>
      </c>
      <c r="W266" s="44">
        <v>1.0203446625179511</v>
      </c>
      <c r="X266" s="44">
        <v>1.0494830132939439</v>
      </c>
      <c r="Y266" s="44">
        <v>1.0825292026409346</v>
      </c>
    </row>
    <row r="267" spans="1:25" x14ac:dyDescent="0.2">
      <c r="A267" s="14">
        <v>1243</v>
      </c>
      <c r="B267" s="14" t="s">
        <v>40</v>
      </c>
      <c r="C267" s="14" t="s">
        <v>101</v>
      </c>
      <c r="D267" s="18">
        <v>33</v>
      </c>
      <c r="E267" s="15">
        <v>2010</v>
      </c>
      <c r="F267" s="11">
        <v>604</v>
      </c>
      <c r="G267" s="11">
        <v>514</v>
      </c>
      <c r="H267" s="11">
        <v>432</v>
      </c>
      <c r="I267" s="11">
        <v>321</v>
      </c>
      <c r="J267" s="11">
        <v>259</v>
      </c>
      <c r="K267" s="11">
        <v>146</v>
      </c>
      <c r="L267" s="11">
        <v>56</v>
      </c>
      <c r="M267" s="11">
        <v>65</v>
      </c>
      <c r="N267" s="11">
        <v>155</v>
      </c>
      <c r="O267" s="11">
        <v>285</v>
      </c>
      <c r="P267" s="11">
        <v>476</v>
      </c>
      <c r="Q267" s="11">
        <v>601</v>
      </c>
      <c r="R267" s="11">
        <v>3914</v>
      </c>
      <c r="S267" s="11"/>
      <c r="T267" s="28">
        <v>3646</v>
      </c>
      <c r="U267" s="28">
        <v>3583</v>
      </c>
      <c r="V267" s="28">
        <v>3487</v>
      </c>
      <c r="W267" s="44">
        <v>1.0735052111903456</v>
      </c>
      <c r="X267" s="44">
        <v>1.0923806865754955</v>
      </c>
      <c r="Y267" s="44">
        <v>1.122454832234012</v>
      </c>
    </row>
    <row r="268" spans="1:25" x14ac:dyDescent="0.2">
      <c r="A268" s="14">
        <v>1244</v>
      </c>
      <c r="B268" s="14" t="s">
        <v>40</v>
      </c>
      <c r="C268" s="14" t="s">
        <v>254</v>
      </c>
      <c r="D268" s="18">
        <v>32</v>
      </c>
      <c r="E268" s="15">
        <v>2010</v>
      </c>
      <c r="F268" s="11">
        <v>588</v>
      </c>
      <c r="G268" s="11">
        <v>501</v>
      </c>
      <c r="H268" s="11">
        <v>423</v>
      </c>
      <c r="I268" s="11">
        <v>318</v>
      </c>
      <c r="J268" s="11">
        <v>267</v>
      </c>
      <c r="K268" s="11">
        <v>160</v>
      </c>
      <c r="L268" s="11">
        <v>63</v>
      </c>
      <c r="M268" s="11">
        <v>66</v>
      </c>
      <c r="N268" s="11">
        <v>147</v>
      </c>
      <c r="O268" s="11">
        <v>278</v>
      </c>
      <c r="P268" s="11">
        <v>464</v>
      </c>
      <c r="Q268" s="11">
        <v>583</v>
      </c>
      <c r="R268" s="11">
        <v>3858</v>
      </c>
      <c r="S268" s="11"/>
      <c r="T268" s="28">
        <v>3552</v>
      </c>
      <c r="U268" s="28">
        <v>3494</v>
      </c>
      <c r="V268" s="28">
        <v>3399</v>
      </c>
      <c r="W268" s="44">
        <v>1.0861486486486487</v>
      </c>
      <c r="X268" s="44">
        <v>1.1041785918717801</v>
      </c>
      <c r="Y268" s="44">
        <v>1.1350397175639895</v>
      </c>
    </row>
    <row r="269" spans="1:25" x14ac:dyDescent="0.2">
      <c r="A269" s="14">
        <v>1245</v>
      </c>
      <c r="B269" s="14" t="s">
        <v>40</v>
      </c>
      <c r="C269" s="14" t="s">
        <v>255</v>
      </c>
      <c r="D269" s="18">
        <v>20</v>
      </c>
      <c r="E269" s="15">
        <v>2010</v>
      </c>
      <c r="F269" s="11">
        <v>586</v>
      </c>
      <c r="G269" s="11">
        <v>499</v>
      </c>
      <c r="H269" s="11">
        <v>425</v>
      </c>
      <c r="I269" s="11">
        <v>325</v>
      </c>
      <c r="J269" s="11">
        <v>276</v>
      </c>
      <c r="K269" s="11">
        <v>168</v>
      </c>
      <c r="L269" s="11">
        <v>69</v>
      </c>
      <c r="M269" s="11">
        <v>69</v>
      </c>
      <c r="N269" s="11">
        <v>147</v>
      </c>
      <c r="O269" s="11">
        <v>261</v>
      </c>
      <c r="P269" s="11">
        <v>460</v>
      </c>
      <c r="Q269" s="11">
        <v>575</v>
      </c>
      <c r="R269" s="11">
        <v>3860</v>
      </c>
      <c r="S269" s="11"/>
      <c r="T269" s="28">
        <v>3588</v>
      </c>
      <c r="U269" s="28">
        <v>3531</v>
      </c>
      <c r="V269" s="28">
        <v>3430</v>
      </c>
      <c r="W269" s="44">
        <v>1.0758082497212933</v>
      </c>
      <c r="X269" s="44">
        <v>1.0931747380345511</v>
      </c>
      <c r="Y269" s="44">
        <v>1.1253644314868805</v>
      </c>
    </row>
    <row r="270" spans="1:25" x14ac:dyDescent="0.2">
      <c r="A270" s="14">
        <v>1246</v>
      </c>
      <c r="B270" s="14" t="s">
        <v>40</v>
      </c>
      <c r="C270" s="14" t="s">
        <v>256</v>
      </c>
      <c r="D270" s="18">
        <v>10</v>
      </c>
      <c r="E270" s="15">
        <v>2010</v>
      </c>
      <c r="F270" s="11">
        <v>595</v>
      </c>
      <c r="G270" s="11">
        <v>505</v>
      </c>
      <c r="H270" s="11">
        <v>430</v>
      </c>
      <c r="I270" s="11">
        <v>331</v>
      </c>
      <c r="J270" s="11">
        <v>279</v>
      </c>
      <c r="K270" s="11">
        <v>168</v>
      </c>
      <c r="L270" s="11">
        <v>70</v>
      </c>
      <c r="M270" s="11">
        <v>72</v>
      </c>
      <c r="N270" s="11">
        <v>151</v>
      </c>
      <c r="O270" s="11">
        <v>264</v>
      </c>
      <c r="P270" s="11">
        <v>466</v>
      </c>
      <c r="Q270" s="11">
        <v>581</v>
      </c>
      <c r="R270" s="11">
        <v>3912</v>
      </c>
      <c r="S270" s="11"/>
      <c r="T270" s="28">
        <v>3656</v>
      </c>
      <c r="U270" s="28">
        <v>3594</v>
      </c>
      <c r="V270" s="28">
        <v>3490</v>
      </c>
      <c r="W270" s="44">
        <v>1.0700218818380745</v>
      </c>
      <c r="X270" s="44">
        <v>1.0884808013355594</v>
      </c>
      <c r="Y270" s="44">
        <v>1.1209169054441261</v>
      </c>
    </row>
    <row r="271" spans="1:25" x14ac:dyDescent="0.2">
      <c r="A271" s="14">
        <v>1247</v>
      </c>
      <c r="B271" s="14" t="s">
        <v>40</v>
      </c>
      <c r="C271" s="14" t="s">
        <v>257</v>
      </c>
      <c r="D271" s="18">
        <v>20</v>
      </c>
      <c r="E271" s="15">
        <v>2010</v>
      </c>
      <c r="F271" s="11">
        <v>602</v>
      </c>
      <c r="G271" s="11">
        <v>512</v>
      </c>
      <c r="H271" s="11">
        <v>431</v>
      </c>
      <c r="I271" s="11">
        <v>328</v>
      </c>
      <c r="J271" s="11">
        <v>272</v>
      </c>
      <c r="K271" s="11">
        <v>161</v>
      </c>
      <c r="L271" s="11">
        <v>64</v>
      </c>
      <c r="M271" s="11">
        <v>69</v>
      </c>
      <c r="N271" s="11">
        <v>156</v>
      </c>
      <c r="O271" s="11">
        <v>273</v>
      </c>
      <c r="P271" s="11">
        <v>475</v>
      </c>
      <c r="Q271" s="11">
        <v>590</v>
      </c>
      <c r="R271" s="11">
        <v>3933</v>
      </c>
      <c r="S271" s="11"/>
      <c r="T271" s="28">
        <v>3621</v>
      </c>
      <c r="U271" s="28">
        <v>3577</v>
      </c>
      <c r="V271" s="28">
        <v>3455</v>
      </c>
      <c r="W271" s="44">
        <v>1.0861640430820216</v>
      </c>
      <c r="X271" s="44">
        <v>1.0995247414034106</v>
      </c>
      <c r="Y271" s="44">
        <v>1.1383502170767004</v>
      </c>
    </row>
    <row r="272" spans="1:25" x14ac:dyDescent="0.2">
      <c r="A272" s="14">
        <v>1251</v>
      </c>
      <c r="B272" s="14" t="s">
        <v>40</v>
      </c>
      <c r="C272" s="14" t="s">
        <v>258</v>
      </c>
      <c r="D272" s="18">
        <v>50</v>
      </c>
      <c r="E272" s="15">
        <v>2010</v>
      </c>
      <c r="F272" s="11">
        <v>703</v>
      </c>
      <c r="G272" s="11">
        <v>603</v>
      </c>
      <c r="H272" s="11">
        <v>511</v>
      </c>
      <c r="I272" s="11">
        <v>408</v>
      </c>
      <c r="J272" s="11">
        <v>325</v>
      </c>
      <c r="K272" s="11">
        <v>194</v>
      </c>
      <c r="L272" s="11">
        <v>110</v>
      </c>
      <c r="M272" s="11">
        <v>123</v>
      </c>
      <c r="N272" s="11">
        <v>221</v>
      </c>
      <c r="O272" s="11">
        <v>358</v>
      </c>
      <c r="P272" s="11">
        <v>566</v>
      </c>
      <c r="Q272" s="11">
        <v>721</v>
      </c>
      <c r="R272" s="11">
        <v>4843</v>
      </c>
      <c r="S272" s="11"/>
      <c r="T272" s="28">
        <v>4752</v>
      </c>
      <c r="U272" s="28">
        <v>4626</v>
      </c>
      <c r="V272" s="28">
        <v>4487</v>
      </c>
      <c r="W272" s="44">
        <v>1.0191498316498318</v>
      </c>
      <c r="X272" s="44">
        <v>1.046908776480761</v>
      </c>
      <c r="Y272" s="44">
        <v>1.0793403164698017</v>
      </c>
    </row>
    <row r="273" spans="1:25" x14ac:dyDescent="0.2">
      <c r="A273" s="14">
        <v>1252</v>
      </c>
      <c r="B273" s="14" t="s">
        <v>40</v>
      </c>
      <c r="C273" s="14" t="s">
        <v>259</v>
      </c>
      <c r="D273" s="18">
        <v>114</v>
      </c>
      <c r="E273" s="15">
        <v>2010</v>
      </c>
      <c r="F273" s="11">
        <v>654</v>
      </c>
      <c r="G273" s="11">
        <v>570</v>
      </c>
      <c r="H273" s="11">
        <v>466</v>
      </c>
      <c r="I273" s="11">
        <v>345</v>
      </c>
      <c r="J273" s="11">
        <v>270</v>
      </c>
      <c r="K273" s="11">
        <v>136</v>
      </c>
      <c r="L273" s="11">
        <v>57</v>
      </c>
      <c r="M273" s="11">
        <v>73</v>
      </c>
      <c r="N273" s="11">
        <v>185</v>
      </c>
      <c r="O273" s="11">
        <v>317</v>
      </c>
      <c r="P273" s="11">
        <v>521</v>
      </c>
      <c r="Q273" s="11">
        <v>655</v>
      </c>
      <c r="R273" s="11">
        <v>4249</v>
      </c>
      <c r="S273" s="11"/>
      <c r="T273" s="28">
        <v>3871</v>
      </c>
      <c r="U273" s="28">
        <v>3805</v>
      </c>
      <c r="V273" s="28">
        <v>3703</v>
      </c>
      <c r="W273" s="44">
        <v>1.0976491862567812</v>
      </c>
      <c r="X273" s="44">
        <v>1.116688567674113</v>
      </c>
      <c r="Y273" s="44">
        <v>1.1474480151228734</v>
      </c>
    </row>
    <row r="274" spans="1:25" x14ac:dyDescent="0.2">
      <c r="A274" s="14">
        <v>1253</v>
      </c>
      <c r="B274" s="14" t="s">
        <v>40</v>
      </c>
      <c r="C274" s="14" t="s">
        <v>260</v>
      </c>
      <c r="D274" s="18">
        <v>15</v>
      </c>
      <c r="E274" s="15">
        <v>2010</v>
      </c>
      <c r="F274" s="11">
        <v>623</v>
      </c>
      <c r="G274" s="11">
        <v>532</v>
      </c>
      <c r="H274" s="11">
        <v>447</v>
      </c>
      <c r="I274" s="11">
        <v>337</v>
      </c>
      <c r="J274" s="11">
        <v>270</v>
      </c>
      <c r="K274" s="11">
        <v>148</v>
      </c>
      <c r="L274" s="11">
        <v>58</v>
      </c>
      <c r="M274" s="11">
        <v>72</v>
      </c>
      <c r="N274" s="11">
        <v>167</v>
      </c>
      <c r="O274" s="11">
        <v>287</v>
      </c>
      <c r="P274" s="11">
        <v>492</v>
      </c>
      <c r="Q274" s="11">
        <v>618</v>
      </c>
      <c r="R274" s="11">
        <v>4051</v>
      </c>
      <c r="S274" s="11"/>
      <c r="T274" s="28">
        <v>3784</v>
      </c>
      <c r="U274" s="28">
        <v>3716</v>
      </c>
      <c r="V274" s="28">
        <v>3620</v>
      </c>
      <c r="W274" s="44">
        <v>1.0705602536997887</v>
      </c>
      <c r="X274" s="44">
        <v>1.090150699677072</v>
      </c>
      <c r="Y274" s="44">
        <v>1.119060773480663</v>
      </c>
    </row>
    <row r="275" spans="1:25" x14ac:dyDescent="0.2">
      <c r="A275" s="14">
        <v>1256</v>
      </c>
      <c r="B275" s="14" t="s">
        <v>40</v>
      </c>
      <c r="C275" s="14" t="s">
        <v>261</v>
      </c>
      <c r="D275" s="18">
        <v>20</v>
      </c>
      <c r="E275" s="15">
        <v>2010</v>
      </c>
      <c r="F275" s="11">
        <v>607</v>
      </c>
      <c r="G275" s="11">
        <v>519</v>
      </c>
      <c r="H275" s="11">
        <v>438</v>
      </c>
      <c r="I275" s="11">
        <v>335</v>
      </c>
      <c r="J275" s="11">
        <v>278</v>
      </c>
      <c r="K275" s="11">
        <v>162</v>
      </c>
      <c r="L275" s="11">
        <v>66</v>
      </c>
      <c r="M275" s="11">
        <v>73</v>
      </c>
      <c r="N275" s="11">
        <v>160</v>
      </c>
      <c r="O275" s="11">
        <v>275</v>
      </c>
      <c r="P275" s="11">
        <v>479</v>
      </c>
      <c r="Q275" s="11">
        <v>597</v>
      </c>
      <c r="R275" s="11">
        <v>3989</v>
      </c>
      <c r="S275" s="11"/>
      <c r="T275" s="28">
        <v>3703</v>
      </c>
      <c r="U275" s="28">
        <v>3642</v>
      </c>
      <c r="V275" s="28">
        <v>3542</v>
      </c>
      <c r="W275" s="44">
        <v>1.0772346745881718</v>
      </c>
      <c r="X275" s="44">
        <v>1.0952773201537618</v>
      </c>
      <c r="Y275" s="44">
        <v>1.1261998870694523</v>
      </c>
    </row>
    <row r="276" spans="1:25" x14ac:dyDescent="0.2">
      <c r="A276" s="14">
        <v>1259</v>
      </c>
      <c r="B276" s="14" t="s">
        <v>40</v>
      </c>
      <c r="C276" s="14" t="s">
        <v>262</v>
      </c>
      <c r="D276" s="18">
        <v>15</v>
      </c>
      <c r="E276" s="15">
        <v>2010</v>
      </c>
      <c r="F276" s="11">
        <v>586</v>
      </c>
      <c r="G276" s="11">
        <v>503</v>
      </c>
      <c r="H276" s="11">
        <v>423</v>
      </c>
      <c r="I276" s="11">
        <v>333</v>
      </c>
      <c r="J276" s="11">
        <v>287</v>
      </c>
      <c r="K276" s="11">
        <v>180</v>
      </c>
      <c r="L276" s="11">
        <v>78</v>
      </c>
      <c r="M276" s="11">
        <v>70</v>
      </c>
      <c r="N276" s="11">
        <v>150</v>
      </c>
      <c r="O276" s="11">
        <v>265</v>
      </c>
      <c r="P276" s="11">
        <v>465</v>
      </c>
      <c r="Q276" s="11">
        <v>565</v>
      </c>
      <c r="R276" s="11">
        <v>3905</v>
      </c>
      <c r="S276" s="11"/>
      <c r="T276" s="28">
        <v>3537</v>
      </c>
      <c r="U276" s="28">
        <v>3493</v>
      </c>
      <c r="V276" s="28">
        <v>3378</v>
      </c>
      <c r="W276" s="44">
        <v>1.1040429742719819</v>
      </c>
      <c r="X276" s="44">
        <v>1.1179501860864587</v>
      </c>
      <c r="Y276" s="44">
        <v>1.1560094730609829</v>
      </c>
    </row>
    <row r="277" spans="1:25" x14ac:dyDescent="0.2">
      <c r="A277" s="14">
        <v>1260</v>
      </c>
      <c r="B277" s="14" t="s">
        <v>40</v>
      </c>
      <c r="C277" s="14" t="s">
        <v>263</v>
      </c>
      <c r="D277" s="18">
        <v>20</v>
      </c>
      <c r="E277" s="15">
        <v>2010</v>
      </c>
      <c r="F277" s="11">
        <v>595</v>
      </c>
      <c r="G277" s="11">
        <v>513</v>
      </c>
      <c r="H277" s="11">
        <v>436</v>
      </c>
      <c r="I277" s="11">
        <v>340</v>
      </c>
      <c r="J277" s="11">
        <v>288</v>
      </c>
      <c r="K277" s="11">
        <v>175</v>
      </c>
      <c r="L277" s="11">
        <v>75</v>
      </c>
      <c r="M277" s="11">
        <v>75</v>
      </c>
      <c r="N277" s="11">
        <v>158</v>
      </c>
      <c r="O277" s="11">
        <v>271</v>
      </c>
      <c r="P277" s="11">
        <v>473</v>
      </c>
      <c r="Q277" s="11">
        <v>584</v>
      </c>
      <c r="R277" s="11">
        <v>3983</v>
      </c>
      <c r="S277" s="11"/>
      <c r="T277" s="28">
        <v>3685</v>
      </c>
      <c r="U277" s="28">
        <v>3622</v>
      </c>
      <c r="V277" s="28">
        <v>3518</v>
      </c>
      <c r="W277" s="44">
        <v>1.0808683853459973</v>
      </c>
      <c r="X277" s="44">
        <v>1.0996686913307565</v>
      </c>
      <c r="Y277" s="44">
        <v>1.1321773735076748</v>
      </c>
    </row>
    <row r="278" spans="1:25" x14ac:dyDescent="0.2">
      <c r="A278" s="14">
        <v>1263</v>
      </c>
      <c r="B278" s="14" t="s">
        <v>40</v>
      </c>
      <c r="C278" s="14" t="s">
        <v>264</v>
      </c>
      <c r="D278" s="18">
        <v>18</v>
      </c>
      <c r="E278" s="15">
        <v>2010</v>
      </c>
      <c r="F278" s="11">
        <v>615</v>
      </c>
      <c r="G278" s="11">
        <v>525</v>
      </c>
      <c r="H278" s="11">
        <v>437</v>
      </c>
      <c r="I278" s="11">
        <v>332</v>
      </c>
      <c r="J278" s="11">
        <v>274</v>
      </c>
      <c r="K278" s="11">
        <v>158</v>
      </c>
      <c r="L278" s="11">
        <v>64</v>
      </c>
      <c r="M278" s="11">
        <v>69</v>
      </c>
      <c r="N278" s="11">
        <v>163</v>
      </c>
      <c r="O278" s="11">
        <v>283</v>
      </c>
      <c r="P278" s="11">
        <v>486</v>
      </c>
      <c r="Q278" s="11">
        <v>601</v>
      </c>
      <c r="R278" s="11">
        <v>4007</v>
      </c>
      <c r="S278" s="11"/>
      <c r="T278" s="28">
        <v>3657</v>
      </c>
      <c r="U278" s="28">
        <v>3599</v>
      </c>
      <c r="V278" s="28">
        <v>3510</v>
      </c>
      <c r="W278" s="44">
        <v>1.0957068635493574</v>
      </c>
      <c r="X278" s="44">
        <v>1.1133648235621005</v>
      </c>
      <c r="Y278" s="44">
        <v>1.1415954415954417</v>
      </c>
    </row>
    <row r="279" spans="1:25" x14ac:dyDescent="0.2">
      <c r="A279" s="14">
        <v>1264</v>
      </c>
      <c r="B279" s="14" t="s">
        <v>40</v>
      </c>
      <c r="C279" s="14" t="s">
        <v>265</v>
      </c>
      <c r="D279" s="18">
        <v>5</v>
      </c>
      <c r="E279" s="15">
        <v>2010</v>
      </c>
      <c r="F279" s="11">
        <v>587</v>
      </c>
      <c r="G279" s="11">
        <v>510</v>
      </c>
      <c r="H279" s="11">
        <v>436</v>
      </c>
      <c r="I279" s="11">
        <v>345</v>
      </c>
      <c r="J279" s="11">
        <v>293</v>
      </c>
      <c r="K279" s="11">
        <v>182</v>
      </c>
      <c r="L279" s="11">
        <v>81</v>
      </c>
      <c r="M279" s="11">
        <v>77</v>
      </c>
      <c r="N279" s="11">
        <v>158</v>
      </c>
      <c r="O279" s="11">
        <v>272</v>
      </c>
      <c r="P279" s="11">
        <v>470</v>
      </c>
      <c r="Q279" s="11">
        <v>577</v>
      </c>
      <c r="R279" s="11">
        <v>3988</v>
      </c>
      <c r="S279" s="11"/>
      <c r="T279" s="28">
        <v>3692</v>
      </c>
      <c r="U279" s="28">
        <v>3624</v>
      </c>
      <c r="V279" s="28">
        <v>3519</v>
      </c>
      <c r="W279" s="44">
        <v>1.0801733477789817</v>
      </c>
      <c r="X279" s="44">
        <v>1.1004415011037527</v>
      </c>
      <c r="Y279" s="44">
        <v>1.1332764990053992</v>
      </c>
    </row>
    <row r="280" spans="1:25" x14ac:dyDescent="0.2">
      <c r="A280" s="14">
        <v>1265</v>
      </c>
      <c r="B280" s="14" t="s">
        <v>40</v>
      </c>
      <c r="C280" s="14" t="s">
        <v>266</v>
      </c>
      <c r="D280" s="18">
        <v>20</v>
      </c>
      <c r="E280" s="15">
        <v>2010</v>
      </c>
      <c r="F280" s="11">
        <v>566</v>
      </c>
      <c r="G280" s="11">
        <v>494</v>
      </c>
      <c r="H280" s="11">
        <v>425</v>
      </c>
      <c r="I280" s="11">
        <v>341</v>
      </c>
      <c r="J280" s="11">
        <v>295</v>
      </c>
      <c r="K280" s="11">
        <v>191</v>
      </c>
      <c r="L280" s="11">
        <v>85</v>
      </c>
      <c r="M280" s="11">
        <v>74</v>
      </c>
      <c r="N280" s="11">
        <v>149</v>
      </c>
      <c r="O280" s="11">
        <v>260</v>
      </c>
      <c r="P280" s="11">
        <v>456</v>
      </c>
      <c r="Q280" s="11">
        <v>554</v>
      </c>
      <c r="R280" s="11">
        <v>3890</v>
      </c>
      <c r="S280" s="11"/>
      <c r="T280" s="28">
        <v>3587</v>
      </c>
      <c r="U280" s="28">
        <v>3529</v>
      </c>
      <c r="V280" s="28">
        <v>3423</v>
      </c>
      <c r="W280" s="44">
        <v>1.0844717033732925</v>
      </c>
      <c r="X280" s="44">
        <v>1.1022952677812412</v>
      </c>
      <c r="Y280" s="44">
        <v>1.1364300321355536</v>
      </c>
    </row>
    <row r="281" spans="1:25" x14ac:dyDescent="0.2">
      <c r="A281" s="14">
        <v>1266</v>
      </c>
      <c r="B281" s="14" t="s">
        <v>40</v>
      </c>
      <c r="C281" s="14" t="s">
        <v>267</v>
      </c>
      <c r="D281" s="18">
        <v>20</v>
      </c>
      <c r="E281" s="15">
        <v>2010</v>
      </c>
      <c r="F281" s="11">
        <v>679</v>
      </c>
      <c r="G281" s="11">
        <v>590</v>
      </c>
      <c r="H281" s="11">
        <v>506</v>
      </c>
      <c r="I281" s="11">
        <v>419</v>
      </c>
      <c r="J281" s="11">
        <v>349</v>
      </c>
      <c r="K281" s="11">
        <v>225</v>
      </c>
      <c r="L281" s="11">
        <v>133</v>
      </c>
      <c r="M281" s="11">
        <v>135</v>
      </c>
      <c r="N281" s="11">
        <v>218</v>
      </c>
      <c r="O281" s="11">
        <v>349</v>
      </c>
      <c r="P281" s="11">
        <v>557</v>
      </c>
      <c r="Q281" s="11">
        <v>695</v>
      </c>
      <c r="R281" s="11">
        <v>4855</v>
      </c>
      <c r="S281" s="11"/>
      <c r="T281" s="28">
        <v>4759</v>
      </c>
      <c r="U281" s="28">
        <v>4617</v>
      </c>
      <c r="V281" s="28">
        <v>4431</v>
      </c>
      <c r="W281" s="44">
        <v>1.0201723051061147</v>
      </c>
      <c r="X281" s="44">
        <v>1.0515486246480399</v>
      </c>
      <c r="Y281" s="44">
        <v>1.0956894606183705</v>
      </c>
    </row>
    <row r="282" spans="1:25" x14ac:dyDescent="0.2">
      <c r="A282" s="14"/>
      <c r="B282" s="14"/>
      <c r="C282" s="14"/>
      <c r="E282" s="15">
        <v>2010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28"/>
      <c r="U282" s="28"/>
      <c r="V282" s="28"/>
      <c r="W282" s="44"/>
      <c r="X282" s="44"/>
      <c r="Y282" s="44"/>
    </row>
    <row r="283" spans="1:25" x14ac:dyDescent="0.2">
      <c r="A283" s="14">
        <v>1400</v>
      </c>
      <c r="B283" s="14" t="s">
        <v>39</v>
      </c>
      <c r="C283" s="14" t="s">
        <v>32</v>
      </c>
      <c r="D283" s="8">
        <v>56</v>
      </c>
      <c r="E283" s="15">
        <v>2010</v>
      </c>
      <c r="F283" s="10">
        <v>670</v>
      </c>
      <c r="G283" s="10">
        <v>595</v>
      </c>
      <c r="H283" s="10">
        <v>483</v>
      </c>
      <c r="I283" s="10">
        <v>359</v>
      </c>
      <c r="J283" s="10">
        <v>287</v>
      </c>
      <c r="K283" s="10">
        <v>154</v>
      </c>
      <c r="L283" s="10">
        <v>70</v>
      </c>
      <c r="M283" s="10">
        <v>85</v>
      </c>
      <c r="N283" s="10">
        <v>195</v>
      </c>
      <c r="O283" s="10">
        <v>330</v>
      </c>
      <c r="P283" s="10">
        <v>556</v>
      </c>
      <c r="Q283" s="10">
        <v>680</v>
      </c>
      <c r="R283" s="11">
        <v>4464</v>
      </c>
      <c r="S283" s="12"/>
      <c r="T283" s="28">
        <v>4081</v>
      </c>
      <c r="U283" s="28">
        <v>4002</v>
      </c>
      <c r="V283" s="28">
        <v>3905</v>
      </c>
      <c r="W283" s="44">
        <v>1.0938495466797353</v>
      </c>
      <c r="X283" s="44">
        <v>1.1154422788605698</v>
      </c>
      <c r="Y283" s="44">
        <v>1.1431498079385403</v>
      </c>
    </row>
    <row r="284" spans="1:25" x14ac:dyDescent="0.2">
      <c r="A284" s="14">
        <v>1401</v>
      </c>
      <c r="B284" s="14" t="s">
        <v>40</v>
      </c>
      <c r="C284" s="14" t="s">
        <v>268</v>
      </c>
      <c r="D284" s="23">
        <v>10</v>
      </c>
      <c r="E284" s="15">
        <v>2010</v>
      </c>
      <c r="F284" s="11">
        <v>559</v>
      </c>
      <c r="G284" s="11">
        <v>510</v>
      </c>
      <c r="H284" s="11">
        <v>445</v>
      </c>
      <c r="I284" s="11">
        <v>349</v>
      </c>
      <c r="J284" s="11">
        <v>301</v>
      </c>
      <c r="K284" s="11">
        <v>185</v>
      </c>
      <c r="L284" s="11">
        <v>84</v>
      </c>
      <c r="M284" s="11">
        <v>75</v>
      </c>
      <c r="N284" s="11">
        <v>156</v>
      </c>
      <c r="O284" s="11">
        <v>278</v>
      </c>
      <c r="P284" s="11">
        <v>482</v>
      </c>
      <c r="Q284" s="11">
        <v>573</v>
      </c>
      <c r="R284" s="11">
        <v>3997</v>
      </c>
      <c r="S284" s="11"/>
      <c r="T284" s="28">
        <v>3733</v>
      </c>
      <c r="U284" s="28">
        <v>3667</v>
      </c>
      <c r="V284" s="28">
        <v>3551</v>
      </c>
      <c r="W284" s="44">
        <v>1.0707206000535763</v>
      </c>
      <c r="X284" s="44">
        <v>1.0899918189255522</v>
      </c>
      <c r="Y284" s="44">
        <v>1.1255984229794425</v>
      </c>
    </row>
    <row r="285" spans="1:25" x14ac:dyDescent="0.2">
      <c r="A285" s="14">
        <v>1411</v>
      </c>
      <c r="B285" s="14" t="s">
        <v>40</v>
      </c>
      <c r="C285" s="14" t="s">
        <v>269</v>
      </c>
      <c r="D285" s="23">
        <v>100</v>
      </c>
      <c r="E285" s="15">
        <v>2010</v>
      </c>
      <c r="F285" s="11">
        <v>595</v>
      </c>
      <c r="G285" s="11">
        <v>526</v>
      </c>
      <c r="H285" s="11">
        <v>446</v>
      </c>
      <c r="I285" s="11">
        <v>350</v>
      </c>
      <c r="J285" s="11">
        <v>295</v>
      </c>
      <c r="K285" s="11">
        <v>177</v>
      </c>
      <c r="L285" s="11">
        <v>79</v>
      </c>
      <c r="M285" s="11">
        <v>80</v>
      </c>
      <c r="N285" s="11">
        <v>166</v>
      </c>
      <c r="O285" s="11">
        <v>285</v>
      </c>
      <c r="P285" s="11">
        <v>484</v>
      </c>
      <c r="Q285" s="11">
        <v>593</v>
      </c>
      <c r="R285" s="11">
        <v>4076</v>
      </c>
      <c r="S285" s="11"/>
      <c r="T285" s="28">
        <v>3779</v>
      </c>
      <c r="U285" s="28">
        <v>3706</v>
      </c>
      <c r="V285" s="28">
        <v>3596</v>
      </c>
      <c r="W285" s="44">
        <v>1.0785922201640645</v>
      </c>
      <c r="X285" s="44">
        <v>1.0998381003777657</v>
      </c>
      <c r="Y285" s="44">
        <v>1.1334816462736375</v>
      </c>
    </row>
    <row r="286" spans="1:25" x14ac:dyDescent="0.2">
      <c r="A286" s="14">
        <v>1412</v>
      </c>
      <c r="B286" s="14" t="s">
        <v>40</v>
      </c>
      <c r="C286" s="14" t="s">
        <v>270</v>
      </c>
      <c r="D286" s="23">
        <v>15</v>
      </c>
      <c r="E286" s="15">
        <v>2010</v>
      </c>
      <c r="F286" s="11">
        <v>587</v>
      </c>
      <c r="G286" s="11">
        <v>518</v>
      </c>
      <c r="H286" s="11">
        <v>453</v>
      </c>
      <c r="I286" s="11">
        <v>367</v>
      </c>
      <c r="J286" s="11">
        <v>311</v>
      </c>
      <c r="K286" s="11">
        <v>200</v>
      </c>
      <c r="L286" s="11">
        <v>104</v>
      </c>
      <c r="M286" s="11">
        <v>97</v>
      </c>
      <c r="N286" s="11">
        <v>170</v>
      </c>
      <c r="O286" s="11">
        <v>290</v>
      </c>
      <c r="P286" s="11">
        <v>478</v>
      </c>
      <c r="Q286" s="11">
        <v>589</v>
      </c>
      <c r="R286" s="11">
        <v>4164</v>
      </c>
      <c r="S286" s="11"/>
      <c r="T286" s="28">
        <v>4046</v>
      </c>
      <c r="U286" s="28">
        <v>3884</v>
      </c>
      <c r="V286" s="28">
        <v>3730</v>
      </c>
      <c r="W286" s="44">
        <v>1.0291646070192784</v>
      </c>
      <c r="X286" s="44">
        <v>1.0720906282183316</v>
      </c>
      <c r="Y286" s="44">
        <v>1.1163538873994638</v>
      </c>
    </row>
    <row r="287" spans="1:25" x14ac:dyDescent="0.2">
      <c r="A287" s="14">
        <v>1413</v>
      </c>
      <c r="B287" s="14" t="s">
        <v>40</v>
      </c>
      <c r="C287" s="14" t="s">
        <v>271</v>
      </c>
      <c r="D287" s="23">
        <v>30</v>
      </c>
      <c r="E287" s="15">
        <v>2010</v>
      </c>
      <c r="F287" s="11">
        <v>628</v>
      </c>
      <c r="G287" s="11">
        <v>559</v>
      </c>
      <c r="H287" s="11">
        <v>473</v>
      </c>
      <c r="I287" s="11">
        <v>369</v>
      </c>
      <c r="J287" s="11">
        <v>303</v>
      </c>
      <c r="K287" s="11">
        <v>179</v>
      </c>
      <c r="L287" s="11">
        <v>87</v>
      </c>
      <c r="M287" s="11">
        <v>96</v>
      </c>
      <c r="N287" s="11">
        <v>186</v>
      </c>
      <c r="O287" s="11">
        <v>315</v>
      </c>
      <c r="P287" s="11">
        <v>518</v>
      </c>
      <c r="Q287" s="11">
        <v>638</v>
      </c>
      <c r="R287" s="11">
        <v>4351</v>
      </c>
      <c r="S287" s="11"/>
      <c r="T287" s="28">
        <v>4112</v>
      </c>
      <c r="U287" s="28">
        <v>3988</v>
      </c>
      <c r="V287" s="28">
        <v>3864</v>
      </c>
      <c r="W287" s="44">
        <v>1.0581225680933852</v>
      </c>
      <c r="X287" s="44">
        <v>1.0910230692076228</v>
      </c>
      <c r="Y287" s="44">
        <v>1.1260351966873705</v>
      </c>
    </row>
    <row r="288" spans="1:25" x14ac:dyDescent="0.2">
      <c r="A288" s="14">
        <v>1416</v>
      </c>
      <c r="B288" s="14" t="s">
        <v>40</v>
      </c>
      <c r="C288" s="14" t="s">
        <v>272</v>
      </c>
      <c r="D288" s="23">
        <v>10</v>
      </c>
      <c r="E288" s="15">
        <v>2010</v>
      </c>
      <c r="F288" s="11">
        <v>704</v>
      </c>
      <c r="G288" s="11">
        <v>625</v>
      </c>
      <c r="H288" s="11">
        <v>511</v>
      </c>
      <c r="I288" s="11">
        <v>387</v>
      </c>
      <c r="J288" s="11">
        <v>299</v>
      </c>
      <c r="K288" s="11">
        <v>161</v>
      </c>
      <c r="L288" s="11">
        <v>81</v>
      </c>
      <c r="M288" s="11">
        <v>104</v>
      </c>
      <c r="N288" s="11">
        <v>214</v>
      </c>
      <c r="O288" s="11">
        <v>363</v>
      </c>
      <c r="P288" s="11">
        <v>582</v>
      </c>
      <c r="Q288" s="11">
        <v>718</v>
      </c>
      <c r="R288" s="11">
        <v>4749</v>
      </c>
      <c r="S288" s="11"/>
      <c r="T288" s="28">
        <v>4390</v>
      </c>
      <c r="U288" s="28">
        <v>4305</v>
      </c>
      <c r="V288" s="28">
        <v>4217</v>
      </c>
      <c r="W288" s="44">
        <v>1.0817767653758543</v>
      </c>
      <c r="X288" s="44">
        <v>1.1031358885017422</v>
      </c>
      <c r="Y288" s="44">
        <v>1.1261560350960398</v>
      </c>
    </row>
    <row r="289" spans="1:25" x14ac:dyDescent="0.2">
      <c r="A289" s="14">
        <v>1417</v>
      </c>
      <c r="B289" s="14" t="s">
        <v>40</v>
      </c>
      <c r="C289" s="14" t="s">
        <v>273</v>
      </c>
      <c r="D289" s="23">
        <v>35</v>
      </c>
      <c r="E289" s="15">
        <v>2010</v>
      </c>
      <c r="F289" s="11">
        <v>701</v>
      </c>
      <c r="G289" s="11">
        <v>617</v>
      </c>
      <c r="H289" s="11">
        <v>486</v>
      </c>
      <c r="I289" s="11">
        <v>349</v>
      </c>
      <c r="J289" s="11">
        <v>262</v>
      </c>
      <c r="K289" s="11">
        <v>119</v>
      </c>
      <c r="L289" s="11">
        <v>51</v>
      </c>
      <c r="M289" s="11">
        <v>74</v>
      </c>
      <c r="N289" s="11">
        <v>197</v>
      </c>
      <c r="O289" s="11">
        <v>348</v>
      </c>
      <c r="P289" s="11">
        <v>562</v>
      </c>
      <c r="Q289" s="11">
        <v>710</v>
      </c>
      <c r="R289" s="11">
        <v>4476</v>
      </c>
      <c r="S289" s="11"/>
      <c r="T289" s="28">
        <v>4025</v>
      </c>
      <c r="U289" s="28">
        <v>3968</v>
      </c>
      <c r="V289" s="28">
        <v>3907</v>
      </c>
      <c r="W289" s="44">
        <v>1.1120496894409937</v>
      </c>
      <c r="X289" s="44">
        <v>1.128024193548387</v>
      </c>
      <c r="Y289" s="44">
        <v>1.1456360378807269</v>
      </c>
    </row>
    <row r="290" spans="1:25" x14ac:dyDescent="0.2">
      <c r="A290" s="14">
        <v>1418</v>
      </c>
      <c r="B290" s="14" t="s">
        <v>40</v>
      </c>
      <c r="C290" s="14" t="s">
        <v>274</v>
      </c>
      <c r="D290" s="23">
        <v>15</v>
      </c>
      <c r="E290" s="15">
        <v>2010</v>
      </c>
      <c r="F290" s="11">
        <v>728</v>
      </c>
      <c r="G290" s="11">
        <v>640</v>
      </c>
      <c r="H290" s="11">
        <v>512</v>
      </c>
      <c r="I290" s="11">
        <v>381</v>
      </c>
      <c r="J290" s="11">
        <v>286</v>
      </c>
      <c r="K290" s="11">
        <v>144</v>
      </c>
      <c r="L290" s="11">
        <v>70</v>
      </c>
      <c r="M290" s="11">
        <v>97</v>
      </c>
      <c r="N290" s="11">
        <v>215</v>
      </c>
      <c r="O290" s="11">
        <v>372</v>
      </c>
      <c r="P290" s="11">
        <v>593</v>
      </c>
      <c r="Q290" s="11">
        <v>738</v>
      </c>
      <c r="R290" s="11">
        <v>4776</v>
      </c>
      <c r="S290" s="11"/>
      <c r="T290" s="28">
        <v>4350</v>
      </c>
      <c r="U290" s="28">
        <v>4310</v>
      </c>
      <c r="V290" s="28">
        <v>4209</v>
      </c>
      <c r="W290" s="44">
        <v>1.0979310344827586</v>
      </c>
      <c r="X290" s="44">
        <v>1.1081206496519722</v>
      </c>
      <c r="Y290" s="44">
        <v>1.1347113328581611</v>
      </c>
    </row>
    <row r="291" spans="1:25" x14ac:dyDescent="0.2">
      <c r="A291" s="14">
        <v>1419</v>
      </c>
      <c r="B291" s="14" t="s">
        <v>40</v>
      </c>
      <c r="C291" s="14" t="s">
        <v>275</v>
      </c>
      <c r="D291" s="23">
        <v>53</v>
      </c>
      <c r="E291" s="15">
        <v>2010</v>
      </c>
      <c r="F291" s="11">
        <v>725</v>
      </c>
      <c r="G291" s="11">
        <v>634</v>
      </c>
      <c r="H291" s="11">
        <v>487</v>
      </c>
      <c r="I291" s="11">
        <v>346</v>
      </c>
      <c r="J291" s="11">
        <v>261</v>
      </c>
      <c r="K291" s="11">
        <v>114</v>
      </c>
      <c r="L291" s="11">
        <v>51</v>
      </c>
      <c r="M291" s="11">
        <v>73</v>
      </c>
      <c r="N291" s="11">
        <v>202</v>
      </c>
      <c r="O291" s="11">
        <v>355</v>
      </c>
      <c r="P291" s="11">
        <v>575</v>
      </c>
      <c r="Q291" s="11">
        <v>728</v>
      </c>
      <c r="R291" s="11">
        <v>4551</v>
      </c>
      <c r="S291" s="11"/>
      <c r="T291" s="28">
        <v>4078</v>
      </c>
      <c r="U291" s="28">
        <v>4015</v>
      </c>
      <c r="V291" s="28">
        <v>3947</v>
      </c>
      <c r="W291" s="44">
        <v>1.1159882295242767</v>
      </c>
      <c r="X291" s="44">
        <v>1.1334993773349937</v>
      </c>
      <c r="Y291" s="44">
        <v>1.1530276159108184</v>
      </c>
    </row>
    <row r="292" spans="1:25" x14ac:dyDescent="0.2">
      <c r="A292" s="14">
        <v>1420</v>
      </c>
      <c r="B292" s="14" t="s">
        <v>40</v>
      </c>
      <c r="C292" s="14" t="s">
        <v>276</v>
      </c>
      <c r="D292" s="23">
        <v>132</v>
      </c>
      <c r="E292" s="15">
        <v>2010</v>
      </c>
      <c r="F292" s="11">
        <v>747</v>
      </c>
      <c r="G292" s="11">
        <v>645</v>
      </c>
      <c r="H292" s="11">
        <v>491</v>
      </c>
      <c r="I292" s="11">
        <v>350</v>
      </c>
      <c r="J292" s="11">
        <v>262</v>
      </c>
      <c r="K292" s="11">
        <v>114</v>
      </c>
      <c r="L292" s="11">
        <v>49</v>
      </c>
      <c r="M292" s="11">
        <v>78</v>
      </c>
      <c r="N292" s="11">
        <v>205</v>
      </c>
      <c r="O292" s="11">
        <v>362</v>
      </c>
      <c r="P292" s="11">
        <v>590</v>
      </c>
      <c r="Q292" s="11">
        <v>747</v>
      </c>
      <c r="R292" s="11">
        <v>4640</v>
      </c>
      <c r="S292" s="11"/>
      <c r="T292" s="28">
        <v>4197</v>
      </c>
      <c r="U292" s="28">
        <v>4143</v>
      </c>
      <c r="V292" s="28">
        <v>4066</v>
      </c>
      <c r="W292" s="44">
        <v>1.1055515844650941</v>
      </c>
      <c r="X292" s="44">
        <v>1.1199613806420468</v>
      </c>
      <c r="Y292" s="44">
        <v>1.1411706837186424</v>
      </c>
    </row>
    <row r="293" spans="1:25" x14ac:dyDescent="0.2">
      <c r="A293" s="14">
        <v>1421</v>
      </c>
      <c r="B293" s="14" t="s">
        <v>40</v>
      </c>
      <c r="C293" s="14" t="s">
        <v>277</v>
      </c>
      <c r="D293" s="23">
        <v>10</v>
      </c>
      <c r="E293" s="15">
        <v>2010</v>
      </c>
      <c r="F293" s="11">
        <v>744</v>
      </c>
      <c r="G293" s="11">
        <v>629</v>
      </c>
      <c r="H293" s="11">
        <v>491</v>
      </c>
      <c r="I293" s="11">
        <v>353</v>
      </c>
      <c r="J293" s="11">
        <v>257</v>
      </c>
      <c r="K293" s="11">
        <v>107</v>
      </c>
      <c r="L293" s="11">
        <v>42</v>
      </c>
      <c r="M293" s="11">
        <v>74</v>
      </c>
      <c r="N293" s="11">
        <v>204</v>
      </c>
      <c r="O293" s="11">
        <v>369</v>
      </c>
      <c r="P293" s="11">
        <v>583</v>
      </c>
      <c r="Q293" s="11">
        <v>756</v>
      </c>
      <c r="R293" s="11">
        <v>4609</v>
      </c>
      <c r="S293" s="11"/>
      <c r="T293" s="28">
        <v>4206</v>
      </c>
      <c r="U293" s="28">
        <v>4146</v>
      </c>
      <c r="V293" s="28">
        <v>4060</v>
      </c>
      <c r="W293" s="44">
        <v>1.0958155016642892</v>
      </c>
      <c r="X293" s="44">
        <v>1.1116739025566811</v>
      </c>
      <c r="Y293" s="44">
        <v>1.1352216748768473</v>
      </c>
    </row>
    <row r="294" spans="1:25" x14ac:dyDescent="0.2">
      <c r="A294" s="14">
        <v>1422</v>
      </c>
      <c r="B294" s="14" t="s">
        <v>40</v>
      </c>
      <c r="C294" s="14" t="s">
        <v>278</v>
      </c>
      <c r="D294" s="23">
        <v>24</v>
      </c>
      <c r="E294" s="15">
        <v>2010</v>
      </c>
      <c r="F294" s="11">
        <v>787</v>
      </c>
      <c r="G294" s="11">
        <v>660</v>
      </c>
      <c r="H294" s="11">
        <v>497</v>
      </c>
      <c r="I294" s="11">
        <v>355</v>
      </c>
      <c r="J294" s="11">
        <v>262</v>
      </c>
      <c r="K294" s="11">
        <v>108</v>
      </c>
      <c r="L294" s="11">
        <v>43</v>
      </c>
      <c r="M294" s="11">
        <v>78</v>
      </c>
      <c r="N294" s="11">
        <v>212</v>
      </c>
      <c r="O294" s="11">
        <v>380</v>
      </c>
      <c r="P294" s="11">
        <v>608</v>
      </c>
      <c r="Q294" s="11">
        <v>788</v>
      </c>
      <c r="R294" s="11">
        <v>4778</v>
      </c>
      <c r="S294" s="11"/>
      <c r="T294" s="28">
        <v>4349</v>
      </c>
      <c r="U294" s="28">
        <v>4295</v>
      </c>
      <c r="V294" s="28">
        <v>4166</v>
      </c>
      <c r="W294" s="44">
        <v>1.0986433662911015</v>
      </c>
      <c r="X294" s="44">
        <v>1.1124563445867288</v>
      </c>
      <c r="Y294" s="44">
        <v>1.1469035045607296</v>
      </c>
    </row>
    <row r="295" spans="1:25" x14ac:dyDescent="0.2">
      <c r="A295" s="14">
        <v>1424</v>
      </c>
      <c r="B295" s="14" t="s">
        <v>40</v>
      </c>
      <c r="C295" s="14" t="s">
        <v>279</v>
      </c>
      <c r="D295" s="23">
        <v>19</v>
      </c>
      <c r="E295" s="15">
        <v>2010</v>
      </c>
      <c r="F295" s="11">
        <v>822</v>
      </c>
      <c r="G295" s="11">
        <v>685</v>
      </c>
      <c r="H295" s="11">
        <v>505</v>
      </c>
      <c r="I295" s="11">
        <v>360</v>
      </c>
      <c r="J295" s="11">
        <v>266</v>
      </c>
      <c r="K295" s="11">
        <v>111</v>
      </c>
      <c r="L295" s="11">
        <v>44</v>
      </c>
      <c r="M295" s="11">
        <v>82</v>
      </c>
      <c r="N295" s="11">
        <v>221</v>
      </c>
      <c r="O295" s="11">
        <v>388</v>
      </c>
      <c r="P295" s="11">
        <v>629</v>
      </c>
      <c r="Q295" s="11">
        <v>814</v>
      </c>
      <c r="R295" s="11">
        <v>4927</v>
      </c>
      <c r="S295" s="11"/>
      <c r="T295" s="28">
        <v>4555</v>
      </c>
      <c r="U295" s="28">
        <v>4465</v>
      </c>
      <c r="V295" s="28">
        <v>4338</v>
      </c>
      <c r="W295" s="44">
        <v>1.081668496158068</v>
      </c>
      <c r="X295" s="44">
        <v>1.1034714445688689</v>
      </c>
      <c r="Y295" s="44">
        <v>1.1357768556938681</v>
      </c>
    </row>
    <row r="296" spans="1:25" x14ac:dyDescent="0.2">
      <c r="A296" s="14">
        <v>1426</v>
      </c>
      <c r="B296" s="14" t="s">
        <v>40</v>
      </c>
      <c r="C296" s="14" t="s">
        <v>280</v>
      </c>
      <c r="D296" s="23">
        <v>188</v>
      </c>
      <c r="E296" s="15">
        <v>2010</v>
      </c>
      <c r="F296" s="11">
        <v>767</v>
      </c>
      <c r="G296" s="11">
        <v>663</v>
      </c>
      <c r="H296" s="11">
        <v>494</v>
      </c>
      <c r="I296" s="11">
        <v>347</v>
      </c>
      <c r="J296" s="11">
        <v>259</v>
      </c>
      <c r="K296" s="11">
        <v>114</v>
      </c>
      <c r="L296" s="11">
        <v>50</v>
      </c>
      <c r="M296" s="11">
        <v>79</v>
      </c>
      <c r="N296" s="11">
        <v>212</v>
      </c>
      <c r="O296" s="11">
        <v>358</v>
      </c>
      <c r="P296" s="11">
        <v>603</v>
      </c>
      <c r="Q296" s="11">
        <v>763</v>
      </c>
      <c r="R296" s="11">
        <v>4709</v>
      </c>
      <c r="S296" s="11"/>
      <c r="T296" s="28">
        <v>4271</v>
      </c>
      <c r="U296" s="28">
        <v>4195</v>
      </c>
      <c r="V296" s="28">
        <v>4091</v>
      </c>
      <c r="W296" s="44">
        <v>1.1025520955279795</v>
      </c>
      <c r="X296" s="44">
        <v>1.1225268176400476</v>
      </c>
      <c r="Y296" s="44">
        <v>1.1510633097042289</v>
      </c>
    </row>
    <row r="297" spans="1:25" x14ac:dyDescent="0.2">
      <c r="A297" s="14">
        <v>1428</v>
      </c>
      <c r="B297" s="14" t="s">
        <v>40</v>
      </c>
      <c r="C297" s="14" t="s">
        <v>281</v>
      </c>
      <c r="D297" s="23">
        <v>8</v>
      </c>
      <c r="E297" s="15">
        <v>2010</v>
      </c>
      <c r="F297" s="11">
        <v>580</v>
      </c>
      <c r="G297" s="11">
        <v>522</v>
      </c>
      <c r="H297" s="11">
        <v>444</v>
      </c>
      <c r="I297" s="11">
        <v>347</v>
      </c>
      <c r="J297" s="11">
        <v>296</v>
      </c>
      <c r="K297" s="11">
        <v>176</v>
      </c>
      <c r="L297" s="11">
        <v>80</v>
      </c>
      <c r="M297" s="11">
        <v>74</v>
      </c>
      <c r="N297" s="11">
        <v>158</v>
      </c>
      <c r="O297" s="11">
        <v>284</v>
      </c>
      <c r="P297" s="11">
        <v>486</v>
      </c>
      <c r="Q297" s="11">
        <v>583</v>
      </c>
      <c r="R297" s="11">
        <v>4030</v>
      </c>
      <c r="S297" s="11"/>
      <c r="T297" s="28">
        <v>3729</v>
      </c>
      <c r="U297" s="28">
        <v>3657</v>
      </c>
      <c r="V297" s="28">
        <v>3550</v>
      </c>
      <c r="W297" s="44">
        <v>1.0807186913381603</v>
      </c>
      <c r="X297" s="44">
        <v>1.1019961717254581</v>
      </c>
      <c r="Y297" s="44">
        <v>1.1352112676056338</v>
      </c>
    </row>
    <row r="298" spans="1:25" x14ac:dyDescent="0.2">
      <c r="A298" s="14">
        <v>1429</v>
      </c>
      <c r="B298" s="14" t="s">
        <v>40</v>
      </c>
      <c r="C298" s="14" t="s">
        <v>282</v>
      </c>
      <c r="D298" s="23">
        <v>15</v>
      </c>
      <c r="E298" s="15">
        <v>2010</v>
      </c>
      <c r="F298" s="11">
        <v>624</v>
      </c>
      <c r="G298" s="11">
        <v>563</v>
      </c>
      <c r="H298" s="11">
        <v>473</v>
      </c>
      <c r="I298" s="11">
        <v>363</v>
      </c>
      <c r="J298" s="11">
        <v>299</v>
      </c>
      <c r="K298" s="11">
        <v>171</v>
      </c>
      <c r="L298" s="11">
        <v>79</v>
      </c>
      <c r="M298" s="11">
        <v>88</v>
      </c>
      <c r="N298" s="11">
        <v>183</v>
      </c>
      <c r="O298" s="11">
        <v>315</v>
      </c>
      <c r="P298" s="11">
        <v>528</v>
      </c>
      <c r="Q298" s="11">
        <v>639</v>
      </c>
      <c r="R298" s="11">
        <v>4325</v>
      </c>
      <c r="S298" s="11"/>
      <c r="T298" s="28">
        <v>4004</v>
      </c>
      <c r="U298" s="28">
        <v>3912</v>
      </c>
      <c r="V298" s="28">
        <v>3808</v>
      </c>
      <c r="W298" s="44">
        <v>1.0801698301698301</v>
      </c>
      <c r="X298" s="44">
        <v>1.1055725971370143</v>
      </c>
      <c r="Y298" s="44">
        <v>1.1357668067226891</v>
      </c>
    </row>
    <row r="299" spans="1:25" x14ac:dyDescent="0.2">
      <c r="A299" s="14">
        <v>1430</v>
      </c>
      <c r="B299" s="14" t="s">
        <v>40</v>
      </c>
      <c r="C299" s="14" t="s">
        <v>283</v>
      </c>
      <c r="D299" s="23">
        <v>202</v>
      </c>
      <c r="E299" s="15">
        <v>2010</v>
      </c>
      <c r="F299" s="11">
        <v>672</v>
      </c>
      <c r="G299" s="11">
        <v>603</v>
      </c>
      <c r="H299" s="11">
        <v>496</v>
      </c>
      <c r="I299" s="11">
        <v>373</v>
      </c>
      <c r="J299" s="11">
        <v>294</v>
      </c>
      <c r="K299" s="11">
        <v>160</v>
      </c>
      <c r="L299" s="11">
        <v>76</v>
      </c>
      <c r="M299" s="11">
        <v>95</v>
      </c>
      <c r="N299" s="11">
        <v>201</v>
      </c>
      <c r="O299" s="11">
        <v>342</v>
      </c>
      <c r="P299" s="11">
        <v>564</v>
      </c>
      <c r="Q299" s="11">
        <v>688</v>
      </c>
      <c r="R299" s="11">
        <v>4564</v>
      </c>
      <c r="S299" s="11"/>
      <c r="T299" s="28">
        <v>4194</v>
      </c>
      <c r="U299" s="28">
        <v>4103</v>
      </c>
      <c r="V299" s="28">
        <v>4013</v>
      </c>
      <c r="W299" s="44">
        <v>1.0882212684787793</v>
      </c>
      <c r="X299" s="44">
        <v>1.1123568120887155</v>
      </c>
      <c r="Y299" s="44">
        <v>1.1373037627709943</v>
      </c>
    </row>
    <row r="300" spans="1:25" x14ac:dyDescent="0.2">
      <c r="A300" s="14">
        <v>1431</v>
      </c>
      <c r="B300" s="14" t="s">
        <v>40</v>
      </c>
      <c r="C300" s="14" t="s">
        <v>284</v>
      </c>
      <c r="D300" s="23">
        <v>210</v>
      </c>
      <c r="E300" s="15">
        <v>2010</v>
      </c>
      <c r="F300" s="11">
        <v>748</v>
      </c>
      <c r="G300" s="11">
        <v>669</v>
      </c>
      <c r="H300" s="11">
        <v>531</v>
      </c>
      <c r="I300" s="11">
        <v>399</v>
      </c>
      <c r="J300" s="11">
        <v>306</v>
      </c>
      <c r="K300" s="11">
        <v>169</v>
      </c>
      <c r="L300" s="11">
        <v>83</v>
      </c>
      <c r="M300" s="11">
        <v>114</v>
      </c>
      <c r="N300" s="11">
        <v>239</v>
      </c>
      <c r="O300" s="11">
        <v>384</v>
      </c>
      <c r="P300" s="11">
        <v>639</v>
      </c>
      <c r="Q300" s="11">
        <v>760</v>
      </c>
      <c r="R300" s="11">
        <v>5041</v>
      </c>
      <c r="S300" s="11"/>
      <c r="T300" s="28">
        <v>4559</v>
      </c>
      <c r="U300" s="28">
        <v>4511</v>
      </c>
      <c r="V300" s="28">
        <v>4440</v>
      </c>
      <c r="W300" s="44">
        <v>1.1057249396797544</v>
      </c>
      <c r="X300" s="44">
        <v>1.1174905785856795</v>
      </c>
      <c r="Y300" s="44">
        <v>1.1353603603603604</v>
      </c>
    </row>
    <row r="301" spans="1:25" x14ac:dyDescent="0.2">
      <c r="A301" s="14">
        <v>1432</v>
      </c>
      <c r="B301" s="14" t="s">
        <v>40</v>
      </c>
      <c r="C301" s="14" t="s">
        <v>285</v>
      </c>
      <c r="D301" s="23">
        <v>30</v>
      </c>
      <c r="E301" s="15">
        <v>2010</v>
      </c>
      <c r="F301" s="11">
        <v>659</v>
      </c>
      <c r="G301" s="11">
        <v>596</v>
      </c>
      <c r="H301" s="11">
        <v>481</v>
      </c>
      <c r="I301" s="11">
        <v>353</v>
      </c>
      <c r="J301" s="11">
        <v>281</v>
      </c>
      <c r="K301" s="11">
        <v>148</v>
      </c>
      <c r="L301" s="11">
        <v>64</v>
      </c>
      <c r="M301" s="11">
        <v>78</v>
      </c>
      <c r="N301" s="11">
        <v>191</v>
      </c>
      <c r="O301" s="11">
        <v>325</v>
      </c>
      <c r="P301" s="11">
        <v>557</v>
      </c>
      <c r="Q301" s="11">
        <v>670</v>
      </c>
      <c r="R301" s="11">
        <v>4403</v>
      </c>
      <c r="S301" s="11"/>
      <c r="T301" s="28">
        <v>3968</v>
      </c>
      <c r="U301" s="28">
        <v>3895</v>
      </c>
      <c r="V301" s="28">
        <v>3818</v>
      </c>
      <c r="W301" s="44">
        <v>1.1096270161290323</v>
      </c>
      <c r="X301" s="44">
        <v>1.1304236200256739</v>
      </c>
      <c r="Y301" s="44">
        <v>1.1532215819800944</v>
      </c>
    </row>
    <row r="302" spans="1:25" x14ac:dyDescent="0.2">
      <c r="A302" s="14">
        <v>1433</v>
      </c>
      <c r="B302" s="14" t="s">
        <v>40</v>
      </c>
      <c r="C302" s="14" t="s">
        <v>286</v>
      </c>
      <c r="D302" s="23">
        <v>10</v>
      </c>
      <c r="E302" s="15">
        <v>2010</v>
      </c>
      <c r="F302" s="11">
        <v>642</v>
      </c>
      <c r="G302" s="11">
        <v>583</v>
      </c>
      <c r="H302" s="11">
        <v>477</v>
      </c>
      <c r="I302" s="11">
        <v>353</v>
      </c>
      <c r="J302" s="11">
        <v>285</v>
      </c>
      <c r="K302" s="11">
        <v>154</v>
      </c>
      <c r="L302" s="11">
        <v>66</v>
      </c>
      <c r="M302" s="11">
        <v>78</v>
      </c>
      <c r="N302" s="11">
        <v>186</v>
      </c>
      <c r="O302" s="11">
        <v>318</v>
      </c>
      <c r="P302" s="11">
        <v>548</v>
      </c>
      <c r="Q302" s="11">
        <v>655</v>
      </c>
      <c r="R302" s="11">
        <v>4345</v>
      </c>
      <c r="S302" s="11"/>
      <c r="T302" s="28">
        <v>3939</v>
      </c>
      <c r="U302" s="28">
        <v>3866</v>
      </c>
      <c r="V302" s="28">
        <v>3782</v>
      </c>
      <c r="W302" s="44">
        <v>1.1030718456461031</v>
      </c>
      <c r="X302" s="44">
        <v>1.1239006725297465</v>
      </c>
      <c r="Y302" s="44">
        <v>1.148863035430989</v>
      </c>
    </row>
    <row r="303" spans="1:25" x14ac:dyDescent="0.2">
      <c r="A303" s="14">
        <v>1438</v>
      </c>
      <c r="B303" s="14" t="s">
        <v>40</v>
      </c>
      <c r="C303" s="14" t="s">
        <v>287</v>
      </c>
      <c r="D303" s="23">
        <v>22</v>
      </c>
      <c r="E303" s="15">
        <v>2010</v>
      </c>
      <c r="F303" s="11">
        <v>605</v>
      </c>
      <c r="G303" s="11">
        <v>558</v>
      </c>
      <c r="H303" s="11">
        <v>483</v>
      </c>
      <c r="I303" s="11">
        <v>379</v>
      </c>
      <c r="J303" s="11">
        <v>323</v>
      </c>
      <c r="K303" s="11">
        <v>198</v>
      </c>
      <c r="L303" s="11">
        <v>99</v>
      </c>
      <c r="M303" s="11">
        <v>105</v>
      </c>
      <c r="N303" s="11">
        <v>195</v>
      </c>
      <c r="O303" s="11">
        <v>319</v>
      </c>
      <c r="P303" s="11">
        <v>538</v>
      </c>
      <c r="Q303" s="11">
        <v>628</v>
      </c>
      <c r="R303" s="11">
        <v>4430</v>
      </c>
      <c r="S303" s="11"/>
      <c r="T303" s="28">
        <v>4219</v>
      </c>
      <c r="U303" s="28">
        <v>4074</v>
      </c>
      <c r="V303" s="28">
        <v>3943</v>
      </c>
      <c r="W303" s="44">
        <v>1.0500118511495615</v>
      </c>
      <c r="X303" s="44">
        <v>1.0873834069710357</v>
      </c>
      <c r="Y303" s="44">
        <v>1.12351001775298</v>
      </c>
    </row>
    <row r="304" spans="1:25" x14ac:dyDescent="0.2">
      <c r="A304" s="14">
        <v>1439</v>
      </c>
      <c r="B304" s="14" t="s">
        <v>40</v>
      </c>
      <c r="C304" s="14" t="s">
        <v>288</v>
      </c>
      <c r="D304" s="18">
        <v>10</v>
      </c>
      <c r="E304" s="15">
        <v>2010</v>
      </c>
      <c r="F304" s="11">
        <v>530</v>
      </c>
      <c r="G304" s="11">
        <v>487</v>
      </c>
      <c r="H304" s="11">
        <v>439</v>
      </c>
      <c r="I304" s="11">
        <v>346</v>
      </c>
      <c r="J304" s="11">
        <v>306</v>
      </c>
      <c r="K304" s="11">
        <v>194</v>
      </c>
      <c r="L304" s="11">
        <v>91</v>
      </c>
      <c r="M304" s="11">
        <v>74</v>
      </c>
      <c r="N304" s="11">
        <v>147</v>
      </c>
      <c r="O304" s="11">
        <v>263</v>
      </c>
      <c r="P304" s="11">
        <v>465</v>
      </c>
      <c r="Q304" s="11">
        <v>546</v>
      </c>
      <c r="R304" s="11">
        <v>3888</v>
      </c>
      <c r="S304" s="11"/>
      <c r="T304" s="28">
        <v>3662</v>
      </c>
      <c r="U304" s="28">
        <v>3599</v>
      </c>
      <c r="V304" s="28">
        <v>3484</v>
      </c>
      <c r="W304" s="44">
        <v>1.0617149098853085</v>
      </c>
      <c r="X304" s="44">
        <v>1.080300083356488</v>
      </c>
      <c r="Y304" s="44">
        <v>1.1159586681974742</v>
      </c>
    </row>
    <row r="305" spans="1:25" x14ac:dyDescent="0.2">
      <c r="A305" s="14">
        <v>1441</v>
      </c>
      <c r="B305" s="14" t="s">
        <v>40</v>
      </c>
      <c r="C305" s="14" t="s">
        <v>289</v>
      </c>
      <c r="D305" s="18">
        <v>20</v>
      </c>
      <c r="E305" s="15">
        <v>2010</v>
      </c>
      <c r="F305" s="11">
        <v>560</v>
      </c>
      <c r="G305" s="11">
        <v>520</v>
      </c>
      <c r="H305" s="11">
        <v>461</v>
      </c>
      <c r="I305" s="11">
        <v>358</v>
      </c>
      <c r="J305" s="11">
        <v>315</v>
      </c>
      <c r="K305" s="11">
        <v>197</v>
      </c>
      <c r="L305" s="11">
        <v>92</v>
      </c>
      <c r="M305" s="11">
        <v>87</v>
      </c>
      <c r="N305" s="11">
        <v>176</v>
      </c>
      <c r="O305" s="11">
        <v>286</v>
      </c>
      <c r="P305" s="11">
        <v>503</v>
      </c>
      <c r="Q305" s="11">
        <v>586</v>
      </c>
      <c r="R305" s="11">
        <v>4141</v>
      </c>
      <c r="S305" s="11"/>
      <c r="T305" s="28">
        <v>3856</v>
      </c>
      <c r="U305" s="28">
        <v>3761</v>
      </c>
      <c r="V305" s="28">
        <v>3646</v>
      </c>
      <c r="W305" s="44">
        <v>1.0739107883817427</v>
      </c>
      <c r="X305" s="44">
        <v>1.1010369582557831</v>
      </c>
      <c r="Y305" s="44">
        <v>1.1357652221612726</v>
      </c>
    </row>
    <row r="306" spans="1:25" x14ac:dyDescent="0.2">
      <c r="A306" s="14">
        <v>1443</v>
      </c>
      <c r="B306" s="14" t="s">
        <v>40</v>
      </c>
      <c r="C306" s="14" t="s">
        <v>290</v>
      </c>
      <c r="D306" s="18">
        <v>71</v>
      </c>
      <c r="E306" s="15">
        <v>2010</v>
      </c>
      <c r="F306" s="11">
        <v>638</v>
      </c>
      <c r="G306" s="11">
        <v>580</v>
      </c>
      <c r="H306" s="11">
        <v>481</v>
      </c>
      <c r="I306" s="11">
        <v>347</v>
      </c>
      <c r="J306" s="11">
        <v>285</v>
      </c>
      <c r="K306" s="11">
        <v>159</v>
      </c>
      <c r="L306" s="11">
        <v>66</v>
      </c>
      <c r="M306" s="11">
        <v>77</v>
      </c>
      <c r="N306" s="11">
        <v>190</v>
      </c>
      <c r="O306" s="11">
        <v>306</v>
      </c>
      <c r="P306" s="11">
        <v>557</v>
      </c>
      <c r="Q306" s="11">
        <v>652</v>
      </c>
      <c r="R306" s="11">
        <v>4338</v>
      </c>
      <c r="S306" s="11"/>
      <c r="T306" s="28">
        <v>3893</v>
      </c>
      <c r="U306" s="28">
        <v>3805</v>
      </c>
      <c r="V306" s="28">
        <v>3724</v>
      </c>
      <c r="W306" s="44">
        <v>1.114307731826355</v>
      </c>
      <c r="X306" s="44">
        <v>1.1400788436268068</v>
      </c>
      <c r="Y306" s="44">
        <v>1.164876476906552</v>
      </c>
    </row>
    <row r="307" spans="1:25" x14ac:dyDescent="0.2">
      <c r="A307" s="14">
        <v>1444</v>
      </c>
      <c r="B307" s="14" t="s">
        <v>40</v>
      </c>
      <c r="C307" s="14" t="s">
        <v>291</v>
      </c>
      <c r="D307" s="23">
        <v>60</v>
      </c>
      <c r="E307" s="15">
        <v>2010</v>
      </c>
      <c r="F307" s="11">
        <v>687</v>
      </c>
      <c r="G307" s="11">
        <v>622</v>
      </c>
      <c r="H307" s="11">
        <v>502</v>
      </c>
      <c r="I307" s="11">
        <v>358</v>
      </c>
      <c r="J307" s="11">
        <v>287</v>
      </c>
      <c r="K307" s="11">
        <v>158</v>
      </c>
      <c r="L307" s="11">
        <v>63</v>
      </c>
      <c r="M307" s="11">
        <v>91</v>
      </c>
      <c r="N307" s="11">
        <v>218</v>
      </c>
      <c r="O307" s="11">
        <v>325</v>
      </c>
      <c r="P307" s="11">
        <v>599</v>
      </c>
      <c r="Q307" s="11">
        <v>708</v>
      </c>
      <c r="R307" s="11">
        <v>4618</v>
      </c>
      <c r="S307" s="11"/>
      <c r="T307" s="28">
        <v>4014</v>
      </c>
      <c r="U307" s="28">
        <v>3959</v>
      </c>
      <c r="V307" s="28">
        <v>3900</v>
      </c>
      <c r="W307" s="44">
        <v>1.1504733432984553</v>
      </c>
      <c r="X307" s="44">
        <v>1.1664561758019703</v>
      </c>
      <c r="Y307" s="44">
        <v>1.1841025641025642</v>
      </c>
    </row>
    <row r="308" spans="1:25" x14ac:dyDescent="0.2">
      <c r="A308" s="14">
        <v>1445</v>
      </c>
      <c r="B308" s="14" t="s">
        <v>40</v>
      </c>
      <c r="C308" s="14" t="s">
        <v>292</v>
      </c>
      <c r="D308" s="23">
        <v>56</v>
      </c>
      <c r="E308" s="15">
        <v>2010</v>
      </c>
      <c r="F308" s="11">
        <v>675</v>
      </c>
      <c r="G308" s="11">
        <v>612</v>
      </c>
      <c r="H308" s="11">
        <v>491</v>
      </c>
      <c r="I308" s="11">
        <v>350</v>
      </c>
      <c r="J308" s="11">
        <v>277</v>
      </c>
      <c r="K308" s="11">
        <v>148</v>
      </c>
      <c r="L308" s="11">
        <v>61</v>
      </c>
      <c r="M308" s="11">
        <v>80</v>
      </c>
      <c r="N308" s="11">
        <v>202</v>
      </c>
      <c r="O308" s="11">
        <v>322</v>
      </c>
      <c r="P308" s="11">
        <v>582</v>
      </c>
      <c r="Q308" s="11">
        <v>687</v>
      </c>
      <c r="R308" s="11">
        <v>4487</v>
      </c>
      <c r="S308" s="11"/>
      <c r="T308" s="28">
        <v>3979</v>
      </c>
      <c r="U308" s="28">
        <v>3902</v>
      </c>
      <c r="V308" s="28">
        <v>3833</v>
      </c>
      <c r="W308" s="44">
        <v>1.1276702689117868</v>
      </c>
      <c r="X308" s="44">
        <v>1.1499231163505894</v>
      </c>
      <c r="Y308" s="44">
        <v>1.1706235324810854</v>
      </c>
    </row>
    <row r="309" spans="1:25" x14ac:dyDescent="0.2">
      <c r="A309" s="14">
        <v>1449</v>
      </c>
      <c r="B309" s="14" t="s">
        <v>40</v>
      </c>
      <c r="C309" s="14" t="s">
        <v>293</v>
      </c>
      <c r="D309" s="23">
        <v>89</v>
      </c>
      <c r="E309" s="15">
        <v>2010</v>
      </c>
      <c r="F309" s="11">
        <v>702</v>
      </c>
      <c r="G309" s="11">
        <v>631</v>
      </c>
      <c r="H309" s="11">
        <v>498</v>
      </c>
      <c r="I309" s="11">
        <v>348</v>
      </c>
      <c r="J309" s="11">
        <v>274</v>
      </c>
      <c r="K309" s="11">
        <v>146</v>
      </c>
      <c r="L309" s="11">
        <v>60</v>
      </c>
      <c r="M309" s="11">
        <v>85</v>
      </c>
      <c r="N309" s="11">
        <v>213</v>
      </c>
      <c r="O309" s="11">
        <v>321</v>
      </c>
      <c r="P309" s="11">
        <v>597</v>
      </c>
      <c r="Q309" s="11">
        <v>716</v>
      </c>
      <c r="R309" s="11">
        <v>4591</v>
      </c>
      <c r="S309" s="11"/>
      <c r="T309" s="28">
        <v>3991</v>
      </c>
      <c r="U309" s="28">
        <v>3929</v>
      </c>
      <c r="V309" s="28">
        <v>3864</v>
      </c>
      <c r="W309" s="44">
        <v>1.1503382610874469</v>
      </c>
      <c r="X309" s="44">
        <v>1.1684907101043522</v>
      </c>
      <c r="Y309" s="44">
        <v>1.1881469979296067</v>
      </c>
    </row>
    <row r="310" spans="1:25" x14ac:dyDescent="0.2">
      <c r="A310" s="14"/>
      <c r="B310" s="14"/>
      <c r="C310" s="14"/>
      <c r="E310" s="15">
        <v>2010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28"/>
      <c r="U310" s="28"/>
      <c r="V310" s="28"/>
      <c r="W310" s="44"/>
      <c r="X310" s="44"/>
      <c r="Y310" s="44"/>
    </row>
    <row r="311" spans="1:25" x14ac:dyDescent="0.2">
      <c r="A311" s="14">
        <v>1500</v>
      </c>
      <c r="B311" s="14" t="s">
        <v>39</v>
      </c>
      <c r="C311" s="14" t="s">
        <v>33</v>
      </c>
      <c r="D311" s="8">
        <v>30</v>
      </c>
      <c r="E311" s="15">
        <v>2010</v>
      </c>
      <c r="F311" s="10">
        <v>594</v>
      </c>
      <c r="G311" s="10">
        <v>547</v>
      </c>
      <c r="H311" s="10">
        <v>469</v>
      </c>
      <c r="I311" s="10">
        <v>352</v>
      </c>
      <c r="J311" s="10">
        <v>297</v>
      </c>
      <c r="K311" s="10">
        <v>191</v>
      </c>
      <c r="L311" s="10">
        <v>79</v>
      </c>
      <c r="M311" s="10">
        <v>85</v>
      </c>
      <c r="N311" s="10">
        <v>183</v>
      </c>
      <c r="O311" s="10">
        <v>282</v>
      </c>
      <c r="P311" s="10">
        <v>526</v>
      </c>
      <c r="Q311" s="10">
        <v>618</v>
      </c>
      <c r="R311" s="11">
        <v>4223</v>
      </c>
      <c r="S311" s="12"/>
      <c r="T311" s="28">
        <v>3964</v>
      </c>
      <c r="U311" s="28">
        <v>3872</v>
      </c>
      <c r="V311" s="28">
        <v>3733</v>
      </c>
      <c r="W311" s="44">
        <v>1.0653380423814329</v>
      </c>
      <c r="X311" s="44">
        <v>1.0906508264462811</v>
      </c>
      <c r="Y311" s="44">
        <v>1.1312617197964103</v>
      </c>
    </row>
    <row r="312" spans="1:25" x14ac:dyDescent="0.2">
      <c r="A312" s="14">
        <v>1502</v>
      </c>
      <c r="B312" s="14" t="s">
        <v>40</v>
      </c>
      <c r="C312" s="14" t="s">
        <v>294</v>
      </c>
      <c r="D312" s="24">
        <v>12</v>
      </c>
      <c r="E312" s="15">
        <v>2010</v>
      </c>
      <c r="F312" s="11">
        <v>588</v>
      </c>
      <c r="G312" s="11">
        <v>540</v>
      </c>
      <c r="H312" s="11">
        <v>468</v>
      </c>
      <c r="I312" s="11">
        <v>352</v>
      </c>
      <c r="J312" s="11">
        <v>292</v>
      </c>
      <c r="K312" s="11">
        <v>189</v>
      </c>
      <c r="L312" s="11">
        <v>78</v>
      </c>
      <c r="M312" s="11">
        <v>82</v>
      </c>
      <c r="N312" s="11">
        <v>178</v>
      </c>
      <c r="O312" s="11">
        <v>274</v>
      </c>
      <c r="P312" s="11">
        <v>515</v>
      </c>
      <c r="Q312" s="11">
        <v>608</v>
      </c>
      <c r="R312" s="11">
        <v>4164</v>
      </c>
      <c r="S312" s="11"/>
      <c r="T312" s="28">
        <v>3873</v>
      </c>
      <c r="U312" s="28">
        <v>3773</v>
      </c>
      <c r="V312" s="28">
        <v>3637</v>
      </c>
      <c r="W312" s="44">
        <v>1.0751355538342371</v>
      </c>
      <c r="X312" s="44">
        <v>1.1036310628147363</v>
      </c>
      <c r="Y312" s="44">
        <v>1.1448996425625515</v>
      </c>
    </row>
    <row r="313" spans="1:25" x14ac:dyDescent="0.2">
      <c r="A313" s="14">
        <v>1504</v>
      </c>
      <c r="B313" s="14" t="s">
        <v>40</v>
      </c>
      <c r="C313" s="14" t="s">
        <v>295</v>
      </c>
      <c r="D313" s="24">
        <v>13</v>
      </c>
      <c r="E313" s="15">
        <v>2010</v>
      </c>
      <c r="F313" s="11">
        <v>544</v>
      </c>
      <c r="G313" s="11">
        <v>508</v>
      </c>
      <c r="H313" s="11">
        <v>453</v>
      </c>
      <c r="I313" s="11">
        <v>344</v>
      </c>
      <c r="J313" s="11">
        <v>302</v>
      </c>
      <c r="K313" s="11">
        <v>195</v>
      </c>
      <c r="L313" s="11">
        <v>86</v>
      </c>
      <c r="M313" s="11">
        <v>82</v>
      </c>
      <c r="N313" s="11">
        <v>161</v>
      </c>
      <c r="O313" s="11">
        <v>263</v>
      </c>
      <c r="P313" s="11">
        <v>480</v>
      </c>
      <c r="Q313" s="11">
        <v>559</v>
      </c>
      <c r="R313" s="11">
        <v>3977</v>
      </c>
      <c r="S313" s="11"/>
      <c r="T313" s="28">
        <v>3750</v>
      </c>
      <c r="U313" s="28">
        <v>3668</v>
      </c>
      <c r="V313" s="28">
        <v>3553</v>
      </c>
      <c r="W313" s="44">
        <v>1.0605333333333333</v>
      </c>
      <c r="X313" s="44">
        <v>1.0842420937840784</v>
      </c>
      <c r="Y313" s="44">
        <v>1.1193357725865465</v>
      </c>
    </row>
    <row r="314" spans="1:25" x14ac:dyDescent="0.2">
      <c r="A314" s="14">
        <v>1505</v>
      </c>
      <c r="B314" s="14" t="s">
        <v>40</v>
      </c>
      <c r="C314" s="14" t="s">
        <v>296</v>
      </c>
      <c r="D314" s="24">
        <v>47</v>
      </c>
      <c r="E314" s="15">
        <v>2010</v>
      </c>
      <c r="F314" s="11">
        <v>567</v>
      </c>
      <c r="G314" s="11">
        <v>527</v>
      </c>
      <c r="H314" s="11">
        <v>460</v>
      </c>
      <c r="I314" s="11">
        <v>353</v>
      </c>
      <c r="J314" s="11">
        <v>297</v>
      </c>
      <c r="K314" s="11">
        <v>202</v>
      </c>
      <c r="L314" s="11">
        <v>88</v>
      </c>
      <c r="M314" s="11">
        <v>87</v>
      </c>
      <c r="N314" s="11">
        <v>172</v>
      </c>
      <c r="O314" s="11">
        <v>268</v>
      </c>
      <c r="P314" s="11">
        <v>512</v>
      </c>
      <c r="Q314" s="11">
        <v>588</v>
      </c>
      <c r="R314" s="11">
        <v>4121</v>
      </c>
      <c r="S314" s="11"/>
      <c r="T314" s="28">
        <v>4107</v>
      </c>
      <c r="U314" s="28">
        <v>3974</v>
      </c>
      <c r="V314" s="28">
        <v>3768</v>
      </c>
      <c r="W314" s="44">
        <v>1.0034088142196251</v>
      </c>
      <c r="X314" s="44">
        <v>1.0369904378459991</v>
      </c>
      <c r="Y314" s="44">
        <v>1.0936836518046709</v>
      </c>
    </row>
    <row r="315" spans="1:25" x14ac:dyDescent="0.2">
      <c r="A315" s="14">
        <v>1511</v>
      </c>
      <c r="B315" s="14" t="s">
        <v>40</v>
      </c>
      <c r="C315" s="14" t="s">
        <v>297</v>
      </c>
      <c r="D315" s="24">
        <v>41</v>
      </c>
      <c r="E315" s="15">
        <v>2010</v>
      </c>
      <c r="F315" s="11">
        <v>560</v>
      </c>
      <c r="G315" s="11">
        <v>518</v>
      </c>
      <c r="H315" s="11">
        <v>457</v>
      </c>
      <c r="I315" s="11">
        <v>349</v>
      </c>
      <c r="J315" s="11">
        <v>305</v>
      </c>
      <c r="K315" s="11">
        <v>190</v>
      </c>
      <c r="L315" s="11">
        <v>85</v>
      </c>
      <c r="M315" s="11">
        <v>80</v>
      </c>
      <c r="N315" s="11">
        <v>170</v>
      </c>
      <c r="O315" s="11">
        <v>278</v>
      </c>
      <c r="P315" s="11">
        <v>499</v>
      </c>
      <c r="Q315" s="11">
        <v>582</v>
      </c>
      <c r="R315" s="11">
        <v>4073</v>
      </c>
      <c r="S315" s="11"/>
      <c r="T315" s="28">
        <v>3790</v>
      </c>
      <c r="U315" s="28">
        <v>3712</v>
      </c>
      <c r="V315" s="28">
        <v>3600</v>
      </c>
      <c r="W315" s="44">
        <v>1.0746701846965698</v>
      </c>
      <c r="X315" s="44">
        <v>1.0972521551724137</v>
      </c>
      <c r="Y315" s="44">
        <v>1.131388888888889</v>
      </c>
    </row>
    <row r="316" spans="1:25" x14ac:dyDescent="0.2">
      <c r="A316" s="14">
        <v>1514</v>
      </c>
      <c r="B316" s="14" t="s">
        <v>40</v>
      </c>
      <c r="C316" s="14" t="s">
        <v>154</v>
      </c>
      <c r="D316" s="24">
        <v>25</v>
      </c>
      <c r="E316" s="15">
        <v>2010</v>
      </c>
      <c r="F316" s="11">
        <v>569</v>
      </c>
      <c r="G316" s="11">
        <v>540</v>
      </c>
      <c r="H316" s="11">
        <v>471</v>
      </c>
      <c r="I316" s="11">
        <v>363</v>
      </c>
      <c r="J316" s="11">
        <v>322</v>
      </c>
      <c r="K316" s="11">
        <v>201</v>
      </c>
      <c r="L316" s="11">
        <v>93</v>
      </c>
      <c r="M316" s="11">
        <v>97</v>
      </c>
      <c r="N316" s="11">
        <v>191</v>
      </c>
      <c r="O316" s="11">
        <v>298</v>
      </c>
      <c r="P316" s="11">
        <v>521</v>
      </c>
      <c r="Q316" s="11">
        <v>599</v>
      </c>
      <c r="R316" s="11">
        <v>4265</v>
      </c>
      <c r="S316" s="11"/>
      <c r="T316" s="28">
        <v>3983</v>
      </c>
      <c r="U316" s="28">
        <v>3869</v>
      </c>
      <c r="V316" s="28">
        <v>3758</v>
      </c>
      <c r="W316" s="44">
        <v>1.0708009038413255</v>
      </c>
      <c r="X316" s="44">
        <v>1.1023520289480486</v>
      </c>
      <c r="Y316" s="44">
        <v>1.134912187333688</v>
      </c>
    </row>
    <row r="317" spans="1:25" x14ac:dyDescent="0.2">
      <c r="A317" s="14">
        <v>1515</v>
      </c>
      <c r="B317" s="14" t="s">
        <v>40</v>
      </c>
      <c r="C317" s="14" t="s">
        <v>298</v>
      </c>
      <c r="D317" s="24">
        <v>10</v>
      </c>
      <c r="E317" s="15">
        <v>2010</v>
      </c>
      <c r="F317" s="11">
        <v>521</v>
      </c>
      <c r="G317" s="11">
        <v>488</v>
      </c>
      <c r="H317" s="11">
        <v>443</v>
      </c>
      <c r="I317" s="11">
        <v>344</v>
      </c>
      <c r="J317" s="11">
        <v>307</v>
      </c>
      <c r="K317" s="11">
        <v>201</v>
      </c>
      <c r="L317" s="11">
        <v>93</v>
      </c>
      <c r="M317" s="11">
        <v>81</v>
      </c>
      <c r="N317" s="11">
        <v>153</v>
      </c>
      <c r="O317" s="11">
        <v>258</v>
      </c>
      <c r="P317" s="11">
        <v>464</v>
      </c>
      <c r="Q317" s="11">
        <v>540</v>
      </c>
      <c r="R317" s="11">
        <v>3893</v>
      </c>
      <c r="S317" s="11"/>
      <c r="T317" s="28">
        <v>3714</v>
      </c>
      <c r="U317" s="28">
        <v>3640</v>
      </c>
      <c r="V317" s="28">
        <v>3520</v>
      </c>
      <c r="W317" s="44">
        <v>1.0481960150780829</v>
      </c>
      <c r="X317" s="44">
        <v>1.0695054945054945</v>
      </c>
      <c r="Y317" s="44">
        <v>1.1059659090909091</v>
      </c>
    </row>
    <row r="318" spans="1:25" x14ac:dyDescent="0.2">
      <c r="A318" s="14">
        <v>1516</v>
      </c>
      <c r="B318" s="14" t="s">
        <v>40</v>
      </c>
      <c r="C318" s="14" t="s">
        <v>299</v>
      </c>
      <c r="D318" s="24">
        <v>10</v>
      </c>
      <c r="E318" s="15">
        <v>2010</v>
      </c>
      <c r="F318" s="11">
        <v>542</v>
      </c>
      <c r="G318" s="11">
        <v>507</v>
      </c>
      <c r="H318" s="11">
        <v>453</v>
      </c>
      <c r="I318" s="11">
        <v>345</v>
      </c>
      <c r="J318" s="11">
        <v>304</v>
      </c>
      <c r="K318" s="11">
        <v>195</v>
      </c>
      <c r="L318" s="11">
        <v>86</v>
      </c>
      <c r="M318" s="11">
        <v>82</v>
      </c>
      <c r="N318" s="11">
        <v>164</v>
      </c>
      <c r="O318" s="11">
        <v>266</v>
      </c>
      <c r="P318" s="11">
        <v>483</v>
      </c>
      <c r="Q318" s="11">
        <v>563</v>
      </c>
      <c r="R318" s="11">
        <v>3990</v>
      </c>
      <c r="S318" s="11"/>
      <c r="T318" s="28">
        <v>3761</v>
      </c>
      <c r="U318" s="28">
        <v>3680</v>
      </c>
      <c r="V318" s="28">
        <v>3564</v>
      </c>
      <c r="W318" s="44">
        <v>1.0608880616857219</v>
      </c>
      <c r="X318" s="44">
        <v>1.0842391304347827</v>
      </c>
      <c r="Y318" s="44">
        <v>1.1195286195286196</v>
      </c>
    </row>
    <row r="319" spans="1:25" x14ac:dyDescent="0.2">
      <c r="A319" s="14">
        <v>1517</v>
      </c>
      <c r="B319" s="14" t="s">
        <v>40</v>
      </c>
      <c r="C319" s="14" t="s">
        <v>300</v>
      </c>
      <c r="D319" s="24">
        <v>30</v>
      </c>
      <c r="E319" s="15">
        <v>2010</v>
      </c>
      <c r="F319" s="11">
        <v>553</v>
      </c>
      <c r="G319" s="11">
        <v>518</v>
      </c>
      <c r="H319" s="11">
        <v>458</v>
      </c>
      <c r="I319" s="11">
        <v>346</v>
      </c>
      <c r="J319" s="11">
        <v>304</v>
      </c>
      <c r="K319" s="11">
        <v>194</v>
      </c>
      <c r="L319" s="11">
        <v>84</v>
      </c>
      <c r="M319" s="11">
        <v>83</v>
      </c>
      <c r="N319" s="11">
        <v>170</v>
      </c>
      <c r="O319" s="11">
        <v>271</v>
      </c>
      <c r="P319" s="11">
        <v>493</v>
      </c>
      <c r="Q319" s="11">
        <v>575</v>
      </c>
      <c r="R319" s="11">
        <v>4049</v>
      </c>
      <c r="S319" s="11"/>
      <c r="T319" s="28">
        <v>3791</v>
      </c>
      <c r="U319" s="28">
        <v>3712</v>
      </c>
      <c r="V319" s="28">
        <v>3598</v>
      </c>
      <c r="W319" s="44">
        <v>1.0680559219203376</v>
      </c>
      <c r="X319" s="44">
        <v>1.0907866379310345</v>
      </c>
      <c r="Y319" s="44">
        <v>1.1253474152306837</v>
      </c>
    </row>
    <row r="320" spans="1:25" x14ac:dyDescent="0.2">
      <c r="A320" s="14">
        <v>1519</v>
      </c>
      <c r="B320" s="14" t="s">
        <v>40</v>
      </c>
      <c r="C320" s="14" t="s">
        <v>301</v>
      </c>
      <c r="D320" s="24">
        <v>25</v>
      </c>
      <c r="E320" s="15">
        <v>2010</v>
      </c>
      <c r="F320" s="11">
        <v>603</v>
      </c>
      <c r="G320" s="11">
        <v>555</v>
      </c>
      <c r="H320" s="11">
        <v>473</v>
      </c>
      <c r="I320" s="11">
        <v>345</v>
      </c>
      <c r="J320" s="11">
        <v>292</v>
      </c>
      <c r="K320" s="11">
        <v>174</v>
      </c>
      <c r="L320" s="11">
        <v>72</v>
      </c>
      <c r="M320" s="11">
        <v>80</v>
      </c>
      <c r="N320" s="11">
        <v>184</v>
      </c>
      <c r="O320" s="11">
        <v>287</v>
      </c>
      <c r="P320" s="11">
        <v>532</v>
      </c>
      <c r="Q320" s="11">
        <v>622</v>
      </c>
      <c r="R320" s="11">
        <v>4219</v>
      </c>
      <c r="S320" s="11"/>
      <c r="T320" s="28">
        <v>3829</v>
      </c>
      <c r="U320" s="28">
        <v>3743</v>
      </c>
      <c r="V320" s="28">
        <v>3652</v>
      </c>
      <c r="W320" s="44">
        <v>1.1018542700443981</v>
      </c>
      <c r="X320" s="44">
        <v>1.1271707186748596</v>
      </c>
      <c r="Y320" s="44">
        <v>1.1552573932092005</v>
      </c>
    </row>
    <row r="321" spans="1:25" x14ac:dyDescent="0.2">
      <c r="A321" s="14">
        <v>1520</v>
      </c>
      <c r="B321" s="14" t="s">
        <v>40</v>
      </c>
      <c r="C321" s="14" t="s">
        <v>302</v>
      </c>
      <c r="D321" s="24">
        <v>43</v>
      </c>
      <c r="E321" s="15">
        <v>2010</v>
      </c>
      <c r="F321" s="11">
        <v>600</v>
      </c>
      <c r="G321" s="11">
        <v>555</v>
      </c>
      <c r="H321" s="11">
        <v>475</v>
      </c>
      <c r="I321" s="11">
        <v>350</v>
      </c>
      <c r="J321" s="11">
        <v>299</v>
      </c>
      <c r="K321" s="11">
        <v>181</v>
      </c>
      <c r="L321" s="11">
        <v>75</v>
      </c>
      <c r="M321" s="11">
        <v>85</v>
      </c>
      <c r="N321" s="11">
        <v>190</v>
      </c>
      <c r="O321" s="11">
        <v>291</v>
      </c>
      <c r="P321" s="11">
        <v>535</v>
      </c>
      <c r="Q321" s="11">
        <v>625</v>
      </c>
      <c r="R321" s="11">
        <v>4261</v>
      </c>
      <c r="S321" s="11"/>
      <c r="T321" s="28">
        <v>3867</v>
      </c>
      <c r="U321" s="28">
        <v>3787</v>
      </c>
      <c r="V321" s="28">
        <v>3693</v>
      </c>
      <c r="W321" s="44">
        <v>1.1018877682958366</v>
      </c>
      <c r="X321" s="44">
        <v>1.1251650382888829</v>
      </c>
      <c r="Y321" s="44">
        <v>1.1538044949905226</v>
      </c>
    </row>
    <row r="322" spans="1:25" x14ac:dyDescent="0.2">
      <c r="A322" s="14">
        <v>1523</v>
      </c>
      <c r="B322" s="14" t="s">
        <v>40</v>
      </c>
      <c r="C322" s="14" t="s">
        <v>303</v>
      </c>
      <c r="D322" s="24">
        <v>20</v>
      </c>
      <c r="E322" s="15">
        <v>2010</v>
      </c>
      <c r="F322" s="11">
        <v>603</v>
      </c>
      <c r="G322" s="11">
        <v>554</v>
      </c>
      <c r="H322" s="11">
        <v>473</v>
      </c>
      <c r="I322" s="11">
        <v>348</v>
      </c>
      <c r="J322" s="11">
        <v>292</v>
      </c>
      <c r="K322" s="11">
        <v>182</v>
      </c>
      <c r="L322" s="11">
        <v>73</v>
      </c>
      <c r="M322" s="11">
        <v>83</v>
      </c>
      <c r="N322" s="11">
        <v>184</v>
      </c>
      <c r="O322" s="11">
        <v>278</v>
      </c>
      <c r="P322" s="11">
        <v>524</v>
      </c>
      <c r="Q322" s="11">
        <v>625</v>
      </c>
      <c r="R322" s="11">
        <v>4219</v>
      </c>
      <c r="S322" s="11"/>
      <c r="T322" s="28">
        <v>3796</v>
      </c>
      <c r="U322" s="28">
        <v>3720</v>
      </c>
      <c r="V322" s="28">
        <v>3621</v>
      </c>
      <c r="W322" s="44">
        <v>1.1114330874604847</v>
      </c>
      <c r="X322" s="44">
        <v>1.1341397849462365</v>
      </c>
      <c r="Y322" s="44">
        <v>1.1651477492405413</v>
      </c>
    </row>
    <row r="323" spans="1:25" x14ac:dyDescent="0.2">
      <c r="A323" s="14">
        <v>1524</v>
      </c>
      <c r="B323" s="14" t="s">
        <v>40</v>
      </c>
      <c r="C323" s="14" t="s">
        <v>304</v>
      </c>
      <c r="D323" s="24">
        <v>25</v>
      </c>
      <c r="E323" s="15">
        <v>2010</v>
      </c>
      <c r="F323" s="11">
        <v>676</v>
      </c>
      <c r="G323" s="11">
        <v>609</v>
      </c>
      <c r="H323" s="11">
        <v>490</v>
      </c>
      <c r="I323" s="11">
        <v>349</v>
      </c>
      <c r="J323" s="11">
        <v>283</v>
      </c>
      <c r="K323" s="11">
        <v>167</v>
      </c>
      <c r="L323" s="11">
        <v>63</v>
      </c>
      <c r="M323" s="11">
        <v>87</v>
      </c>
      <c r="N323" s="11">
        <v>209</v>
      </c>
      <c r="O323" s="11">
        <v>301</v>
      </c>
      <c r="P323" s="11">
        <v>575</v>
      </c>
      <c r="Q323" s="11">
        <v>710</v>
      </c>
      <c r="R323" s="11">
        <v>4519</v>
      </c>
      <c r="S323" s="11"/>
      <c r="T323" s="28">
        <v>3878</v>
      </c>
      <c r="U323" s="28">
        <v>3822</v>
      </c>
      <c r="V323" s="28">
        <v>3742</v>
      </c>
      <c r="W323" s="44">
        <v>1.1652913873130479</v>
      </c>
      <c r="X323" s="44">
        <v>1.1823652537938252</v>
      </c>
      <c r="Y323" s="44">
        <v>1.2076429716729022</v>
      </c>
    </row>
    <row r="324" spans="1:25" x14ac:dyDescent="0.2">
      <c r="A324" s="14">
        <v>1525</v>
      </c>
      <c r="B324" s="14" t="s">
        <v>40</v>
      </c>
      <c r="C324" s="14" t="s">
        <v>305</v>
      </c>
      <c r="D324" s="24">
        <v>84</v>
      </c>
      <c r="E324" s="15">
        <v>2010</v>
      </c>
      <c r="F324" s="11">
        <v>659</v>
      </c>
      <c r="G324" s="11">
        <v>601</v>
      </c>
      <c r="H324" s="11">
        <v>494</v>
      </c>
      <c r="I324" s="11">
        <v>357</v>
      </c>
      <c r="J324" s="11">
        <v>296</v>
      </c>
      <c r="K324" s="11">
        <v>176</v>
      </c>
      <c r="L324" s="11">
        <v>67</v>
      </c>
      <c r="M324" s="11">
        <v>91</v>
      </c>
      <c r="N324" s="11">
        <v>212</v>
      </c>
      <c r="O324" s="11">
        <v>307</v>
      </c>
      <c r="P324" s="11">
        <v>578</v>
      </c>
      <c r="Q324" s="11">
        <v>692</v>
      </c>
      <c r="R324" s="11">
        <v>4530</v>
      </c>
      <c r="S324" s="11"/>
      <c r="T324" s="28">
        <v>3911</v>
      </c>
      <c r="U324" s="28">
        <v>3868</v>
      </c>
      <c r="V324" s="28">
        <v>3796</v>
      </c>
      <c r="W324" s="44">
        <v>1.158271541805165</v>
      </c>
      <c r="X324" s="44">
        <v>1.1711478800413651</v>
      </c>
      <c r="Y324" s="44">
        <v>1.1933614330874605</v>
      </c>
    </row>
    <row r="325" spans="1:25" x14ac:dyDescent="0.2">
      <c r="A325" s="14">
        <v>1526</v>
      </c>
      <c r="B325" s="14" t="s">
        <v>40</v>
      </c>
      <c r="C325" s="14" t="s">
        <v>306</v>
      </c>
      <c r="D325" s="24">
        <v>20</v>
      </c>
      <c r="E325" s="15">
        <v>2010</v>
      </c>
      <c r="F325" s="11">
        <v>637</v>
      </c>
      <c r="G325" s="11">
        <v>580</v>
      </c>
      <c r="H325" s="11">
        <v>482</v>
      </c>
      <c r="I325" s="11">
        <v>348</v>
      </c>
      <c r="J325" s="11">
        <v>288</v>
      </c>
      <c r="K325" s="11">
        <v>175</v>
      </c>
      <c r="L325" s="11">
        <v>67</v>
      </c>
      <c r="M325" s="11">
        <v>85</v>
      </c>
      <c r="N325" s="11">
        <v>198</v>
      </c>
      <c r="O325" s="11">
        <v>289</v>
      </c>
      <c r="P325" s="11">
        <v>551</v>
      </c>
      <c r="Q325" s="11">
        <v>665</v>
      </c>
      <c r="R325" s="11">
        <v>4365</v>
      </c>
      <c r="S325" s="11"/>
      <c r="T325" s="28">
        <v>3826</v>
      </c>
      <c r="U325" s="28">
        <v>3763</v>
      </c>
      <c r="V325" s="28">
        <v>3675</v>
      </c>
      <c r="W325" s="44">
        <v>1.1408782017773131</v>
      </c>
      <c r="X325" s="44">
        <v>1.1599787403667288</v>
      </c>
      <c r="Y325" s="44">
        <v>1.1877551020408164</v>
      </c>
    </row>
    <row r="326" spans="1:25" x14ac:dyDescent="0.2">
      <c r="A326" s="14">
        <v>1528</v>
      </c>
      <c r="B326" s="14" t="s">
        <v>40</v>
      </c>
      <c r="C326" s="14" t="s">
        <v>307</v>
      </c>
      <c r="D326" s="24">
        <v>25</v>
      </c>
      <c r="E326" s="15">
        <v>2010</v>
      </c>
      <c r="F326" s="11">
        <v>600</v>
      </c>
      <c r="G326" s="11">
        <v>553</v>
      </c>
      <c r="H326" s="11">
        <v>472</v>
      </c>
      <c r="I326" s="11">
        <v>346</v>
      </c>
      <c r="J326" s="11">
        <v>293</v>
      </c>
      <c r="K326" s="11">
        <v>180</v>
      </c>
      <c r="L326" s="11">
        <v>74</v>
      </c>
      <c r="M326" s="11">
        <v>83</v>
      </c>
      <c r="N326" s="11">
        <v>184</v>
      </c>
      <c r="O326" s="11">
        <v>279</v>
      </c>
      <c r="P326" s="11">
        <v>523</v>
      </c>
      <c r="Q326" s="11">
        <v>620</v>
      </c>
      <c r="R326" s="11">
        <v>4207</v>
      </c>
      <c r="S326" s="11"/>
      <c r="T326" s="28">
        <v>3790</v>
      </c>
      <c r="U326" s="28">
        <v>3714</v>
      </c>
      <c r="V326" s="28">
        <v>3622</v>
      </c>
      <c r="W326" s="44">
        <v>1.1100263852242744</v>
      </c>
      <c r="X326" s="44">
        <v>1.1327409800753905</v>
      </c>
      <c r="Y326" s="44">
        <v>1.161512976256212</v>
      </c>
    </row>
    <row r="327" spans="1:25" x14ac:dyDescent="0.2">
      <c r="A327" s="14">
        <v>1529</v>
      </c>
      <c r="B327" s="14" t="s">
        <v>40</v>
      </c>
      <c r="C327" s="14" t="s">
        <v>308</v>
      </c>
      <c r="D327" s="24">
        <v>26</v>
      </c>
      <c r="E327" s="15">
        <v>2010</v>
      </c>
      <c r="F327" s="11">
        <v>591</v>
      </c>
      <c r="G327" s="11">
        <v>549</v>
      </c>
      <c r="H327" s="11">
        <v>473</v>
      </c>
      <c r="I327" s="11">
        <v>352</v>
      </c>
      <c r="J327" s="11">
        <v>300</v>
      </c>
      <c r="K327" s="11">
        <v>189</v>
      </c>
      <c r="L327" s="11">
        <v>77</v>
      </c>
      <c r="M327" s="11">
        <v>86</v>
      </c>
      <c r="N327" s="11">
        <v>187</v>
      </c>
      <c r="O327" s="11">
        <v>282</v>
      </c>
      <c r="P327" s="11">
        <v>523</v>
      </c>
      <c r="Q327" s="11">
        <v>618</v>
      </c>
      <c r="R327" s="11">
        <v>4227</v>
      </c>
      <c r="S327" s="11"/>
      <c r="T327" s="28">
        <v>3846</v>
      </c>
      <c r="U327" s="28">
        <v>3776</v>
      </c>
      <c r="V327" s="28">
        <v>3672</v>
      </c>
      <c r="W327" s="44">
        <v>1.0990639625585024</v>
      </c>
      <c r="X327" s="44">
        <v>1.119438559322034</v>
      </c>
      <c r="Y327" s="44">
        <v>1.1511437908496731</v>
      </c>
    </row>
    <row r="328" spans="1:25" x14ac:dyDescent="0.2">
      <c r="A328" s="14">
        <v>1531</v>
      </c>
      <c r="B328" s="14" t="s">
        <v>40</v>
      </c>
      <c r="C328" s="14" t="s">
        <v>309</v>
      </c>
      <c r="D328" s="24">
        <v>15</v>
      </c>
      <c r="E328" s="15">
        <v>2010</v>
      </c>
      <c r="F328" s="11">
        <v>558</v>
      </c>
      <c r="G328" s="11">
        <v>525</v>
      </c>
      <c r="H328" s="11">
        <v>462</v>
      </c>
      <c r="I328" s="11">
        <v>350</v>
      </c>
      <c r="J328" s="11">
        <v>306</v>
      </c>
      <c r="K328" s="11">
        <v>196</v>
      </c>
      <c r="L328" s="11">
        <v>85</v>
      </c>
      <c r="M328" s="11">
        <v>86</v>
      </c>
      <c r="N328" s="11">
        <v>177</v>
      </c>
      <c r="O328" s="11">
        <v>275</v>
      </c>
      <c r="P328" s="11">
        <v>500</v>
      </c>
      <c r="Q328" s="11">
        <v>582</v>
      </c>
      <c r="R328" s="11">
        <v>4102</v>
      </c>
      <c r="S328" s="11"/>
      <c r="T328" s="28">
        <v>3819</v>
      </c>
      <c r="U328" s="28">
        <v>3743</v>
      </c>
      <c r="V328" s="28">
        <v>3630</v>
      </c>
      <c r="W328" s="44">
        <v>1.0741031683686828</v>
      </c>
      <c r="X328" s="44">
        <v>1.0959123697568796</v>
      </c>
      <c r="Y328" s="44">
        <v>1.1300275482093665</v>
      </c>
    </row>
    <row r="329" spans="1:25" x14ac:dyDescent="0.2">
      <c r="A329" s="14">
        <v>1532</v>
      </c>
      <c r="B329" s="14" t="s">
        <v>40</v>
      </c>
      <c r="C329" s="14" t="s">
        <v>310</v>
      </c>
      <c r="D329" s="24">
        <v>21</v>
      </c>
      <c r="E329" s="15">
        <v>2010</v>
      </c>
      <c r="F329" s="11">
        <v>536</v>
      </c>
      <c r="G329" s="11">
        <v>503</v>
      </c>
      <c r="H329" s="11">
        <v>451</v>
      </c>
      <c r="I329" s="11">
        <v>345</v>
      </c>
      <c r="J329" s="11">
        <v>304</v>
      </c>
      <c r="K329" s="11">
        <v>198</v>
      </c>
      <c r="L329" s="11">
        <v>88</v>
      </c>
      <c r="M329" s="11">
        <v>83</v>
      </c>
      <c r="N329" s="11">
        <v>161</v>
      </c>
      <c r="O329" s="11">
        <v>262</v>
      </c>
      <c r="P329" s="11">
        <v>476</v>
      </c>
      <c r="Q329" s="11">
        <v>553</v>
      </c>
      <c r="R329" s="11">
        <v>3960</v>
      </c>
      <c r="S329" s="11"/>
      <c r="T329" s="28">
        <v>3756</v>
      </c>
      <c r="U329" s="28">
        <v>3676</v>
      </c>
      <c r="V329" s="28">
        <v>3556</v>
      </c>
      <c r="W329" s="44">
        <v>1.0543130990415335</v>
      </c>
      <c r="X329" s="44">
        <v>1.0772578890097932</v>
      </c>
      <c r="Y329" s="44">
        <v>1.1136107986501687</v>
      </c>
    </row>
    <row r="330" spans="1:25" x14ac:dyDescent="0.2">
      <c r="A330" s="14">
        <v>1534</v>
      </c>
      <c r="B330" s="14" t="s">
        <v>40</v>
      </c>
      <c r="C330" s="14" t="s">
        <v>311</v>
      </c>
      <c r="D330" s="24">
        <v>19</v>
      </c>
      <c r="E330" s="15">
        <v>2010</v>
      </c>
      <c r="F330" s="11">
        <v>546</v>
      </c>
      <c r="G330" s="11">
        <v>514</v>
      </c>
      <c r="H330" s="11">
        <v>457</v>
      </c>
      <c r="I330" s="11">
        <v>350</v>
      </c>
      <c r="J330" s="11">
        <v>305</v>
      </c>
      <c r="K330" s="11">
        <v>200</v>
      </c>
      <c r="L330" s="11">
        <v>88</v>
      </c>
      <c r="M330" s="11">
        <v>85</v>
      </c>
      <c r="N330" s="11">
        <v>169</v>
      </c>
      <c r="O330" s="11">
        <v>268</v>
      </c>
      <c r="P330" s="11">
        <v>487</v>
      </c>
      <c r="Q330" s="11">
        <v>566</v>
      </c>
      <c r="R330" s="11">
        <v>4035</v>
      </c>
      <c r="S330" s="11"/>
      <c r="T330" s="28">
        <v>3811</v>
      </c>
      <c r="U330" s="28">
        <v>3733</v>
      </c>
      <c r="V330" s="28">
        <v>3610</v>
      </c>
      <c r="W330" s="44">
        <v>1.0587772238257676</v>
      </c>
      <c r="X330" s="44">
        <v>1.0809000803643183</v>
      </c>
      <c r="Y330" s="44">
        <v>1.1177285318559558</v>
      </c>
    </row>
    <row r="331" spans="1:25" x14ac:dyDescent="0.2">
      <c r="A331" s="14">
        <v>1535</v>
      </c>
      <c r="B331" s="14" t="s">
        <v>40</v>
      </c>
      <c r="C331" s="14" t="s">
        <v>312</v>
      </c>
      <c r="D331" s="24">
        <v>46</v>
      </c>
      <c r="E331" s="15">
        <v>2010</v>
      </c>
      <c r="F331" s="11">
        <v>597</v>
      </c>
      <c r="G331" s="11">
        <v>549</v>
      </c>
      <c r="H331" s="11">
        <v>471</v>
      </c>
      <c r="I331" s="11">
        <v>352</v>
      </c>
      <c r="J331" s="11">
        <v>293</v>
      </c>
      <c r="K331" s="11">
        <v>187</v>
      </c>
      <c r="L331" s="11">
        <v>75</v>
      </c>
      <c r="M331" s="11">
        <v>83</v>
      </c>
      <c r="N331" s="11">
        <v>183</v>
      </c>
      <c r="O331" s="11">
        <v>278</v>
      </c>
      <c r="P331" s="11">
        <v>523</v>
      </c>
      <c r="Q331" s="11">
        <v>622</v>
      </c>
      <c r="R331" s="11">
        <v>4213</v>
      </c>
      <c r="S331" s="11"/>
      <c r="T331" s="28">
        <v>3852</v>
      </c>
      <c r="U331" s="28">
        <v>3768</v>
      </c>
      <c r="V331" s="28">
        <v>3648</v>
      </c>
      <c r="W331" s="44">
        <v>1.093717549325026</v>
      </c>
      <c r="X331" s="44">
        <v>1.118099787685775</v>
      </c>
      <c r="Y331" s="44">
        <v>1.1548793859649122</v>
      </c>
    </row>
    <row r="332" spans="1:25" x14ac:dyDescent="0.2">
      <c r="A332" s="14">
        <v>1539</v>
      </c>
      <c r="B332" s="14" t="s">
        <v>40</v>
      </c>
      <c r="C332" s="14" t="s">
        <v>313</v>
      </c>
      <c r="D332" s="24">
        <v>32</v>
      </c>
      <c r="E332" s="15">
        <v>2010</v>
      </c>
      <c r="F332" s="11">
        <v>657</v>
      </c>
      <c r="G332" s="11">
        <v>593</v>
      </c>
      <c r="H332" s="11">
        <v>484</v>
      </c>
      <c r="I332" s="11">
        <v>351</v>
      </c>
      <c r="J332" s="11">
        <v>284</v>
      </c>
      <c r="K332" s="11">
        <v>176</v>
      </c>
      <c r="L332" s="11">
        <v>64</v>
      </c>
      <c r="M332" s="11">
        <v>82</v>
      </c>
      <c r="N332" s="11">
        <v>203</v>
      </c>
      <c r="O332" s="11">
        <v>296</v>
      </c>
      <c r="P332" s="11">
        <v>568</v>
      </c>
      <c r="Q332" s="11">
        <v>698</v>
      </c>
      <c r="R332" s="11">
        <v>4456</v>
      </c>
      <c r="S332" s="11"/>
      <c r="T332" s="28">
        <v>3966</v>
      </c>
      <c r="U332" s="28">
        <v>3885</v>
      </c>
      <c r="V332" s="28">
        <v>3754</v>
      </c>
      <c r="W332" s="44">
        <v>1.1235501765002522</v>
      </c>
      <c r="X332" s="44">
        <v>1.1469755469755469</v>
      </c>
      <c r="Y332" s="44">
        <v>1.1870005327650506</v>
      </c>
    </row>
    <row r="333" spans="1:25" x14ac:dyDescent="0.2">
      <c r="A333" s="14">
        <v>1543</v>
      </c>
      <c r="B333" s="14" t="s">
        <v>40</v>
      </c>
      <c r="C333" s="14" t="s">
        <v>314</v>
      </c>
      <c r="D333" s="24">
        <v>10</v>
      </c>
      <c r="E333" s="15">
        <v>2010</v>
      </c>
      <c r="F333" s="11">
        <v>646</v>
      </c>
      <c r="G333" s="11">
        <v>582</v>
      </c>
      <c r="H333" s="11">
        <v>477</v>
      </c>
      <c r="I333" s="11">
        <v>348</v>
      </c>
      <c r="J333" s="11">
        <v>281</v>
      </c>
      <c r="K333" s="11">
        <v>179</v>
      </c>
      <c r="L333" s="11">
        <v>64</v>
      </c>
      <c r="M333" s="11">
        <v>78</v>
      </c>
      <c r="N333" s="11">
        <v>196</v>
      </c>
      <c r="O333" s="11">
        <v>288</v>
      </c>
      <c r="P333" s="11">
        <v>562</v>
      </c>
      <c r="Q333" s="11">
        <v>680</v>
      </c>
      <c r="R333" s="11">
        <v>4381</v>
      </c>
      <c r="S333" s="11"/>
      <c r="T333" s="28">
        <v>4088</v>
      </c>
      <c r="U333" s="28">
        <v>3964</v>
      </c>
      <c r="V333" s="28">
        <v>3786</v>
      </c>
      <c r="W333" s="44">
        <v>1.0716731898238747</v>
      </c>
      <c r="X333" s="44">
        <v>1.105196770938446</v>
      </c>
      <c r="Y333" s="44">
        <v>1.1571579503433702</v>
      </c>
    </row>
    <row r="334" spans="1:25" x14ac:dyDescent="0.2">
      <c r="A334" s="14">
        <v>1545</v>
      </c>
      <c r="B334" s="14" t="s">
        <v>40</v>
      </c>
      <c r="C334" s="14" t="s">
        <v>315</v>
      </c>
      <c r="D334" s="24">
        <v>20</v>
      </c>
      <c r="E334" s="15">
        <v>2010</v>
      </c>
      <c r="F334" s="11">
        <v>557</v>
      </c>
      <c r="G334" s="11">
        <v>525</v>
      </c>
      <c r="H334" s="11">
        <v>463</v>
      </c>
      <c r="I334" s="11">
        <v>354</v>
      </c>
      <c r="J334" s="11">
        <v>306</v>
      </c>
      <c r="K334" s="11">
        <v>201</v>
      </c>
      <c r="L334" s="11">
        <v>87</v>
      </c>
      <c r="M334" s="11">
        <v>87</v>
      </c>
      <c r="N334" s="11">
        <v>177</v>
      </c>
      <c r="O334" s="11">
        <v>275</v>
      </c>
      <c r="P334" s="11">
        <v>500</v>
      </c>
      <c r="Q334" s="11">
        <v>580</v>
      </c>
      <c r="R334" s="11">
        <v>4112</v>
      </c>
      <c r="S334" s="11"/>
      <c r="T334" s="28">
        <v>3870</v>
      </c>
      <c r="U334" s="28">
        <v>3787</v>
      </c>
      <c r="V334" s="28">
        <v>3659</v>
      </c>
      <c r="W334" s="44">
        <v>1.062532299741602</v>
      </c>
      <c r="X334" s="44">
        <v>1.0858199102191708</v>
      </c>
      <c r="Y334" s="44">
        <v>1.1238043181197048</v>
      </c>
    </row>
    <row r="335" spans="1:25" x14ac:dyDescent="0.2">
      <c r="A335" s="14">
        <v>1546</v>
      </c>
      <c r="B335" s="14" t="s">
        <v>40</v>
      </c>
      <c r="C335" s="14" t="s">
        <v>316</v>
      </c>
      <c r="D335" s="24">
        <v>11</v>
      </c>
      <c r="E335" s="15">
        <v>2010</v>
      </c>
      <c r="F335" s="11">
        <v>517</v>
      </c>
      <c r="G335" s="11">
        <v>486</v>
      </c>
      <c r="H335" s="11">
        <v>445</v>
      </c>
      <c r="I335" s="11">
        <v>349</v>
      </c>
      <c r="J335" s="11">
        <v>304</v>
      </c>
      <c r="K335" s="11">
        <v>206</v>
      </c>
      <c r="L335" s="11">
        <v>98</v>
      </c>
      <c r="M335" s="11">
        <v>85</v>
      </c>
      <c r="N335" s="11">
        <v>152</v>
      </c>
      <c r="O335" s="11">
        <v>255</v>
      </c>
      <c r="P335" s="11">
        <v>459</v>
      </c>
      <c r="Q335" s="11">
        <v>528</v>
      </c>
      <c r="R335" s="11">
        <v>3884</v>
      </c>
      <c r="S335" s="11"/>
      <c r="T335" s="28">
        <v>3769</v>
      </c>
      <c r="U335" s="28">
        <v>3680</v>
      </c>
      <c r="V335" s="28">
        <v>3541</v>
      </c>
      <c r="W335" s="44">
        <v>1.0305120721676837</v>
      </c>
      <c r="X335" s="44">
        <v>1.0554347826086956</v>
      </c>
      <c r="Y335" s="44">
        <v>1.0968652922903135</v>
      </c>
    </row>
    <row r="336" spans="1:25" x14ac:dyDescent="0.2">
      <c r="A336" s="14">
        <v>1547</v>
      </c>
      <c r="B336" s="14" t="s">
        <v>40</v>
      </c>
      <c r="C336" s="14" t="s">
        <v>317</v>
      </c>
      <c r="D336" s="24">
        <v>30</v>
      </c>
      <c r="E336" s="15">
        <v>2010</v>
      </c>
      <c r="F336" s="11">
        <v>556</v>
      </c>
      <c r="G336" s="11">
        <v>522</v>
      </c>
      <c r="H336" s="11">
        <v>462</v>
      </c>
      <c r="I336" s="11">
        <v>355</v>
      </c>
      <c r="J336" s="11">
        <v>304</v>
      </c>
      <c r="K336" s="11">
        <v>202</v>
      </c>
      <c r="L336" s="11">
        <v>89</v>
      </c>
      <c r="M336" s="11">
        <v>86</v>
      </c>
      <c r="N336" s="11">
        <v>175</v>
      </c>
      <c r="O336" s="11">
        <v>273</v>
      </c>
      <c r="P336" s="11">
        <v>499</v>
      </c>
      <c r="Q336" s="11">
        <v>577</v>
      </c>
      <c r="R336" s="11">
        <v>4100</v>
      </c>
      <c r="S336" s="11"/>
      <c r="T336" s="28">
        <v>3909</v>
      </c>
      <c r="U336" s="28">
        <v>3816</v>
      </c>
      <c r="V336" s="28">
        <v>3668</v>
      </c>
      <c r="W336" s="44">
        <v>1.0488616014325916</v>
      </c>
      <c r="X336" s="44">
        <v>1.0744234800838575</v>
      </c>
      <c r="Y336" s="44">
        <v>1.1177753544165758</v>
      </c>
    </row>
    <row r="337" spans="1:25" x14ac:dyDescent="0.2">
      <c r="A337" s="14">
        <v>1548</v>
      </c>
      <c r="B337" s="14" t="s">
        <v>40</v>
      </c>
      <c r="C337" s="14" t="s">
        <v>318</v>
      </c>
      <c r="D337" s="25">
        <v>24</v>
      </c>
      <c r="E337" s="15">
        <v>2010</v>
      </c>
      <c r="F337" s="11">
        <v>564</v>
      </c>
      <c r="G337" s="11">
        <v>524</v>
      </c>
      <c r="H337" s="11">
        <v>461</v>
      </c>
      <c r="I337" s="11">
        <v>353</v>
      </c>
      <c r="J337" s="11">
        <v>297</v>
      </c>
      <c r="K337" s="11">
        <v>197</v>
      </c>
      <c r="L337" s="11">
        <v>85</v>
      </c>
      <c r="M337" s="11">
        <v>83</v>
      </c>
      <c r="N337" s="11">
        <v>171</v>
      </c>
      <c r="O337" s="11">
        <v>269</v>
      </c>
      <c r="P337" s="11">
        <v>502</v>
      </c>
      <c r="Q337" s="11">
        <v>583</v>
      </c>
      <c r="R337" s="11">
        <v>4089</v>
      </c>
      <c r="S337" s="11"/>
      <c r="T337" s="28">
        <v>3910</v>
      </c>
      <c r="U337" s="28">
        <v>3803</v>
      </c>
      <c r="V337" s="28">
        <v>3647</v>
      </c>
      <c r="W337" s="44">
        <v>1.0457800511508952</v>
      </c>
      <c r="X337" s="44">
        <v>1.0752037864843544</v>
      </c>
      <c r="Y337" s="44">
        <v>1.1211955031532768</v>
      </c>
    </row>
    <row r="338" spans="1:25" x14ac:dyDescent="0.2">
      <c r="A338" s="14">
        <v>1551</v>
      </c>
      <c r="B338" s="14" t="s">
        <v>40</v>
      </c>
      <c r="C338" s="14" t="s">
        <v>319</v>
      </c>
      <c r="D338" s="24">
        <v>40</v>
      </c>
      <c r="E338" s="15">
        <v>2010</v>
      </c>
      <c r="F338" s="11">
        <v>582</v>
      </c>
      <c r="G338" s="11">
        <v>540</v>
      </c>
      <c r="H338" s="11">
        <v>468</v>
      </c>
      <c r="I338" s="11">
        <v>355</v>
      </c>
      <c r="J338" s="11">
        <v>299</v>
      </c>
      <c r="K338" s="11">
        <v>198</v>
      </c>
      <c r="L338" s="11">
        <v>81</v>
      </c>
      <c r="M338" s="11">
        <v>84</v>
      </c>
      <c r="N338" s="11">
        <v>182</v>
      </c>
      <c r="O338" s="11">
        <v>279</v>
      </c>
      <c r="P338" s="11">
        <v>523</v>
      </c>
      <c r="Q338" s="11">
        <v>607</v>
      </c>
      <c r="R338" s="11">
        <v>4198</v>
      </c>
      <c r="S338" s="11"/>
      <c r="T338" s="28">
        <v>4039</v>
      </c>
      <c r="U338" s="28">
        <v>3925</v>
      </c>
      <c r="V338" s="28">
        <v>3755</v>
      </c>
      <c r="W338" s="44">
        <v>1.0393661797474623</v>
      </c>
      <c r="X338" s="44">
        <v>1.0695541401273885</v>
      </c>
      <c r="Y338" s="44">
        <v>1.1179760319573901</v>
      </c>
    </row>
    <row r="339" spans="1:25" x14ac:dyDescent="0.2">
      <c r="A339" s="14">
        <v>1554</v>
      </c>
      <c r="B339" s="14" t="s">
        <v>40</v>
      </c>
      <c r="C339" s="14" t="s">
        <v>320</v>
      </c>
      <c r="D339" s="24">
        <v>20</v>
      </c>
      <c r="E339" s="15">
        <v>2010</v>
      </c>
      <c r="F339" s="11">
        <v>574</v>
      </c>
      <c r="G339" s="11">
        <v>535</v>
      </c>
      <c r="H339" s="11">
        <v>465</v>
      </c>
      <c r="I339" s="11">
        <v>355</v>
      </c>
      <c r="J339" s="11">
        <v>300</v>
      </c>
      <c r="K339" s="11">
        <v>201</v>
      </c>
      <c r="L339" s="11">
        <v>85</v>
      </c>
      <c r="M339" s="11">
        <v>85</v>
      </c>
      <c r="N339" s="11">
        <v>178</v>
      </c>
      <c r="O339" s="11">
        <v>276</v>
      </c>
      <c r="P339" s="11">
        <v>522</v>
      </c>
      <c r="Q339" s="11">
        <v>598</v>
      </c>
      <c r="R339" s="11">
        <v>4174</v>
      </c>
      <c r="S339" s="11"/>
      <c r="T339" s="28">
        <v>4119</v>
      </c>
      <c r="U339" s="28">
        <v>3992</v>
      </c>
      <c r="V339" s="28">
        <v>3797</v>
      </c>
      <c r="W339" s="44">
        <v>1.0133527555231852</v>
      </c>
      <c r="X339" s="44">
        <v>1.0455911823647295</v>
      </c>
      <c r="Y339" s="44">
        <v>1.0992889122991836</v>
      </c>
    </row>
    <row r="340" spans="1:25" x14ac:dyDescent="0.2">
      <c r="A340" s="14">
        <v>1557</v>
      </c>
      <c r="B340" s="14" t="s">
        <v>40</v>
      </c>
      <c r="C340" s="14" t="s">
        <v>321</v>
      </c>
      <c r="D340" s="24">
        <v>10</v>
      </c>
      <c r="E340" s="15">
        <v>2010</v>
      </c>
      <c r="F340" s="11">
        <v>601</v>
      </c>
      <c r="G340" s="11">
        <v>553</v>
      </c>
      <c r="H340" s="11">
        <v>471</v>
      </c>
      <c r="I340" s="11">
        <v>353</v>
      </c>
      <c r="J340" s="11">
        <v>293</v>
      </c>
      <c r="K340" s="11">
        <v>192</v>
      </c>
      <c r="L340" s="11">
        <v>75</v>
      </c>
      <c r="M340" s="11">
        <v>82</v>
      </c>
      <c r="N340" s="11">
        <v>185</v>
      </c>
      <c r="O340" s="11">
        <v>281</v>
      </c>
      <c r="P340" s="11">
        <v>536</v>
      </c>
      <c r="Q340" s="11">
        <v>629</v>
      </c>
      <c r="R340" s="11">
        <v>4251</v>
      </c>
      <c r="S340" s="11"/>
      <c r="T340" s="28">
        <v>4071</v>
      </c>
      <c r="U340" s="28">
        <v>3955</v>
      </c>
      <c r="V340" s="28">
        <v>3778</v>
      </c>
      <c r="W340" s="44">
        <v>1.0442151805453206</v>
      </c>
      <c r="X340" s="44">
        <v>1.074841972187105</v>
      </c>
      <c r="Y340" s="44">
        <v>1.1251985177342509</v>
      </c>
    </row>
    <row r="341" spans="1:25" x14ac:dyDescent="0.2">
      <c r="A341" s="14">
        <v>1560</v>
      </c>
      <c r="B341" s="14" t="s">
        <v>40</v>
      </c>
      <c r="C341" s="14" t="s">
        <v>322</v>
      </c>
      <c r="D341" s="24">
        <v>69</v>
      </c>
      <c r="E341" s="15">
        <v>2010</v>
      </c>
      <c r="F341" s="11">
        <v>635</v>
      </c>
      <c r="G341" s="11">
        <v>577</v>
      </c>
      <c r="H341" s="11">
        <v>479</v>
      </c>
      <c r="I341" s="11">
        <v>353</v>
      </c>
      <c r="J341" s="11">
        <v>290</v>
      </c>
      <c r="K341" s="11">
        <v>189</v>
      </c>
      <c r="L341" s="11">
        <v>68</v>
      </c>
      <c r="M341" s="11">
        <v>81</v>
      </c>
      <c r="N341" s="11">
        <v>196</v>
      </c>
      <c r="O341" s="11">
        <v>292</v>
      </c>
      <c r="P341" s="11">
        <v>567</v>
      </c>
      <c r="Q341" s="11">
        <v>668</v>
      </c>
      <c r="R341" s="11">
        <v>4395</v>
      </c>
      <c r="S341" s="11"/>
      <c r="T341" s="28">
        <v>4242</v>
      </c>
      <c r="U341" s="28">
        <v>4122</v>
      </c>
      <c r="V341" s="28">
        <v>3928</v>
      </c>
      <c r="W341" s="44">
        <v>1.036067892503536</v>
      </c>
      <c r="X341" s="44">
        <v>1.0662299854439592</v>
      </c>
      <c r="Y341" s="44">
        <v>1.1188900203665988</v>
      </c>
    </row>
    <row r="342" spans="1:25" x14ac:dyDescent="0.2">
      <c r="A342" s="14">
        <v>1563</v>
      </c>
      <c r="B342" s="14" t="s">
        <v>40</v>
      </c>
      <c r="C342" s="14" t="s">
        <v>323</v>
      </c>
      <c r="D342" s="24">
        <v>68</v>
      </c>
      <c r="E342" s="15">
        <v>2010</v>
      </c>
      <c r="F342" s="11">
        <v>701</v>
      </c>
      <c r="G342" s="11">
        <v>618</v>
      </c>
      <c r="H342" s="11">
        <v>488</v>
      </c>
      <c r="I342" s="11">
        <v>345</v>
      </c>
      <c r="J342" s="11">
        <v>273</v>
      </c>
      <c r="K342" s="11">
        <v>169</v>
      </c>
      <c r="L342" s="11">
        <v>54</v>
      </c>
      <c r="M342" s="11">
        <v>76</v>
      </c>
      <c r="N342" s="11">
        <v>209</v>
      </c>
      <c r="O342" s="11">
        <v>304</v>
      </c>
      <c r="P342" s="11">
        <v>597</v>
      </c>
      <c r="Q342" s="11">
        <v>739</v>
      </c>
      <c r="R342" s="11">
        <v>4573</v>
      </c>
      <c r="S342" s="11"/>
      <c r="T342" s="28">
        <v>4224</v>
      </c>
      <c r="U342" s="28">
        <v>4089</v>
      </c>
      <c r="V342" s="28">
        <v>3902</v>
      </c>
      <c r="W342" s="44">
        <v>1.082623106060606</v>
      </c>
      <c r="X342" s="44">
        <v>1.1183663487405233</v>
      </c>
      <c r="Y342" s="44">
        <v>1.171963095848283</v>
      </c>
    </row>
    <row r="343" spans="1:25" x14ac:dyDescent="0.2">
      <c r="A343" s="14">
        <v>1566</v>
      </c>
      <c r="B343" s="14" t="s">
        <v>40</v>
      </c>
      <c r="C343" s="14" t="s">
        <v>324</v>
      </c>
      <c r="D343" s="24">
        <v>5</v>
      </c>
      <c r="E343" s="15">
        <v>2010</v>
      </c>
      <c r="F343" s="11">
        <v>665</v>
      </c>
      <c r="G343" s="11">
        <v>595</v>
      </c>
      <c r="H343" s="11">
        <v>484</v>
      </c>
      <c r="I343" s="11">
        <v>354</v>
      </c>
      <c r="J343" s="11">
        <v>284</v>
      </c>
      <c r="K343" s="11">
        <v>186</v>
      </c>
      <c r="L343" s="11">
        <v>65</v>
      </c>
      <c r="M343" s="11">
        <v>82</v>
      </c>
      <c r="N343" s="11">
        <v>203</v>
      </c>
      <c r="O343" s="11">
        <v>296</v>
      </c>
      <c r="P343" s="11">
        <v>585</v>
      </c>
      <c r="Q343" s="11">
        <v>689</v>
      </c>
      <c r="R343" s="11">
        <v>4488</v>
      </c>
      <c r="S343" s="11"/>
      <c r="T343" s="28">
        <v>4354</v>
      </c>
      <c r="U343" s="28">
        <v>4237</v>
      </c>
      <c r="V343" s="28">
        <v>4034</v>
      </c>
      <c r="W343" s="44">
        <v>1.0307762976573267</v>
      </c>
      <c r="X343" s="44">
        <v>1.0592400283219259</v>
      </c>
      <c r="Y343" s="44">
        <v>1.112543381259296</v>
      </c>
    </row>
    <row r="344" spans="1:25" x14ac:dyDescent="0.2">
      <c r="A344" s="14">
        <v>1567</v>
      </c>
      <c r="B344" s="14" t="s">
        <v>40</v>
      </c>
      <c r="C344" s="14" t="s">
        <v>325</v>
      </c>
      <c r="D344" s="24">
        <v>125</v>
      </c>
      <c r="E344" s="15">
        <v>2010</v>
      </c>
      <c r="F344" s="11">
        <v>713</v>
      </c>
      <c r="G344" s="11">
        <v>632</v>
      </c>
      <c r="H344" s="11">
        <v>509</v>
      </c>
      <c r="I344" s="11">
        <v>378</v>
      </c>
      <c r="J344" s="11">
        <v>302</v>
      </c>
      <c r="K344" s="11">
        <v>197</v>
      </c>
      <c r="L344" s="11">
        <v>71</v>
      </c>
      <c r="M344" s="11">
        <v>93</v>
      </c>
      <c r="N344" s="11">
        <v>224</v>
      </c>
      <c r="O344" s="11">
        <v>336</v>
      </c>
      <c r="P344" s="11">
        <v>635</v>
      </c>
      <c r="Q344" s="11">
        <v>737</v>
      </c>
      <c r="R344" s="11">
        <v>4827</v>
      </c>
      <c r="S344" s="11"/>
      <c r="T344" s="28">
        <v>4648</v>
      </c>
      <c r="U344" s="28">
        <v>4577</v>
      </c>
      <c r="V344" s="28">
        <v>4396</v>
      </c>
      <c r="W344" s="44">
        <v>1.0385111876075732</v>
      </c>
      <c r="X344" s="44">
        <v>1.0546209307406598</v>
      </c>
      <c r="Y344" s="44">
        <v>1.0980436760691539</v>
      </c>
    </row>
    <row r="345" spans="1:25" x14ac:dyDescent="0.2">
      <c r="A345" s="14">
        <v>1571</v>
      </c>
      <c r="B345" s="14" t="s">
        <v>40</v>
      </c>
      <c r="C345" s="14" t="s">
        <v>326</v>
      </c>
      <c r="D345" s="24">
        <v>25</v>
      </c>
      <c r="E345" s="15">
        <v>2010</v>
      </c>
      <c r="F345" s="11">
        <v>622</v>
      </c>
      <c r="G345" s="11">
        <v>572</v>
      </c>
      <c r="H345" s="11">
        <v>484</v>
      </c>
      <c r="I345" s="11">
        <v>361</v>
      </c>
      <c r="J345" s="11">
        <v>302</v>
      </c>
      <c r="K345" s="11">
        <v>200</v>
      </c>
      <c r="L345" s="11">
        <v>78</v>
      </c>
      <c r="M345" s="11">
        <v>89</v>
      </c>
      <c r="N345" s="11">
        <v>196</v>
      </c>
      <c r="O345" s="11">
        <v>302</v>
      </c>
      <c r="P345" s="11">
        <v>571</v>
      </c>
      <c r="Q345" s="11">
        <v>652</v>
      </c>
      <c r="R345" s="11">
        <v>4429</v>
      </c>
      <c r="S345" s="11"/>
      <c r="T345" s="28">
        <v>4384</v>
      </c>
      <c r="U345" s="28">
        <v>4279</v>
      </c>
      <c r="V345" s="28">
        <v>4077</v>
      </c>
      <c r="W345" s="44">
        <v>1.0102645985401459</v>
      </c>
      <c r="X345" s="44">
        <v>1.0350549193736855</v>
      </c>
      <c r="Y345" s="44">
        <v>1.0863379936227617</v>
      </c>
    </row>
    <row r="346" spans="1:25" x14ac:dyDescent="0.2">
      <c r="A346" s="14">
        <v>1573</v>
      </c>
      <c r="B346" s="14" t="s">
        <v>40</v>
      </c>
      <c r="C346" s="14" t="s">
        <v>327</v>
      </c>
      <c r="D346" s="24">
        <v>18</v>
      </c>
      <c r="E346" s="15">
        <v>2010</v>
      </c>
      <c r="F346" s="11">
        <v>529</v>
      </c>
      <c r="G346" s="11">
        <v>500</v>
      </c>
      <c r="H346" s="11">
        <v>449</v>
      </c>
      <c r="I346" s="11">
        <v>354</v>
      </c>
      <c r="J346" s="11">
        <v>305</v>
      </c>
      <c r="K346" s="11">
        <v>215</v>
      </c>
      <c r="L346" s="11">
        <v>109</v>
      </c>
      <c r="M346" s="11">
        <v>101</v>
      </c>
      <c r="N346" s="11">
        <v>160</v>
      </c>
      <c r="O346" s="11">
        <v>258</v>
      </c>
      <c r="P346" s="11">
        <v>484</v>
      </c>
      <c r="Q346" s="11">
        <v>549</v>
      </c>
      <c r="R346" s="11">
        <v>4013</v>
      </c>
      <c r="S346" s="11"/>
      <c r="T346" s="28">
        <v>4089</v>
      </c>
      <c r="U346" s="28">
        <v>3959</v>
      </c>
      <c r="V346" s="28">
        <v>3749</v>
      </c>
      <c r="W346" s="44">
        <v>0.9814135485448765</v>
      </c>
      <c r="X346" s="44">
        <v>1.0136398080323314</v>
      </c>
      <c r="Y346" s="44">
        <v>1.0704187783408909</v>
      </c>
    </row>
    <row r="347" spans="1:25" x14ac:dyDescent="0.2">
      <c r="A347" s="14">
        <v>1576</v>
      </c>
      <c r="B347" s="14" t="s">
        <v>40</v>
      </c>
      <c r="C347" s="14" t="s">
        <v>328</v>
      </c>
      <c r="D347" s="24">
        <v>30</v>
      </c>
      <c r="E347" s="15">
        <v>2010</v>
      </c>
      <c r="F347" s="11">
        <v>603</v>
      </c>
      <c r="G347" s="11">
        <v>553</v>
      </c>
      <c r="H347" s="11">
        <v>471</v>
      </c>
      <c r="I347" s="11">
        <v>356</v>
      </c>
      <c r="J347" s="11">
        <v>294</v>
      </c>
      <c r="K347" s="11">
        <v>200</v>
      </c>
      <c r="L347" s="11">
        <v>85</v>
      </c>
      <c r="M347" s="11">
        <v>90</v>
      </c>
      <c r="N347" s="11">
        <v>187</v>
      </c>
      <c r="O347" s="11">
        <v>281</v>
      </c>
      <c r="P347" s="11">
        <v>543</v>
      </c>
      <c r="Q347" s="11">
        <v>621</v>
      </c>
      <c r="R347" s="11">
        <v>4284</v>
      </c>
      <c r="S347" s="11"/>
      <c r="T347" s="28">
        <v>4276</v>
      </c>
      <c r="U347" s="28">
        <v>4166</v>
      </c>
      <c r="V347" s="28">
        <v>3965</v>
      </c>
      <c r="W347" s="44">
        <v>1.0018709073900842</v>
      </c>
      <c r="X347" s="44">
        <v>1.028324531925108</v>
      </c>
      <c r="Y347" s="44">
        <v>1.080453972257251</v>
      </c>
    </row>
    <row r="348" spans="1:25" x14ac:dyDescent="0.2">
      <c r="A348" s="14"/>
      <c r="B348" s="14"/>
      <c r="C348" s="14"/>
      <c r="E348" s="15">
        <v>2010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28"/>
      <c r="U348" s="28"/>
      <c r="V348" s="28"/>
      <c r="W348" s="44"/>
      <c r="X348" s="44"/>
      <c r="Y348" s="44"/>
    </row>
    <row r="349" spans="1:25" x14ac:dyDescent="0.2">
      <c r="A349" s="14">
        <v>1600</v>
      </c>
      <c r="B349" s="14" t="s">
        <v>39</v>
      </c>
      <c r="C349" s="14" t="s">
        <v>34</v>
      </c>
      <c r="D349" s="8">
        <v>145</v>
      </c>
      <c r="E349" s="15">
        <v>2010</v>
      </c>
      <c r="F349" s="10">
        <v>762</v>
      </c>
      <c r="G349" s="10">
        <v>659</v>
      </c>
      <c r="H349" s="10">
        <v>536</v>
      </c>
      <c r="I349" s="10">
        <v>399</v>
      </c>
      <c r="J349" s="10">
        <v>318</v>
      </c>
      <c r="K349" s="10">
        <v>212</v>
      </c>
      <c r="L349" s="10">
        <v>84</v>
      </c>
      <c r="M349" s="10">
        <v>108</v>
      </c>
      <c r="N349" s="10">
        <v>233</v>
      </c>
      <c r="O349" s="10">
        <v>348</v>
      </c>
      <c r="P349" s="10">
        <v>649</v>
      </c>
      <c r="Q349" s="10">
        <v>768</v>
      </c>
      <c r="R349" s="11">
        <v>5076</v>
      </c>
      <c r="S349" s="12"/>
      <c r="T349" s="28">
        <v>4714</v>
      </c>
      <c r="U349" s="28">
        <v>4636</v>
      </c>
      <c r="V349" s="28">
        <v>4489</v>
      </c>
      <c r="W349" s="44">
        <v>1.0767925328807806</v>
      </c>
      <c r="X349" s="44">
        <v>1.094909404659189</v>
      </c>
      <c r="Y349" s="44">
        <v>1.1307640899977722</v>
      </c>
    </row>
    <row r="350" spans="1:25" x14ac:dyDescent="0.2">
      <c r="A350" s="14">
        <v>1601</v>
      </c>
      <c r="B350" s="14" t="s">
        <v>40</v>
      </c>
      <c r="C350" s="14" t="s">
        <v>329</v>
      </c>
      <c r="D350" s="18">
        <v>93</v>
      </c>
      <c r="E350" s="15">
        <v>2010</v>
      </c>
      <c r="F350" s="11">
        <v>764</v>
      </c>
      <c r="G350" s="11">
        <v>646</v>
      </c>
      <c r="H350" s="11">
        <v>528</v>
      </c>
      <c r="I350" s="11">
        <v>376</v>
      </c>
      <c r="J350" s="11">
        <v>292</v>
      </c>
      <c r="K350" s="11">
        <v>189</v>
      </c>
      <c r="L350" s="11">
        <v>64</v>
      </c>
      <c r="M350" s="11">
        <v>89</v>
      </c>
      <c r="N350" s="11">
        <v>218</v>
      </c>
      <c r="O350" s="11">
        <v>325</v>
      </c>
      <c r="P350" s="11">
        <v>635</v>
      </c>
      <c r="Q350" s="11">
        <v>752</v>
      </c>
      <c r="R350" s="11">
        <v>4878</v>
      </c>
      <c r="S350" s="11"/>
      <c r="T350" s="28">
        <v>4432</v>
      </c>
      <c r="U350" s="28">
        <v>4361</v>
      </c>
      <c r="V350" s="28">
        <v>4245</v>
      </c>
      <c r="W350" s="44">
        <v>1.1006317689530687</v>
      </c>
      <c r="X350" s="44">
        <v>1.118550791102958</v>
      </c>
      <c r="Y350" s="44">
        <v>1.1491166077738515</v>
      </c>
    </row>
    <row r="351" spans="1:25" x14ac:dyDescent="0.2">
      <c r="A351" s="14">
        <v>1612</v>
      </c>
      <c r="B351" s="14" t="s">
        <v>40</v>
      </c>
      <c r="C351" s="14" t="s">
        <v>330</v>
      </c>
      <c r="D351" s="18">
        <v>27</v>
      </c>
      <c r="E351" s="15">
        <v>2010</v>
      </c>
      <c r="F351" s="11">
        <v>653</v>
      </c>
      <c r="G351" s="11">
        <v>588</v>
      </c>
      <c r="H351" s="11">
        <v>490</v>
      </c>
      <c r="I351" s="11">
        <v>365</v>
      </c>
      <c r="J351" s="11">
        <v>296</v>
      </c>
      <c r="K351" s="11">
        <v>199</v>
      </c>
      <c r="L351" s="11">
        <v>79</v>
      </c>
      <c r="M351" s="11">
        <v>92</v>
      </c>
      <c r="N351" s="11">
        <v>203</v>
      </c>
      <c r="O351" s="11">
        <v>300</v>
      </c>
      <c r="P351" s="11">
        <v>580</v>
      </c>
      <c r="Q351" s="11">
        <v>666</v>
      </c>
      <c r="R351" s="11">
        <v>4511</v>
      </c>
      <c r="S351" s="11"/>
      <c r="T351" s="28">
        <v>4412</v>
      </c>
      <c r="U351" s="28">
        <v>4339</v>
      </c>
      <c r="V351" s="28">
        <v>4159</v>
      </c>
      <c r="W351" s="44">
        <v>1.0224388032638259</v>
      </c>
      <c r="X351" s="44">
        <v>1.0396404701544135</v>
      </c>
      <c r="Y351" s="44">
        <v>1.0846357297427267</v>
      </c>
    </row>
    <row r="352" spans="1:25" x14ac:dyDescent="0.2">
      <c r="A352" s="14">
        <v>1613</v>
      </c>
      <c r="B352" s="14" t="s">
        <v>40</v>
      </c>
      <c r="C352" s="14" t="s">
        <v>331</v>
      </c>
      <c r="D352" s="18">
        <v>15</v>
      </c>
      <c r="E352" s="15">
        <v>2010</v>
      </c>
      <c r="F352" s="11">
        <v>682</v>
      </c>
      <c r="G352" s="11">
        <v>608</v>
      </c>
      <c r="H352" s="11">
        <v>507</v>
      </c>
      <c r="I352" s="11">
        <v>376</v>
      </c>
      <c r="J352" s="11">
        <v>302</v>
      </c>
      <c r="K352" s="11">
        <v>203</v>
      </c>
      <c r="L352" s="11">
        <v>78</v>
      </c>
      <c r="M352" s="11">
        <v>95</v>
      </c>
      <c r="N352" s="11">
        <v>211</v>
      </c>
      <c r="O352" s="11">
        <v>317</v>
      </c>
      <c r="P352" s="11">
        <v>601</v>
      </c>
      <c r="Q352" s="11">
        <v>690</v>
      </c>
      <c r="R352" s="11">
        <v>4670</v>
      </c>
      <c r="S352" s="11"/>
      <c r="T352" s="28">
        <v>4481</v>
      </c>
      <c r="U352" s="28">
        <v>4432</v>
      </c>
      <c r="V352" s="28">
        <v>4285</v>
      </c>
      <c r="W352" s="44">
        <v>1.0421780852488285</v>
      </c>
      <c r="X352" s="44">
        <v>1.0537003610108304</v>
      </c>
      <c r="Y352" s="44">
        <v>1.0898483080513419</v>
      </c>
    </row>
    <row r="353" spans="1:25" x14ac:dyDescent="0.2">
      <c r="A353" s="14">
        <v>1617</v>
      </c>
      <c r="B353" s="14" t="s">
        <v>40</v>
      </c>
      <c r="C353" s="14" t="s">
        <v>332</v>
      </c>
      <c r="D353" s="18">
        <v>20</v>
      </c>
      <c r="E353" s="15">
        <v>2010</v>
      </c>
      <c r="F353" s="11">
        <v>594</v>
      </c>
      <c r="G353" s="11">
        <v>555</v>
      </c>
      <c r="H353" s="11">
        <v>482</v>
      </c>
      <c r="I353" s="11">
        <v>367</v>
      </c>
      <c r="J353" s="11">
        <v>306</v>
      </c>
      <c r="K353" s="11">
        <v>215</v>
      </c>
      <c r="L353" s="11">
        <v>99</v>
      </c>
      <c r="M353" s="11">
        <v>100</v>
      </c>
      <c r="N353" s="11">
        <v>186</v>
      </c>
      <c r="O353" s="11">
        <v>291</v>
      </c>
      <c r="P353" s="11">
        <v>536</v>
      </c>
      <c r="Q353" s="11">
        <v>613</v>
      </c>
      <c r="R353" s="11">
        <v>4344</v>
      </c>
      <c r="S353" s="11"/>
      <c r="T353" s="28">
        <v>4272</v>
      </c>
      <c r="U353" s="28">
        <v>4204</v>
      </c>
      <c r="V353" s="28">
        <v>4043</v>
      </c>
      <c r="W353" s="44">
        <v>1.0168539325842696</v>
      </c>
      <c r="X353" s="44">
        <v>1.0333016175071361</v>
      </c>
      <c r="Y353" s="44">
        <v>1.0744496660895375</v>
      </c>
    </row>
    <row r="354" spans="1:25" x14ac:dyDescent="0.2">
      <c r="A354" s="14">
        <v>1620</v>
      </c>
      <c r="B354" s="14" t="s">
        <v>40</v>
      </c>
      <c r="C354" s="14" t="s">
        <v>333</v>
      </c>
      <c r="D354" s="18">
        <v>5</v>
      </c>
      <c r="E354" s="15">
        <v>2010</v>
      </c>
      <c r="F354" s="11">
        <v>558</v>
      </c>
      <c r="G354" s="11">
        <v>530</v>
      </c>
      <c r="H354" s="11">
        <v>468</v>
      </c>
      <c r="I354" s="11">
        <v>366</v>
      </c>
      <c r="J354" s="11">
        <v>308</v>
      </c>
      <c r="K354" s="11">
        <v>221</v>
      </c>
      <c r="L354" s="11">
        <v>112</v>
      </c>
      <c r="M354" s="11">
        <v>107</v>
      </c>
      <c r="N354" s="11">
        <v>174</v>
      </c>
      <c r="O354" s="11">
        <v>278</v>
      </c>
      <c r="P354" s="11">
        <v>506</v>
      </c>
      <c r="Q354" s="11">
        <v>579</v>
      </c>
      <c r="R354" s="11">
        <v>4207</v>
      </c>
      <c r="S354" s="11"/>
      <c r="T354" s="28">
        <v>4125</v>
      </c>
      <c r="U354" s="28">
        <v>4048</v>
      </c>
      <c r="V354" s="28">
        <v>3892</v>
      </c>
      <c r="W354" s="44">
        <v>1.0198787878787878</v>
      </c>
      <c r="X354" s="44">
        <v>1.0392786561264822</v>
      </c>
      <c r="Y354" s="44">
        <v>1.0809352517985611</v>
      </c>
    </row>
    <row r="355" spans="1:25" x14ac:dyDescent="0.2">
      <c r="A355" s="14">
        <v>1621</v>
      </c>
      <c r="B355" s="14" t="s">
        <v>40</v>
      </c>
      <c r="C355" s="14" t="s">
        <v>334</v>
      </c>
      <c r="D355" s="18">
        <v>9</v>
      </c>
      <c r="E355" s="15">
        <v>2010</v>
      </c>
      <c r="F355" s="11">
        <v>646</v>
      </c>
      <c r="G355" s="11">
        <v>586</v>
      </c>
      <c r="H355" s="11">
        <v>497</v>
      </c>
      <c r="I355" s="11">
        <v>371</v>
      </c>
      <c r="J355" s="11">
        <v>298</v>
      </c>
      <c r="K355" s="11">
        <v>207</v>
      </c>
      <c r="L355" s="11">
        <v>86</v>
      </c>
      <c r="M355" s="11">
        <v>97</v>
      </c>
      <c r="N355" s="11">
        <v>197</v>
      </c>
      <c r="O355" s="11">
        <v>303</v>
      </c>
      <c r="P355" s="11">
        <v>561</v>
      </c>
      <c r="Q355" s="11">
        <v>652</v>
      </c>
      <c r="R355" s="11">
        <v>4501</v>
      </c>
      <c r="S355" s="11"/>
      <c r="T355" s="28">
        <v>4219</v>
      </c>
      <c r="U355" s="28">
        <v>4170</v>
      </c>
      <c r="V355" s="28">
        <v>4059</v>
      </c>
      <c r="W355" s="44">
        <v>1.0668404835269021</v>
      </c>
      <c r="X355" s="44">
        <v>1.0793764988009593</v>
      </c>
      <c r="Y355" s="44">
        <v>1.1088938162108894</v>
      </c>
    </row>
    <row r="356" spans="1:25" x14ac:dyDescent="0.2">
      <c r="A356" s="14">
        <v>1622</v>
      </c>
      <c r="B356" s="14" t="s">
        <v>40</v>
      </c>
      <c r="C356" s="14" t="s">
        <v>335</v>
      </c>
      <c r="D356" s="18">
        <v>25</v>
      </c>
      <c r="E356" s="15">
        <v>2010</v>
      </c>
      <c r="F356" s="11">
        <v>691</v>
      </c>
      <c r="G356" s="11">
        <v>611</v>
      </c>
      <c r="H356" s="11">
        <v>511</v>
      </c>
      <c r="I356" s="11">
        <v>374</v>
      </c>
      <c r="J356" s="11">
        <v>298</v>
      </c>
      <c r="K356" s="11">
        <v>201</v>
      </c>
      <c r="L356" s="11">
        <v>77</v>
      </c>
      <c r="M356" s="11">
        <v>94</v>
      </c>
      <c r="N356" s="11">
        <v>209</v>
      </c>
      <c r="O356" s="11">
        <v>314</v>
      </c>
      <c r="P356" s="11">
        <v>595</v>
      </c>
      <c r="Q356" s="11">
        <v>692</v>
      </c>
      <c r="R356" s="11">
        <v>4667</v>
      </c>
      <c r="S356" s="11"/>
      <c r="T356" s="28">
        <v>4383</v>
      </c>
      <c r="U356" s="28">
        <v>4334</v>
      </c>
      <c r="V356" s="28">
        <v>4208</v>
      </c>
      <c r="W356" s="44">
        <v>1.0647958019621264</v>
      </c>
      <c r="X356" s="44">
        <v>1.0768343331795109</v>
      </c>
      <c r="Y356" s="44">
        <v>1.1090779467680609</v>
      </c>
    </row>
    <row r="357" spans="1:25" x14ac:dyDescent="0.2">
      <c r="A357" s="14">
        <v>1624</v>
      </c>
      <c r="B357" s="14" t="s">
        <v>40</v>
      </c>
      <c r="C357" s="14" t="s">
        <v>336</v>
      </c>
      <c r="D357" s="18">
        <v>10</v>
      </c>
      <c r="E357" s="15">
        <v>2010</v>
      </c>
      <c r="F357" s="11">
        <v>694</v>
      </c>
      <c r="G357" s="11">
        <v>611</v>
      </c>
      <c r="H357" s="11">
        <v>511</v>
      </c>
      <c r="I357" s="11">
        <v>372</v>
      </c>
      <c r="J357" s="11">
        <v>294</v>
      </c>
      <c r="K357" s="11">
        <v>199</v>
      </c>
      <c r="L357" s="11">
        <v>75</v>
      </c>
      <c r="M357" s="11">
        <v>93</v>
      </c>
      <c r="N357" s="11">
        <v>207</v>
      </c>
      <c r="O357" s="11">
        <v>313</v>
      </c>
      <c r="P357" s="11">
        <v>591</v>
      </c>
      <c r="Q357" s="11">
        <v>692</v>
      </c>
      <c r="R357" s="11">
        <v>4652</v>
      </c>
      <c r="S357" s="11"/>
      <c r="T357" s="28">
        <v>4312</v>
      </c>
      <c r="U357" s="28">
        <v>4261</v>
      </c>
      <c r="V357" s="28">
        <v>4151</v>
      </c>
      <c r="W357" s="44">
        <v>1.0788497217068647</v>
      </c>
      <c r="X357" s="44">
        <v>1.0917624970664164</v>
      </c>
      <c r="Y357" s="44">
        <v>1.1206938087207903</v>
      </c>
    </row>
    <row r="358" spans="1:25" x14ac:dyDescent="0.2">
      <c r="A358" s="14">
        <v>1627</v>
      </c>
      <c r="B358" s="14" t="s">
        <v>40</v>
      </c>
      <c r="C358" s="14" t="s">
        <v>337</v>
      </c>
      <c r="D358" s="18">
        <v>10</v>
      </c>
      <c r="E358" s="15">
        <v>2010</v>
      </c>
      <c r="F358" s="11">
        <v>650</v>
      </c>
      <c r="G358" s="11">
        <v>591</v>
      </c>
      <c r="H358" s="11">
        <v>505</v>
      </c>
      <c r="I358" s="11">
        <v>371</v>
      </c>
      <c r="J358" s="11">
        <v>301</v>
      </c>
      <c r="K358" s="11">
        <v>211</v>
      </c>
      <c r="L358" s="11">
        <v>86</v>
      </c>
      <c r="M358" s="11">
        <v>97</v>
      </c>
      <c r="N358" s="11">
        <v>195</v>
      </c>
      <c r="O358" s="11">
        <v>307</v>
      </c>
      <c r="P358" s="11">
        <v>561</v>
      </c>
      <c r="Q358" s="11">
        <v>656</v>
      </c>
      <c r="R358" s="11">
        <v>4531</v>
      </c>
      <c r="S358" s="11"/>
      <c r="T358" s="28">
        <v>4251</v>
      </c>
      <c r="U358" s="28">
        <v>4202</v>
      </c>
      <c r="V358" s="28">
        <v>4089</v>
      </c>
      <c r="W358" s="44">
        <v>1.0658668548576806</v>
      </c>
      <c r="X358" s="44">
        <v>1.0782960495002381</v>
      </c>
      <c r="Y358" s="44">
        <v>1.1080948887258499</v>
      </c>
    </row>
    <row r="359" spans="1:25" x14ac:dyDescent="0.2">
      <c r="A359" s="14">
        <v>1630</v>
      </c>
      <c r="B359" s="14" t="s">
        <v>40</v>
      </c>
      <c r="C359" s="14" t="s">
        <v>338</v>
      </c>
      <c r="D359" s="18">
        <v>20</v>
      </c>
      <c r="E359" s="15">
        <v>2010</v>
      </c>
      <c r="F359" s="11">
        <v>659</v>
      </c>
      <c r="G359" s="11">
        <v>598</v>
      </c>
      <c r="H359" s="11">
        <v>511</v>
      </c>
      <c r="I359" s="11">
        <v>369</v>
      </c>
      <c r="J359" s="11">
        <v>297</v>
      </c>
      <c r="K359" s="11">
        <v>211</v>
      </c>
      <c r="L359" s="11">
        <v>84</v>
      </c>
      <c r="M359" s="11">
        <v>95</v>
      </c>
      <c r="N359" s="11">
        <v>192</v>
      </c>
      <c r="O359" s="11">
        <v>308</v>
      </c>
      <c r="P359" s="11">
        <v>557</v>
      </c>
      <c r="Q359" s="11">
        <v>660</v>
      </c>
      <c r="R359" s="11">
        <v>4541</v>
      </c>
      <c r="S359" s="11"/>
      <c r="T359" s="28">
        <v>4217</v>
      </c>
      <c r="U359" s="28">
        <v>4168</v>
      </c>
      <c r="V359" s="28">
        <v>4062</v>
      </c>
      <c r="W359" s="44">
        <v>1.07683187099834</v>
      </c>
      <c r="X359" s="44">
        <v>1.0894913627639156</v>
      </c>
      <c r="Y359" s="44">
        <v>1.1179222058099458</v>
      </c>
    </row>
    <row r="360" spans="1:25" x14ac:dyDescent="0.2">
      <c r="A360" s="14">
        <v>1632</v>
      </c>
      <c r="B360" s="14" t="s">
        <v>40</v>
      </c>
      <c r="C360" s="14" t="s">
        <v>339</v>
      </c>
      <c r="D360" s="18">
        <v>15</v>
      </c>
      <c r="E360" s="15">
        <v>2010</v>
      </c>
      <c r="F360" s="11">
        <v>626</v>
      </c>
      <c r="G360" s="11">
        <v>585</v>
      </c>
      <c r="H360" s="11">
        <v>503</v>
      </c>
      <c r="I360" s="11">
        <v>370</v>
      </c>
      <c r="J360" s="11">
        <v>301</v>
      </c>
      <c r="K360" s="11">
        <v>220</v>
      </c>
      <c r="L360" s="11">
        <v>97</v>
      </c>
      <c r="M360" s="11">
        <v>99</v>
      </c>
      <c r="N360" s="11">
        <v>184</v>
      </c>
      <c r="O360" s="11">
        <v>301</v>
      </c>
      <c r="P360" s="11">
        <v>538</v>
      </c>
      <c r="Q360" s="11">
        <v>635</v>
      </c>
      <c r="R360" s="11">
        <v>4459</v>
      </c>
      <c r="S360" s="11"/>
      <c r="T360" s="28">
        <v>4169</v>
      </c>
      <c r="U360" s="28">
        <v>4112</v>
      </c>
      <c r="V360" s="28">
        <v>4004</v>
      </c>
      <c r="W360" s="44">
        <v>1.0695610458143439</v>
      </c>
      <c r="X360" s="44">
        <v>1.0843871595330739</v>
      </c>
      <c r="Y360" s="44">
        <v>1.1136363636363635</v>
      </c>
    </row>
    <row r="361" spans="1:25" x14ac:dyDescent="0.2">
      <c r="A361" s="14">
        <v>1633</v>
      </c>
      <c r="B361" s="14" t="s">
        <v>40</v>
      </c>
      <c r="C361" s="14" t="s">
        <v>340</v>
      </c>
      <c r="D361" s="18">
        <v>11</v>
      </c>
      <c r="E361" s="15">
        <v>2010</v>
      </c>
      <c r="F361" s="11">
        <v>665</v>
      </c>
      <c r="G361" s="11">
        <v>615</v>
      </c>
      <c r="H361" s="11">
        <v>545</v>
      </c>
      <c r="I361" s="11">
        <v>381</v>
      </c>
      <c r="J361" s="11">
        <v>310</v>
      </c>
      <c r="K361" s="11">
        <v>225</v>
      </c>
      <c r="L361" s="11">
        <v>100</v>
      </c>
      <c r="M361" s="11">
        <v>103</v>
      </c>
      <c r="N361" s="11">
        <v>200</v>
      </c>
      <c r="O361" s="11">
        <v>322</v>
      </c>
      <c r="P361" s="11">
        <v>584</v>
      </c>
      <c r="Q361" s="11">
        <v>674</v>
      </c>
      <c r="R361" s="11">
        <v>4724</v>
      </c>
      <c r="S361" s="11"/>
      <c r="T361" s="28">
        <v>4396</v>
      </c>
      <c r="U361" s="28">
        <v>4347</v>
      </c>
      <c r="V361" s="28">
        <v>4216</v>
      </c>
      <c r="W361" s="44">
        <v>1.0746132848043677</v>
      </c>
      <c r="X361" s="44">
        <v>1.0867264780308259</v>
      </c>
      <c r="Y361" s="44">
        <v>1.1204933586337762</v>
      </c>
    </row>
    <row r="362" spans="1:25" x14ac:dyDescent="0.2">
      <c r="A362" s="14">
        <v>1634</v>
      </c>
      <c r="B362" s="14" t="s">
        <v>40</v>
      </c>
      <c r="C362" s="14" t="s">
        <v>341</v>
      </c>
      <c r="D362" s="18">
        <v>611</v>
      </c>
      <c r="E362" s="15">
        <v>2010</v>
      </c>
      <c r="F362" s="11">
        <v>887</v>
      </c>
      <c r="G362" s="11">
        <v>757</v>
      </c>
      <c r="H362" s="11">
        <v>587</v>
      </c>
      <c r="I362" s="11">
        <v>458</v>
      </c>
      <c r="J362" s="11">
        <v>366</v>
      </c>
      <c r="K362" s="11">
        <v>239</v>
      </c>
      <c r="L362" s="11">
        <v>105</v>
      </c>
      <c r="M362" s="11">
        <v>149</v>
      </c>
      <c r="N362" s="11">
        <v>307</v>
      </c>
      <c r="O362" s="11">
        <v>447</v>
      </c>
      <c r="P362" s="11">
        <v>767</v>
      </c>
      <c r="Q362" s="11">
        <v>929</v>
      </c>
      <c r="R362" s="11">
        <v>5998</v>
      </c>
      <c r="S362" s="11"/>
      <c r="T362" s="28">
        <v>5664</v>
      </c>
      <c r="U362" s="28">
        <v>5547</v>
      </c>
      <c r="V362" s="28">
        <v>5375</v>
      </c>
      <c r="W362" s="44">
        <v>1.0589689265536724</v>
      </c>
      <c r="X362" s="44">
        <v>1.0813052100234362</v>
      </c>
      <c r="Y362" s="44">
        <v>1.115906976744186</v>
      </c>
    </row>
    <row r="363" spans="1:25" x14ac:dyDescent="0.2">
      <c r="A363" s="14">
        <v>1635</v>
      </c>
      <c r="B363" s="14" t="s">
        <v>40</v>
      </c>
      <c r="C363" s="14" t="s">
        <v>342</v>
      </c>
      <c r="D363" s="18">
        <v>447</v>
      </c>
      <c r="E363" s="15">
        <v>2010</v>
      </c>
      <c r="F363" s="11">
        <v>883</v>
      </c>
      <c r="G363" s="11">
        <v>749</v>
      </c>
      <c r="H363" s="11">
        <v>581</v>
      </c>
      <c r="I363" s="11">
        <v>453</v>
      </c>
      <c r="J363" s="11">
        <v>367</v>
      </c>
      <c r="K363" s="11">
        <v>245</v>
      </c>
      <c r="L363" s="11">
        <v>105</v>
      </c>
      <c r="M363" s="11">
        <v>146</v>
      </c>
      <c r="N363" s="11">
        <v>298</v>
      </c>
      <c r="O363" s="11">
        <v>429</v>
      </c>
      <c r="P363" s="11">
        <v>758</v>
      </c>
      <c r="Q363" s="11">
        <v>907</v>
      </c>
      <c r="R363" s="11">
        <v>5921</v>
      </c>
      <c r="S363" s="11"/>
      <c r="T363" s="28">
        <v>5553</v>
      </c>
      <c r="U363" s="28">
        <v>5443</v>
      </c>
      <c r="V363" s="28">
        <v>5273</v>
      </c>
      <c r="W363" s="44">
        <v>1.0662704844228346</v>
      </c>
      <c r="X363" s="44">
        <v>1.0878192173433767</v>
      </c>
      <c r="Y363" s="44">
        <v>1.1228901953347241</v>
      </c>
    </row>
    <row r="364" spans="1:25" x14ac:dyDescent="0.2">
      <c r="A364" s="14">
        <v>1636</v>
      </c>
      <c r="B364" s="14" t="s">
        <v>40</v>
      </c>
      <c r="C364" s="14" t="s">
        <v>343</v>
      </c>
      <c r="D364" s="18">
        <v>142</v>
      </c>
      <c r="E364" s="15">
        <v>2010</v>
      </c>
      <c r="F364" s="11">
        <v>773</v>
      </c>
      <c r="G364" s="11">
        <v>665</v>
      </c>
      <c r="H364" s="11">
        <v>526</v>
      </c>
      <c r="I364" s="11">
        <v>392</v>
      </c>
      <c r="J364" s="11">
        <v>308</v>
      </c>
      <c r="K364" s="11">
        <v>197</v>
      </c>
      <c r="L364" s="11">
        <v>69</v>
      </c>
      <c r="M364" s="11">
        <v>97</v>
      </c>
      <c r="N364" s="11">
        <v>240</v>
      </c>
      <c r="O364" s="11">
        <v>355</v>
      </c>
      <c r="P364" s="11">
        <v>674</v>
      </c>
      <c r="Q364" s="11">
        <v>791</v>
      </c>
      <c r="R364" s="11">
        <v>5087</v>
      </c>
      <c r="S364" s="11"/>
      <c r="T364" s="28">
        <v>4763</v>
      </c>
      <c r="U364" s="28">
        <v>4693</v>
      </c>
      <c r="V364" s="28">
        <v>4530</v>
      </c>
      <c r="W364" s="44">
        <v>1.0680243543984884</v>
      </c>
      <c r="X364" s="44">
        <v>1.0839548263370977</v>
      </c>
      <c r="Y364" s="44">
        <v>1.1229580573951434</v>
      </c>
    </row>
    <row r="365" spans="1:25" x14ac:dyDescent="0.2">
      <c r="A365" s="14">
        <v>1638</v>
      </c>
      <c r="B365" s="14" t="s">
        <v>40</v>
      </c>
      <c r="C365" s="14" t="s">
        <v>344</v>
      </c>
      <c r="D365" s="18">
        <v>12</v>
      </c>
      <c r="E365" s="15">
        <v>2010</v>
      </c>
      <c r="F365" s="11">
        <v>733</v>
      </c>
      <c r="G365" s="11">
        <v>633</v>
      </c>
      <c r="H365" s="11">
        <v>516</v>
      </c>
      <c r="I365" s="11">
        <v>376</v>
      </c>
      <c r="J365" s="11">
        <v>294</v>
      </c>
      <c r="K365" s="11">
        <v>192</v>
      </c>
      <c r="L365" s="11">
        <v>68</v>
      </c>
      <c r="M365" s="11">
        <v>91</v>
      </c>
      <c r="N365" s="11">
        <v>220</v>
      </c>
      <c r="O365" s="11">
        <v>322</v>
      </c>
      <c r="P365" s="11">
        <v>628</v>
      </c>
      <c r="Q365" s="11">
        <v>732</v>
      </c>
      <c r="R365" s="11">
        <v>4805</v>
      </c>
      <c r="S365" s="11"/>
      <c r="T365" s="28">
        <v>4470</v>
      </c>
      <c r="U365" s="28">
        <v>4415</v>
      </c>
      <c r="V365" s="28">
        <v>4242</v>
      </c>
      <c r="W365" s="44">
        <v>1.0749440715883669</v>
      </c>
      <c r="X365" s="44">
        <v>1.0883352208380521</v>
      </c>
      <c r="Y365" s="44">
        <v>1.1327204148986327</v>
      </c>
    </row>
    <row r="366" spans="1:25" x14ac:dyDescent="0.2">
      <c r="A366" s="14">
        <v>1640</v>
      </c>
      <c r="B366" s="14" t="s">
        <v>40</v>
      </c>
      <c r="C366" s="14" t="s">
        <v>345</v>
      </c>
      <c r="D366" s="18">
        <v>671</v>
      </c>
      <c r="E366" s="15">
        <v>2010</v>
      </c>
      <c r="F366" s="11">
        <v>1043</v>
      </c>
      <c r="G366" s="11">
        <v>857</v>
      </c>
      <c r="H366" s="11">
        <v>650</v>
      </c>
      <c r="I366" s="11">
        <v>512</v>
      </c>
      <c r="J366" s="11">
        <v>411</v>
      </c>
      <c r="K366" s="11">
        <v>260</v>
      </c>
      <c r="L366" s="11">
        <v>117</v>
      </c>
      <c r="M366" s="11">
        <v>178</v>
      </c>
      <c r="N366" s="11">
        <v>341</v>
      </c>
      <c r="O366" s="11">
        <v>479</v>
      </c>
      <c r="P366" s="11">
        <v>839</v>
      </c>
      <c r="Q366" s="11">
        <v>1045</v>
      </c>
      <c r="R366" s="11">
        <v>6732</v>
      </c>
      <c r="S366" s="11"/>
      <c r="T366" s="28">
        <v>6235</v>
      </c>
      <c r="U366" s="28">
        <v>6093</v>
      </c>
      <c r="V366" s="28">
        <v>5881</v>
      </c>
      <c r="W366" s="44">
        <v>1.0797113071371292</v>
      </c>
      <c r="X366" s="44">
        <v>1.1048744460856721</v>
      </c>
      <c r="Y366" s="44">
        <v>1.1447032817548035</v>
      </c>
    </row>
    <row r="367" spans="1:25" x14ac:dyDescent="0.2">
      <c r="A367" s="14">
        <v>1644</v>
      </c>
      <c r="B367" s="14" t="s">
        <v>40</v>
      </c>
      <c r="C367" s="14" t="s">
        <v>346</v>
      </c>
      <c r="D367" s="18">
        <v>375</v>
      </c>
      <c r="E367" s="15">
        <v>2010</v>
      </c>
      <c r="F367" s="11">
        <v>985</v>
      </c>
      <c r="G367" s="11">
        <v>799</v>
      </c>
      <c r="H367" s="11">
        <v>598</v>
      </c>
      <c r="I367" s="11">
        <v>462</v>
      </c>
      <c r="J367" s="11">
        <v>366</v>
      </c>
      <c r="K367" s="11">
        <v>230</v>
      </c>
      <c r="L367" s="11">
        <v>89</v>
      </c>
      <c r="M367" s="11">
        <v>141</v>
      </c>
      <c r="N367" s="11">
        <v>305</v>
      </c>
      <c r="O367" s="11">
        <v>441</v>
      </c>
      <c r="P367" s="11">
        <v>824</v>
      </c>
      <c r="Q367" s="11">
        <v>1008</v>
      </c>
      <c r="R367" s="11">
        <v>6248</v>
      </c>
      <c r="S367" s="11"/>
      <c r="T367" s="28">
        <v>5612</v>
      </c>
      <c r="U367" s="28">
        <v>5468</v>
      </c>
      <c r="V367" s="28">
        <v>5299</v>
      </c>
      <c r="W367" s="44">
        <v>1.113328581610834</v>
      </c>
      <c r="X367" s="44">
        <v>1.1426481346013166</v>
      </c>
      <c r="Y367" s="44">
        <v>1.1790903944140403</v>
      </c>
    </row>
    <row r="368" spans="1:25" x14ac:dyDescent="0.2">
      <c r="A368" s="14">
        <v>1648</v>
      </c>
      <c r="B368" s="14" t="s">
        <v>40</v>
      </c>
      <c r="C368" s="14" t="s">
        <v>347</v>
      </c>
      <c r="D368" s="18">
        <v>172</v>
      </c>
      <c r="E368" s="15">
        <v>2010</v>
      </c>
      <c r="F368" s="11">
        <v>839</v>
      </c>
      <c r="G368" s="11">
        <v>695</v>
      </c>
      <c r="H368" s="11">
        <v>544</v>
      </c>
      <c r="I368" s="11">
        <v>396</v>
      </c>
      <c r="J368" s="11">
        <v>305</v>
      </c>
      <c r="K368" s="11">
        <v>188</v>
      </c>
      <c r="L368" s="11">
        <v>60</v>
      </c>
      <c r="M368" s="11">
        <v>93</v>
      </c>
      <c r="N368" s="11">
        <v>245</v>
      </c>
      <c r="O368" s="11">
        <v>360</v>
      </c>
      <c r="P368" s="11">
        <v>706</v>
      </c>
      <c r="Q368" s="11">
        <v>842</v>
      </c>
      <c r="R368" s="11">
        <v>5273</v>
      </c>
      <c r="S368" s="11"/>
      <c r="T368" s="28">
        <v>4761</v>
      </c>
      <c r="U368" s="28">
        <v>4667</v>
      </c>
      <c r="V368" s="28">
        <v>4518</v>
      </c>
      <c r="W368" s="44">
        <v>1.1075404326822096</v>
      </c>
      <c r="X368" s="44">
        <v>1.1298478680094279</v>
      </c>
      <c r="Y368" s="44">
        <v>1.1671093404161133</v>
      </c>
    </row>
    <row r="369" spans="1:25" x14ac:dyDescent="0.2">
      <c r="A369" s="14">
        <v>1653</v>
      </c>
      <c r="B369" s="14" t="s">
        <v>40</v>
      </c>
      <c r="C369" s="14" t="s">
        <v>348</v>
      </c>
      <c r="D369" s="18">
        <v>10</v>
      </c>
      <c r="E369" s="15">
        <v>2010</v>
      </c>
      <c r="F369" s="11">
        <v>782</v>
      </c>
      <c r="G369" s="11">
        <v>659</v>
      </c>
      <c r="H369" s="11">
        <v>533</v>
      </c>
      <c r="I369" s="11">
        <v>385</v>
      </c>
      <c r="J369" s="11">
        <v>299</v>
      </c>
      <c r="K369" s="11">
        <v>192</v>
      </c>
      <c r="L369" s="11">
        <v>64</v>
      </c>
      <c r="M369" s="11">
        <v>91</v>
      </c>
      <c r="N369" s="11">
        <v>227</v>
      </c>
      <c r="O369" s="11">
        <v>336</v>
      </c>
      <c r="P369" s="11">
        <v>658</v>
      </c>
      <c r="Q369" s="11">
        <v>777</v>
      </c>
      <c r="R369" s="11">
        <v>5003</v>
      </c>
      <c r="S369" s="11"/>
      <c r="T369" s="28">
        <v>4571</v>
      </c>
      <c r="U369" s="28">
        <v>4497</v>
      </c>
      <c r="V369" s="28">
        <v>4367</v>
      </c>
      <c r="W369" s="44">
        <v>1.0945088602056443</v>
      </c>
      <c r="X369" s="44">
        <v>1.1125194574160551</v>
      </c>
      <c r="Y369" s="44">
        <v>1.1456377375772842</v>
      </c>
    </row>
    <row r="370" spans="1:25" x14ac:dyDescent="0.2">
      <c r="A370" s="14">
        <v>1657</v>
      </c>
      <c r="B370" s="14" t="s">
        <v>40</v>
      </c>
      <c r="C370" s="14" t="s">
        <v>349</v>
      </c>
      <c r="D370" s="18">
        <v>10</v>
      </c>
      <c r="E370" s="15">
        <v>2010</v>
      </c>
      <c r="F370" s="11">
        <v>752</v>
      </c>
      <c r="G370" s="11">
        <v>643</v>
      </c>
      <c r="H370" s="11">
        <v>521</v>
      </c>
      <c r="I370" s="11">
        <v>378</v>
      </c>
      <c r="J370" s="11">
        <v>292</v>
      </c>
      <c r="K370" s="11">
        <v>188</v>
      </c>
      <c r="L370" s="11">
        <v>65</v>
      </c>
      <c r="M370" s="11">
        <v>90</v>
      </c>
      <c r="N370" s="11">
        <v>222</v>
      </c>
      <c r="O370" s="11">
        <v>326</v>
      </c>
      <c r="P370" s="11">
        <v>637</v>
      </c>
      <c r="Q370" s="11">
        <v>747</v>
      </c>
      <c r="R370" s="11">
        <v>4861</v>
      </c>
      <c r="S370" s="11"/>
      <c r="T370" s="28">
        <v>4450</v>
      </c>
      <c r="U370" s="28">
        <v>4388</v>
      </c>
      <c r="V370" s="28">
        <v>4262</v>
      </c>
      <c r="W370" s="44">
        <v>1.0923595505617978</v>
      </c>
      <c r="X370" s="44">
        <v>1.1077939835916135</v>
      </c>
      <c r="Y370" s="44">
        <v>1.1405443453777568</v>
      </c>
    </row>
    <row r="371" spans="1:25" x14ac:dyDescent="0.2">
      <c r="A371" s="14">
        <v>1662</v>
      </c>
      <c r="B371" s="14" t="s">
        <v>40</v>
      </c>
      <c r="C371" s="14" t="s">
        <v>350</v>
      </c>
      <c r="D371" s="18">
        <v>143</v>
      </c>
      <c r="E371" s="15">
        <v>2010</v>
      </c>
      <c r="F371" s="11">
        <v>807</v>
      </c>
      <c r="G371" s="11">
        <v>674</v>
      </c>
      <c r="H371" s="11">
        <v>543</v>
      </c>
      <c r="I371" s="11">
        <v>399</v>
      </c>
      <c r="J371" s="11">
        <v>313</v>
      </c>
      <c r="K371" s="11">
        <v>201</v>
      </c>
      <c r="L371" s="11">
        <v>70</v>
      </c>
      <c r="M371" s="11">
        <v>99</v>
      </c>
      <c r="N371" s="11">
        <v>235</v>
      </c>
      <c r="O371" s="11">
        <v>353</v>
      </c>
      <c r="P371" s="11">
        <v>683</v>
      </c>
      <c r="Q371" s="11">
        <v>806</v>
      </c>
      <c r="R371" s="11">
        <v>5183</v>
      </c>
      <c r="S371" s="11"/>
      <c r="T371" s="28">
        <v>4698</v>
      </c>
      <c r="U371" s="28">
        <v>4619</v>
      </c>
      <c r="V371" s="28">
        <v>4492</v>
      </c>
      <c r="W371" s="44">
        <v>1.1032354193273735</v>
      </c>
      <c r="X371" s="44">
        <v>1.1221043515912534</v>
      </c>
      <c r="Y371" s="44">
        <v>1.1538290293855744</v>
      </c>
    </row>
    <row r="372" spans="1:25" x14ac:dyDescent="0.2">
      <c r="A372" s="14">
        <v>1663</v>
      </c>
      <c r="B372" s="14" t="s">
        <v>40</v>
      </c>
      <c r="C372" s="14" t="s">
        <v>351</v>
      </c>
      <c r="D372" s="18">
        <v>10</v>
      </c>
      <c r="E372" s="15">
        <v>2010</v>
      </c>
      <c r="F372" s="11">
        <v>802</v>
      </c>
      <c r="G372" s="11">
        <v>666</v>
      </c>
      <c r="H372" s="11">
        <v>541</v>
      </c>
      <c r="I372" s="11">
        <v>376</v>
      </c>
      <c r="J372" s="11">
        <v>292</v>
      </c>
      <c r="K372" s="11">
        <v>183</v>
      </c>
      <c r="L372" s="11">
        <v>59</v>
      </c>
      <c r="M372" s="11">
        <v>86</v>
      </c>
      <c r="N372" s="11">
        <v>221</v>
      </c>
      <c r="O372" s="11">
        <v>331</v>
      </c>
      <c r="P372" s="11">
        <v>657</v>
      </c>
      <c r="Q372" s="11">
        <v>785</v>
      </c>
      <c r="R372" s="11">
        <v>4999</v>
      </c>
      <c r="S372" s="11"/>
      <c r="T372" s="28">
        <v>4474</v>
      </c>
      <c r="U372" s="28">
        <v>4405</v>
      </c>
      <c r="V372" s="28">
        <v>4245</v>
      </c>
      <c r="W372" s="44">
        <v>1.1173446580241395</v>
      </c>
      <c r="X372" s="44">
        <v>1.1348467650397276</v>
      </c>
      <c r="Y372" s="44">
        <v>1.177620730270907</v>
      </c>
    </row>
    <row r="373" spans="1:25" x14ac:dyDescent="0.2">
      <c r="A373" s="14">
        <v>1664</v>
      </c>
      <c r="B373" s="14" t="s">
        <v>40</v>
      </c>
      <c r="C373" s="14" t="s">
        <v>352</v>
      </c>
      <c r="D373" s="18">
        <v>195</v>
      </c>
      <c r="E373" s="15">
        <v>2010</v>
      </c>
      <c r="F373" s="11">
        <v>867</v>
      </c>
      <c r="G373" s="11">
        <v>708</v>
      </c>
      <c r="H373" s="11">
        <v>559</v>
      </c>
      <c r="I373" s="11">
        <v>413</v>
      </c>
      <c r="J373" s="11">
        <v>323</v>
      </c>
      <c r="K373" s="11">
        <v>203</v>
      </c>
      <c r="L373" s="11">
        <v>70</v>
      </c>
      <c r="M373" s="11">
        <v>102</v>
      </c>
      <c r="N373" s="11">
        <v>247</v>
      </c>
      <c r="O373" s="11">
        <v>369</v>
      </c>
      <c r="P373" s="11">
        <v>726</v>
      </c>
      <c r="Q373" s="11">
        <v>870</v>
      </c>
      <c r="R373" s="11">
        <v>5457</v>
      </c>
      <c r="S373" s="11"/>
      <c r="T373" s="28">
        <v>4863</v>
      </c>
      <c r="U373" s="28">
        <v>4752</v>
      </c>
      <c r="V373" s="28">
        <v>4615</v>
      </c>
      <c r="W373" s="44">
        <v>1.122146822948797</v>
      </c>
      <c r="X373" s="44">
        <v>1.1483585858585859</v>
      </c>
      <c r="Y373" s="44">
        <v>1.1824485373781148</v>
      </c>
    </row>
    <row r="374" spans="1:25" x14ac:dyDescent="0.2">
      <c r="A374" s="14">
        <v>1665</v>
      </c>
      <c r="B374" s="14" t="s">
        <v>40</v>
      </c>
      <c r="C374" s="14" t="s">
        <v>353</v>
      </c>
      <c r="D374" s="18">
        <v>578</v>
      </c>
      <c r="E374" s="15">
        <v>2010</v>
      </c>
      <c r="F374" s="11">
        <v>1013</v>
      </c>
      <c r="G374" s="11">
        <v>835</v>
      </c>
      <c r="H374" s="11">
        <v>645</v>
      </c>
      <c r="I374" s="11">
        <v>507</v>
      </c>
      <c r="J374" s="11">
        <v>413</v>
      </c>
      <c r="K374" s="11">
        <v>273</v>
      </c>
      <c r="L374" s="11">
        <v>119</v>
      </c>
      <c r="M374" s="11">
        <v>178</v>
      </c>
      <c r="N374" s="11">
        <v>330</v>
      </c>
      <c r="O374" s="11">
        <v>463</v>
      </c>
      <c r="P374" s="11">
        <v>818</v>
      </c>
      <c r="Q374" s="11">
        <v>1002</v>
      </c>
      <c r="R374" s="11">
        <v>6596</v>
      </c>
      <c r="S374" s="11"/>
      <c r="T374" s="28">
        <v>6078</v>
      </c>
      <c r="U374" s="28">
        <v>5961</v>
      </c>
      <c r="V374" s="28">
        <v>5753</v>
      </c>
      <c r="W374" s="44">
        <v>1.0852254030931228</v>
      </c>
      <c r="X374" s="44">
        <v>1.1065257507129675</v>
      </c>
      <c r="Y374" s="44">
        <v>1.1465322440465844</v>
      </c>
    </row>
    <row r="375" spans="1:25" x14ac:dyDescent="0.2">
      <c r="A375" s="14"/>
      <c r="B375" s="14"/>
      <c r="C375" s="14"/>
      <c r="E375" s="15">
        <v>2010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28"/>
      <c r="U375" s="28"/>
      <c r="V375" s="28"/>
      <c r="W375" s="44"/>
      <c r="X375" s="44"/>
      <c r="Y375" s="44"/>
    </row>
    <row r="376" spans="1:25" x14ac:dyDescent="0.2">
      <c r="A376" s="14">
        <v>1700</v>
      </c>
      <c r="B376" s="14" t="s">
        <v>39</v>
      </c>
      <c r="C376" s="14" t="s">
        <v>35</v>
      </c>
      <c r="D376" s="8">
        <v>92</v>
      </c>
      <c r="E376" s="15">
        <v>2010</v>
      </c>
      <c r="F376" s="10">
        <v>778</v>
      </c>
      <c r="G376" s="10">
        <v>690</v>
      </c>
      <c r="H376" s="10">
        <v>593</v>
      </c>
      <c r="I376" s="10">
        <v>402</v>
      </c>
      <c r="J376" s="10">
        <v>312</v>
      </c>
      <c r="K376" s="10">
        <v>210</v>
      </c>
      <c r="L376" s="10">
        <v>81</v>
      </c>
      <c r="M376" s="10">
        <v>105</v>
      </c>
      <c r="N376" s="10">
        <v>235</v>
      </c>
      <c r="O376" s="10">
        <v>357</v>
      </c>
      <c r="P376" s="10">
        <v>664</v>
      </c>
      <c r="Q376" s="10">
        <v>778</v>
      </c>
      <c r="R376" s="11">
        <v>5205</v>
      </c>
      <c r="S376" s="12"/>
      <c r="T376" s="28">
        <v>4826</v>
      </c>
      <c r="U376" s="28">
        <v>4755</v>
      </c>
      <c r="V376" s="28">
        <v>4605</v>
      </c>
      <c r="W376" s="44">
        <v>1.0785329465395772</v>
      </c>
      <c r="X376" s="44">
        <v>1.0946372239747635</v>
      </c>
      <c r="Y376" s="44">
        <v>1.1302931596091206</v>
      </c>
    </row>
    <row r="377" spans="1:25" x14ac:dyDescent="0.2">
      <c r="A377" s="14">
        <v>1702</v>
      </c>
      <c r="B377" s="14" t="s">
        <v>40</v>
      </c>
      <c r="C377" s="14" t="s">
        <v>354</v>
      </c>
      <c r="D377" s="18">
        <v>25</v>
      </c>
      <c r="E377" s="15">
        <v>2010</v>
      </c>
      <c r="F377" s="11">
        <v>785</v>
      </c>
      <c r="G377" s="11">
        <v>676</v>
      </c>
      <c r="H377" s="11">
        <v>572</v>
      </c>
      <c r="I377" s="11">
        <v>380</v>
      </c>
      <c r="J377" s="11">
        <v>293</v>
      </c>
      <c r="K377" s="11">
        <v>193</v>
      </c>
      <c r="L377" s="11">
        <v>64</v>
      </c>
      <c r="M377" s="11">
        <v>89</v>
      </c>
      <c r="N377" s="11">
        <v>229</v>
      </c>
      <c r="O377" s="11">
        <v>350</v>
      </c>
      <c r="P377" s="11">
        <v>648</v>
      </c>
      <c r="Q377" s="11">
        <v>766</v>
      </c>
      <c r="R377" s="11">
        <v>5045</v>
      </c>
      <c r="S377" s="11"/>
      <c r="T377" s="28">
        <v>4652</v>
      </c>
      <c r="U377" s="28">
        <v>4595</v>
      </c>
      <c r="V377" s="28">
        <v>4478</v>
      </c>
      <c r="W377" s="44">
        <v>1.0844797936371453</v>
      </c>
      <c r="X377" s="44">
        <v>1.0979325353645266</v>
      </c>
      <c r="Y377" s="44">
        <v>1.1266190263510496</v>
      </c>
    </row>
    <row r="378" spans="1:25" x14ac:dyDescent="0.2">
      <c r="A378" s="14">
        <v>1703</v>
      </c>
      <c r="B378" s="14" t="s">
        <v>40</v>
      </c>
      <c r="C378" s="14" t="s">
        <v>355</v>
      </c>
      <c r="D378" s="18">
        <v>11</v>
      </c>
      <c r="E378" s="15">
        <v>2010</v>
      </c>
      <c r="F378" s="11">
        <v>769</v>
      </c>
      <c r="G378" s="11">
        <v>696</v>
      </c>
      <c r="H378" s="11">
        <v>620</v>
      </c>
      <c r="I378" s="11">
        <v>410</v>
      </c>
      <c r="J378" s="11">
        <v>328</v>
      </c>
      <c r="K378" s="11">
        <v>226</v>
      </c>
      <c r="L378" s="11">
        <v>95</v>
      </c>
      <c r="M378" s="11">
        <v>113</v>
      </c>
      <c r="N378" s="11">
        <v>248</v>
      </c>
      <c r="O378" s="11">
        <v>371</v>
      </c>
      <c r="P378" s="11">
        <v>680</v>
      </c>
      <c r="Q378" s="11">
        <v>771</v>
      </c>
      <c r="R378" s="11">
        <v>5327</v>
      </c>
      <c r="S378" s="11"/>
      <c r="T378" s="28">
        <v>4888</v>
      </c>
      <c r="U378" s="28">
        <v>4833</v>
      </c>
      <c r="V378" s="28">
        <v>4689</v>
      </c>
      <c r="W378" s="44">
        <v>1.0898117839607202</v>
      </c>
      <c r="X378" s="44">
        <v>1.1022139457893647</v>
      </c>
      <c r="Y378" s="44">
        <v>1.1360631264661976</v>
      </c>
    </row>
    <row r="379" spans="1:25" x14ac:dyDescent="0.2">
      <c r="A379" s="14">
        <v>1711</v>
      </c>
      <c r="B379" s="14" t="s">
        <v>40</v>
      </c>
      <c r="C379" s="14" t="s">
        <v>356</v>
      </c>
      <c r="D379" s="18">
        <v>177</v>
      </c>
      <c r="E379" s="15">
        <v>2010</v>
      </c>
      <c r="F379" s="11">
        <v>883</v>
      </c>
      <c r="G379" s="11">
        <v>720</v>
      </c>
      <c r="H379" s="11">
        <v>583</v>
      </c>
      <c r="I379" s="11">
        <v>408</v>
      </c>
      <c r="J379" s="11">
        <v>316</v>
      </c>
      <c r="K379" s="11">
        <v>194</v>
      </c>
      <c r="L379" s="11">
        <v>63</v>
      </c>
      <c r="M379" s="11">
        <v>98</v>
      </c>
      <c r="N379" s="11">
        <v>247</v>
      </c>
      <c r="O379" s="11">
        <v>368</v>
      </c>
      <c r="P379" s="11">
        <v>728</v>
      </c>
      <c r="Q379" s="11">
        <v>871</v>
      </c>
      <c r="R379" s="11">
        <v>5479</v>
      </c>
      <c r="S379" s="11"/>
      <c r="T379" s="28">
        <v>4927</v>
      </c>
      <c r="U379" s="28">
        <v>4827</v>
      </c>
      <c r="V379" s="28">
        <v>4635</v>
      </c>
      <c r="W379" s="44">
        <v>1.1120357215344023</v>
      </c>
      <c r="X379" s="44">
        <v>1.1350735446447069</v>
      </c>
      <c r="Y379" s="44">
        <v>1.1820927723840344</v>
      </c>
    </row>
    <row r="380" spans="1:25" x14ac:dyDescent="0.2">
      <c r="A380" s="14">
        <v>1714</v>
      </c>
      <c r="B380" s="14" t="s">
        <v>40</v>
      </c>
      <c r="C380" s="14" t="s">
        <v>357</v>
      </c>
      <c r="D380" s="18">
        <v>24</v>
      </c>
      <c r="E380" s="15">
        <v>2010</v>
      </c>
      <c r="F380" s="11">
        <v>799</v>
      </c>
      <c r="G380" s="11">
        <v>664</v>
      </c>
      <c r="H380" s="11">
        <v>543</v>
      </c>
      <c r="I380" s="11">
        <v>375</v>
      </c>
      <c r="J380" s="11">
        <v>290</v>
      </c>
      <c r="K380" s="11">
        <v>183</v>
      </c>
      <c r="L380" s="11">
        <v>59</v>
      </c>
      <c r="M380" s="11">
        <v>86</v>
      </c>
      <c r="N380" s="11">
        <v>219</v>
      </c>
      <c r="O380" s="11">
        <v>331</v>
      </c>
      <c r="P380" s="11">
        <v>652</v>
      </c>
      <c r="Q380" s="11">
        <v>782</v>
      </c>
      <c r="R380" s="11">
        <v>4983</v>
      </c>
      <c r="S380" s="11"/>
      <c r="T380" s="28">
        <v>4487</v>
      </c>
      <c r="U380" s="28">
        <v>4398</v>
      </c>
      <c r="V380" s="28">
        <v>4282</v>
      </c>
      <c r="W380" s="44">
        <v>1.1105415645197236</v>
      </c>
      <c r="X380" s="44">
        <v>1.1330150068212823</v>
      </c>
      <c r="Y380" s="44">
        <v>1.1637085474077533</v>
      </c>
    </row>
    <row r="381" spans="1:25" x14ac:dyDescent="0.2">
      <c r="A381" s="14">
        <v>1717</v>
      </c>
      <c r="B381" s="14" t="s">
        <v>40</v>
      </c>
      <c r="C381" s="14" t="s">
        <v>358</v>
      </c>
      <c r="D381" s="18">
        <v>70</v>
      </c>
      <c r="E381" s="15">
        <v>2010</v>
      </c>
      <c r="F381" s="11">
        <v>774</v>
      </c>
      <c r="G381" s="11">
        <v>652</v>
      </c>
      <c r="H381" s="11">
        <v>543</v>
      </c>
      <c r="I381" s="11">
        <v>383</v>
      </c>
      <c r="J381" s="11">
        <v>302</v>
      </c>
      <c r="K381" s="11">
        <v>198</v>
      </c>
      <c r="L381" s="11">
        <v>68</v>
      </c>
      <c r="M381" s="11">
        <v>93</v>
      </c>
      <c r="N381" s="11">
        <v>216</v>
      </c>
      <c r="O381" s="11">
        <v>335</v>
      </c>
      <c r="P381" s="11">
        <v>639</v>
      </c>
      <c r="Q381" s="11">
        <v>757</v>
      </c>
      <c r="R381" s="11">
        <v>4960</v>
      </c>
      <c r="S381" s="11"/>
      <c r="T381" s="28">
        <v>4543</v>
      </c>
      <c r="U381" s="28">
        <v>4470</v>
      </c>
      <c r="V381" s="28">
        <v>4352</v>
      </c>
      <c r="W381" s="44">
        <v>1.0917895663658375</v>
      </c>
      <c r="X381" s="44">
        <v>1.109619686800895</v>
      </c>
      <c r="Y381" s="44">
        <v>1.1397058823529411</v>
      </c>
    </row>
    <row r="382" spans="1:25" x14ac:dyDescent="0.2">
      <c r="A382" s="14">
        <v>1718</v>
      </c>
      <c r="B382" s="14" t="s">
        <v>40</v>
      </c>
      <c r="C382" s="14" t="s">
        <v>359</v>
      </c>
      <c r="D382" s="18">
        <v>30</v>
      </c>
      <c r="E382" s="15">
        <v>2010</v>
      </c>
      <c r="F382" s="11">
        <v>740</v>
      </c>
      <c r="G382" s="11">
        <v>634</v>
      </c>
      <c r="H382" s="11">
        <v>528</v>
      </c>
      <c r="I382" s="11">
        <v>370</v>
      </c>
      <c r="J382" s="11">
        <v>289</v>
      </c>
      <c r="K382" s="11">
        <v>191</v>
      </c>
      <c r="L382" s="11">
        <v>66</v>
      </c>
      <c r="M382" s="11">
        <v>88</v>
      </c>
      <c r="N382" s="11">
        <v>208</v>
      </c>
      <c r="O382" s="11">
        <v>321</v>
      </c>
      <c r="P382" s="11">
        <v>609</v>
      </c>
      <c r="Q382" s="11">
        <v>725</v>
      </c>
      <c r="R382" s="11">
        <v>4769</v>
      </c>
      <c r="S382" s="11"/>
      <c r="T382" s="28">
        <v>4353</v>
      </c>
      <c r="U382" s="28">
        <v>4289</v>
      </c>
      <c r="V382" s="28">
        <v>4184</v>
      </c>
      <c r="W382" s="44">
        <v>1.0955662761314036</v>
      </c>
      <c r="X382" s="44">
        <v>1.1119141991140127</v>
      </c>
      <c r="Y382" s="44">
        <v>1.1398183556405355</v>
      </c>
    </row>
    <row r="383" spans="1:25" x14ac:dyDescent="0.2">
      <c r="A383" s="14">
        <v>1719</v>
      </c>
      <c r="B383" s="14" t="s">
        <v>40</v>
      </c>
      <c r="C383" s="14" t="s">
        <v>360</v>
      </c>
      <c r="D383" s="18">
        <v>60</v>
      </c>
      <c r="E383" s="15">
        <v>2010</v>
      </c>
      <c r="F383" s="11">
        <v>791</v>
      </c>
      <c r="G383" s="11">
        <v>665</v>
      </c>
      <c r="H383" s="11">
        <v>556</v>
      </c>
      <c r="I383" s="11">
        <v>373</v>
      </c>
      <c r="J383" s="11">
        <v>288</v>
      </c>
      <c r="K383" s="11">
        <v>186</v>
      </c>
      <c r="L383" s="11">
        <v>60</v>
      </c>
      <c r="M383" s="11">
        <v>86</v>
      </c>
      <c r="N383" s="11">
        <v>220</v>
      </c>
      <c r="O383" s="11">
        <v>337</v>
      </c>
      <c r="P383" s="11">
        <v>641</v>
      </c>
      <c r="Q383" s="11">
        <v>766</v>
      </c>
      <c r="R383" s="11">
        <v>4969</v>
      </c>
      <c r="S383" s="11"/>
      <c r="T383" s="28">
        <v>4545</v>
      </c>
      <c r="U383" s="28">
        <v>4475</v>
      </c>
      <c r="V383" s="28">
        <v>4361</v>
      </c>
      <c r="W383" s="44">
        <v>1.0932893289328933</v>
      </c>
      <c r="X383" s="44">
        <v>1.1103910614525139</v>
      </c>
      <c r="Y383" s="44">
        <v>1.1394175647787206</v>
      </c>
    </row>
    <row r="384" spans="1:25" x14ac:dyDescent="0.2">
      <c r="A384" s="14">
        <v>1721</v>
      </c>
      <c r="B384" s="14" t="s">
        <v>40</v>
      </c>
      <c r="C384" s="14" t="s">
        <v>361</v>
      </c>
      <c r="D384" s="18">
        <v>129</v>
      </c>
      <c r="E384" s="15">
        <v>2010</v>
      </c>
      <c r="F384" s="11">
        <v>803</v>
      </c>
      <c r="G384" s="11">
        <v>675</v>
      </c>
      <c r="H384" s="11">
        <v>565</v>
      </c>
      <c r="I384" s="11">
        <v>376</v>
      </c>
      <c r="J384" s="11">
        <v>289</v>
      </c>
      <c r="K384" s="11">
        <v>185</v>
      </c>
      <c r="L384" s="11">
        <v>59</v>
      </c>
      <c r="M384" s="11">
        <v>86</v>
      </c>
      <c r="N384" s="11">
        <v>226</v>
      </c>
      <c r="O384" s="11">
        <v>345</v>
      </c>
      <c r="P384" s="11">
        <v>652</v>
      </c>
      <c r="Q384" s="11">
        <v>778</v>
      </c>
      <c r="R384" s="11">
        <v>5039</v>
      </c>
      <c r="S384" s="11"/>
      <c r="T384" s="28">
        <v>4591</v>
      </c>
      <c r="U384" s="28">
        <v>4545</v>
      </c>
      <c r="V384" s="28">
        <v>4383</v>
      </c>
      <c r="W384" s="44">
        <v>1.0975822260945327</v>
      </c>
      <c r="X384" s="44">
        <v>1.1086908690869086</v>
      </c>
      <c r="Y384" s="44">
        <v>1.1496691763632216</v>
      </c>
    </row>
    <row r="385" spans="1:25" x14ac:dyDescent="0.2">
      <c r="A385" s="14">
        <v>1724</v>
      </c>
      <c r="B385" s="14" t="s">
        <v>40</v>
      </c>
      <c r="C385" s="14" t="s">
        <v>362</v>
      </c>
      <c r="D385" s="18">
        <v>25</v>
      </c>
      <c r="E385" s="15">
        <v>2010</v>
      </c>
      <c r="F385" s="11">
        <v>753</v>
      </c>
      <c r="G385" s="11">
        <v>659</v>
      </c>
      <c r="H385" s="11">
        <v>560</v>
      </c>
      <c r="I385" s="11">
        <v>378</v>
      </c>
      <c r="J385" s="11">
        <v>296</v>
      </c>
      <c r="K385" s="11">
        <v>201</v>
      </c>
      <c r="L385" s="11">
        <v>70</v>
      </c>
      <c r="M385" s="11">
        <v>91</v>
      </c>
      <c r="N385" s="11">
        <v>219</v>
      </c>
      <c r="O385" s="11">
        <v>340</v>
      </c>
      <c r="P385" s="11">
        <v>624</v>
      </c>
      <c r="Q385" s="11">
        <v>741</v>
      </c>
      <c r="R385" s="11">
        <v>4932</v>
      </c>
      <c r="S385" s="11"/>
      <c r="T385" s="28">
        <v>4585</v>
      </c>
      <c r="U385" s="28">
        <v>4534</v>
      </c>
      <c r="V385" s="28">
        <v>4414</v>
      </c>
      <c r="W385" s="44">
        <v>1.0756815703380589</v>
      </c>
      <c r="X385" s="44">
        <v>1.0877812086457874</v>
      </c>
      <c r="Y385" s="44">
        <v>1.1173538740371545</v>
      </c>
    </row>
    <row r="386" spans="1:25" x14ac:dyDescent="0.2">
      <c r="A386" s="14">
        <v>1725</v>
      </c>
      <c r="B386" s="14" t="s">
        <v>40</v>
      </c>
      <c r="C386" s="14" t="s">
        <v>363</v>
      </c>
      <c r="D386" s="18">
        <v>96</v>
      </c>
      <c r="E386" s="15">
        <v>2010</v>
      </c>
      <c r="F386" s="11">
        <v>737</v>
      </c>
      <c r="G386" s="11">
        <v>660</v>
      </c>
      <c r="H386" s="11">
        <v>565</v>
      </c>
      <c r="I386" s="11">
        <v>383</v>
      </c>
      <c r="J386" s="11">
        <v>300</v>
      </c>
      <c r="K386" s="11">
        <v>208</v>
      </c>
      <c r="L386" s="11">
        <v>78</v>
      </c>
      <c r="M386" s="11">
        <v>94</v>
      </c>
      <c r="N386" s="11">
        <v>221</v>
      </c>
      <c r="O386" s="11">
        <v>341</v>
      </c>
      <c r="P386" s="11">
        <v>624</v>
      </c>
      <c r="Q386" s="11">
        <v>736</v>
      </c>
      <c r="R386" s="11">
        <v>4947</v>
      </c>
      <c r="S386" s="11"/>
      <c r="T386" s="28">
        <v>4616</v>
      </c>
      <c r="U386" s="28">
        <v>4564</v>
      </c>
      <c r="V386" s="28">
        <v>4437</v>
      </c>
      <c r="W386" s="44">
        <v>1.0717071057192373</v>
      </c>
      <c r="X386" s="44">
        <v>1.0839176161262052</v>
      </c>
      <c r="Y386" s="44">
        <v>1.1149425287356323</v>
      </c>
    </row>
    <row r="387" spans="1:25" x14ac:dyDescent="0.2">
      <c r="A387" s="14">
        <v>1736</v>
      </c>
      <c r="B387" s="14" t="s">
        <v>40</v>
      </c>
      <c r="C387" s="14" t="s">
        <v>364</v>
      </c>
      <c r="D387" s="18">
        <v>141</v>
      </c>
      <c r="E387" s="15">
        <v>2010</v>
      </c>
      <c r="F387" s="11">
        <v>856</v>
      </c>
      <c r="G387" s="11">
        <v>745</v>
      </c>
      <c r="H387" s="11">
        <v>637</v>
      </c>
      <c r="I387" s="11">
        <v>410</v>
      </c>
      <c r="J387" s="11">
        <v>306</v>
      </c>
      <c r="K387" s="11">
        <v>198</v>
      </c>
      <c r="L387" s="11">
        <v>66</v>
      </c>
      <c r="M387" s="11">
        <v>100</v>
      </c>
      <c r="N387" s="11">
        <v>263</v>
      </c>
      <c r="O387" s="11">
        <v>386</v>
      </c>
      <c r="P387" s="11">
        <v>729</v>
      </c>
      <c r="Q387" s="11">
        <v>846</v>
      </c>
      <c r="R387" s="11">
        <v>5542</v>
      </c>
      <c r="S387" s="11"/>
      <c r="T387" s="28">
        <v>5083</v>
      </c>
      <c r="U387" s="28">
        <v>5000</v>
      </c>
      <c r="V387" s="28">
        <v>4872</v>
      </c>
      <c r="W387" s="44">
        <v>1.0903010033444815</v>
      </c>
      <c r="X387" s="44">
        <v>1.1084000000000001</v>
      </c>
      <c r="Y387" s="44">
        <v>1.1375205254515599</v>
      </c>
    </row>
    <row r="388" spans="1:25" x14ac:dyDescent="0.2">
      <c r="A388" s="14">
        <v>1738</v>
      </c>
      <c r="B388" s="14" t="s">
        <v>40</v>
      </c>
      <c r="C388" s="14" t="s">
        <v>365</v>
      </c>
      <c r="D388" s="18">
        <v>434</v>
      </c>
      <c r="E388" s="15">
        <v>2010</v>
      </c>
      <c r="F388" s="11">
        <v>974</v>
      </c>
      <c r="G388" s="11">
        <v>851</v>
      </c>
      <c r="H388" s="11">
        <v>761</v>
      </c>
      <c r="I388" s="11">
        <v>501</v>
      </c>
      <c r="J388" s="11">
        <v>384</v>
      </c>
      <c r="K388" s="11">
        <v>250</v>
      </c>
      <c r="L388" s="11">
        <v>105</v>
      </c>
      <c r="M388" s="11">
        <v>155</v>
      </c>
      <c r="N388" s="11">
        <v>307</v>
      </c>
      <c r="O388" s="11">
        <v>461</v>
      </c>
      <c r="P388" s="11">
        <v>834</v>
      </c>
      <c r="Q388" s="11">
        <v>957</v>
      </c>
      <c r="R388" s="11">
        <v>6540</v>
      </c>
      <c r="S388" s="11"/>
      <c r="T388" s="28">
        <v>6045</v>
      </c>
      <c r="U388" s="28">
        <v>5929</v>
      </c>
      <c r="V388" s="28">
        <v>5750</v>
      </c>
      <c r="W388" s="44">
        <v>1.0818858560794045</v>
      </c>
      <c r="X388" s="44">
        <v>1.1030527913644796</v>
      </c>
      <c r="Y388" s="44">
        <v>1.1373913043478261</v>
      </c>
    </row>
    <row r="389" spans="1:25" x14ac:dyDescent="0.2">
      <c r="A389" s="14">
        <v>1739</v>
      </c>
      <c r="B389" s="14" t="s">
        <v>40</v>
      </c>
      <c r="C389" s="14" t="s">
        <v>366</v>
      </c>
      <c r="D389" s="18">
        <v>425</v>
      </c>
      <c r="E389" s="15">
        <v>2010</v>
      </c>
      <c r="F389" s="11">
        <v>937</v>
      </c>
      <c r="G389" s="11">
        <v>840</v>
      </c>
      <c r="H389" s="11">
        <v>763</v>
      </c>
      <c r="I389" s="11">
        <v>502</v>
      </c>
      <c r="J389" s="11">
        <v>391</v>
      </c>
      <c r="K389" s="11">
        <v>252</v>
      </c>
      <c r="L389" s="11">
        <v>112</v>
      </c>
      <c r="M389" s="11">
        <v>150</v>
      </c>
      <c r="N389" s="11">
        <v>299</v>
      </c>
      <c r="O389" s="11">
        <v>454</v>
      </c>
      <c r="P389" s="11">
        <v>817</v>
      </c>
      <c r="Q389" s="11">
        <v>941</v>
      </c>
      <c r="R389" s="11">
        <v>6458</v>
      </c>
      <c r="S389" s="11"/>
      <c r="T389" s="28">
        <v>6075</v>
      </c>
      <c r="U389" s="28">
        <v>5974</v>
      </c>
      <c r="V389" s="28">
        <v>5759</v>
      </c>
      <c r="W389" s="44">
        <v>1.063045267489712</v>
      </c>
      <c r="X389" s="44">
        <v>1.0810177435554067</v>
      </c>
      <c r="Y389" s="44">
        <v>1.1213752387567286</v>
      </c>
    </row>
    <row r="390" spans="1:25" x14ac:dyDescent="0.2">
      <c r="A390" s="14">
        <v>1740</v>
      </c>
      <c r="B390" s="14" t="s">
        <v>40</v>
      </c>
      <c r="C390" s="14" t="s">
        <v>367</v>
      </c>
      <c r="D390" s="18">
        <v>140</v>
      </c>
      <c r="E390" s="15">
        <v>2010</v>
      </c>
      <c r="F390" s="11">
        <v>875</v>
      </c>
      <c r="G390" s="11">
        <v>792</v>
      </c>
      <c r="H390" s="11">
        <v>716</v>
      </c>
      <c r="I390" s="11">
        <v>462</v>
      </c>
      <c r="J390" s="11">
        <v>356</v>
      </c>
      <c r="K390" s="11">
        <v>227</v>
      </c>
      <c r="L390" s="11">
        <v>97</v>
      </c>
      <c r="M390" s="11">
        <v>130</v>
      </c>
      <c r="N390" s="11">
        <v>277</v>
      </c>
      <c r="O390" s="11">
        <v>418</v>
      </c>
      <c r="P390" s="11">
        <v>772</v>
      </c>
      <c r="Q390" s="11">
        <v>883</v>
      </c>
      <c r="R390" s="11">
        <v>6005</v>
      </c>
      <c r="S390" s="11"/>
      <c r="T390" s="28">
        <v>5625</v>
      </c>
      <c r="U390" s="28">
        <v>5539</v>
      </c>
      <c r="V390" s="28">
        <v>5347</v>
      </c>
      <c r="W390" s="44">
        <v>1.0675555555555556</v>
      </c>
      <c r="X390" s="44">
        <v>1.0841307095143529</v>
      </c>
      <c r="Y390" s="44">
        <v>1.123059659622218</v>
      </c>
    </row>
    <row r="391" spans="1:25" x14ac:dyDescent="0.2">
      <c r="A391" s="14">
        <v>1742</v>
      </c>
      <c r="B391" s="14" t="s">
        <v>40</v>
      </c>
      <c r="C391" s="14" t="s">
        <v>368</v>
      </c>
      <c r="D391" s="18">
        <v>88</v>
      </c>
      <c r="E391" s="15">
        <v>2010</v>
      </c>
      <c r="F391" s="11">
        <v>826</v>
      </c>
      <c r="G391" s="11">
        <v>736</v>
      </c>
      <c r="H391" s="11">
        <v>631</v>
      </c>
      <c r="I391" s="11">
        <v>411</v>
      </c>
      <c r="J391" s="11">
        <v>310</v>
      </c>
      <c r="K391" s="11">
        <v>203</v>
      </c>
      <c r="L391" s="11">
        <v>73</v>
      </c>
      <c r="M391" s="11">
        <v>103</v>
      </c>
      <c r="N391" s="11">
        <v>258</v>
      </c>
      <c r="O391" s="11">
        <v>380</v>
      </c>
      <c r="P391" s="11">
        <v>717</v>
      </c>
      <c r="Q391" s="11">
        <v>832</v>
      </c>
      <c r="R391" s="11">
        <v>5480</v>
      </c>
      <c r="S391" s="11"/>
      <c r="T391" s="28">
        <v>5064</v>
      </c>
      <c r="U391" s="28">
        <v>4979</v>
      </c>
      <c r="V391" s="28">
        <v>4790</v>
      </c>
      <c r="W391" s="44">
        <v>1.0821484992101107</v>
      </c>
      <c r="X391" s="44">
        <v>1.1006226149829283</v>
      </c>
      <c r="Y391" s="44">
        <v>1.1440501043841336</v>
      </c>
    </row>
    <row r="392" spans="1:25" x14ac:dyDescent="0.2">
      <c r="A392" s="14">
        <v>1743</v>
      </c>
      <c r="B392" s="14" t="s">
        <v>40</v>
      </c>
      <c r="C392" s="14" t="s">
        <v>369</v>
      </c>
      <c r="D392" s="18">
        <v>26</v>
      </c>
      <c r="E392" s="15">
        <v>2010</v>
      </c>
      <c r="F392" s="11">
        <v>802</v>
      </c>
      <c r="G392" s="11">
        <v>726</v>
      </c>
      <c r="H392" s="11">
        <v>625</v>
      </c>
      <c r="I392" s="11">
        <v>412</v>
      </c>
      <c r="J392" s="11">
        <v>311</v>
      </c>
      <c r="K392" s="11">
        <v>207</v>
      </c>
      <c r="L392" s="11">
        <v>79</v>
      </c>
      <c r="M392" s="11">
        <v>107</v>
      </c>
      <c r="N392" s="11">
        <v>254</v>
      </c>
      <c r="O392" s="11">
        <v>374</v>
      </c>
      <c r="P392" s="11">
        <v>704</v>
      </c>
      <c r="Q392" s="11">
        <v>818</v>
      </c>
      <c r="R392" s="11">
        <v>5419</v>
      </c>
      <c r="S392" s="11"/>
      <c r="T392" s="28">
        <v>5059</v>
      </c>
      <c r="U392" s="28">
        <v>4971</v>
      </c>
      <c r="V392" s="28">
        <v>4817</v>
      </c>
      <c r="W392" s="44">
        <v>1.0711603083613361</v>
      </c>
      <c r="X392" s="44">
        <v>1.0901227117280226</v>
      </c>
      <c r="Y392" s="44">
        <v>1.1249740502387378</v>
      </c>
    </row>
    <row r="393" spans="1:25" x14ac:dyDescent="0.2">
      <c r="A393" s="14">
        <v>1744</v>
      </c>
      <c r="B393" s="14" t="s">
        <v>40</v>
      </c>
      <c r="C393" s="14" t="s">
        <v>370</v>
      </c>
      <c r="D393" s="18">
        <v>35</v>
      </c>
      <c r="E393" s="15">
        <v>2010</v>
      </c>
      <c r="F393" s="11">
        <v>783</v>
      </c>
      <c r="G393" s="11">
        <v>707</v>
      </c>
      <c r="H393" s="11">
        <v>607</v>
      </c>
      <c r="I393" s="11">
        <v>402</v>
      </c>
      <c r="J393" s="11">
        <v>306</v>
      </c>
      <c r="K393" s="11">
        <v>207</v>
      </c>
      <c r="L393" s="11">
        <v>77</v>
      </c>
      <c r="M393" s="11">
        <v>102</v>
      </c>
      <c r="N393" s="11">
        <v>247</v>
      </c>
      <c r="O393" s="11">
        <v>366</v>
      </c>
      <c r="P393" s="11">
        <v>683</v>
      </c>
      <c r="Q393" s="11">
        <v>794</v>
      </c>
      <c r="R393" s="11">
        <v>5281</v>
      </c>
      <c r="S393" s="11"/>
      <c r="T393" s="28">
        <v>4910</v>
      </c>
      <c r="U393" s="28">
        <v>4830</v>
      </c>
      <c r="V393" s="28">
        <v>4690</v>
      </c>
      <c r="W393" s="44">
        <v>1.075560081466395</v>
      </c>
      <c r="X393" s="44">
        <v>1.0933747412008281</v>
      </c>
      <c r="Y393" s="44">
        <v>1.1260127931769723</v>
      </c>
    </row>
    <row r="394" spans="1:25" x14ac:dyDescent="0.2">
      <c r="A394" s="14">
        <v>1748</v>
      </c>
      <c r="B394" s="14" t="s">
        <v>40</v>
      </c>
      <c r="C394" s="14" t="s">
        <v>371</v>
      </c>
      <c r="D394" s="18">
        <v>20</v>
      </c>
      <c r="E394" s="15">
        <v>2010</v>
      </c>
      <c r="F394" s="11">
        <v>668</v>
      </c>
      <c r="G394" s="11">
        <v>634</v>
      </c>
      <c r="H394" s="11">
        <v>548</v>
      </c>
      <c r="I394" s="11">
        <v>388</v>
      </c>
      <c r="J394" s="11">
        <v>306</v>
      </c>
      <c r="K394" s="11">
        <v>222</v>
      </c>
      <c r="L394" s="11">
        <v>99</v>
      </c>
      <c r="M394" s="11">
        <v>109</v>
      </c>
      <c r="N394" s="11">
        <v>213</v>
      </c>
      <c r="O394" s="11">
        <v>325</v>
      </c>
      <c r="P394" s="11">
        <v>595</v>
      </c>
      <c r="Q394" s="11">
        <v>694</v>
      </c>
      <c r="R394" s="11">
        <v>4801</v>
      </c>
      <c r="S394" s="11"/>
      <c r="T394" s="28">
        <v>4530</v>
      </c>
      <c r="U394" s="28">
        <v>4463</v>
      </c>
      <c r="V394" s="28">
        <v>4304</v>
      </c>
      <c r="W394" s="44">
        <v>1.0598233995584989</v>
      </c>
      <c r="X394" s="44">
        <v>1.0757338113376653</v>
      </c>
      <c r="Y394" s="44">
        <v>1.1154739776951672</v>
      </c>
    </row>
    <row r="395" spans="1:25" x14ac:dyDescent="0.2">
      <c r="A395" s="14">
        <v>1749</v>
      </c>
      <c r="B395" s="14" t="s">
        <v>40</v>
      </c>
      <c r="C395" s="14" t="s">
        <v>372</v>
      </c>
      <c r="D395" s="18">
        <v>20</v>
      </c>
      <c r="E395" s="15">
        <v>2010</v>
      </c>
      <c r="F395" s="11">
        <v>639</v>
      </c>
      <c r="G395" s="11">
        <v>606</v>
      </c>
      <c r="H395" s="11">
        <v>522</v>
      </c>
      <c r="I395" s="11">
        <v>378</v>
      </c>
      <c r="J395" s="11">
        <v>304</v>
      </c>
      <c r="K395" s="11">
        <v>224</v>
      </c>
      <c r="L395" s="11">
        <v>101</v>
      </c>
      <c r="M395" s="11">
        <v>104</v>
      </c>
      <c r="N395" s="11">
        <v>195</v>
      </c>
      <c r="O395" s="11">
        <v>310</v>
      </c>
      <c r="P395" s="11">
        <v>561</v>
      </c>
      <c r="Q395" s="11">
        <v>658</v>
      </c>
      <c r="R395" s="11">
        <v>4602</v>
      </c>
      <c r="S395" s="11"/>
      <c r="T395" s="28">
        <v>4336</v>
      </c>
      <c r="U395" s="28">
        <v>4271</v>
      </c>
      <c r="V395" s="28">
        <v>4110</v>
      </c>
      <c r="W395" s="44">
        <v>1.0613468634686347</v>
      </c>
      <c r="X395" s="44">
        <v>1.077499414656989</v>
      </c>
      <c r="Y395" s="44">
        <v>1.1197080291970802</v>
      </c>
    </row>
    <row r="396" spans="1:25" x14ac:dyDescent="0.2">
      <c r="A396" s="14">
        <v>1750</v>
      </c>
      <c r="B396" s="14" t="s">
        <v>40</v>
      </c>
      <c r="C396" s="14" t="s">
        <v>373</v>
      </c>
      <c r="D396" s="18">
        <v>15</v>
      </c>
      <c r="E396" s="15">
        <v>2010</v>
      </c>
      <c r="F396" s="11">
        <v>619</v>
      </c>
      <c r="G396" s="11">
        <v>604</v>
      </c>
      <c r="H396" s="11">
        <v>527</v>
      </c>
      <c r="I396" s="11">
        <v>383</v>
      </c>
      <c r="J396" s="11">
        <v>305</v>
      </c>
      <c r="K396" s="11">
        <v>226</v>
      </c>
      <c r="L396" s="11">
        <v>109</v>
      </c>
      <c r="M396" s="11">
        <v>117</v>
      </c>
      <c r="N396" s="11">
        <v>200</v>
      </c>
      <c r="O396" s="11">
        <v>309</v>
      </c>
      <c r="P396" s="11">
        <v>558</v>
      </c>
      <c r="Q396" s="11">
        <v>652</v>
      </c>
      <c r="R396" s="11">
        <v>4609</v>
      </c>
      <c r="S396" s="11"/>
      <c r="T396" s="28">
        <v>4377</v>
      </c>
      <c r="U396" s="28">
        <v>4309</v>
      </c>
      <c r="V396" s="28">
        <v>4179</v>
      </c>
      <c r="W396" s="44">
        <v>1.0530043408727439</v>
      </c>
      <c r="X396" s="44">
        <v>1.0696217219772568</v>
      </c>
      <c r="Y396" s="44">
        <v>1.1028954295285953</v>
      </c>
    </row>
    <row r="397" spans="1:25" x14ac:dyDescent="0.2">
      <c r="A397" s="14">
        <v>1751</v>
      </c>
      <c r="B397" s="14" t="s">
        <v>40</v>
      </c>
      <c r="C397" s="14" t="s">
        <v>374</v>
      </c>
      <c r="D397" s="18">
        <v>50</v>
      </c>
      <c r="E397" s="15">
        <v>2010</v>
      </c>
      <c r="F397" s="11">
        <v>672</v>
      </c>
      <c r="G397" s="11">
        <v>642</v>
      </c>
      <c r="H397" s="11">
        <v>559</v>
      </c>
      <c r="I397" s="11">
        <v>392</v>
      </c>
      <c r="J397" s="11">
        <v>307</v>
      </c>
      <c r="K397" s="11">
        <v>222</v>
      </c>
      <c r="L397" s="11">
        <v>101</v>
      </c>
      <c r="M397" s="11">
        <v>114</v>
      </c>
      <c r="N397" s="11">
        <v>219</v>
      </c>
      <c r="O397" s="11">
        <v>330</v>
      </c>
      <c r="P397" s="11">
        <v>602</v>
      </c>
      <c r="Q397" s="11">
        <v>703</v>
      </c>
      <c r="R397" s="11">
        <v>4863</v>
      </c>
      <c r="S397" s="11"/>
      <c r="T397" s="28">
        <v>4613</v>
      </c>
      <c r="U397" s="28">
        <v>4547</v>
      </c>
      <c r="V397" s="28">
        <v>4401</v>
      </c>
      <c r="W397" s="44">
        <v>1.0541946672447431</v>
      </c>
      <c r="X397" s="44">
        <v>1.0694963712337806</v>
      </c>
      <c r="Y397" s="44">
        <v>1.1049761417859578</v>
      </c>
    </row>
    <row r="398" spans="1:25" x14ac:dyDescent="0.2">
      <c r="A398" s="14">
        <v>1755</v>
      </c>
      <c r="B398" s="14" t="s">
        <v>40</v>
      </c>
      <c r="C398" s="14" t="s">
        <v>375</v>
      </c>
      <c r="D398" s="18">
        <v>47</v>
      </c>
      <c r="E398" s="15">
        <v>2010</v>
      </c>
      <c r="F398" s="11">
        <v>639</v>
      </c>
      <c r="G398" s="11">
        <v>621</v>
      </c>
      <c r="H398" s="11">
        <v>548</v>
      </c>
      <c r="I398" s="11">
        <v>389</v>
      </c>
      <c r="J398" s="11">
        <v>306</v>
      </c>
      <c r="K398" s="11">
        <v>227</v>
      </c>
      <c r="L398" s="11">
        <v>108</v>
      </c>
      <c r="M398" s="11">
        <v>120</v>
      </c>
      <c r="N398" s="11">
        <v>209</v>
      </c>
      <c r="O398" s="11">
        <v>321</v>
      </c>
      <c r="P398" s="11">
        <v>574</v>
      </c>
      <c r="Q398" s="11">
        <v>669</v>
      </c>
      <c r="R398" s="11">
        <v>4731</v>
      </c>
      <c r="S398" s="11"/>
      <c r="T398" s="28">
        <v>4538</v>
      </c>
      <c r="U398" s="28">
        <v>4496</v>
      </c>
      <c r="V398" s="28">
        <v>4352</v>
      </c>
      <c r="W398" s="44">
        <v>1.0425297487880123</v>
      </c>
      <c r="X398" s="44">
        <v>1.0522686832740213</v>
      </c>
      <c r="Y398" s="44">
        <v>1.0870863970588236</v>
      </c>
    </row>
    <row r="399" spans="1:25" x14ac:dyDescent="0.2">
      <c r="A399" s="14">
        <v>1756</v>
      </c>
      <c r="B399" s="14" t="s">
        <v>40</v>
      </c>
      <c r="C399" s="14" t="s">
        <v>376</v>
      </c>
      <c r="D399" s="18">
        <v>25</v>
      </c>
      <c r="E399" s="15">
        <v>2010</v>
      </c>
      <c r="F399" s="11">
        <v>780</v>
      </c>
      <c r="G399" s="11">
        <v>663</v>
      </c>
      <c r="H399" s="11">
        <v>557</v>
      </c>
      <c r="I399" s="11">
        <v>374</v>
      </c>
      <c r="J399" s="11">
        <v>289</v>
      </c>
      <c r="K399" s="11">
        <v>189</v>
      </c>
      <c r="L399" s="11">
        <v>62</v>
      </c>
      <c r="M399" s="11">
        <v>86</v>
      </c>
      <c r="N399" s="11">
        <v>221</v>
      </c>
      <c r="O399" s="11">
        <v>340</v>
      </c>
      <c r="P399" s="11">
        <v>635</v>
      </c>
      <c r="Q399" s="11">
        <v>757</v>
      </c>
      <c r="R399" s="11">
        <v>4953</v>
      </c>
      <c r="S399" s="11"/>
      <c r="T399" s="28">
        <v>4551</v>
      </c>
      <c r="U399" s="28">
        <v>4488</v>
      </c>
      <c r="V399" s="28">
        <v>4376</v>
      </c>
      <c r="W399" s="44">
        <v>1.0883322346736981</v>
      </c>
      <c r="X399" s="44">
        <v>1.1036096256684491</v>
      </c>
      <c r="Y399" s="44">
        <v>1.131855575868373</v>
      </c>
    </row>
    <row r="400" spans="1:25" x14ac:dyDescent="0.2">
      <c r="A400" s="14"/>
      <c r="B400" s="14"/>
      <c r="C400" s="14"/>
      <c r="E400" s="15">
        <v>2010</v>
      </c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28"/>
      <c r="U400" s="28"/>
      <c r="V400" s="28"/>
      <c r="W400" s="44"/>
      <c r="X400" s="44"/>
      <c r="Y400" s="44"/>
    </row>
    <row r="401" spans="1:25" x14ac:dyDescent="0.2">
      <c r="A401" s="14">
        <v>1800</v>
      </c>
      <c r="B401" s="14" t="s">
        <v>39</v>
      </c>
      <c r="C401" s="14" t="s">
        <v>36</v>
      </c>
      <c r="D401" s="8">
        <v>38</v>
      </c>
      <c r="E401" s="15">
        <v>2010</v>
      </c>
      <c r="F401" s="10">
        <v>622</v>
      </c>
      <c r="G401" s="10">
        <v>632</v>
      </c>
      <c r="H401" s="10">
        <v>600</v>
      </c>
      <c r="I401" s="10">
        <v>419</v>
      </c>
      <c r="J401" s="10">
        <v>302</v>
      </c>
      <c r="K401" s="10">
        <v>247</v>
      </c>
      <c r="L401" s="10">
        <v>128</v>
      </c>
      <c r="M401" s="10">
        <v>155</v>
      </c>
      <c r="N401" s="10">
        <v>227</v>
      </c>
      <c r="O401" s="10">
        <v>356</v>
      </c>
      <c r="P401" s="10">
        <v>577</v>
      </c>
      <c r="Q401" s="10">
        <v>639</v>
      </c>
      <c r="R401" s="11">
        <v>4904</v>
      </c>
      <c r="S401" s="12"/>
      <c r="T401" s="28">
        <v>4813</v>
      </c>
      <c r="U401" s="28">
        <v>4717</v>
      </c>
      <c r="V401" s="28">
        <v>4580</v>
      </c>
      <c r="W401" s="44">
        <v>1.0189071265323084</v>
      </c>
      <c r="X401" s="44">
        <v>1.0396438414246343</v>
      </c>
      <c r="Y401" s="44">
        <v>1.0707423580786026</v>
      </c>
    </row>
    <row r="402" spans="1:25" x14ac:dyDescent="0.2">
      <c r="A402" s="14">
        <v>1804</v>
      </c>
      <c r="B402" s="14" t="s">
        <v>40</v>
      </c>
      <c r="C402" s="14" t="s">
        <v>377</v>
      </c>
      <c r="D402" s="22">
        <v>23</v>
      </c>
      <c r="E402" s="15">
        <v>2010</v>
      </c>
      <c r="F402" s="11">
        <v>592</v>
      </c>
      <c r="G402" s="11">
        <v>611</v>
      </c>
      <c r="H402" s="11">
        <v>584</v>
      </c>
      <c r="I402" s="11">
        <v>410</v>
      </c>
      <c r="J402" s="11">
        <v>291</v>
      </c>
      <c r="K402" s="11">
        <v>250</v>
      </c>
      <c r="L402" s="11">
        <v>127</v>
      </c>
      <c r="M402" s="11">
        <v>151</v>
      </c>
      <c r="N402" s="11">
        <v>219</v>
      </c>
      <c r="O402" s="11">
        <v>342</v>
      </c>
      <c r="P402" s="11">
        <v>564</v>
      </c>
      <c r="Q402" s="11">
        <v>615</v>
      </c>
      <c r="R402" s="11">
        <v>4756</v>
      </c>
      <c r="S402" s="11"/>
      <c r="T402" s="28">
        <v>4663</v>
      </c>
      <c r="U402" s="28">
        <v>4586</v>
      </c>
      <c r="V402" s="28">
        <v>4453</v>
      </c>
      <c r="W402" s="44">
        <v>1.0199442419043534</v>
      </c>
      <c r="X402" s="44">
        <v>1.0370693414740515</v>
      </c>
      <c r="Y402" s="44">
        <v>1.0680440152706041</v>
      </c>
    </row>
    <row r="403" spans="1:25" x14ac:dyDescent="0.2">
      <c r="A403" s="14">
        <v>1805</v>
      </c>
      <c r="B403" s="14" t="s">
        <v>40</v>
      </c>
      <c r="C403" s="14" t="s">
        <v>378</v>
      </c>
      <c r="D403" s="22">
        <v>61</v>
      </c>
      <c r="E403" s="15">
        <v>2010</v>
      </c>
      <c r="F403" s="11">
        <v>699</v>
      </c>
      <c r="G403" s="11">
        <v>717</v>
      </c>
      <c r="H403" s="11">
        <v>694</v>
      </c>
      <c r="I403" s="11">
        <v>442</v>
      </c>
      <c r="J403" s="11">
        <v>293</v>
      </c>
      <c r="K403" s="11">
        <v>257</v>
      </c>
      <c r="L403" s="11">
        <v>133</v>
      </c>
      <c r="M403" s="11">
        <v>174</v>
      </c>
      <c r="N403" s="11">
        <v>262</v>
      </c>
      <c r="O403" s="11">
        <v>419</v>
      </c>
      <c r="P403" s="11">
        <v>655</v>
      </c>
      <c r="Q403" s="11">
        <v>696</v>
      </c>
      <c r="R403" s="11">
        <v>5441</v>
      </c>
      <c r="S403" s="11"/>
      <c r="T403" s="28">
        <v>5223</v>
      </c>
      <c r="U403" s="28">
        <v>5076</v>
      </c>
      <c r="V403" s="28">
        <v>5013</v>
      </c>
      <c r="W403" s="44">
        <v>1.0417384644840131</v>
      </c>
      <c r="X403" s="44">
        <v>1.0719070133963751</v>
      </c>
      <c r="Y403" s="44">
        <v>1.0853780171553959</v>
      </c>
    </row>
    <row r="404" spans="1:25" x14ac:dyDescent="0.2">
      <c r="A404" s="14">
        <v>1811</v>
      </c>
      <c r="B404" s="14" t="s">
        <v>40</v>
      </c>
      <c r="C404" s="14" t="s">
        <v>379</v>
      </c>
      <c r="D404" s="22">
        <v>25</v>
      </c>
      <c r="E404" s="15">
        <v>2010</v>
      </c>
      <c r="F404" s="11">
        <v>715</v>
      </c>
      <c r="G404" s="11">
        <v>674</v>
      </c>
      <c r="H404" s="11">
        <v>593</v>
      </c>
      <c r="I404" s="11">
        <v>402</v>
      </c>
      <c r="J404" s="11">
        <v>306</v>
      </c>
      <c r="K404" s="11">
        <v>213</v>
      </c>
      <c r="L404" s="11">
        <v>89</v>
      </c>
      <c r="M404" s="11">
        <v>111</v>
      </c>
      <c r="N404" s="11">
        <v>228</v>
      </c>
      <c r="O404" s="11">
        <v>346</v>
      </c>
      <c r="P404" s="11">
        <v>634</v>
      </c>
      <c r="Q404" s="11">
        <v>737</v>
      </c>
      <c r="R404" s="11">
        <v>5048</v>
      </c>
      <c r="S404" s="11"/>
      <c r="T404" s="28">
        <v>4882</v>
      </c>
      <c r="U404" s="28">
        <v>4822</v>
      </c>
      <c r="V404" s="28">
        <v>4648</v>
      </c>
      <c r="W404" s="44">
        <v>1.0340024580090128</v>
      </c>
      <c r="X404" s="44">
        <v>1.046868519286603</v>
      </c>
      <c r="Y404" s="44">
        <v>1.0860585197934596</v>
      </c>
    </row>
    <row r="405" spans="1:25" x14ac:dyDescent="0.2">
      <c r="A405" s="14">
        <v>1812</v>
      </c>
      <c r="B405" s="14" t="s">
        <v>40</v>
      </c>
      <c r="C405" s="14" t="s">
        <v>380</v>
      </c>
      <c r="D405" s="22">
        <v>10</v>
      </c>
      <c r="E405" s="15">
        <v>2010</v>
      </c>
      <c r="F405" s="11">
        <v>652</v>
      </c>
      <c r="G405" s="11">
        <v>634</v>
      </c>
      <c r="H405" s="11">
        <v>566</v>
      </c>
      <c r="I405" s="11">
        <v>394</v>
      </c>
      <c r="J405" s="11">
        <v>302</v>
      </c>
      <c r="K405" s="11">
        <v>224</v>
      </c>
      <c r="L405" s="11">
        <v>103</v>
      </c>
      <c r="M405" s="11">
        <v>118</v>
      </c>
      <c r="N405" s="11">
        <v>213</v>
      </c>
      <c r="O405" s="11">
        <v>327</v>
      </c>
      <c r="P405" s="11">
        <v>585</v>
      </c>
      <c r="Q405" s="11">
        <v>674</v>
      </c>
      <c r="R405" s="11">
        <v>4792</v>
      </c>
      <c r="S405" s="11"/>
      <c r="T405" s="28">
        <v>4683</v>
      </c>
      <c r="U405" s="28">
        <v>4657</v>
      </c>
      <c r="V405" s="28">
        <v>4492</v>
      </c>
      <c r="W405" s="44">
        <v>1.0232756779841983</v>
      </c>
      <c r="X405" s="44">
        <v>1.0289886192828002</v>
      </c>
      <c r="Y405" s="44">
        <v>1.0667853962600178</v>
      </c>
    </row>
    <row r="406" spans="1:25" x14ac:dyDescent="0.2">
      <c r="A406" s="14">
        <v>1813</v>
      </c>
      <c r="B406" s="14" t="s">
        <v>40</v>
      </c>
      <c r="C406" s="14" t="s">
        <v>381</v>
      </c>
      <c r="D406" s="22">
        <v>7</v>
      </c>
      <c r="E406" s="15">
        <v>2010</v>
      </c>
      <c r="F406" s="11">
        <v>626</v>
      </c>
      <c r="G406" s="11">
        <v>615</v>
      </c>
      <c r="H406" s="11">
        <v>551</v>
      </c>
      <c r="I406" s="11">
        <v>387</v>
      </c>
      <c r="J406" s="11">
        <v>295</v>
      </c>
      <c r="K406" s="11">
        <v>222</v>
      </c>
      <c r="L406" s="11">
        <v>101</v>
      </c>
      <c r="M406" s="11">
        <v>117</v>
      </c>
      <c r="N406" s="11">
        <v>204</v>
      </c>
      <c r="O406" s="11">
        <v>316</v>
      </c>
      <c r="P406" s="11">
        <v>564</v>
      </c>
      <c r="Q406" s="11">
        <v>641</v>
      </c>
      <c r="R406" s="11">
        <v>4639</v>
      </c>
      <c r="S406" s="11"/>
      <c r="T406" s="28">
        <v>4583</v>
      </c>
      <c r="U406" s="28">
        <v>4560</v>
      </c>
      <c r="V406" s="28">
        <v>4395</v>
      </c>
      <c r="W406" s="44">
        <v>1.0122190704778529</v>
      </c>
      <c r="X406" s="44">
        <v>1.0173245614035087</v>
      </c>
      <c r="Y406" s="44">
        <v>1.0555176336746304</v>
      </c>
    </row>
    <row r="407" spans="1:25" x14ac:dyDescent="0.2">
      <c r="A407" s="14">
        <v>1815</v>
      </c>
      <c r="B407" s="14" t="s">
        <v>40</v>
      </c>
      <c r="C407" s="14" t="s">
        <v>382</v>
      </c>
      <c r="D407" s="22">
        <v>10</v>
      </c>
      <c r="E407" s="15">
        <v>2010</v>
      </c>
      <c r="F407" s="11">
        <v>570</v>
      </c>
      <c r="G407" s="11">
        <v>577</v>
      </c>
      <c r="H407" s="11">
        <v>522</v>
      </c>
      <c r="I407" s="11">
        <v>379</v>
      </c>
      <c r="J407" s="11">
        <v>292</v>
      </c>
      <c r="K407" s="11">
        <v>232</v>
      </c>
      <c r="L407" s="11">
        <v>113</v>
      </c>
      <c r="M407" s="11">
        <v>127</v>
      </c>
      <c r="N407" s="11">
        <v>189</v>
      </c>
      <c r="O407" s="11">
        <v>298</v>
      </c>
      <c r="P407" s="11">
        <v>520</v>
      </c>
      <c r="Q407" s="11">
        <v>585</v>
      </c>
      <c r="R407" s="11">
        <v>4404</v>
      </c>
      <c r="S407" s="11"/>
      <c r="T407" s="28">
        <v>4380</v>
      </c>
      <c r="U407" s="28">
        <v>4367</v>
      </c>
      <c r="V407" s="28">
        <v>4214</v>
      </c>
      <c r="W407" s="44">
        <v>1.0054794520547945</v>
      </c>
      <c r="X407" s="44">
        <v>1.008472635676666</v>
      </c>
      <c r="Y407" s="44">
        <v>1.0450878025628856</v>
      </c>
    </row>
    <row r="408" spans="1:25" x14ac:dyDescent="0.2">
      <c r="A408" s="14">
        <v>1816</v>
      </c>
      <c r="B408" s="14" t="s">
        <v>40</v>
      </c>
      <c r="C408" s="14" t="s">
        <v>383</v>
      </c>
      <c r="D408" s="22">
        <v>25</v>
      </c>
      <c r="E408" s="15">
        <v>2010</v>
      </c>
      <c r="F408" s="11">
        <v>624</v>
      </c>
      <c r="G408" s="11">
        <v>622</v>
      </c>
      <c r="H408" s="11">
        <v>559</v>
      </c>
      <c r="I408" s="11">
        <v>393</v>
      </c>
      <c r="J408" s="11">
        <v>294</v>
      </c>
      <c r="K408" s="11">
        <v>224</v>
      </c>
      <c r="L408" s="11">
        <v>102</v>
      </c>
      <c r="M408" s="11">
        <v>121</v>
      </c>
      <c r="N408" s="11">
        <v>206</v>
      </c>
      <c r="O408" s="11">
        <v>320</v>
      </c>
      <c r="P408" s="11">
        <v>564</v>
      </c>
      <c r="Q408" s="11">
        <v>635</v>
      </c>
      <c r="R408" s="11">
        <v>4664</v>
      </c>
      <c r="S408" s="11"/>
      <c r="T408" s="28">
        <v>4659</v>
      </c>
      <c r="U408" s="28">
        <v>4614</v>
      </c>
      <c r="V408" s="28">
        <v>4434</v>
      </c>
      <c r="W408" s="44">
        <v>1.0010731916720326</v>
      </c>
      <c r="X408" s="44">
        <v>1.010836584308626</v>
      </c>
      <c r="Y408" s="44">
        <v>1.0518718989625619</v>
      </c>
    </row>
    <row r="409" spans="1:25" x14ac:dyDescent="0.2">
      <c r="A409" s="14">
        <v>1818</v>
      </c>
      <c r="B409" s="14" t="s">
        <v>40</v>
      </c>
      <c r="C409" s="14" t="s">
        <v>298</v>
      </c>
      <c r="D409" s="22">
        <v>10</v>
      </c>
      <c r="E409" s="15">
        <v>2010</v>
      </c>
      <c r="F409" s="11">
        <v>565</v>
      </c>
      <c r="G409" s="11">
        <v>575</v>
      </c>
      <c r="H409" s="11">
        <v>521</v>
      </c>
      <c r="I409" s="11">
        <v>379</v>
      </c>
      <c r="J409" s="11">
        <v>288</v>
      </c>
      <c r="K409" s="11">
        <v>231</v>
      </c>
      <c r="L409" s="11">
        <v>111</v>
      </c>
      <c r="M409" s="11">
        <v>130</v>
      </c>
      <c r="N409" s="11">
        <v>187</v>
      </c>
      <c r="O409" s="11">
        <v>299</v>
      </c>
      <c r="P409" s="11">
        <v>516</v>
      </c>
      <c r="Q409" s="11">
        <v>575</v>
      </c>
      <c r="R409" s="11">
        <v>4377</v>
      </c>
      <c r="S409" s="11"/>
      <c r="T409" s="28">
        <v>4399</v>
      </c>
      <c r="U409" s="28">
        <v>4339</v>
      </c>
      <c r="V409" s="28">
        <v>4177</v>
      </c>
      <c r="W409" s="44">
        <v>0.99499886337804044</v>
      </c>
      <c r="X409" s="44">
        <v>1.0087577782899286</v>
      </c>
      <c r="Y409" s="44">
        <v>1.0478812544888676</v>
      </c>
    </row>
    <row r="410" spans="1:25" x14ac:dyDescent="0.2">
      <c r="A410" s="14">
        <v>1820</v>
      </c>
      <c r="B410" s="14" t="s">
        <v>40</v>
      </c>
      <c r="C410" s="14" t="s">
        <v>384</v>
      </c>
      <c r="D410" s="22">
        <v>39</v>
      </c>
      <c r="E410" s="15">
        <v>2010</v>
      </c>
      <c r="F410" s="11">
        <v>598</v>
      </c>
      <c r="G410" s="11">
        <v>604</v>
      </c>
      <c r="H410" s="11">
        <v>543</v>
      </c>
      <c r="I410" s="11">
        <v>389</v>
      </c>
      <c r="J410" s="11">
        <v>289</v>
      </c>
      <c r="K410" s="11">
        <v>227</v>
      </c>
      <c r="L410" s="11">
        <v>105</v>
      </c>
      <c r="M410" s="11">
        <v>126</v>
      </c>
      <c r="N410" s="11">
        <v>197</v>
      </c>
      <c r="O410" s="11">
        <v>313</v>
      </c>
      <c r="P410" s="11">
        <v>544</v>
      </c>
      <c r="Q410" s="11">
        <v>607</v>
      </c>
      <c r="R410" s="11">
        <v>4542</v>
      </c>
      <c r="S410" s="11"/>
      <c r="T410" s="28">
        <v>4552</v>
      </c>
      <c r="U410" s="28">
        <v>4471</v>
      </c>
      <c r="V410" s="28">
        <v>4301</v>
      </c>
      <c r="W410" s="44">
        <v>0.99780316344463971</v>
      </c>
      <c r="X410" s="44">
        <v>1.0158801163050772</v>
      </c>
      <c r="Y410" s="44">
        <v>1.0560334805859102</v>
      </c>
    </row>
    <row r="411" spans="1:25" x14ac:dyDescent="0.2">
      <c r="A411" s="14">
        <v>1822</v>
      </c>
      <c r="B411" s="14" t="s">
        <v>40</v>
      </c>
      <c r="C411" s="14" t="s">
        <v>385</v>
      </c>
      <c r="D411" s="22">
        <v>53</v>
      </c>
      <c r="E411" s="15">
        <v>2010</v>
      </c>
      <c r="F411" s="11">
        <v>641</v>
      </c>
      <c r="G411" s="11">
        <v>645</v>
      </c>
      <c r="H411" s="11">
        <v>579</v>
      </c>
      <c r="I411" s="11">
        <v>407</v>
      </c>
      <c r="J411" s="11">
        <v>299</v>
      </c>
      <c r="K411" s="11">
        <v>229</v>
      </c>
      <c r="L411" s="11">
        <v>106</v>
      </c>
      <c r="M411" s="11">
        <v>128</v>
      </c>
      <c r="N411" s="11">
        <v>212</v>
      </c>
      <c r="O411" s="11">
        <v>334</v>
      </c>
      <c r="P411" s="11">
        <v>577</v>
      </c>
      <c r="Q411" s="11">
        <v>648</v>
      </c>
      <c r="R411" s="11">
        <v>4805</v>
      </c>
      <c r="S411" s="11"/>
      <c r="T411" s="28">
        <v>4752</v>
      </c>
      <c r="U411" s="28">
        <v>4651</v>
      </c>
      <c r="V411" s="28">
        <v>4479</v>
      </c>
      <c r="W411" s="44">
        <v>1.0111531986531987</v>
      </c>
      <c r="X411" s="44">
        <v>1.0331111588905613</v>
      </c>
      <c r="Y411" s="44">
        <v>1.0727841035945525</v>
      </c>
    </row>
    <row r="412" spans="1:25" x14ac:dyDescent="0.2">
      <c r="A412" s="14">
        <v>1824</v>
      </c>
      <c r="B412" s="14" t="s">
        <v>40</v>
      </c>
      <c r="C412" s="14" t="s">
        <v>386</v>
      </c>
      <c r="D412" s="22">
        <v>9</v>
      </c>
      <c r="E412" s="15">
        <v>2010</v>
      </c>
      <c r="F412" s="11">
        <v>687</v>
      </c>
      <c r="G412" s="11">
        <v>677</v>
      </c>
      <c r="H412" s="11">
        <v>603</v>
      </c>
      <c r="I412" s="11">
        <v>413</v>
      </c>
      <c r="J412" s="11">
        <v>295</v>
      </c>
      <c r="K412" s="11">
        <v>214</v>
      </c>
      <c r="L412" s="11">
        <v>90</v>
      </c>
      <c r="M412" s="11">
        <v>114</v>
      </c>
      <c r="N412" s="11">
        <v>223</v>
      </c>
      <c r="O412" s="11">
        <v>345</v>
      </c>
      <c r="P412" s="11">
        <v>617</v>
      </c>
      <c r="Q412" s="11">
        <v>694</v>
      </c>
      <c r="R412" s="11">
        <v>4972</v>
      </c>
      <c r="S412" s="11"/>
      <c r="T412" s="28">
        <v>4961</v>
      </c>
      <c r="U412" s="28">
        <v>4858</v>
      </c>
      <c r="V412" s="28">
        <v>4659</v>
      </c>
      <c r="W412" s="44">
        <v>1.0022172949002217</v>
      </c>
      <c r="X412" s="44">
        <v>1.023466447097571</v>
      </c>
      <c r="Y412" s="44">
        <v>1.0671817986692422</v>
      </c>
    </row>
    <row r="413" spans="1:25" x14ac:dyDescent="0.2">
      <c r="A413" s="14">
        <v>1825</v>
      </c>
      <c r="B413" s="14" t="s">
        <v>40</v>
      </c>
      <c r="C413" s="14" t="s">
        <v>387</v>
      </c>
      <c r="D413" s="22">
        <v>304</v>
      </c>
      <c r="E413" s="15">
        <v>2010</v>
      </c>
      <c r="F413" s="11">
        <v>801</v>
      </c>
      <c r="G413" s="11">
        <v>763</v>
      </c>
      <c r="H413" s="11">
        <v>687</v>
      </c>
      <c r="I413" s="11">
        <v>449</v>
      </c>
      <c r="J413" s="11">
        <v>329</v>
      </c>
      <c r="K413" s="11">
        <v>222</v>
      </c>
      <c r="L413" s="11">
        <v>96</v>
      </c>
      <c r="M413" s="11">
        <v>122</v>
      </c>
      <c r="N413" s="11">
        <v>255</v>
      </c>
      <c r="O413" s="11">
        <v>387</v>
      </c>
      <c r="P413" s="11">
        <v>699</v>
      </c>
      <c r="Q413" s="11">
        <v>795</v>
      </c>
      <c r="R413" s="11">
        <v>5605</v>
      </c>
      <c r="S413" s="11"/>
      <c r="T413" s="28">
        <v>5454</v>
      </c>
      <c r="U413" s="28">
        <v>5360</v>
      </c>
      <c r="V413" s="28">
        <v>5138</v>
      </c>
      <c r="W413" s="44">
        <v>1.0276861019435277</v>
      </c>
      <c r="X413" s="44">
        <v>1.0457089552238805</v>
      </c>
      <c r="Y413" s="44">
        <v>1.0908913974309069</v>
      </c>
    </row>
    <row r="414" spans="1:25" x14ac:dyDescent="0.2">
      <c r="A414" s="14">
        <v>1826</v>
      </c>
      <c r="B414" s="14" t="s">
        <v>40</v>
      </c>
      <c r="C414" s="14" t="s">
        <v>388</v>
      </c>
      <c r="D414" s="22">
        <v>350</v>
      </c>
      <c r="E414" s="15">
        <v>2010</v>
      </c>
      <c r="F414" s="11">
        <v>867</v>
      </c>
      <c r="G414" s="11">
        <v>827</v>
      </c>
      <c r="H414" s="11">
        <v>750</v>
      </c>
      <c r="I414" s="11">
        <v>487</v>
      </c>
      <c r="J414" s="11">
        <v>358</v>
      </c>
      <c r="K414" s="11">
        <v>236</v>
      </c>
      <c r="L414" s="11">
        <v>104</v>
      </c>
      <c r="M414" s="11">
        <v>133</v>
      </c>
      <c r="N414" s="11">
        <v>280</v>
      </c>
      <c r="O414" s="11">
        <v>424</v>
      </c>
      <c r="P414" s="11">
        <v>755</v>
      </c>
      <c r="Q414" s="11">
        <v>856</v>
      </c>
      <c r="R414" s="11">
        <v>6077</v>
      </c>
      <c r="S414" s="11"/>
      <c r="T414" s="28">
        <v>5878</v>
      </c>
      <c r="U414" s="28">
        <v>5751</v>
      </c>
      <c r="V414" s="28">
        <v>5524</v>
      </c>
      <c r="W414" s="44">
        <v>1.0338550527390269</v>
      </c>
      <c r="X414" s="44">
        <v>1.0566857937749956</v>
      </c>
      <c r="Y414" s="44">
        <v>1.1001086169442433</v>
      </c>
    </row>
    <row r="415" spans="1:25" x14ac:dyDescent="0.2">
      <c r="A415" s="14">
        <v>1827</v>
      </c>
      <c r="B415" s="14" t="s">
        <v>40</v>
      </c>
      <c r="C415" s="14" t="s">
        <v>389</v>
      </c>
      <c r="D415" s="22">
        <v>10</v>
      </c>
      <c r="E415" s="15">
        <v>2010</v>
      </c>
      <c r="F415" s="11">
        <v>572</v>
      </c>
      <c r="G415" s="11">
        <v>583</v>
      </c>
      <c r="H415" s="11">
        <v>527</v>
      </c>
      <c r="I415" s="11">
        <v>384</v>
      </c>
      <c r="J415" s="11">
        <v>290</v>
      </c>
      <c r="K415" s="11">
        <v>233</v>
      </c>
      <c r="L415" s="11">
        <v>112</v>
      </c>
      <c r="M415" s="11">
        <v>132</v>
      </c>
      <c r="N415" s="11">
        <v>188</v>
      </c>
      <c r="O415" s="11">
        <v>305</v>
      </c>
      <c r="P415" s="11">
        <v>521</v>
      </c>
      <c r="Q415" s="11">
        <v>583</v>
      </c>
      <c r="R415" s="11">
        <v>4430</v>
      </c>
      <c r="S415" s="11"/>
      <c r="T415" s="28">
        <v>4438</v>
      </c>
      <c r="U415" s="28">
        <v>4358</v>
      </c>
      <c r="V415" s="28">
        <v>4196</v>
      </c>
      <c r="W415" s="44">
        <v>0.99819738621000453</v>
      </c>
      <c r="X415" s="44">
        <v>1.0165213400642497</v>
      </c>
      <c r="Y415" s="44">
        <v>1.055767397521449</v>
      </c>
    </row>
    <row r="416" spans="1:25" x14ac:dyDescent="0.2">
      <c r="A416" s="14">
        <v>1828</v>
      </c>
      <c r="B416" s="14" t="s">
        <v>40</v>
      </c>
      <c r="C416" s="14" t="s">
        <v>390</v>
      </c>
      <c r="D416" s="22">
        <v>10</v>
      </c>
      <c r="E416" s="15">
        <v>2010</v>
      </c>
      <c r="F416" s="11">
        <v>618</v>
      </c>
      <c r="G416" s="11">
        <v>624</v>
      </c>
      <c r="H416" s="11">
        <v>561</v>
      </c>
      <c r="I416" s="11">
        <v>402</v>
      </c>
      <c r="J416" s="11">
        <v>295</v>
      </c>
      <c r="K416" s="11">
        <v>229</v>
      </c>
      <c r="L416" s="11">
        <v>107</v>
      </c>
      <c r="M416" s="11">
        <v>130</v>
      </c>
      <c r="N416" s="11">
        <v>205</v>
      </c>
      <c r="O416" s="11">
        <v>328</v>
      </c>
      <c r="P416" s="11">
        <v>566</v>
      </c>
      <c r="Q416" s="11">
        <v>634</v>
      </c>
      <c r="R416" s="11">
        <v>4699</v>
      </c>
      <c r="S416" s="11"/>
      <c r="T416" s="28">
        <v>4622</v>
      </c>
      <c r="U416" s="28">
        <v>4524</v>
      </c>
      <c r="V416" s="28">
        <v>4366</v>
      </c>
      <c r="W416" s="44">
        <v>1.0166594547814798</v>
      </c>
      <c r="X416" s="44">
        <v>1.0386825817860301</v>
      </c>
      <c r="Y416" s="44">
        <v>1.076271186440678</v>
      </c>
    </row>
    <row r="417" spans="1:25" x14ac:dyDescent="0.2">
      <c r="A417" s="14">
        <v>1832</v>
      </c>
      <c r="B417" s="14" t="s">
        <v>40</v>
      </c>
      <c r="C417" s="14" t="s">
        <v>391</v>
      </c>
      <c r="D417" s="22">
        <v>40</v>
      </c>
      <c r="E417" s="15">
        <v>2010</v>
      </c>
      <c r="F417" s="11">
        <v>724</v>
      </c>
      <c r="G417" s="11">
        <v>713</v>
      </c>
      <c r="H417" s="11">
        <v>635</v>
      </c>
      <c r="I417" s="11">
        <v>435</v>
      </c>
      <c r="J417" s="11">
        <v>306</v>
      </c>
      <c r="K417" s="11">
        <v>217</v>
      </c>
      <c r="L417" s="11">
        <v>95</v>
      </c>
      <c r="M417" s="11">
        <v>117</v>
      </c>
      <c r="N417" s="11">
        <v>238</v>
      </c>
      <c r="O417" s="11">
        <v>368</v>
      </c>
      <c r="P417" s="11">
        <v>661</v>
      </c>
      <c r="Q417" s="11">
        <v>740</v>
      </c>
      <c r="R417" s="11">
        <v>5249</v>
      </c>
      <c r="S417" s="11"/>
      <c r="T417" s="28">
        <v>5117</v>
      </c>
      <c r="U417" s="28">
        <v>4990</v>
      </c>
      <c r="V417" s="28">
        <v>4818</v>
      </c>
      <c r="W417" s="44">
        <v>1.0257963650576509</v>
      </c>
      <c r="X417" s="44">
        <v>1.0519038076152305</v>
      </c>
      <c r="Y417" s="44">
        <v>1.089456205894562</v>
      </c>
    </row>
    <row r="418" spans="1:25" x14ac:dyDescent="0.2">
      <c r="A418" s="14">
        <v>1833</v>
      </c>
      <c r="B418" s="14" t="s">
        <v>40</v>
      </c>
      <c r="C418" s="14" t="s">
        <v>392</v>
      </c>
      <c r="D418" s="22">
        <v>50</v>
      </c>
      <c r="E418" s="15">
        <v>2010</v>
      </c>
      <c r="F418" s="11">
        <v>721</v>
      </c>
      <c r="G418" s="11">
        <v>713</v>
      </c>
      <c r="H418" s="11">
        <v>641</v>
      </c>
      <c r="I418" s="11">
        <v>441</v>
      </c>
      <c r="J418" s="11">
        <v>311</v>
      </c>
      <c r="K418" s="11">
        <v>220</v>
      </c>
      <c r="L418" s="11">
        <v>98</v>
      </c>
      <c r="M418" s="11">
        <v>122</v>
      </c>
      <c r="N418" s="11">
        <v>244</v>
      </c>
      <c r="O418" s="11">
        <v>376</v>
      </c>
      <c r="P418" s="11">
        <v>683</v>
      </c>
      <c r="Q418" s="11">
        <v>753</v>
      </c>
      <c r="R418" s="11">
        <v>5323</v>
      </c>
      <c r="S418" s="11"/>
      <c r="T418" s="28">
        <v>5088</v>
      </c>
      <c r="U418" s="28">
        <v>4974</v>
      </c>
      <c r="V418" s="28">
        <v>4821</v>
      </c>
      <c r="W418" s="44">
        <v>1.0461871069182389</v>
      </c>
      <c r="X418" s="44">
        <v>1.0701648572577402</v>
      </c>
      <c r="Y418" s="44">
        <v>1.1041277743206803</v>
      </c>
    </row>
    <row r="419" spans="1:25" x14ac:dyDescent="0.2">
      <c r="A419" s="14">
        <v>1834</v>
      </c>
      <c r="B419" s="14" t="s">
        <v>40</v>
      </c>
      <c r="C419" s="14" t="s">
        <v>393</v>
      </c>
      <c r="D419" s="22">
        <v>10</v>
      </c>
      <c r="E419" s="15">
        <v>2010</v>
      </c>
      <c r="F419" s="11">
        <v>573</v>
      </c>
      <c r="G419" s="11">
        <v>587</v>
      </c>
      <c r="H419" s="11">
        <v>537</v>
      </c>
      <c r="I419" s="11">
        <v>396</v>
      </c>
      <c r="J419" s="11">
        <v>301</v>
      </c>
      <c r="K419" s="11">
        <v>244</v>
      </c>
      <c r="L419" s="11">
        <v>126</v>
      </c>
      <c r="M419" s="11">
        <v>146</v>
      </c>
      <c r="N419" s="11">
        <v>194</v>
      </c>
      <c r="O419" s="11">
        <v>318</v>
      </c>
      <c r="P419" s="11">
        <v>527</v>
      </c>
      <c r="Q419" s="11">
        <v>592</v>
      </c>
      <c r="R419" s="11">
        <v>4541</v>
      </c>
      <c r="S419" s="11"/>
      <c r="T419" s="28">
        <v>4417</v>
      </c>
      <c r="U419" s="28">
        <v>4329</v>
      </c>
      <c r="V419" s="28">
        <v>4201</v>
      </c>
      <c r="W419" s="44">
        <v>1.0280733529544941</v>
      </c>
      <c r="X419" s="44">
        <v>1.0489720489720489</v>
      </c>
      <c r="Y419" s="44">
        <v>1.0809331111640086</v>
      </c>
    </row>
    <row r="420" spans="1:25" x14ac:dyDescent="0.2">
      <c r="A420" s="14">
        <v>1835</v>
      </c>
      <c r="B420" s="14" t="s">
        <v>40</v>
      </c>
      <c r="C420" s="14" t="s">
        <v>394</v>
      </c>
      <c r="D420" s="22">
        <v>10</v>
      </c>
      <c r="E420" s="15">
        <v>2010</v>
      </c>
      <c r="F420" s="11">
        <v>1045</v>
      </c>
      <c r="G420" s="11">
        <v>857</v>
      </c>
      <c r="H420" s="11">
        <v>644</v>
      </c>
      <c r="I420" s="11">
        <v>504</v>
      </c>
      <c r="J420" s="11">
        <v>402</v>
      </c>
      <c r="K420" s="11">
        <v>250</v>
      </c>
      <c r="L420" s="11">
        <v>110</v>
      </c>
      <c r="M420" s="11">
        <v>173</v>
      </c>
      <c r="N420" s="11">
        <v>341</v>
      </c>
      <c r="O420" s="11">
        <v>484</v>
      </c>
      <c r="P420" s="11">
        <v>850</v>
      </c>
      <c r="Q420" s="11">
        <v>1057</v>
      </c>
      <c r="R420" s="11">
        <v>6717</v>
      </c>
      <c r="S420" s="11"/>
      <c r="T420" s="28">
        <v>6215</v>
      </c>
      <c r="U420" s="28">
        <v>6055</v>
      </c>
      <c r="V420" s="28">
        <v>5882</v>
      </c>
      <c r="W420" s="44">
        <v>1.0807723250201127</v>
      </c>
      <c r="X420" s="44">
        <v>1.1093311312964491</v>
      </c>
      <c r="Y420" s="44">
        <v>1.1419585175110507</v>
      </c>
    </row>
    <row r="421" spans="1:25" x14ac:dyDescent="0.2">
      <c r="A421" s="14">
        <v>1836</v>
      </c>
      <c r="B421" s="14" t="s">
        <v>40</v>
      </c>
      <c r="C421" s="14" t="s">
        <v>395</v>
      </c>
      <c r="D421" s="22">
        <v>23</v>
      </c>
      <c r="E421" s="15">
        <v>2010</v>
      </c>
      <c r="F421" s="11">
        <v>575</v>
      </c>
      <c r="G421" s="11">
        <v>592</v>
      </c>
      <c r="H421" s="11">
        <v>553</v>
      </c>
      <c r="I421" s="11">
        <v>408</v>
      </c>
      <c r="J421" s="11">
        <v>304</v>
      </c>
      <c r="K421" s="11">
        <v>249</v>
      </c>
      <c r="L421" s="11">
        <v>130</v>
      </c>
      <c r="M421" s="11">
        <v>154</v>
      </c>
      <c r="N421" s="11">
        <v>206</v>
      </c>
      <c r="O421" s="11">
        <v>330</v>
      </c>
      <c r="P421" s="11">
        <v>550</v>
      </c>
      <c r="Q421" s="11">
        <v>607</v>
      </c>
      <c r="R421" s="11">
        <v>4658</v>
      </c>
      <c r="S421" s="11"/>
      <c r="T421" s="28">
        <v>4400</v>
      </c>
      <c r="U421" s="28">
        <v>4319</v>
      </c>
      <c r="V421" s="28">
        <v>4216</v>
      </c>
      <c r="W421" s="44">
        <v>1.0586363636363636</v>
      </c>
      <c r="X421" s="44">
        <v>1.0784903912942811</v>
      </c>
      <c r="Y421" s="44">
        <v>1.1048387096774193</v>
      </c>
    </row>
    <row r="422" spans="1:25" x14ac:dyDescent="0.2">
      <c r="A422" s="14">
        <v>1837</v>
      </c>
      <c r="B422" s="14" t="s">
        <v>40</v>
      </c>
      <c r="C422" s="14" t="s">
        <v>396</v>
      </c>
      <c r="D422" s="22">
        <v>23</v>
      </c>
      <c r="E422" s="15">
        <v>2010</v>
      </c>
      <c r="F422" s="11">
        <v>607</v>
      </c>
      <c r="G422" s="11">
        <v>624</v>
      </c>
      <c r="H422" s="11">
        <v>592</v>
      </c>
      <c r="I422" s="11">
        <v>423</v>
      </c>
      <c r="J422" s="11">
        <v>309</v>
      </c>
      <c r="K422" s="11">
        <v>252</v>
      </c>
      <c r="L422" s="11">
        <v>132</v>
      </c>
      <c r="M422" s="11">
        <v>159</v>
      </c>
      <c r="N422" s="11">
        <v>225</v>
      </c>
      <c r="O422" s="11">
        <v>350</v>
      </c>
      <c r="P422" s="11">
        <v>586</v>
      </c>
      <c r="Q422" s="11">
        <v>639</v>
      </c>
      <c r="R422" s="11">
        <v>4898</v>
      </c>
      <c r="S422" s="11"/>
      <c r="T422" s="28">
        <v>4582</v>
      </c>
      <c r="U422" s="28">
        <v>4498</v>
      </c>
      <c r="V422" s="28">
        <v>4396</v>
      </c>
      <c r="W422" s="44">
        <v>1.0689655172413792</v>
      </c>
      <c r="X422" s="44">
        <v>1.0889284126278347</v>
      </c>
      <c r="Y422" s="44">
        <v>1.1141947224749773</v>
      </c>
    </row>
    <row r="423" spans="1:25" x14ac:dyDescent="0.2">
      <c r="A423" s="14">
        <v>1838</v>
      </c>
      <c r="B423" s="14" t="s">
        <v>40</v>
      </c>
      <c r="C423" s="14" t="s">
        <v>397</v>
      </c>
      <c r="D423" s="22">
        <v>20</v>
      </c>
      <c r="E423" s="15">
        <v>2010</v>
      </c>
      <c r="F423" s="11">
        <v>592</v>
      </c>
      <c r="G423" s="11">
        <v>612</v>
      </c>
      <c r="H423" s="11">
        <v>579</v>
      </c>
      <c r="I423" s="11">
        <v>414</v>
      </c>
      <c r="J423" s="11">
        <v>297</v>
      </c>
      <c r="K423" s="11">
        <v>248</v>
      </c>
      <c r="L423" s="11">
        <v>125</v>
      </c>
      <c r="M423" s="11">
        <v>152</v>
      </c>
      <c r="N423" s="11">
        <v>221</v>
      </c>
      <c r="O423" s="11">
        <v>344</v>
      </c>
      <c r="P423" s="11">
        <v>580</v>
      </c>
      <c r="Q423" s="11">
        <v>629</v>
      </c>
      <c r="R423" s="11">
        <v>4793</v>
      </c>
      <c r="S423" s="11"/>
      <c r="T423" s="28">
        <v>4579</v>
      </c>
      <c r="U423" s="28">
        <v>4499</v>
      </c>
      <c r="V423" s="28">
        <v>4375</v>
      </c>
      <c r="W423" s="44">
        <v>1.046735094998908</v>
      </c>
      <c r="X423" s="44">
        <v>1.0653478550789064</v>
      </c>
      <c r="Y423" s="44">
        <v>1.0955428571428572</v>
      </c>
    </row>
    <row r="424" spans="1:25" x14ac:dyDescent="0.2">
      <c r="A424" s="14">
        <v>1839</v>
      </c>
      <c r="B424" s="14" t="s">
        <v>40</v>
      </c>
      <c r="C424" s="14" t="s">
        <v>398</v>
      </c>
      <c r="D424" s="22">
        <v>114</v>
      </c>
      <c r="E424" s="15">
        <v>2010</v>
      </c>
      <c r="F424" s="11">
        <v>638</v>
      </c>
      <c r="G424" s="11">
        <v>650</v>
      </c>
      <c r="H424" s="11">
        <v>610</v>
      </c>
      <c r="I424" s="11">
        <v>420</v>
      </c>
      <c r="J424" s="11">
        <v>292</v>
      </c>
      <c r="K424" s="11">
        <v>237</v>
      </c>
      <c r="L424" s="11">
        <v>111</v>
      </c>
      <c r="M424" s="11">
        <v>142</v>
      </c>
      <c r="N424" s="11">
        <v>237</v>
      </c>
      <c r="O424" s="11">
        <v>360</v>
      </c>
      <c r="P424" s="11">
        <v>634</v>
      </c>
      <c r="Q424" s="11">
        <v>682</v>
      </c>
      <c r="R424" s="11">
        <v>5013</v>
      </c>
      <c r="S424" s="11"/>
      <c r="T424" s="28">
        <v>4841</v>
      </c>
      <c r="U424" s="28">
        <v>4761</v>
      </c>
      <c r="V424" s="28">
        <v>4615</v>
      </c>
      <c r="W424" s="44">
        <v>1.0355298492047098</v>
      </c>
      <c r="X424" s="44">
        <v>1.0529300567107751</v>
      </c>
      <c r="Y424" s="44">
        <v>1.0862405200433369</v>
      </c>
    </row>
    <row r="425" spans="1:25" x14ac:dyDescent="0.2">
      <c r="A425" s="14">
        <v>1840</v>
      </c>
      <c r="B425" s="14" t="s">
        <v>40</v>
      </c>
      <c r="C425" s="14" t="s">
        <v>399</v>
      </c>
      <c r="D425" s="22">
        <v>38</v>
      </c>
      <c r="E425" s="15">
        <v>2010</v>
      </c>
      <c r="F425" s="11">
        <v>679</v>
      </c>
      <c r="G425" s="11">
        <v>683</v>
      </c>
      <c r="H425" s="11">
        <v>641</v>
      </c>
      <c r="I425" s="11">
        <v>420</v>
      </c>
      <c r="J425" s="11">
        <v>285</v>
      </c>
      <c r="K425" s="11">
        <v>228</v>
      </c>
      <c r="L425" s="11">
        <v>99</v>
      </c>
      <c r="M425" s="11">
        <v>130</v>
      </c>
      <c r="N425" s="11">
        <v>249</v>
      </c>
      <c r="O425" s="11">
        <v>371</v>
      </c>
      <c r="P425" s="11">
        <v>677</v>
      </c>
      <c r="Q425" s="11">
        <v>723</v>
      </c>
      <c r="R425" s="11">
        <v>5185</v>
      </c>
      <c r="S425" s="11"/>
      <c r="T425" s="28">
        <v>5146</v>
      </c>
      <c r="U425" s="28">
        <v>5052</v>
      </c>
      <c r="V425" s="28">
        <v>4873</v>
      </c>
      <c r="W425" s="44">
        <v>1.0075787019043918</v>
      </c>
      <c r="X425" s="44">
        <v>1.0263262074425969</v>
      </c>
      <c r="Y425" s="44">
        <v>1.0640262671865381</v>
      </c>
    </row>
    <row r="426" spans="1:25" x14ac:dyDescent="0.2">
      <c r="A426" s="14">
        <v>1841</v>
      </c>
      <c r="B426" s="14" t="s">
        <v>40</v>
      </c>
      <c r="C426" s="14" t="s">
        <v>400</v>
      </c>
      <c r="D426" s="22">
        <v>67</v>
      </c>
      <c r="E426" s="15">
        <v>2010</v>
      </c>
      <c r="F426" s="11">
        <v>664</v>
      </c>
      <c r="G426" s="11">
        <v>670</v>
      </c>
      <c r="H426" s="11">
        <v>635</v>
      </c>
      <c r="I426" s="11">
        <v>419</v>
      </c>
      <c r="J426" s="11">
        <v>286</v>
      </c>
      <c r="K426" s="11">
        <v>236</v>
      </c>
      <c r="L426" s="11">
        <v>108</v>
      </c>
      <c r="M426" s="11">
        <v>137</v>
      </c>
      <c r="N426" s="11">
        <v>244</v>
      </c>
      <c r="O426" s="11">
        <v>368</v>
      </c>
      <c r="P426" s="11">
        <v>648</v>
      </c>
      <c r="Q426" s="11">
        <v>696</v>
      </c>
      <c r="R426" s="11">
        <v>5111</v>
      </c>
      <c r="S426" s="11"/>
      <c r="T426" s="28">
        <v>5083</v>
      </c>
      <c r="U426" s="28">
        <v>4994</v>
      </c>
      <c r="V426" s="28">
        <v>4827</v>
      </c>
      <c r="W426" s="44">
        <v>1.0055085579382255</v>
      </c>
      <c r="X426" s="44">
        <v>1.0234281137364838</v>
      </c>
      <c r="Y426" s="44">
        <v>1.0588357157654857</v>
      </c>
    </row>
    <row r="427" spans="1:25" x14ac:dyDescent="0.2">
      <c r="A427" s="14">
        <v>1845</v>
      </c>
      <c r="B427" s="14" t="s">
        <v>40</v>
      </c>
      <c r="C427" s="14" t="s">
        <v>401</v>
      </c>
      <c r="D427" s="22">
        <v>5</v>
      </c>
      <c r="E427" s="15">
        <v>2010</v>
      </c>
      <c r="F427" s="11">
        <v>661</v>
      </c>
      <c r="G427" s="11">
        <v>666</v>
      </c>
      <c r="H427" s="11">
        <v>635</v>
      </c>
      <c r="I427" s="11">
        <v>417</v>
      </c>
      <c r="J427" s="11">
        <v>283</v>
      </c>
      <c r="K427" s="11">
        <v>236</v>
      </c>
      <c r="L427" s="11">
        <v>109</v>
      </c>
      <c r="M427" s="11">
        <v>135</v>
      </c>
      <c r="N427" s="11">
        <v>240</v>
      </c>
      <c r="O427" s="11">
        <v>367</v>
      </c>
      <c r="P427" s="11">
        <v>643</v>
      </c>
      <c r="Q427" s="11">
        <v>690</v>
      </c>
      <c r="R427" s="11">
        <v>5082</v>
      </c>
      <c r="S427" s="11"/>
      <c r="T427" s="28">
        <v>5085</v>
      </c>
      <c r="U427" s="28">
        <v>4996</v>
      </c>
      <c r="V427" s="28">
        <v>4836</v>
      </c>
      <c r="W427" s="44">
        <v>0.99941002949852509</v>
      </c>
      <c r="X427" s="44">
        <v>1.0172137710168134</v>
      </c>
      <c r="Y427" s="44">
        <v>1.0508684863523574</v>
      </c>
    </row>
    <row r="428" spans="1:25" x14ac:dyDescent="0.2">
      <c r="A428" s="14">
        <v>1848</v>
      </c>
      <c r="B428" s="14" t="s">
        <v>40</v>
      </c>
      <c r="C428" s="14" t="s">
        <v>402</v>
      </c>
      <c r="D428" s="22">
        <v>11</v>
      </c>
      <c r="E428" s="15">
        <v>2010</v>
      </c>
      <c r="F428" s="11">
        <v>579</v>
      </c>
      <c r="G428" s="11">
        <v>603</v>
      </c>
      <c r="H428" s="11">
        <v>595</v>
      </c>
      <c r="I428" s="11">
        <v>411</v>
      </c>
      <c r="J428" s="11">
        <v>288</v>
      </c>
      <c r="K428" s="11">
        <v>250</v>
      </c>
      <c r="L428" s="11">
        <v>134</v>
      </c>
      <c r="M428" s="11">
        <v>149</v>
      </c>
      <c r="N428" s="11">
        <v>213</v>
      </c>
      <c r="O428" s="11">
        <v>345</v>
      </c>
      <c r="P428" s="11">
        <v>538</v>
      </c>
      <c r="Q428" s="11">
        <v>589</v>
      </c>
      <c r="R428" s="11">
        <v>4694</v>
      </c>
      <c r="S428" s="11"/>
      <c r="T428" s="28">
        <v>4697</v>
      </c>
      <c r="U428" s="28">
        <v>4621</v>
      </c>
      <c r="V428" s="28">
        <v>4512</v>
      </c>
      <c r="W428" s="44">
        <v>0.99936129444326161</v>
      </c>
      <c r="X428" s="44">
        <v>1.0157974464401645</v>
      </c>
      <c r="Y428" s="44">
        <v>1.0403368794326242</v>
      </c>
    </row>
    <row r="429" spans="1:25" x14ac:dyDescent="0.2">
      <c r="A429" s="14">
        <v>1849</v>
      </c>
      <c r="B429" s="14" t="s">
        <v>40</v>
      </c>
      <c r="C429" s="14" t="s">
        <v>403</v>
      </c>
      <c r="D429" s="22">
        <v>64</v>
      </c>
      <c r="E429" s="15">
        <v>2010</v>
      </c>
      <c r="F429" s="11">
        <v>598</v>
      </c>
      <c r="G429" s="11">
        <v>639</v>
      </c>
      <c r="H429" s="11">
        <v>642</v>
      </c>
      <c r="I429" s="11">
        <v>432</v>
      </c>
      <c r="J429" s="11">
        <v>295</v>
      </c>
      <c r="K429" s="11">
        <v>251</v>
      </c>
      <c r="L429" s="11">
        <v>132</v>
      </c>
      <c r="M429" s="11">
        <v>158</v>
      </c>
      <c r="N429" s="11">
        <v>233</v>
      </c>
      <c r="O429" s="11">
        <v>374</v>
      </c>
      <c r="P429" s="11">
        <v>588</v>
      </c>
      <c r="Q429" s="11">
        <v>633</v>
      </c>
      <c r="R429" s="11">
        <v>4975</v>
      </c>
      <c r="S429" s="11"/>
      <c r="T429" s="28">
        <v>4904</v>
      </c>
      <c r="U429" s="28">
        <v>4759</v>
      </c>
      <c r="V429" s="28">
        <v>4660</v>
      </c>
      <c r="W429" s="44">
        <v>1.0144779771615009</v>
      </c>
      <c r="X429" s="44">
        <v>1.0453876864887581</v>
      </c>
      <c r="Y429" s="44">
        <v>1.0675965665236051</v>
      </c>
    </row>
    <row r="430" spans="1:25" x14ac:dyDescent="0.2">
      <c r="A430" s="14">
        <v>1850</v>
      </c>
      <c r="B430" s="14" t="s">
        <v>40</v>
      </c>
      <c r="C430" s="14" t="s">
        <v>404</v>
      </c>
      <c r="D430" s="22">
        <v>29</v>
      </c>
      <c r="E430" s="15">
        <v>2010</v>
      </c>
      <c r="F430" s="11">
        <v>658</v>
      </c>
      <c r="G430" s="11">
        <v>695</v>
      </c>
      <c r="H430" s="11">
        <v>698</v>
      </c>
      <c r="I430" s="11">
        <v>464</v>
      </c>
      <c r="J430" s="11">
        <v>308</v>
      </c>
      <c r="K430" s="11">
        <v>240</v>
      </c>
      <c r="L430" s="11">
        <v>121</v>
      </c>
      <c r="M430" s="11">
        <v>164</v>
      </c>
      <c r="N430" s="11">
        <v>268</v>
      </c>
      <c r="O430" s="11">
        <v>412</v>
      </c>
      <c r="P430" s="11">
        <v>656</v>
      </c>
      <c r="Q430" s="11">
        <v>696</v>
      </c>
      <c r="R430" s="11">
        <v>5380</v>
      </c>
      <c r="S430" s="11"/>
      <c r="T430" s="28">
        <v>5242</v>
      </c>
      <c r="U430" s="28">
        <v>5039</v>
      </c>
      <c r="V430" s="28">
        <v>4958</v>
      </c>
      <c r="W430" s="44">
        <v>1.0263258298359406</v>
      </c>
      <c r="X430" s="44">
        <v>1.0676721571740424</v>
      </c>
      <c r="Y430" s="44">
        <v>1.0851149657119807</v>
      </c>
    </row>
    <row r="431" spans="1:25" x14ac:dyDescent="0.2">
      <c r="A431" s="14">
        <v>1851</v>
      </c>
      <c r="B431" s="14" t="s">
        <v>40</v>
      </c>
      <c r="C431" s="14" t="s">
        <v>405</v>
      </c>
      <c r="D431" s="22">
        <v>17</v>
      </c>
      <c r="E431" s="15">
        <v>2010</v>
      </c>
      <c r="F431" s="11">
        <v>589</v>
      </c>
      <c r="G431" s="11">
        <v>618</v>
      </c>
      <c r="H431" s="11">
        <v>618</v>
      </c>
      <c r="I431" s="11">
        <v>424</v>
      </c>
      <c r="J431" s="11">
        <v>293</v>
      </c>
      <c r="K431" s="11">
        <v>263</v>
      </c>
      <c r="L431" s="11">
        <v>149</v>
      </c>
      <c r="M431" s="11">
        <v>176</v>
      </c>
      <c r="N431" s="11">
        <v>230</v>
      </c>
      <c r="O431" s="11">
        <v>372</v>
      </c>
      <c r="P431" s="11">
        <v>555</v>
      </c>
      <c r="Q431" s="11">
        <v>598</v>
      </c>
      <c r="R431" s="11">
        <v>4885</v>
      </c>
      <c r="S431" s="11"/>
      <c r="T431" s="28">
        <v>4863</v>
      </c>
      <c r="U431" s="28">
        <v>4726</v>
      </c>
      <c r="V431" s="28">
        <v>4625</v>
      </c>
      <c r="W431" s="44">
        <v>1.0045239564055111</v>
      </c>
      <c r="X431" s="44">
        <v>1.0336436732966567</v>
      </c>
      <c r="Y431" s="44">
        <v>1.0562162162162163</v>
      </c>
    </row>
    <row r="432" spans="1:25" x14ac:dyDescent="0.2">
      <c r="A432" s="14">
        <v>1852</v>
      </c>
      <c r="B432" s="14" t="s">
        <v>40</v>
      </c>
      <c r="C432" s="14" t="s">
        <v>406</v>
      </c>
      <c r="D432" s="22">
        <v>23</v>
      </c>
      <c r="E432" s="15">
        <v>2010</v>
      </c>
      <c r="F432" s="11">
        <v>612</v>
      </c>
      <c r="G432" s="11">
        <v>639</v>
      </c>
      <c r="H432" s="11">
        <v>633</v>
      </c>
      <c r="I432" s="11">
        <v>429</v>
      </c>
      <c r="J432" s="11">
        <v>293</v>
      </c>
      <c r="K432" s="11">
        <v>266</v>
      </c>
      <c r="L432" s="11">
        <v>150</v>
      </c>
      <c r="M432" s="11">
        <v>183</v>
      </c>
      <c r="N432" s="11">
        <v>239</v>
      </c>
      <c r="O432" s="11">
        <v>385</v>
      </c>
      <c r="P432" s="11">
        <v>573</v>
      </c>
      <c r="Q432" s="11">
        <v>616</v>
      </c>
      <c r="R432" s="11">
        <v>5018</v>
      </c>
      <c r="S432" s="11"/>
      <c r="T432" s="28">
        <v>4948</v>
      </c>
      <c r="U432" s="28">
        <v>4819</v>
      </c>
      <c r="V432" s="28">
        <v>4727</v>
      </c>
      <c r="W432" s="44">
        <v>1.0141471301535974</v>
      </c>
      <c r="X432" s="44">
        <v>1.0412948744552812</v>
      </c>
      <c r="Y432" s="44">
        <v>1.0615612439179183</v>
      </c>
    </row>
    <row r="433" spans="1:25" x14ac:dyDescent="0.2">
      <c r="A433" s="14">
        <v>1853</v>
      </c>
      <c r="B433" s="14" t="s">
        <v>40</v>
      </c>
      <c r="C433" s="14" t="s">
        <v>407</v>
      </c>
      <c r="D433" s="22">
        <v>18</v>
      </c>
      <c r="E433" s="15">
        <v>2010</v>
      </c>
      <c r="F433" s="11">
        <v>650</v>
      </c>
      <c r="G433" s="11">
        <v>670</v>
      </c>
      <c r="H433" s="11">
        <v>659</v>
      </c>
      <c r="I433" s="11">
        <v>432</v>
      </c>
      <c r="J433" s="11">
        <v>293</v>
      </c>
      <c r="K433" s="11">
        <v>260</v>
      </c>
      <c r="L433" s="11">
        <v>141</v>
      </c>
      <c r="M433" s="11">
        <v>176</v>
      </c>
      <c r="N433" s="11">
        <v>246</v>
      </c>
      <c r="O433" s="11">
        <v>400</v>
      </c>
      <c r="P433" s="11">
        <v>601</v>
      </c>
      <c r="Q433" s="11">
        <v>644</v>
      </c>
      <c r="R433" s="11">
        <v>5172</v>
      </c>
      <c r="S433" s="11"/>
      <c r="T433" s="28">
        <v>5021</v>
      </c>
      <c r="U433" s="28">
        <v>4894</v>
      </c>
      <c r="V433" s="28">
        <v>4826</v>
      </c>
      <c r="W433" s="44">
        <v>1.0300736904999004</v>
      </c>
      <c r="X433" s="44">
        <v>1.0568042501021659</v>
      </c>
      <c r="Y433" s="44">
        <v>1.0716949854952342</v>
      </c>
    </row>
    <row r="434" spans="1:25" x14ac:dyDescent="0.2">
      <c r="A434" s="14">
        <v>1854</v>
      </c>
      <c r="B434" s="14" t="s">
        <v>40</v>
      </c>
      <c r="C434" s="14" t="s">
        <v>408</v>
      </c>
      <c r="D434" s="22">
        <v>25</v>
      </c>
      <c r="E434" s="15">
        <v>2010</v>
      </c>
      <c r="F434" s="11">
        <v>648</v>
      </c>
      <c r="G434" s="11">
        <v>666</v>
      </c>
      <c r="H434" s="11">
        <v>654</v>
      </c>
      <c r="I434" s="11">
        <v>428</v>
      </c>
      <c r="J434" s="11">
        <v>293</v>
      </c>
      <c r="K434" s="11">
        <v>258</v>
      </c>
      <c r="L434" s="11">
        <v>140</v>
      </c>
      <c r="M434" s="11">
        <v>168</v>
      </c>
      <c r="N434" s="11">
        <v>244</v>
      </c>
      <c r="O434" s="11">
        <v>392</v>
      </c>
      <c r="P434" s="11">
        <v>603</v>
      </c>
      <c r="Q434" s="11">
        <v>646</v>
      </c>
      <c r="R434" s="11">
        <v>5140</v>
      </c>
      <c r="S434" s="11"/>
      <c r="T434" s="28">
        <v>5014</v>
      </c>
      <c r="U434" s="28">
        <v>4853</v>
      </c>
      <c r="V434" s="28">
        <v>4786</v>
      </c>
      <c r="W434" s="44">
        <v>1.0251296370163543</v>
      </c>
      <c r="X434" s="44">
        <v>1.0591386771069442</v>
      </c>
      <c r="Y434" s="44">
        <v>1.0739657333890513</v>
      </c>
    </row>
    <row r="435" spans="1:25" x14ac:dyDescent="0.2">
      <c r="A435" s="14">
        <v>1856</v>
      </c>
      <c r="B435" s="14" t="s">
        <v>40</v>
      </c>
      <c r="C435" s="14" t="s">
        <v>409</v>
      </c>
      <c r="D435" s="22">
        <v>4</v>
      </c>
      <c r="E435" s="15">
        <v>2010</v>
      </c>
      <c r="F435" s="11">
        <v>468</v>
      </c>
      <c r="G435" s="11">
        <v>504</v>
      </c>
      <c r="H435" s="11">
        <v>513</v>
      </c>
      <c r="I435" s="11">
        <v>392</v>
      </c>
      <c r="J435" s="11">
        <v>324</v>
      </c>
      <c r="K435" s="11">
        <v>278</v>
      </c>
      <c r="L435" s="11">
        <v>191</v>
      </c>
      <c r="M435" s="11">
        <v>193</v>
      </c>
      <c r="N435" s="11">
        <v>194</v>
      </c>
      <c r="O435" s="11">
        <v>304</v>
      </c>
      <c r="P435" s="11">
        <v>420</v>
      </c>
      <c r="Q435" s="11">
        <v>477</v>
      </c>
      <c r="R435" s="11">
        <v>4258</v>
      </c>
      <c r="S435" s="11"/>
      <c r="T435" s="28">
        <v>4274</v>
      </c>
      <c r="U435" s="28">
        <v>4138</v>
      </c>
      <c r="V435" s="28">
        <v>3998</v>
      </c>
      <c r="W435" s="44">
        <v>0.99625643425362653</v>
      </c>
      <c r="X435" s="44">
        <v>1.0289995166747221</v>
      </c>
      <c r="Y435" s="44">
        <v>1.0650325162581291</v>
      </c>
    </row>
    <row r="436" spans="1:25" x14ac:dyDescent="0.2">
      <c r="A436" s="14">
        <v>1857</v>
      </c>
      <c r="B436" s="14" t="s">
        <v>40</v>
      </c>
      <c r="C436" s="14" t="s">
        <v>410</v>
      </c>
      <c r="D436" s="22">
        <v>4</v>
      </c>
      <c r="E436" s="15">
        <v>2010</v>
      </c>
      <c r="F436" s="11">
        <v>494</v>
      </c>
      <c r="G436" s="11">
        <v>529</v>
      </c>
      <c r="H436" s="11">
        <v>537</v>
      </c>
      <c r="I436" s="11">
        <v>401</v>
      </c>
      <c r="J436" s="11">
        <v>321</v>
      </c>
      <c r="K436" s="11">
        <v>276</v>
      </c>
      <c r="L436" s="11">
        <v>183</v>
      </c>
      <c r="M436" s="11">
        <v>189</v>
      </c>
      <c r="N436" s="11">
        <v>204</v>
      </c>
      <c r="O436" s="11">
        <v>321</v>
      </c>
      <c r="P436" s="11">
        <v>450</v>
      </c>
      <c r="Q436" s="11">
        <v>507</v>
      </c>
      <c r="R436" s="11">
        <v>4412</v>
      </c>
      <c r="S436" s="11"/>
      <c r="T436" s="28">
        <v>4358</v>
      </c>
      <c r="U436" s="28">
        <v>4234</v>
      </c>
      <c r="V436" s="28">
        <v>4099</v>
      </c>
      <c r="W436" s="44">
        <v>1.0123910050481872</v>
      </c>
      <c r="X436" s="44">
        <v>1.0420406235238544</v>
      </c>
      <c r="Y436" s="44">
        <v>1.0763600878262991</v>
      </c>
    </row>
    <row r="437" spans="1:25" x14ac:dyDescent="0.2">
      <c r="A437" s="14">
        <v>1859</v>
      </c>
      <c r="B437" s="14" t="s">
        <v>40</v>
      </c>
      <c r="C437" s="14" t="s">
        <v>411</v>
      </c>
      <c r="D437" s="22">
        <v>15</v>
      </c>
      <c r="E437" s="15">
        <v>2010</v>
      </c>
      <c r="F437" s="11">
        <v>533</v>
      </c>
      <c r="G437" s="11">
        <v>577</v>
      </c>
      <c r="H437" s="11">
        <v>617</v>
      </c>
      <c r="I437" s="11">
        <v>445</v>
      </c>
      <c r="J437" s="11">
        <v>332</v>
      </c>
      <c r="K437" s="11">
        <v>279</v>
      </c>
      <c r="L437" s="11">
        <v>179</v>
      </c>
      <c r="M437" s="11">
        <v>207</v>
      </c>
      <c r="N437" s="11">
        <v>238</v>
      </c>
      <c r="O437" s="11">
        <v>365</v>
      </c>
      <c r="P437" s="11">
        <v>506</v>
      </c>
      <c r="Q437" s="11">
        <v>568</v>
      </c>
      <c r="R437" s="11">
        <v>4846</v>
      </c>
      <c r="S437" s="11"/>
      <c r="T437" s="28">
        <v>4614</v>
      </c>
      <c r="U437" s="28">
        <v>4491</v>
      </c>
      <c r="V437" s="28">
        <v>4442</v>
      </c>
      <c r="W437" s="44">
        <v>1.0502817511920244</v>
      </c>
      <c r="X437" s="44">
        <v>1.0790469828545981</v>
      </c>
      <c r="Y437" s="44">
        <v>1.0909500225123818</v>
      </c>
    </row>
    <row r="438" spans="1:25" x14ac:dyDescent="0.2">
      <c r="A438" s="14">
        <v>1860</v>
      </c>
      <c r="B438" s="14" t="s">
        <v>40</v>
      </c>
      <c r="C438" s="14" t="s">
        <v>412</v>
      </c>
      <c r="D438" s="22">
        <v>18</v>
      </c>
      <c r="E438" s="15">
        <v>2010</v>
      </c>
      <c r="F438" s="11">
        <v>509</v>
      </c>
      <c r="G438" s="11">
        <v>552</v>
      </c>
      <c r="H438" s="11">
        <v>572</v>
      </c>
      <c r="I438" s="11">
        <v>411</v>
      </c>
      <c r="J438" s="11">
        <v>298</v>
      </c>
      <c r="K438" s="11">
        <v>271</v>
      </c>
      <c r="L438" s="11">
        <v>159</v>
      </c>
      <c r="M438" s="11">
        <v>183</v>
      </c>
      <c r="N438" s="11">
        <v>210</v>
      </c>
      <c r="O438" s="11">
        <v>345</v>
      </c>
      <c r="P438" s="11">
        <v>478</v>
      </c>
      <c r="Q438" s="11">
        <v>528</v>
      </c>
      <c r="R438" s="11">
        <v>4516</v>
      </c>
      <c r="S438" s="11"/>
      <c r="T438" s="28">
        <v>4402</v>
      </c>
      <c r="U438" s="28">
        <v>4310</v>
      </c>
      <c r="V438" s="28">
        <v>4193</v>
      </c>
      <c r="W438" s="44">
        <v>1.0258973194002725</v>
      </c>
      <c r="X438" s="44">
        <v>1.0477958236658933</v>
      </c>
      <c r="Y438" s="44">
        <v>1.0770331504889101</v>
      </c>
    </row>
    <row r="439" spans="1:25" x14ac:dyDescent="0.2">
      <c r="A439" s="14">
        <v>1865</v>
      </c>
      <c r="B439" s="14" t="s">
        <v>40</v>
      </c>
      <c r="C439" s="14" t="s">
        <v>413</v>
      </c>
      <c r="D439" s="22">
        <v>11</v>
      </c>
      <c r="E439" s="15">
        <v>2010</v>
      </c>
      <c r="F439" s="11">
        <v>529</v>
      </c>
      <c r="G439" s="11">
        <v>571</v>
      </c>
      <c r="H439" s="11">
        <v>584</v>
      </c>
      <c r="I439" s="11">
        <v>415</v>
      </c>
      <c r="J439" s="11">
        <v>289</v>
      </c>
      <c r="K439" s="11">
        <v>262</v>
      </c>
      <c r="L439" s="11">
        <v>147</v>
      </c>
      <c r="M439" s="11">
        <v>171</v>
      </c>
      <c r="N439" s="11">
        <v>210</v>
      </c>
      <c r="O439" s="11">
        <v>350</v>
      </c>
      <c r="P439" s="11">
        <v>500</v>
      </c>
      <c r="Q439" s="11">
        <v>547</v>
      </c>
      <c r="R439" s="11">
        <v>4575</v>
      </c>
      <c r="S439" s="11"/>
      <c r="T439" s="28">
        <v>4557</v>
      </c>
      <c r="U439" s="28">
        <v>4470</v>
      </c>
      <c r="V439" s="28">
        <v>4353</v>
      </c>
      <c r="W439" s="44">
        <v>1.0039499670836076</v>
      </c>
      <c r="X439" s="44">
        <v>1.023489932885906</v>
      </c>
      <c r="Y439" s="44">
        <v>1.0509993108201241</v>
      </c>
    </row>
    <row r="440" spans="1:25" x14ac:dyDescent="0.2">
      <c r="A440" s="14">
        <v>1866</v>
      </c>
      <c r="B440" s="14" t="s">
        <v>40</v>
      </c>
      <c r="C440" s="14" t="s">
        <v>414</v>
      </c>
      <c r="D440" s="22">
        <v>14</v>
      </c>
      <c r="E440" s="15">
        <v>2010</v>
      </c>
      <c r="F440" s="11">
        <v>533</v>
      </c>
      <c r="G440" s="11">
        <v>576</v>
      </c>
      <c r="H440" s="11">
        <v>593</v>
      </c>
      <c r="I440" s="11">
        <v>423</v>
      </c>
      <c r="J440" s="11">
        <v>288</v>
      </c>
      <c r="K440" s="11">
        <v>270</v>
      </c>
      <c r="L440" s="11">
        <v>153</v>
      </c>
      <c r="M440" s="11">
        <v>189</v>
      </c>
      <c r="N440" s="11">
        <v>221</v>
      </c>
      <c r="O440" s="11">
        <v>363</v>
      </c>
      <c r="P440" s="11">
        <v>507</v>
      </c>
      <c r="Q440" s="11">
        <v>549</v>
      </c>
      <c r="R440" s="11">
        <v>4665</v>
      </c>
      <c r="S440" s="11"/>
      <c r="T440" s="28">
        <v>4690</v>
      </c>
      <c r="U440" s="28">
        <v>4587</v>
      </c>
      <c r="V440" s="28">
        <v>4457</v>
      </c>
      <c r="W440" s="44">
        <v>0.99466950959488276</v>
      </c>
      <c r="X440" s="44">
        <v>1.0170045781556574</v>
      </c>
      <c r="Y440" s="44">
        <v>1.0466681624411038</v>
      </c>
    </row>
    <row r="441" spans="1:25" x14ac:dyDescent="0.2">
      <c r="A441" s="14">
        <v>1867</v>
      </c>
      <c r="B441" s="14" t="s">
        <v>40</v>
      </c>
      <c r="C441" s="14" t="s">
        <v>170</v>
      </c>
      <c r="D441" s="22">
        <v>10</v>
      </c>
      <c r="E441" s="15">
        <v>2010</v>
      </c>
      <c r="F441" s="11">
        <v>513</v>
      </c>
      <c r="G441" s="11">
        <v>561</v>
      </c>
      <c r="H441" s="11">
        <v>584</v>
      </c>
      <c r="I441" s="11">
        <v>422</v>
      </c>
      <c r="J441" s="11">
        <v>289</v>
      </c>
      <c r="K441" s="11">
        <v>277</v>
      </c>
      <c r="L441" s="11">
        <v>160</v>
      </c>
      <c r="M441" s="11">
        <v>199</v>
      </c>
      <c r="N441" s="11">
        <v>218</v>
      </c>
      <c r="O441" s="11">
        <v>360</v>
      </c>
      <c r="P441" s="11">
        <v>489</v>
      </c>
      <c r="Q441" s="11">
        <v>533</v>
      </c>
      <c r="R441" s="11">
        <v>4605</v>
      </c>
      <c r="S441" s="11"/>
      <c r="T441" s="28">
        <v>4645</v>
      </c>
      <c r="U441" s="28">
        <v>4553</v>
      </c>
      <c r="V441" s="28">
        <v>4413</v>
      </c>
      <c r="W441" s="44">
        <v>0.99138858988159306</v>
      </c>
      <c r="X441" s="44">
        <v>1.0114210410718207</v>
      </c>
      <c r="Y441" s="44">
        <v>1.0435078178110129</v>
      </c>
    </row>
    <row r="442" spans="1:25" x14ac:dyDescent="0.2">
      <c r="A442" s="14">
        <v>1868</v>
      </c>
      <c r="B442" s="14" t="s">
        <v>40</v>
      </c>
      <c r="C442" s="14" t="s">
        <v>415</v>
      </c>
      <c r="D442" s="22">
        <v>20</v>
      </c>
      <c r="E442" s="15">
        <v>2010</v>
      </c>
      <c r="F442" s="11">
        <v>533</v>
      </c>
      <c r="G442" s="11">
        <v>577</v>
      </c>
      <c r="H442" s="11">
        <v>594</v>
      </c>
      <c r="I442" s="11">
        <v>432</v>
      </c>
      <c r="J442" s="11">
        <v>291</v>
      </c>
      <c r="K442" s="11">
        <v>280</v>
      </c>
      <c r="L442" s="11">
        <v>166</v>
      </c>
      <c r="M442" s="11">
        <v>208</v>
      </c>
      <c r="N442" s="11">
        <v>229</v>
      </c>
      <c r="O442" s="11">
        <v>369</v>
      </c>
      <c r="P442" s="11">
        <v>502</v>
      </c>
      <c r="Q442" s="11">
        <v>545</v>
      </c>
      <c r="R442" s="11">
        <v>4726</v>
      </c>
      <c r="S442" s="11"/>
      <c r="T442" s="28">
        <v>4779</v>
      </c>
      <c r="U442" s="28">
        <v>4711</v>
      </c>
      <c r="V442" s="28">
        <v>4574</v>
      </c>
      <c r="W442" s="44">
        <v>0.98890981376857079</v>
      </c>
      <c r="X442" s="44">
        <v>1.0031840373593717</v>
      </c>
      <c r="Y442" s="44">
        <v>1.0332313073895933</v>
      </c>
    </row>
    <row r="443" spans="1:25" x14ac:dyDescent="0.2">
      <c r="A443" s="14">
        <v>1870</v>
      </c>
      <c r="B443" s="14" t="s">
        <v>40</v>
      </c>
      <c r="C443" s="14" t="s">
        <v>416</v>
      </c>
      <c r="D443" s="22">
        <v>22</v>
      </c>
      <c r="E443" s="15">
        <v>2010</v>
      </c>
      <c r="F443" s="11">
        <v>551</v>
      </c>
      <c r="G443" s="11">
        <v>592</v>
      </c>
      <c r="H443" s="11">
        <v>600</v>
      </c>
      <c r="I443" s="11">
        <v>427</v>
      </c>
      <c r="J443" s="11">
        <v>291</v>
      </c>
      <c r="K443" s="11">
        <v>273</v>
      </c>
      <c r="L443" s="11">
        <v>158</v>
      </c>
      <c r="M443" s="11">
        <v>194</v>
      </c>
      <c r="N443" s="11">
        <v>227</v>
      </c>
      <c r="O443" s="11">
        <v>366</v>
      </c>
      <c r="P443" s="11">
        <v>524</v>
      </c>
      <c r="Q443" s="11">
        <v>567</v>
      </c>
      <c r="R443" s="11">
        <v>4770</v>
      </c>
      <c r="S443" s="11"/>
      <c r="T443" s="28">
        <v>4816</v>
      </c>
      <c r="U443" s="28">
        <v>4720</v>
      </c>
      <c r="V443" s="28">
        <v>4596</v>
      </c>
      <c r="W443" s="44">
        <v>0.99044850498338866</v>
      </c>
      <c r="X443" s="44">
        <v>1.0105932203389831</v>
      </c>
      <c r="Y443" s="44">
        <v>1.0378590078328982</v>
      </c>
    </row>
    <row r="444" spans="1:25" x14ac:dyDescent="0.2">
      <c r="A444" s="14">
        <v>1871</v>
      </c>
      <c r="B444" s="14" t="s">
        <v>40</v>
      </c>
      <c r="C444" s="14" t="s">
        <v>417</v>
      </c>
      <c r="D444" s="22">
        <v>9</v>
      </c>
      <c r="E444" s="15">
        <v>2010</v>
      </c>
      <c r="F444" s="11">
        <v>556</v>
      </c>
      <c r="G444" s="11">
        <v>596</v>
      </c>
      <c r="H444" s="11">
        <v>605</v>
      </c>
      <c r="I444" s="11">
        <v>445</v>
      </c>
      <c r="J444" s="11">
        <v>297</v>
      </c>
      <c r="K444" s="11">
        <v>287</v>
      </c>
      <c r="L444" s="11">
        <v>172</v>
      </c>
      <c r="M444" s="11">
        <v>218</v>
      </c>
      <c r="N444" s="11">
        <v>240</v>
      </c>
      <c r="O444" s="11">
        <v>379</v>
      </c>
      <c r="P444" s="11">
        <v>518</v>
      </c>
      <c r="Q444" s="11">
        <v>565</v>
      </c>
      <c r="R444" s="11">
        <v>4878</v>
      </c>
      <c r="S444" s="11"/>
      <c r="T444" s="28">
        <v>4904</v>
      </c>
      <c r="U444" s="28">
        <v>4887</v>
      </c>
      <c r="V444" s="28">
        <v>4759</v>
      </c>
      <c r="W444" s="44">
        <v>0.99469820554649269</v>
      </c>
      <c r="X444" s="44">
        <v>0.99815837937384899</v>
      </c>
      <c r="Y444" s="44">
        <v>1.0250052532044547</v>
      </c>
    </row>
    <row r="445" spans="1:25" x14ac:dyDescent="0.2">
      <c r="A445" s="14">
        <v>1874</v>
      </c>
      <c r="B445" s="14" t="s">
        <v>40</v>
      </c>
      <c r="C445" s="14" t="s">
        <v>418</v>
      </c>
      <c r="D445" s="22">
        <v>21</v>
      </c>
      <c r="E445" s="15">
        <v>2010</v>
      </c>
      <c r="F445" s="11">
        <v>501</v>
      </c>
      <c r="G445" s="11">
        <v>541</v>
      </c>
      <c r="H445" s="11">
        <v>559</v>
      </c>
      <c r="I445" s="11">
        <v>407</v>
      </c>
      <c r="J445" s="11">
        <v>312</v>
      </c>
      <c r="K445" s="11">
        <v>276</v>
      </c>
      <c r="L445" s="11">
        <v>174</v>
      </c>
      <c r="M445" s="11">
        <v>189</v>
      </c>
      <c r="N445" s="11">
        <v>209</v>
      </c>
      <c r="O445" s="11">
        <v>335</v>
      </c>
      <c r="P445" s="11">
        <v>464</v>
      </c>
      <c r="Q445" s="11">
        <v>519</v>
      </c>
      <c r="R445" s="11">
        <v>4486</v>
      </c>
      <c r="S445" s="11"/>
      <c r="T445" s="28">
        <v>4364</v>
      </c>
      <c r="U445" s="28">
        <v>4258</v>
      </c>
      <c r="V445" s="28">
        <v>4139</v>
      </c>
      <c r="W445" s="44">
        <v>1.0279560036663611</v>
      </c>
      <c r="X445" s="44">
        <v>1.053546265852513</v>
      </c>
      <c r="Y445" s="44">
        <v>1.0838366755254893</v>
      </c>
    </row>
    <row r="446" spans="1:25" x14ac:dyDescent="0.2">
      <c r="A446" s="14"/>
      <c r="B446" s="14"/>
      <c r="C446" s="14"/>
      <c r="E446" s="15">
        <v>2010</v>
      </c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28"/>
      <c r="U446" s="28"/>
      <c r="V446" s="28"/>
      <c r="W446" s="44"/>
      <c r="X446" s="44"/>
      <c r="Y446" s="44"/>
    </row>
    <row r="447" spans="1:25" x14ac:dyDescent="0.2">
      <c r="A447" s="14">
        <v>1900</v>
      </c>
      <c r="B447" s="14" t="s">
        <v>39</v>
      </c>
      <c r="C447" s="14" t="s">
        <v>419</v>
      </c>
      <c r="D447" s="8">
        <v>28</v>
      </c>
      <c r="E447" s="15">
        <v>2010</v>
      </c>
      <c r="F447" s="10">
        <v>672</v>
      </c>
      <c r="G447" s="10">
        <v>708</v>
      </c>
      <c r="H447" s="10">
        <v>686</v>
      </c>
      <c r="I447" s="10">
        <v>459</v>
      </c>
      <c r="J447" s="10">
        <v>302</v>
      </c>
      <c r="K447" s="10">
        <v>274</v>
      </c>
      <c r="L447" s="10">
        <v>148</v>
      </c>
      <c r="M447" s="10">
        <v>205</v>
      </c>
      <c r="N447" s="10">
        <v>268</v>
      </c>
      <c r="O447" s="10">
        <v>421</v>
      </c>
      <c r="P447" s="10">
        <v>628</v>
      </c>
      <c r="Q447" s="10">
        <v>672</v>
      </c>
      <c r="R447" s="11">
        <v>5443</v>
      </c>
      <c r="S447" s="12"/>
      <c r="T447" s="28">
        <v>5426</v>
      </c>
      <c r="U447" s="28">
        <v>5354</v>
      </c>
      <c r="V447" s="28">
        <v>5243</v>
      </c>
      <c r="W447" s="44">
        <v>1.0031330630298563</v>
      </c>
      <c r="X447" s="44">
        <v>1.0166230855435188</v>
      </c>
      <c r="Y447" s="44">
        <v>1.0381460995613199</v>
      </c>
    </row>
    <row r="448" spans="1:25" x14ac:dyDescent="0.2">
      <c r="A448" s="14">
        <v>1902</v>
      </c>
      <c r="B448" s="14" t="s">
        <v>40</v>
      </c>
      <c r="C448" s="14" t="s">
        <v>420</v>
      </c>
      <c r="D448" s="18">
        <v>30</v>
      </c>
      <c r="E448" s="15">
        <v>2010</v>
      </c>
      <c r="F448" s="11">
        <v>619</v>
      </c>
      <c r="G448" s="11">
        <v>671</v>
      </c>
      <c r="H448" s="11">
        <v>648</v>
      </c>
      <c r="I448" s="11">
        <v>451</v>
      </c>
      <c r="J448" s="11">
        <v>299</v>
      </c>
      <c r="K448" s="11">
        <v>288</v>
      </c>
      <c r="L448" s="11">
        <v>164</v>
      </c>
      <c r="M448" s="11">
        <v>222</v>
      </c>
      <c r="N448" s="11">
        <v>260</v>
      </c>
      <c r="O448" s="11">
        <v>408</v>
      </c>
      <c r="P448" s="11">
        <v>575</v>
      </c>
      <c r="Q448" s="11">
        <v>615</v>
      </c>
      <c r="R448" s="11">
        <v>5220</v>
      </c>
      <c r="S448" s="11"/>
      <c r="T448" s="28">
        <v>5245</v>
      </c>
      <c r="U448" s="28">
        <v>5177</v>
      </c>
      <c r="V448" s="28">
        <v>5055</v>
      </c>
      <c r="W448" s="44">
        <v>0.99523355576739747</v>
      </c>
      <c r="X448" s="44">
        <v>1.0083059687077458</v>
      </c>
      <c r="Y448" s="44">
        <v>1.032640949554896</v>
      </c>
    </row>
    <row r="449" spans="1:25" x14ac:dyDescent="0.2">
      <c r="A449" s="14">
        <v>1903</v>
      </c>
      <c r="B449" s="14" t="s">
        <v>40</v>
      </c>
      <c r="C449" s="14" t="s">
        <v>421</v>
      </c>
      <c r="D449" s="18">
        <v>25</v>
      </c>
      <c r="E449" s="15">
        <v>2010</v>
      </c>
      <c r="F449" s="11">
        <v>615</v>
      </c>
      <c r="G449" s="11">
        <v>643</v>
      </c>
      <c r="H449" s="11">
        <v>640</v>
      </c>
      <c r="I449" s="11">
        <v>437</v>
      </c>
      <c r="J449" s="11">
        <v>293</v>
      </c>
      <c r="K449" s="11">
        <v>269</v>
      </c>
      <c r="L449" s="11">
        <v>150</v>
      </c>
      <c r="M449" s="11">
        <v>193</v>
      </c>
      <c r="N449" s="11">
        <v>244</v>
      </c>
      <c r="O449" s="11">
        <v>396</v>
      </c>
      <c r="P449" s="11">
        <v>570</v>
      </c>
      <c r="Q449" s="11">
        <v>615</v>
      </c>
      <c r="R449" s="11">
        <v>5065</v>
      </c>
      <c r="S449" s="11"/>
      <c r="T449" s="28">
        <v>4976</v>
      </c>
      <c r="U449" s="28">
        <v>4899</v>
      </c>
      <c r="V449" s="28">
        <v>4801</v>
      </c>
      <c r="W449" s="44">
        <v>1.0178858520900322</v>
      </c>
      <c r="X449" s="44">
        <v>1.0338844662175954</v>
      </c>
      <c r="Y449" s="44">
        <v>1.0549885440533222</v>
      </c>
    </row>
    <row r="450" spans="1:25" x14ac:dyDescent="0.2">
      <c r="A450" s="14">
        <v>1911</v>
      </c>
      <c r="B450" s="14" t="s">
        <v>40</v>
      </c>
      <c r="C450" s="14" t="s">
        <v>422</v>
      </c>
      <c r="D450" s="18">
        <v>36</v>
      </c>
      <c r="E450" s="15">
        <v>2010</v>
      </c>
      <c r="F450" s="11">
        <v>616</v>
      </c>
      <c r="G450" s="11">
        <v>663</v>
      </c>
      <c r="H450" s="11">
        <v>674</v>
      </c>
      <c r="I450" s="11">
        <v>482</v>
      </c>
      <c r="J450" s="11">
        <v>328</v>
      </c>
      <c r="K450" s="11">
        <v>275</v>
      </c>
      <c r="L450" s="11">
        <v>163</v>
      </c>
      <c r="M450" s="11">
        <v>214</v>
      </c>
      <c r="N450" s="11">
        <v>280</v>
      </c>
      <c r="O450" s="11">
        <v>412</v>
      </c>
      <c r="P450" s="11">
        <v>596</v>
      </c>
      <c r="Q450" s="11">
        <v>652</v>
      </c>
      <c r="R450" s="11">
        <v>5355</v>
      </c>
      <c r="S450" s="11"/>
      <c r="T450" s="28">
        <v>5340</v>
      </c>
      <c r="U450" s="28">
        <v>5236</v>
      </c>
      <c r="V450" s="28">
        <v>5150</v>
      </c>
      <c r="W450" s="44">
        <v>1.002808988764045</v>
      </c>
      <c r="X450" s="44">
        <v>1.0227272727272727</v>
      </c>
      <c r="Y450" s="44">
        <v>1.0398058252427185</v>
      </c>
    </row>
    <row r="451" spans="1:25" x14ac:dyDescent="0.2">
      <c r="A451" s="14">
        <v>1913</v>
      </c>
      <c r="B451" s="14" t="s">
        <v>40</v>
      </c>
      <c r="C451" s="14" t="s">
        <v>423</v>
      </c>
      <c r="D451" s="18">
        <v>7</v>
      </c>
      <c r="E451" s="15">
        <v>2010</v>
      </c>
      <c r="F451" s="11">
        <v>624</v>
      </c>
      <c r="G451" s="11">
        <v>649</v>
      </c>
      <c r="H451" s="11">
        <v>641</v>
      </c>
      <c r="I451" s="11">
        <v>431</v>
      </c>
      <c r="J451" s="11">
        <v>293</v>
      </c>
      <c r="K451" s="11">
        <v>265</v>
      </c>
      <c r="L451" s="11">
        <v>148</v>
      </c>
      <c r="M451" s="11">
        <v>184</v>
      </c>
      <c r="N451" s="11">
        <v>242</v>
      </c>
      <c r="O451" s="11">
        <v>390</v>
      </c>
      <c r="P451" s="11">
        <v>581</v>
      </c>
      <c r="Q451" s="11">
        <v>624</v>
      </c>
      <c r="R451" s="11">
        <v>5072</v>
      </c>
      <c r="S451" s="11"/>
      <c r="T451" s="28">
        <v>4980</v>
      </c>
      <c r="U451" s="28">
        <v>4858</v>
      </c>
      <c r="V451" s="28">
        <v>4770</v>
      </c>
      <c r="W451" s="44">
        <v>1.0184738955823294</v>
      </c>
      <c r="X451" s="44">
        <v>1.0440510498147386</v>
      </c>
      <c r="Y451" s="44">
        <v>1.0633123689727464</v>
      </c>
    </row>
    <row r="452" spans="1:25" x14ac:dyDescent="0.2">
      <c r="A452" s="14">
        <v>1917</v>
      </c>
      <c r="B452" s="14" t="s">
        <v>40</v>
      </c>
      <c r="C452" s="14" t="s">
        <v>424</v>
      </c>
      <c r="D452" s="18">
        <v>40</v>
      </c>
      <c r="E452" s="15">
        <v>2010</v>
      </c>
      <c r="F452" s="11">
        <v>662</v>
      </c>
      <c r="G452" s="11">
        <v>691</v>
      </c>
      <c r="H452" s="11">
        <v>674</v>
      </c>
      <c r="I452" s="11">
        <v>444</v>
      </c>
      <c r="J452" s="11">
        <v>293</v>
      </c>
      <c r="K452" s="11">
        <v>266</v>
      </c>
      <c r="L452" s="11">
        <v>143</v>
      </c>
      <c r="M452" s="11">
        <v>190</v>
      </c>
      <c r="N452" s="11">
        <v>255</v>
      </c>
      <c r="O452" s="11">
        <v>413</v>
      </c>
      <c r="P452" s="11">
        <v>623</v>
      </c>
      <c r="Q452" s="11">
        <v>668</v>
      </c>
      <c r="R452" s="11">
        <v>5322</v>
      </c>
      <c r="S452" s="11"/>
      <c r="T452" s="28">
        <v>5206</v>
      </c>
      <c r="U452" s="28">
        <v>5127</v>
      </c>
      <c r="V452" s="28">
        <v>5038</v>
      </c>
      <c r="W452" s="44">
        <v>1.0222819823280829</v>
      </c>
      <c r="X452" s="44">
        <v>1.0380339379754242</v>
      </c>
      <c r="Y452" s="44">
        <v>1.056371576022231</v>
      </c>
    </row>
    <row r="453" spans="1:25" x14ac:dyDescent="0.2">
      <c r="A453" s="14">
        <v>1919</v>
      </c>
      <c r="B453" s="14" t="s">
        <v>40</v>
      </c>
      <c r="C453" s="14" t="s">
        <v>425</v>
      </c>
      <c r="D453" s="18">
        <v>25</v>
      </c>
      <c r="E453" s="15">
        <v>2010</v>
      </c>
      <c r="F453" s="11">
        <v>708</v>
      </c>
      <c r="G453" s="11">
        <v>747</v>
      </c>
      <c r="H453" s="11">
        <v>725</v>
      </c>
      <c r="I453" s="11">
        <v>469</v>
      </c>
      <c r="J453" s="11">
        <v>304</v>
      </c>
      <c r="K453" s="11">
        <v>259</v>
      </c>
      <c r="L453" s="11">
        <v>131</v>
      </c>
      <c r="M453" s="11">
        <v>190</v>
      </c>
      <c r="N453" s="11">
        <v>279</v>
      </c>
      <c r="O453" s="11">
        <v>444</v>
      </c>
      <c r="P453" s="11">
        <v>689</v>
      </c>
      <c r="Q453" s="11">
        <v>723</v>
      </c>
      <c r="R453" s="11">
        <v>5668</v>
      </c>
      <c r="S453" s="11"/>
      <c r="T453" s="28">
        <v>5475</v>
      </c>
      <c r="U453" s="28">
        <v>5353</v>
      </c>
      <c r="V453" s="28">
        <v>5264</v>
      </c>
      <c r="W453" s="44">
        <v>1.0352511415525114</v>
      </c>
      <c r="X453" s="44">
        <v>1.0588455071922287</v>
      </c>
      <c r="Y453" s="44">
        <v>1.0767477203647415</v>
      </c>
    </row>
    <row r="454" spans="1:25" x14ac:dyDescent="0.2">
      <c r="A454" s="14">
        <v>1920</v>
      </c>
      <c r="B454" s="14" t="s">
        <v>40</v>
      </c>
      <c r="C454" s="14" t="s">
        <v>426</v>
      </c>
      <c r="D454" s="18">
        <v>22</v>
      </c>
      <c r="E454" s="15">
        <v>2010</v>
      </c>
      <c r="F454" s="11">
        <v>704</v>
      </c>
      <c r="G454" s="11">
        <v>729</v>
      </c>
      <c r="H454" s="11">
        <v>706</v>
      </c>
      <c r="I454" s="11">
        <v>447</v>
      </c>
      <c r="J454" s="11">
        <v>292</v>
      </c>
      <c r="K454" s="11">
        <v>259</v>
      </c>
      <c r="L454" s="11">
        <v>132</v>
      </c>
      <c r="M454" s="11">
        <v>183</v>
      </c>
      <c r="N454" s="11">
        <v>264</v>
      </c>
      <c r="O454" s="11">
        <v>427</v>
      </c>
      <c r="P454" s="11">
        <v>660</v>
      </c>
      <c r="Q454" s="11">
        <v>701</v>
      </c>
      <c r="R454" s="11">
        <v>5504</v>
      </c>
      <c r="S454" s="11"/>
      <c r="T454" s="28">
        <v>5361</v>
      </c>
      <c r="U454" s="28">
        <v>5284</v>
      </c>
      <c r="V454" s="28">
        <v>5203</v>
      </c>
      <c r="W454" s="44">
        <v>1.0266741279612013</v>
      </c>
      <c r="X454" s="44">
        <v>1.0416351249053748</v>
      </c>
      <c r="Y454" s="44">
        <v>1.0578512396694215</v>
      </c>
    </row>
    <row r="455" spans="1:25" x14ac:dyDescent="0.2">
      <c r="A455" s="14">
        <v>1922</v>
      </c>
      <c r="B455" s="14" t="s">
        <v>40</v>
      </c>
      <c r="C455" s="14" t="s">
        <v>427</v>
      </c>
      <c r="D455" s="18">
        <v>90</v>
      </c>
      <c r="E455" s="15">
        <v>2010</v>
      </c>
      <c r="F455" s="11">
        <v>754</v>
      </c>
      <c r="G455" s="11">
        <v>794</v>
      </c>
      <c r="H455" s="11">
        <v>760</v>
      </c>
      <c r="I455" s="11">
        <v>478</v>
      </c>
      <c r="J455" s="11">
        <v>303</v>
      </c>
      <c r="K455" s="11">
        <v>260</v>
      </c>
      <c r="L455" s="11">
        <v>125</v>
      </c>
      <c r="M455" s="11">
        <v>195</v>
      </c>
      <c r="N455" s="11">
        <v>290</v>
      </c>
      <c r="O455" s="11">
        <v>463</v>
      </c>
      <c r="P455" s="11">
        <v>737</v>
      </c>
      <c r="Q455" s="11">
        <v>765</v>
      </c>
      <c r="R455" s="11">
        <v>5924</v>
      </c>
      <c r="S455" s="11"/>
      <c r="T455" s="28">
        <v>5773</v>
      </c>
      <c r="U455" s="28">
        <v>5683</v>
      </c>
      <c r="V455" s="28">
        <v>5570</v>
      </c>
      <c r="W455" s="44">
        <v>1.0261562445868699</v>
      </c>
      <c r="X455" s="44">
        <v>1.0424071793067042</v>
      </c>
      <c r="Y455" s="44">
        <v>1.0635547576301616</v>
      </c>
    </row>
    <row r="456" spans="1:25" x14ac:dyDescent="0.2">
      <c r="A456" s="14">
        <v>1923</v>
      </c>
      <c r="B456" s="14" t="s">
        <v>40</v>
      </c>
      <c r="C456" s="14" t="s">
        <v>428</v>
      </c>
      <c r="D456" s="18">
        <v>25</v>
      </c>
      <c r="E456" s="15">
        <v>2010</v>
      </c>
      <c r="F456" s="11">
        <v>696</v>
      </c>
      <c r="G456" s="11">
        <v>726</v>
      </c>
      <c r="H456" s="11">
        <v>705</v>
      </c>
      <c r="I456" s="11">
        <v>450</v>
      </c>
      <c r="J456" s="11">
        <v>292</v>
      </c>
      <c r="K456" s="11">
        <v>260</v>
      </c>
      <c r="L456" s="11">
        <v>132</v>
      </c>
      <c r="M456" s="11">
        <v>187</v>
      </c>
      <c r="N456" s="11">
        <v>265</v>
      </c>
      <c r="O456" s="11">
        <v>430</v>
      </c>
      <c r="P456" s="11">
        <v>655</v>
      </c>
      <c r="Q456" s="11">
        <v>697</v>
      </c>
      <c r="R456" s="11">
        <v>5495</v>
      </c>
      <c r="S456" s="11"/>
      <c r="T456" s="28">
        <v>5375</v>
      </c>
      <c r="U456" s="28">
        <v>5322</v>
      </c>
      <c r="V456" s="28">
        <v>5233</v>
      </c>
      <c r="W456" s="44">
        <v>1.0223255813953489</v>
      </c>
      <c r="X456" s="44">
        <v>1.0325065764750094</v>
      </c>
      <c r="Y456" s="44">
        <v>1.0500668832409707</v>
      </c>
    </row>
    <row r="457" spans="1:25" x14ac:dyDescent="0.2">
      <c r="A457" s="14">
        <v>1924</v>
      </c>
      <c r="B457" s="14" t="s">
        <v>40</v>
      </c>
      <c r="C457" s="14" t="s">
        <v>429</v>
      </c>
      <c r="D457" s="18">
        <v>119</v>
      </c>
      <c r="E457" s="15">
        <v>2010</v>
      </c>
      <c r="F457" s="11">
        <v>709</v>
      </c>
      <c r="G457" s="11">
        <v>751</v>
      </c>
      <c r="H457" s="11">
        <v>720</v>
      </c>
      <c r="I457" s="11">
        <v>459</v>
      </c>
      <c r="J457" s="11">
        <v>293</v>
      </c>
      <c r="K457" s="11">
        <v>263</v>
      </c>
      <c r="L457" s="11">
        <v>132</v>
      </c>
      <c r="M457" s="11">
        <v>197</v>
      </c>
      <c r="N457" s="11">
        <v>275</v>
      </c>
      <c r="O457" s="11">
        <v>439</v>
      </c>
      <c r="P457" s="11">
        <v>677</v>
      </c>
      <c r="Q457" s="11">
        <v>716</v>
      </c>
      <c r="R457" s="11">
        <v>5631</v>
      </c>
      <c r="S457" s="11"/>
      <c r="T457" s="28">
        <v>5597</v>
      </c>
      <c r="U457" s="28">
        <v>5550</v>
      </c>
      <c r="V457" s="28">
        <v>5438</v>
      </c>
      <c r="W457" s="44">
        <v>1.0060746828658209</v>
      </c>
      <c r="X457" s="44">
        <v>1.0145945945945947</v>
      </c>
      <c r="Y457" s="44">
        <v>1.035490989334314</v>
      </c>
    </row>
    <row r="458" spans="1:25" x14ac:dyDescent="0.2">
      <c r="A458" s="14">
        <v>1925</v>
      </c>
      <c r="B458" s="14" t="s">
        <v>40</v>
      </c>
      <c r="C458" s="14" t="s">
        <v>430</v>
      </c>
      <c r="D458" s="18">
        <v>25</v>
      </c>
      <c r="E458" s="15">
        <v>2010</v>
      </c>
      <c r="F458" s="11">
        <v>682</v>
      </c>
      <c r="G458" s="11">
        <v>723</v>
      </c>
      <c r="H458" s="11">
        <v>701</v>
      </c>
      <c r="I458" s="11">
        <v>454</v>
      </c>
      <c r="J458" s="11">
        <v>292</v>
      </c>
      <c r="K458" s="11">
        <v>267</v>
      </c>
      <c r="L458" s="11">
        <v>138</v>
      </c>
      <c r="M458" s="11">
        <v>198</v>
      </c>
      <c r="N458" s="11">
        <v>266</v>
      </c>
      <c r="O458" s="11">
        <v>429</v>
      </c>
      <c r="P458" s="11">
        <v>651</v>
      </c>
      <c r="Q458" s="11">
        <v>692</v>
      </c>
      <c r="R458" s="11">
        <v>5493</v>
      </c>
      <c r="S458" s="11"/>
      <c r="T458" s="28">
        <v>5469</v>
      </c>
      <c r="U458" s="28">
        <v>5430</v>
      </c>
      <c r="V458" s="28">
        <v>5315</v>
      </c>
      <c r="W458" s="44">
        <v>1.004388370817334</v>
      </c>
      <c r="X458" s="44">
        <v>1.0116022099447515</v>
      </c>
      <c r="Y458" s="44">
        <v>1.0334901222953905</v>
      </c>
    </row>
    <row r="459" spans="1:25" x14ac:dyDescent="0.2">
      <c r="A459" s="14">
        <v>1926</v>
      </c>
      <c r="B459" s="14" t="s">
        <v>40</v>
      </c>
      <c r="C459" s="14" t="s">
        <v>431</v>
      </c>
      <c r="D459" s="18">
        <v>10</v>
      </c>
      <c r="E459" s="15">
        <v>2010</v>
      </c>
      <c r="F459" s="11">
        <v>664</v>
      </c>
      <c r="G459" s="11">
        <v>701</v>
      </c>
      <c r="H459" s="11">
        <v>684</v>
      </c>
      <c r="I459" s="11">
        <v>450</v>
      </c>
      <c r="J459" s="11">
        <v>292</v>
      </c>
      <c r="K459" s="11">
        <v>269</v>
      </c>
      <c r="L459" s="11">
        <v>141</v>
      </c>
      <c r="M459" s="11">
        <v>197</v>
      </c>
      <c r="N459" s="11">
        <v>258</v>
      </c>
      <c r="O459" s="11">
        <v>420</v>
      </c>
      <c r="P459" s="11">
        <v>630</v>
      </c>
      <c r="Q459" s="11">
        <v>675</v>
      </c>
      <c r="R459" s="11">
        <v>5381</v>
      </c>
      <c r="S459" s="11"/>
      <c r="T459" s="28">
        <v>5347</v>
      </c>
      <c r="U459" s="28">
        <v>5311</v>
      </c>
      <c r="V459" s="28">
        <v>5202</v>
      </c>
      <c r="W459" s="44">
        <v>1.0063587058163457</v>
      </c>
      <c r="X459" s="44">
        <v>1.0131801920542272</v>
      </c>
      <c r="Y459" s="44">
        <v>1.0344098423683199</v>
      </c>
    </row>
    <row r="460" spans="1:25" x14ac:dyDescent="0.2">
      <c r="A460" s="14">
        <v>1927</v>
      </c>
      <c r="B460" s="14" t="s">
        <v>40</v>
      </c>
      <c r="C460" s="14" t="s">
        <v>432</v>
      </c>
      <c r="D460" s="18">
        <v>30</v>
      </c>
      <c r="E460" s="15">
        <v>2010</v>
      </c>
      <c r="F460" s="11">
        <v>654</v>
      </c>
      <c r="G460" s="11">
        <v>693</v>
      </c>
      <c r="H460" s="11">
        <v>679</v>
      </c>
      <c r="I460" s="11">
        <v>450</v>
      </c>
      <c r="J460" s="11">
        <v>292</v>
      </c>
      <c r="K460" s="11">
        <v>271</v>
      </c>
      <c r="L460" s="11">
        <v>143</v>
      </c>
      <c r="M460" s="11">
        <v>200</v>
      </c>
      <c r="N460" s="11">
        <v>259</v>
      </c>
      <c r="O460" s="11">
        <v>419</v>
      </c>
      <c r="P460" s="11">
        <v>619</v>
      </c>
      <c r="Q460" s="11">
        <v>665</v>
      </c>
      <c r="R460" s="11">
        <v>5344</v>
      </c>
      <c r="S460" s="11"/>
      <c r="T460" s="28">
        <v>5313</v>
      </c>
      <c r="U460" s="28">
        <v>5279</v>
      </c>
      <c r="V460" s="28">
        <v>5170</v>
      </c>
      <c r="W460" s="44">
        <v>1.0058347449651797</v>
      </c>
      <c r="X460" s="44">
        <v>1.0123129380564502</v>
      </c>
      <c r="Y460" s="44">
        <v>1.0336557059961315</v>
      </c>
    </row>
    <row r="461" spans="1:25" x14ac:dyDescent="0.2">
      <c r="A461" s="14">
        <v>1928</v>
      </c>
      <c r="B461" s="14" t="s">
        <v>40</v>
      </c>
      <c r="C461" s="14" t="s">
        <v>433</v>
      </c>
      <c r="D461" s="18">
        <v>25</v>
      </c>
      <c r="E461" s="15">
        <v>2010</v>
      </c>
      <c r="F461" s="11">
        <v>636</v>
      </c>
      <c r="G461" s="11">
        <v>682</v>
      </c>
      <c r="H461" s="11">
        <v>676</v>
      </c>
      <c r="I461" s="11">
        <v>518</v>
      </c>
      <c r="J461" s="11">
        <v>364</v>
      </c>
      <c r="K461" s="11">
        <v>330</v>
      </c>
      <c r="L461" s="11">
        <v>203</v>
      </c>
      <c r="M461" s="11">
        <v>244</v>
      </c>
      <c r="N461" s="11">
        <v>292</v>
      </c>
      <c r="O461" s="11">
        <v>429</v>
      </c>
      <c r="P461" s="11">
        <v>584</v>
      </c>
      <c r="Q461" s="11">
        <v>659</v>
      </c>
      <c r="R461" s="11">
        <v>5617</v>
      </c>
      <c r="S461" s="11"/>
      <c r="T461" s="28">
        <v>5804</v>
      </c>
      <c r="U461" s="28">
        <v>5776</v>
      </c>
      <c r="V461" s="28">
        <v>5672</v>
      </c>
      <c r="W461" s="44">
        <v>0.9677808407994487</v>
      </c>
      <c r="X461" s="44">
        <v>0.97247229916897504</v>
      </c>
      <c r="Y461" s="44">
        <v>0.99030324400564174</v>
      </c>
    </row>
    <row r="462" spans="1:25" x14ac:dyDescent="0.2">
      <c r="A462" s="14">
        <v>1929</v>
      </c>
      <c r="B462" s="14" t="s">
        <v>40</v>
      </c>
      <c r="C462" s="14" t="s">
        <v>434</v>
      </c>
      <c r="D462" s="18">
        <v>15</v>
      </c>
      <c r="E462" s="15">
        <v>2010</v>
      </c>
      <c r="F462" s="11">
        <v>599</v>
      </c>
      <c r="G462" s="11">
        <v>655</v>
      </c>
      <c r="H462" s="11">
        <v>644</v>
      </c>
      <c r="I462" s="11">
        <v>471</v>
      </c>
      <c r="J462" s="11">
        <v>320</v>
      </c>
      <c r="K462" s="11">
        <v>301</v>
      </c>
      <c r="L462" s="11">
        <v>174</v>
      </c>
      <c r="M462" s="11">
        <v>232</v>
      </c>
      <c r="N462" s="11">
        <v>260</v>
      </c>
      <c r="O462" s="11">
        <v>398</v>
      </c>
      <c r="P462" s="11">
        <v>576</v>
      </c>
      <c r="Q462" s="11">
        <v>631</v>
      </c>
      <c r="R462" s="11">
        <v>5261</v>
      </c>
      <c r="S462" s="11"/>
      <c r="T462" s="28">
        <v>5348</v>
      </c>
      <c r="U462" s="28">
        <v>5319</v>
      </c>
      <c r="V462" s="28">
        <v>5188</v>
      </c>
      <c r="W462" s="44">
        <v>0.98373223635003737</v>
      </c>
      <c r="X462" s="44">
        <v>0.98909569467945102</v>
      </c>
      <c r="Y462" s="44">
        <v>1.014070932922128</v>
      </c>
    </row>
    <row r="463" spans="1:25" x14ac:dyDescent="0.2">
      <c r="A463" s="14">
        <v>1931</v>
      </c>
      <c r="B463" s="14" t="s">
        <v>40</v>
      </c>
      <c r="C463" s="14" t="s">
        <v>435</v>
      </c>
      <c r="D463" s="18">
        <v>16</v>
      </c>
      <c r="E463" s="15">
        <v>2010</v>
      </c>
      <c r="F463" s="11">
        <v>665</v>
      </c>
      <c r="G463" s="11">
        <v>716</v>
      </c>
      <c r="H463" s="11">
        <v>692</v>
      </c>
      <c r="I463" s="11">
        <v>459</v>
      </c>
      <c r="J463" s="11">
        <v>298</v>
      </c>
      <c r="K463" s="11">
        <v>276</v>
      </c>
      <c r="L463" s="11">
        <v>145</v>
      </c>
      <c r="M463" s="11">
        <v>207</v>
      </c>
      <c r="N463" s="11">
        <v>264</v>
      </c>
      <c r="O463" s="11">
        <v>428</v>
      </c>
      <c r="P463" s="11">
        <v>648</v>
      </c>
      <c r="Q463" s="11">
        <v>690</v>
      </c>
      <c r="R463" s="11">
        <v>5488</v>
      </c>
      <c r="S463" s="11"/>
      <c r="T463" s="28">
        <v>5490</v>
      </c>
      <c r="U463" s="28">
        <v>5431</v>
      </c>
      <c r="V463" s="28">
        <v>5267</v>
      </c>
      <c r="W463" s="44">
        <v>0.99963570127504553</v>
      </c>
      <c r="X463" s="44">
        <v>1.0104953047320935</v>
      </c>
      <c r="Y463" s="44">
        <v>1.0419593696601481</v>
      </c>
    </row>
    <row r="464" spans="1:25" x14ac:dyDescent="0.2">
      <c r="A464" s="14">
        <v>1933</v>
      </c>
      <c r="B464" s="14" t="s">
        <v>40</v>
      </c>
      <c r="C464" s="14" t="s">
        <v>436</v>
      </c>
      <c r="D464" s="18">
        <v>25</v>
      </c>
      <c r="E464" s="15">
        <v>2010</v>
      </c>
      <c r="F464" s="11">
        <v>718</v>
      </c>
      <c r="G464" s="11">
        <v>763</v>
      </c>
      <c r="H464" s="11">
        <v>721</v>
      </c>
      <c r="I464" s="11">
        <v>462</v>
      </c>
      <c r="J464" s="11">
        <v>294</v>
      </c>
      <c r="K464" s="11">
        <v>261</v>
      </c>
      <c r="L464" s="11">
        <v>133</v>
      </c>
      <c r="M464" s="11">
        <v>199</v>
      </c>
      <c r="N464" s="11">
        <v>282</v>
      </c>
      <c r="O464" s="11">
        <v>440</v>
      </c>
      <c r="P464" s="11">
        <v>680</v>
      </c>
      <c r="Q464" s="11">
        <v>717</v>
      </c>
      <c r="R464" s="11">
        <v>5670</v>
      </c>
      <c r="S464" s="11"/>
      <c r="T464" s="28">
        <v>5626</v>
      </c>
      <c r="U464" s="28">
        <v>5574</v>
      </c>
      <c r="V464" s="28">
        <v>5421</v>
      </c>
      <c r="W464" s="44">
        <v>1.0078208318521151</v>
      </c>
      <c r="X464" s="44">
        <v>1.0172228202368139</v>
      </c>
      <c r="Y464" s="44">
        <v>1.0459324847814055</v>
      </c>
    </row>
    <row r="465" spans="1:25" x14ac:dyDescent="0.2">
      <c r="A465" s="14">
        <v>1936</v>
      </c>
      <c r="B465" s="14" t="s">
        <v>40</v>
      </c>
      <c r="C465" s="14" t="s">
        <v>437</v>
      </c>
      <c r="D465" s="18">
        <v>15</v>
      </c>
      <c r="E465" s="15">
        <v>2010</v>
      </c>
      <c r="F465" s="11">
        <v>594</v>
      </c>
      <c r="G465" s="11">
        <v>635</v>
      </c>
      <c r="H465" s="11">
        <v>625</v>
      </c>
      <c r="I465" s="11">
        <v>446</v>
      </c>
      <c r="J465" s="11">
        <v>303</v>
      </c>
      <c r="K465" s="11">
        <v>298</v>
      </c>
      <c r="L465" s="11">
        <v>177</v>
      </c>
      <c r="M465" s="11">
        <v>229</v>
      </c>
      <c r="N465" s="11">
        <v>258</v>
      </c>
      <c r="O465" s="11">
        <v>396</v>
      </c>
      <c r="P465" s="11">
        <v>540</v>
      </c>
      <c r="Q465" s="11">
        <v>579</v>
      </c>
      <c r="R465" s="11">
        <v>5080</v>
      </c>
      <c r="S465" s="11"/>
      <c r="T465" s="28">
        <v>5116</v>
      </c>
      <c r="U465" s="28">
        <v>5041</v>
      </c>
      <c r="V465" s="28">
        <v>4931</v>
      </c>
      <c r="W465" s="44">
        <v>0.99296325254104767</v>
      </c>
      <c r="X465" s="44">
        <v>1.0077365602063082</v>
      </c>
      <c r="Y465" s="44">
        <v>1.0302169945244373</v>
      </c>
    </row>
    <row r="466" spans="1:25" x14ac:dyDescent="0.2">
      <c r="A466" s="14">
        <v>1938</v>
      </c>
      <c r="B466" s="14" t="s">
        <v>40</v>
      </c>
      <c r="C466" s="14" t="s">
        <v>438</v>
      </c>
      <c r="D466" s="18">
        <v>15</v>
      </c>
      <c r="E466" s="15">
        <v>2010</v>
      </c>
      <c r="F466" s="11">
        <v>703</v>
      </c>
      <c r="G466" s="11">
        <v>737</v>
      </c>
      <c r="H466" s="11">
        <v>693</v>
      </c>
      <c r="I466" s="11">
        <v>460</v>
      </c>
      <c r="J466" s="11">
        <v>297</v>
      </c>
      <c r="K466" s="11">
        <v>268</v>
      </c>
      <c r="L466" s="11">
        <v>145</v>
      </c>
      <c r="M466" s="11">
        <v>210</v>
      </c>
      <c r="N466" s="11">
        <v>275</v>
      </c>
      <c r="O466" s="11">
        <v>424</v>
      </c>
      <c r="P466" s="11">
        <v>636</v>
      </c>
      <c r="Q466" s="11">
        <v>678</v>
      </c>
      <c r="R466" s="11">
        <v>5526</v>
      </c>
      <c r="S466" s="11"/>
      <c r="T466" s="28">
        <v>5556</v>
      </c>
      <c r="U466" s="28">
        <v>5487</v>
      </c>
      <c r="V466" s="28">
        <v>5371</v>
      </c>
      <c r="W466" s="44">
        <v>0.99460043196544279</v>
      </c>
      <c r="X466" s="44">
        <v>1.0071077091306726</v>
      </c>
      <c r="Y466" s="44">
        <v>1.0288586855334203</v>
      </c>
    </row>
    <row r="467" spans="1:25" x14ac:dyDescent="0.2">
      <c r="A467" s="14">
        <v>1939</v>
      </c>
      <c r="B467" s="14" t="s">
        <v>40</v>
      </c>
      <c r="C467" s="14" t="s">
        <v>439</v>
      </c>
      <c r="D467" s="18">
        <v>19</v>
      </c>
      <c r="E467" s="15">
        <v>2010</v>
      </c>
      <c r="F467" s="11">
        <v>749</v>
      </c>
      <c r="G467" s="11">
        <v>786</v>
      </c>
      <c r="H467" s="11">
        <v>732</v>
      </c>
      <c r="I467" s="11">
        <v>466</v>
      </c>
      <c r="J467" s="11">
        <v>294</v>
      </c>
      <c r="K467" s="11">
        <v>257</v>
      </c>
      <c r="L467" s="11">
        <v>129</v>
      </c>
      <c r="M467" s="11">
        <v>199</v>
      </c>
      <c r="N467" s="11">
        <v>286</v>
      </c>
      <c r="O467" s="11">
        <v>441</v>
      </c>
      <c r="P467" s="11">
        <v>699</v>
      </c>
      <c r="Q467" s="11">
        <v>737</v>
      </c>
      <c r="R467" s="11">
        <v>5775</v>
      </c>
      <c r="S467" s="11"/>
      <c r="T467" s="28">
        <v>5760</v>
      </c>
      <c r="U467" s="28">
        <v>5695</v>
      </c>
      <c r="V467" s="28">
        <v>5574</v>
      </c>
      <c r="W467" s="44">
        <v>1.0026041666666667</v>
      </c>
      <c r="X467" s="44">
        <v>1.0140474100087797</v>
      </c>
      <c r="Y467" s="44">
        <v>1.0360602798708289</v>
      </c>
    </row>
    <row r="468" spans="1:25" x14ac:dyDescent="0.2">
      <c r="A468" s="14">
        <v>1940</v>
      </c>
      <c r="B468" s="14" t="s">
        <v>40</v>
      </c>
      <c r="C468" s="14" t="s">
        <v>440</v>
      </c>
      <c r="D468" s="18">
        <v>30</v>
      </c>
      <c r="E468" s="15">
        <v>2010</v>
      </c>
      <c r="F468" s="11">
        <v>710</v>
      </c>
      <c r="G468" s="11">
        <v>739</v>
      </c>
      <c r="H468" s="11">
        <v>696</v>
      </c>
      <c r="I468" s="11">
        <v>460</v>
      </c>
      <c r="J468" s="11">
        <v>297</v>
      </c>
      <c r="K468" s="11">
        <v>266</v>
      </c>
      <c r="L468" s="11">
        <v>143</v>
      </c>
      <c r="M468" s="11">
        <v>207</v>
      </c>
      <c r="N468" s="11">
        <v>275</v>
      </c>
      <c r="O468" s="11">
        <v>421</v>
      </c>
      <c r="P468" s="11">
        <v>637</v>
      </c>
      <c r="Q468" s="11">
        <v>681</v>
      </c>
      <c r="R468" s="11">
        <v>5532</v>
      </c>
      <c r="S468" s="11"/>
      <c r="T468" s="28">
        <v>5574</v>
      </c>
      <c r="U468" s="28">
        <v>5501</v>
      </c>
      <c r="V468" s="28">
        <v>5388</v>
      </c>
      <c r="W468" s="44">
        <v>0.99246501614639393</v>
      </c>
      <c r="X468" s="44">
        <v>1.0056353390292674</v>
      </c>
      <c r="Y468" s="44">
        <v>1.0267260579064588</v>
      </c>
    </row>
    <row r="469" spans="1:25" x14ac:dyDescent="0.2">
      <c r="A469" s="14">
        <v>1941</v>
      </c>
      <c r="B469" s="14" t="s">
        <v>40</v>
      </c>
      <c r="C469" s="14" t="s">
        <v>441</v>
      </c>
      <c r="D469" s="18">
        <v>25</v>
      </c>
      <c r="E469" s="15">
        <v>2010</v>
      </c>
      <c r="F469" s="11">
        <v>641</v>
      </c>
      <c r="G469" s="11">
        <v>662</v>
      </c>
      <c r="H469" s="11">
        <v>652</v>
      </c>
      <c r="I469" s="11">
        <v>459</v>
      </c>
      <c r="J469" s="11">
        <v>315</v>
      </c>
      <c r="K469" s="11">
        <v>300</v>
      </c>
      <c r="L469" s="11">
        <v>173</v>
      </c>
      <c r="M469" s="11">
        <v>228</v>
      </c>
      <c r="N469" s="11">
        <v>267</v>
      </c>
      <c r="O469" s="11">
        <v>409</v>
      </c>
      <c r="P469" s="11">
        <v>576</v>
      </c>
      <c r="Q469" s="11">
        <v>616</v>
      </c>
      <c r="R469" s="11">
        <v>5298</v>
      </c>
      <c r="S469" s="11"/>
      <c r="T469" s="28">
        <v>5365</v>
      </c>
      <c r="U469" s="28">
        <v>5267</v>
      </c>
      <c r="V469" s="28">
        <v>5155</v>
      </c>
      <c r="W469" s="44">
        <v>0.9875116495806151</v>
      </c>
      <c r="X469" s="44">
        <v>1.0058857034364914</v>
      </c>
      <c r="Y469" s="44">
        <v>1.0277400581959262</v>
      </c>
    </row>
    <row r="470" spans="1:25" x14ac:dyDescent="0.2">
      <c r="A470" s="14">
        <v>1942</v>
      </c>
      <c r="B470" s="14" t="s">
        <v>40</v>
      </c>
      <c r="C470" s="14" t="s">
        <v>442</v>
      </c>
      <c r="D470" s="18">
        <v>5</v>
      </c>
      <c r="E470" s="15">
        <v>2010</v>
      </c>
      <c r="F470" s="11">
        <v>698</v>
      </c>
      <c r="G470" s="11">
        <v>720</v>
      </c>
      <c r="H470" s="11">
        <v>687</v>
      </c>
      <c r="I470" s="11">
        <v>459</v>
      </c>
      <c r="J470" s="11">
        <v>301</v>
      </c>
      <c r="K470" s="11">
        <v>272</v>
      </c>
      <c r="L470" s="11">
        <v>147</v>
      </c>
      <c r="M470" s="11">
        <v>211</v>
      </c>
      <c r="N470" s="11">
        <v>270</v>
      </c>
      <c r="O470" s="11">
        <v>412</v>
      </c>
      <c r="P470" s="11">
        <v>619</v>
      </c>
      <c r="Q470" s="11">
        <v>665</v>
      </c>
      <c r="R470" s="11">
        <v>5461</v>
      </c>
      <c r="S470" s="11"/>
      <c r="T470" s="28">
        <v>5524</v>
      </c>
      <c r="U470" s="28">
        <v>5446</v>
      </c>
      <c r="V470" s="28">
        <v>5297</v>
      </c>
      <c r="W470" s="44">
        <v>0.98859522085445328</v>
      </c>
      <c r="X470" s="44">
        <v>1.0027543150936467</v>
      </c>
      <c r="Y470" s="44">
        <v>1.0309609212761941</v>
      </c>
    </row>
    <row r="471" spans="1:25" x14ac:dyDescent="0.2">
      <c r="A471" s="14">
        <v>1943</v>
      </c>
      <c r="B471" s="14" t="s">
        <v>40</v>
      </c>
      <c r="C471" s="14" t="s">
        <v>443</v>
      </c>
      <c r="D471" s="18">
        <v>8</v>
      </c>
      <c r="E471" s="15">
        <v>2010</v>
      </c>
      <c r="F471" s="11">
        <v>705</v>
      </c>
      <c r="G471" s="11">
        <v>724</v>
      </c>
      <c r="H471" s="11">
        <v>694</v>
      </c>
      <c r="I471" s="11">
        <v>459</v>
      </c>
      <c r="J471" s="11">
        <v>305</v>
      </c>
      <c r="K471" s="11">
        <v>269</v>
      </c>
      <c r="L471" s="11">
        <v>140</v>
      </c>
      <c r="M471" s="11">
        <v>206</v>
      </c>
      <c r="N471" s="11">
        <v>266</v>
      </c>
      <c r="O471" s="11">
        <v>407</v>
      </c>
      <c r="P471" s="11">
        <v>624</v>
      </c>
      <c r="Q471" s="11">
        <v>670</v>
      </c>
      <c r="R471" s="11">
        <v>5469</v>
      </c>
      <c r="S471" s="11"/>
      <c r="T471" s="28">
        <v>5598</v>
      </c>
      <c r="U471" s="28">
        <v>5475</v>
      </c>
      <c r="V471" s="28">
        <v>5355</v>
      </c>
      <c r="W471" s="44">
        <v>0.97695605573419075</v>
      </c>
      <c r="X471" s="44">
        <v>0.99890410958904108</v>
      </c>
      <c r="Y471" s="44">
        <v>1.0212885154061624</v>
      </c>
    </row>
    <row r="472" spans="1:25" x14ac:dyDescent="0.2">
      <c r="A472" s="14"/>
      <c r="B472" s="14"/>
      <c r="C472" s="14"/>
      <c r="E472" s="15">
        <v>2010</v>
      </c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28"/>
      <c r="U472" s="28"/>
      <c r="V472" s="28"/>
      <c r="W472" s="44"/>
      <c r="X472" s="44"/>
      <c r="Y472" s="44"/>
    </row>
    <row r="473" spans="1:25" x14ac:dyDescent="0.2">
      <c r="A473" s="14">
        <v>2000</v>
      </c>
      <c r="B473" s="14" t="s">
        <v>39</v>
      </c>
      <c r="C473" s="14" t="s">
        <v>444</v>
      </c>
      <c r="D473" s="8">
        <v>46</v>
      </c>
      <c r="E473" s="15">
        <v>2010</v>
      </c>
      <c r="F473" s="10">
        <v>754</v>
      </c>
      <c r="G473" s="10">
        <v>757</v>
      </c>
      <c r="H473" s="10">
        <v>723</v>
      </c>
      <c r="I473" s="10">
        <v>484</v>
      </c>
      <c r="J473" s="10">
        <v>358</v>
      </c>
      <c r="K473" s="10">
        <v>290</v>
      </c>
      <c r="L473" s="10">
        <v>167</v>
      </c>
      <c r="M473" s="10">
        <v>246</v>
      </c>
      <c r="N473" s="10">
        <v>288</v>
      </c>
      <c r="O473" s="10">
        <v>431</v>
      </c>
      <c r="P473" s="10">
        <v>649</v>
      </c>
      <c r="Q473" s="10">
        <v>712</v>
      </c>
      <c r="R473" s="11">
        <v>5859</v>
      </c>
      <c r="S473" s="12"/>
      <c r="T473" s="28">
        <v>6037</v>
      </c>
      <c r="U473" s="28">
        <v>5943</v>
      </c>
      <c r="V473" s="28">
        <v>5806</v>
      </c>
      <c r="W473" s="44">
        <v>0.97051515653470266</v>
      </c>
      <c r="X473" s="44">
        <v>0.98586572438162545</v>
      </c>
      <c r="Y473" s="44">
        <v>1.0091284877712712</v>
      </c>
    </row>
    <row r="474" spans="1:25" x14ac:dyDescent="0.2">
      <c r="A474" s="14">
        <v>2002</v>
      </c>
      <c r="B474" s="14" t="s">
        <v>40</v>
      </c>
      <c r="C474" s="14" t="s">
        <v>445</v>
      </c>
      <c r="D474" s="22">
        <v>13</v>
      </c>
      <c r="E474" s="15">
        <v>2010</v>
      </c>
      <c r="F474" s="11">
        <v>710</v>
      </c>
      <c r="G474" s="11">
        <v>655</v>
      </c>
      <c r="H474" s="11">
        <v>670</v>
      </c>
      <c r="I474" s="11">
        <v>478</v>
      </c>
      <c r="J474" s="11">
        <v>402</v>
      </c>
      <c r="K474" s="11">
        <v>306</v>
      </c>
      <c r="L474" s="11">
        <v>214</v>
      </c>
      <c r="M474" s="11">
        <v>272</v>
      </c>
      <c r="N474" s="11">
        <v>294</v>
      </c>
      <c r="O474" s="11">
        <v>405</v>
      </c>
      <c r="P474" s="11">
        <v>559</v>
      </c>
      <c r="Q474" s="11">
        <v>655</v>
      </c>
      <c r="R474" s="11">
        <v>5620</v>
      </c>
      <c r="S474" s="11"/>
      <c r="T474" s="28">
        <v>5684</v>
      </c>
      <c r="U474" s="28">
        <v>5594</v>
      </c>
      <c r="V474" s="28">
        <v>5462</v>
      </c>
      <c r="W474" s="44">
        <v>0.9887403237156932</v>
      </c>
      <c r="X474" s="44">
        <v>1.0046478369681802</v>
      </c>
      <c r="Y474" s="44">
        <v>1.0289271329183449</v>
      </c>
    </row>
    <row r="475" spans="1:25" x14ac:dyDescent="0.2">
      <c r="A475" s="14">
        <v>2003</v>
      </c>
      <c r="B475" s="14" t="s">
        <v>40</v>
      </c>
      <c r="C475" s="14" t="s">
        <v>446</v>
      </c>
      <c r="D475" s="22">
        <v>18</v>
      </c>
      <c r="E475" s="15">
        <v>2010</v>
      </c>
      <c r="F475" s="11">
        <v>797</v>
      </c>
      <c r="G475" s="11">
        <v>757</v>
      </c>
      <c r="H475" s="11">
        <v>733</v>
      </c>
      <c r="I475" s="11">
        <v>484</v>
      </c>
      <c r="J475" s="11">
        <v>378</v>
      </c>
      <c r="K475" s="11">
        <v>279</v>
      </c>
      <c r="L475" s="11">
        <v>165</v>
      </c>
      <c r="M475" s="11">
        <v>255</v>
      </c>
      <c r="N475" s="11">
        <v>287</v>
      </c>
      <c r="O475" s="11">
        <v>434</v>
      </c>
      <c r="P475" s="11">
        <v>647</v>
      </c>
      <c r="Q475" s="11">
        <v>732</v>
      </c>
      <c r="R475" s="11">
        <v>5948</v>
      </c>
      <c r="S475" s="11"/>
      <c r="T475" s="28">
        <v>6290</v>
      </c>
      <c r="U475" s="28">
        <v>6228</v>
      </c>
      <c r="V475" s="28">
        <v>6076</v>
      </c>
      <c r="W475" s="44">
        <v>0.94562798092209854</v>
      </c>
      <c r="X475" s="44">
        <v>0.95504174694926136</v>
      </c>
      <c r="Y475" s="44">
        <v>0.97893350888742592</v>
      </c>
    </row>
    <row r="476" spans="1:25" x14ac:dyDescent="0.2">
      <c r="A476" s="14">
        <v>2004</v>
      </c>
      <c r="B476" s="14" t="s">
        <v>40</v>
      </c>
      <c r="C476" s="14" t="s">
        <v>447</v>
      </c>
      <c r="D476" s="22">
        <v>58</v>
      </c>
      <c r="E476" s="15">
        <v>2010</v>
      </c>
      <c r="F476" s="11">
        <v>635</v>
      </c>
      <c r="G476" s="11">
        <v>665</v>
      </c>
      <c r="H476" s="11">
        <v>646</v>
      </c>
      <c r="I476" s="11">
        <v>456</v>
      </c>
      <c r="J476" s="11">
        <v>329</v>
      </c>
      <c r="K476" s="11">
        <v>306</v>
      </c>
      <c r="L476" s="11">
        <v>175</v>
      </c>
      <c r="M476" s="11">
        <v>238</v>
      </c>
      <c r="N476" s="11">
        <v>266</v>
      </c>
      <c r="O476" s="11">
        <v>394</v>
      </c>
      <c r="P476" s="11">
        <v>555</v>
      </c>
      <c r="Q476" s="11">
        <v>609</v>
      </c>
      <c r="R476" s="11">
        <v>5274</v>
      </c>
      <c r="S476" s="11"/>
      <c r="T476" s="28">
        <v>5425</v>
      </c>
      <c r="U476" s="28">
        <v>5288</v>
      </c>
      <c r="V476" s="28">
        <v>5160</v>
      </c>
      <c r="W476" s="44">
        <v>0.97216589861751157</v>
      </c>
      <c r="X476" s="44">
        <v>0.99735249621785171</v>
      </c>
      <c r="Y476" s="44">
        <v>1.0220930232558139</v>
      </c>
    </row>
    <row r="477" spans="1:25" x14ac:dyDescent="0.2">
      <c r="A477" s="14">
        <v>2011</v>
      </c>
      <c r="B477" s="14" t="s">
        <v>40</v>
      </c>
      <c r="C477" s="14" t="s">
        <v>448</v>
      </c>
      <c r="D477" s="22">
        <v>342</v>
      </c>
      <c r="E477" s="15">
        <v>2010</v>
      </c>
      <c r="F477" s="11">
        <v>977</v>
      </c>
      <c r="G477" s="11">
        <v>1002</v>
      </c>
      <c r="H477" s="11">
        <v>948</v>
      </c>
      <c r="I477" s="11">
        <v>571</v>
      </c>
      <c r="J477" s="11">
        <v>372</v>
      </c>
      <c r="K477" s="11">
        <v>266</v>
      </c>
      <c r="L477" s="11">
        <v>125</v>
      </c>
      <c r="M477" s="11">
        <v>230</v>
      </c>
      <c r="N477" s="11">
        <v>339</v>
      </c>
      <c r="O477" s="11">
        <v>521</v>
      </c>
      <c r="P477" s="11">
        <v>916</v>
      </c>
      <c r="Q477" s="11">
        <v>946</v>
      </c>
      <c r="R477" s="11">
        <v>7213</v>
      </c>
      <c r="S477" s="11"/>
      <c r="T477" s="28">
        <v>7319</v>
      </c>
      <c r="U477" s="28">
        <v>7203</v>
      </c>
      <c r="V477" s="28">
        <v>7018</v>
      </c>
      <c r="W477" s="44">
        <v>0.98551714715125016</v>
      </c>
      <c r="X477" s="44">
        <v>1.0013883104262113</v>
      </c>
      <c r="Y477" s="44">
        <v>1.0277856939298946</v>
      </c>
    </row>
    <row r="478" spans="1:25" x14ac:dyDescent="0.2">
      <c r="A478" s="14">
        <v>2012</v>
      </c>
      <c r="B478" s="14" t="s">
        <v>40</v>
      </c>
      <c r="C478" s="14" t="s">
        <v>449</v>
      </c>
      <c r="D478" s="22">
        <v>7</v>
      </c>
      <c r="E478" s="15">
        <v>2010</v>
      </c>
      <c r="F478" s="11">
        <v>781</v>
      </c>
      <c r="G478" s="11">
        <v>809</v>
      </c>
      <c r="H478" s="11">
        <v>743</v>
      </c>
      <c r="I478" s="11">
        <v>477</v>
      </c>
      <c r="J478" s="11">
        <v>320</v>
      </c>
      <c r="K478" s="11">
        <v>267</v>
      </c>
      <c r="L478" s="11">
        <v>128</v>
      </c>
      <c r="M478" s="11">
        <v>209</v>
      </c>
      <c r="N478" s="11">
        <v>278</v>
      </c>
      <c r="O478" s="11">
        <v>434</v>
      </c>
      <c r="P478" s="11">
        <v>695</v>
      </c>
      <c r="Q478" s="11">
        <v>737</v>
      </c>
      <c r="R478" s="11">
        <v>5878</v>
      </c>
      <c r="S478" s="11"/>
      <c r="T478" s="28">
        <v>5990</v>
      </c>
      <c r="U478" s="28">
        <v>5876</v>
      </c>
      <c r="V478" s="28">
        <v>5736</v>
      </c>
      <c r="W478" s="44">
        <v>0.9813021702838064</v>
      </c>
      <c r="X478" s="44">
        <v>1.0003403675970048</v>
      </c>
      <c r="Y478" s="44">
        <v>1.0247559274755929</v>
      </c>
    </row>
    <row r="479" spans="1:25" x14ac:dyDescent="0.2">
      <c r="A479" s="14">
        <v>2014</v>
      </c>
      <c r="B479" s="14" t="s">
        <v>40</v>
      </c>
      <c r="C479" s="14" t="s">
        <v>450</v>
      </c>
      <c r="D479" s="22">
        <v>10</v>
      </c>
      <c r="E479" s="15">
        <v>2010</v>
      </c>
      <c r="F479" s="11">
        <v>649</v>
      </c>
      <c r="G479" s="11">
        <v>674</v>
      </c>
      <c r="H479" s="11">
        <v>658</v>
      </c>
      <c r="I479" s="11">
        <v>451</v>
      </c>
      <c r="J479" s="11">
        <v>309</v>
      </c>
      <c r="K479" s="11">
        <v>285</v>
      </c>
      <c r="L479" s="11">
        <v>156</v>
      </c>
      <c r="M479" s="11">
        <v>216</v>
      </c>
      <c r="N479" s="11">
        <v>259</v>
      </c>
      <c r="O479" s="11">
        <v>393</v>
      </c>
      <c r="P479" s="11">
        <v>577</v>
      </c>
      <c r="Q479" s="11">
        <v>624</v>
      </c>
      <c r="R479" s="11">
        <v>5251</v>
      </c>
      <c r="S479" s="11"/>
      <c r="T479" s="28">
        <v>5363</v>
      </c>
      <c r="U479" s="28">
        <v>5234</v>
      </c>
      <c r="V479" s="28">
        <v>5111</v>
      </c>
      <c r="W479" s="44">
        <v>0.97911616632481824</v>
      </c>
      <c r="X479" s="44">
        <v>1.0032479938861292</v>
      </c>
      <c r="Y479" s="44">
        <v>1.0273918998239091</v>
      </c>
    </row>
    <row r="480" spans="1:25" x14ac:dyDescent="0.2">
      <c r="A480" s="14">
        <v>2015</v>
      </c>
      <c r="B480" s="14" t="s">
        <v>40</v>
      </c>
      <c r="C480" s="14" t="s">
        <v>451</v>
      </c>
      <c r="D480" s="22">
        <v>11</v>
      </c>
      <c r="E480" s="15">
        <v>2010</v>
      </c>
      <c r="F480" s="11">
        <v>582</v>
      </c>
      <c r="G480" s="11">
        <v>614</v>
      </c>
      <c r="H480" s="11">
        <v>619</v>
      </c>
      <c r="I480" s="11">
        <v>450</v>
      </c>
      <c r="J480" s="11">
        <v>322</v>
      </c>
      <c r="K480" s="11">
        <v>318</v>
      </c>
      <c r="L480" s="11">
        <v>187</v>
      </c>
      <c r="M480" s="11">
        <v>242</v>
      </c>
      <c r="N480" s="11">
        <v>266</v>
      </c>
      <c r="O480" s="11">
        <v>390</v>
      </c>
      <c r="P480" s="11">
        <v>527</v>
      </c>
      <c r="Q480" s="11">
        <v>573</v>
      </c>
      <c r="R480" s="11">
        <v>5090</v>
      </c>
      <c r="S480" s="11"/>
      <c r="T480" s="28">
        <v>5218</v>
      </c>
      <c r="U480" s="28">
        <v>5075</v>
      </c>
      <c r="V480" s="28">
        <v>4943</v>
      </c>
      <c r="W480" s="44">
        <v>0.97546952855500191</v>
      </c>
      <c r="X480" s="44">
        <v>1.0029556650246305</v>
      </c>
      <c r="Y480" s="44">
        <v>1.029739024883674</v>
      </c>
    </row>
    <row r="481" spans="1:25" x14ac:dyDescent="0.2">
      <c r="A481" s="14">
        <v>2017</v>
      </c>
      <c r="B481" s="14" t="s">
        <v>40</v>
      </c>
      <c r="C481" s="14" t="s">
        <v>452</v>
      </c>
      <c r="D481" s="22">
        <v>15</v>
      </c>
      <c r="E481" s="15">
        <v>2010</v>
      </c>
      <c r="F481" s="11">
        <v>688</v>
      </c>
      <c r="G481" s="11">
        <v>717</v>
      </c>
      <c r="H481" s="11">
        <v>675</v>
      </c>
      <c r="I481" s="11">
        <v>462</v>
      </c>
      <c r="J481" s="11">
        <v>326</v>
      </c>
      <c r="K481" s="11">
        <v>291</v>
      </c>
      <c r="L481" s="11">
        <v>157</v>
      </c>
      <c r="M481" s="11">
        <v>228</v>
      </c>
      <c r="N481" s="11">
        <v>264</v>
      </c>
      <c r="O481" s="11">
        <v>402</v>
      </c>
      <c r="P481" s="11">
        <v>593</v>
      </c>
      <c r="Q481" s="11">
        <v>647</v>
      </c>
      <c r="R481" s="11">
        <v>5450</v>
      </c>
      <c r="S481" s="11"/>
      <c r="T481" s="28">
        <v>5579</v>
      </c>
      <c r="U481" s="28">
        <v>5457</v>
      </c>
      <c r="V481" s="28">
        <v>5331</v>
      </c>
      <c r="W481" s="44">
        <v>0.97687757662663555</v>
      </c>
      <c r="X481" s="44">
        <v>0.99871724390690853</v>
      </c>
      <c r="Y481" s="44">
        <v>1.0223222659913713</v>
      </c>
    </row>
    <row r="482" spans="1:25" x14ac:dyDescent="0.2">
      <c r="A482" s="14">
        <v>2018</v>
      </c>
      <c r="B482" s="14" t="s">
        <v>40</v>
      </c>
      <c r="C482" s="14" t="s">
        <v>453</v>
      </c>
      <c r="D482" s="22">
        <v>40</v>
      </c>
      <c r="E482" s="15">
        <v>2010</v>
      </c>
      <c r="F482" s="11">
        <v>611</v>
      </c>
      <c r="G482" s="11">
        <v>628</v>
      </c>
      <c r="H482" s="11">
        <v>626</v>
      </c>
      <c r="I482" s="11">
        <v>459</v>
      </c>
      <c r="J482" s="11">
        <v>355</v>
      </c>
      <c r="K482" s="11">
        <v>328</v>
      </c>
      <c r="L482" s="11">
        <v>210</v>
      </c>
      <c r="M482" s="11">
        <v>263</v>
      </c>
      <c r="N482" s="11">
        <v>281</v>
      </c>
      <c r="O482" s="11">
        <v>397</v>
      </c>
      <c r="P482" s="11">
        <v>530</v>
      </c>
      <c r="Q482" s="11">
        <v>592</v>
      </c>
      <c r="R482" s="11">
        <v>5280</v>
      </c>
      <c r="S482" s="11"/>
      <c r="T482" s="28">
        <v>5332</v>
      </c>
      <c r="U482" s="28">
        <v>5241</v>
      </c>
      <c r="V482" s="28">
        <v>5145</v>
      </c>
      <c r="W482" s="44">
        <v>0.99024756189047258</v>
      </c>
      <c r="X482" s="44">
        <v>1.0074413279908414</v>
      </c>
      <c r="Y482" s="44">
        <v>1.0262390670553936</v>
      </c>
    </row>
    <row r="483" spans="1:25" x14ac:dyDescent="0.2">
      <c r="A483" s="14">
        <v>2019</v>
      </c>
      <c r="B483" s="14" t="s">
        <v>40</v>
      </c>
      <c r="C483" s="14" t="s">
        <v>454</v>
      </c>
      <c r="D483" s="22">
        <v>15</v>
      </c>
      <c r="E483" s="15">
        <v>2010</v>
      </c>
      <c r="F483" s="11">
        <v>671</v>
      </c>
      <c r="G483" s="11">
        <v>677</v>
      </c>
      <c r="H483" s="11">
        <v>665</v>
      </c>
      <c r="I483" s="11">
        <v>479</v>
      </c>
      <c r="J483" s="11">
        <v>370</v>
      </c>
      <c r="K483" s="11">
        <v>323</v>
      </c>
      <c r="L483" s="11">
        <v>204</v>
      </c>
      <c r="M483" s="11">
        <v>268</v>
      </c>
      <c r="N483" s="11">
        <v>291</v>
      </c>
      <c r="O483" s="11">
        <v>418</v>
      </c>
      <c r="P483" s="11">
        <v>575</v>
      </c>
      <c r="Q483" s="11">
        <v>642</v>
      </c>
      <c r="R483" s="11">
        <v>5583</v>
      </c>
      <c r="S483" s="11"/>
      <c r="T483" s="28">
        <v>5664</v>
      </c>
      <c r="U483" s="28">
        <v>5583</v>
      </c>
      <c r="V483" s="28">
        <v>5512</v>
      </c>
      <c r="W483" s="44">
        <v>0.98569915254237284</v>
      </c>
      <c r="X483" s="44">
        <v>1</v>
      </c>
      <c r="Y483" s="44">
        <v>1.0128809869375908</v>
      </c>
    </row>
    <row r="484" spans="1:25" x14ac:dyDescent="0.2">
      <c r="A484" s="14">
        <v>2020</v>
      </c>
      <c r="B484" s="14" t="s">
        <v>40</v>
      </c>
      <c r="C484" s="14" t="s">
        <v>455</v>
      </c>
      <c r="D484" s="22">
        <v>22</v>
      </c>
      <c r="E484" s="15">
        <v>2010</v>
      </c>
      <c r="F484" s="11">
        <v>860</v>
      </c>
      <c r="G484" s="11">
        <v>889</v>
      </c>
      <c r="H484" s="11">
        <v>777</v>
      </c>
      <c r="I484" s="11">
        <v>485</v>
      </c>
      <c r="J484" s="11">
        <v>330</v>
      </c>
      <c r="K484" s="11">
        <v>260</v>
      </c>
      <c r="L484" s="11">
        <v>124</v>
      </c>
      <c r="M484" s="11">
        <v>213</v>
      </c>
      <c r="N484" s="11">
        <v>274</v>
      </c>
      <c r="O484" s="11">
        <v>441</v>
      </c>
      <c r="P484" s="11">
        <v>740</v>
      </c>
      <c r="Q484" s="11">
        <v>785</v>
      </c>
      <c r="R484" s="11">
        <v>6178</v>
      </c>
      <c r="S484" s="11"/>
      <c r="T484" s="28">
        <v>6209</v>
      </c>
      <c r="U484" s="28">
        <v>6143</v>
      </c>
      <c r="V484" s="28">
        <v>6034</v>
      </c>
      <c r="W484" s="44">
        <v>0.99500724754388792</v>
      </c>
      <c r="X484" s="44">
        <v>1.0056975419176297</v>
      </c>
      <c r="Y484" s="44">
        <v>1.0238647663241631</v>
      </c>
    </row>
    <row r="485" spans="1:25" x14ac:dyDescent="0.2">
      <c r="A485" s="14">
        <v>2021</v>
      </c>
      <c r="B485" s="14" t="s">
        <v>40</v>
      </c>
      <c r="C485" s="14" t="s">
        <v>456</v>
      </c>
      <c r="D485" s="22">
        <v>182</v>
      </c>
      <c r="E485" s="15">
        <v>2010</v>
      </c>
      <c r="F485" s="11">
        <v>1022</v>
      </c>
      <c r="G485" s="11">
        <v>1050</v>
      </c>
      <c r="H485" s="11">
        <v>921</v>
      </c>
      <c r="I485" s="11">
        <v>524</v>
      </c>
      <c r="J485" s="11">
        <v>349</v>
      </c>
      <c r="K485" s="11">
        <v>250</v>
      </c>
      <c r="L485" s="11">
        <v>112</v>
      </c>
      <c r="M485" s="11">
        <v>224</v>
      </c>
      <c r="N485" s="11">
        <v>322</v>
      </c>
      <c r="O485" s="11">
        <v>515</v>
      </c>
      <c r="P485" s="11">
        <v>939</v>
      </c>
      <c r="Q485" s="11">
        <v>973</v>
      </c>
      <c r="R485" s="11">
        <v>7201</v>
      </c>
      <c r="S485" s="11"/>
      <c r="T485" s="28">
        <v>7245</v>
      </c>
      <c r="U485" s="28">
        <v>7163</v>
      </c>
      <c r="V485" s="28">
        <v>7025</v>
      </c>
      <c r="W485" s="44">
        <v>0.9939268461007591</v>
      </c>
      <c r="X485" s="44">
        <v>1.0053050397877985</v>
      </c>
      <c r="Y485" s="44">
        <v>1.0250533807829181</v>
      </c>
    </row>
    <row r="486" spans="1:25" x14ac:dyDescent="0.2">
      <c r="A486" s="14">
        <v>2022</v>
      </c>
      <c r="B486" s="14" t="s">
        <v>40</v>
      </c>
      <c r="C486" s="14" t="s">
        <v>457</v>
      </c>
      <c r="D486" s="22">
        <v>10</v>
      </c>
      <c r="E486" s="15">
        <v>2010</v>
      </c>
      <c r="F486" s="11">
        <v>719</v>
      </c>
      <c r="G486" s="11">
        <v>720</v>
      </c>
      <c r="H486" s="11">
        <v>702</v>
      </c>
      <c r="I486" s="11">
        <v>499</v>
      </c>
      <c r="J486" s="11">
        <v>391</v>
      </c>
      <c r="K486" s="11">
        <v>321</v>
      </c>
      <c r="L486" s="11">
        <v>202</v>
      </c>
      <c r="M486" s="11">
        <v>278</v>
      </c>
      <c r="N486" s="11">
        <v>306</v>
      </c>
      <c r="O486" s="11">
        <v>441</v>
      </c>
      <c r="P486" s="11">
        <v>617</v>
      </c>
      <c r="Q486" s="11">
        <v>691</v>
      </c>
      <c r="R486" s="11">
        <v>5887</v>
      </c>
      <c r="S486" s="11"/>
      <c r="T486" s="28">
        <v>6094</v>
      </c>
      <c r="U486" s="28">
        <v>6008</v>
      </c>
      <c r="V486" s="28">
        <v>5891</v>
      </c>
      <c r="W486" s="44">
        <v>0.96603216278306536</v>
      </c>
      <c r="X486" s="44">
        <v>0.97986018641810924</v>
      </c>
      <c r="Y486" s="44">
        <v>0.99932099813274489</v>
      </c>
    </row>
    <row r="487" spans="1:25" x14ac:dyDescent="0.2">
      <c r="A487" s="14">
        <v>2023</v>
      </c>
      <c r="B487" s="14" t="s">
        <v>40</v>
      </c>
      <c r="C487" s="14" t="s">
        <v>458</v>
      </c>
      <c r="D487" s="22">
        <v>12</v>
      </c>
      <c r="E487" s="15">
        <v>2010</v>
      </c>
      <c r="F487" s="11">
        <v>679</v>
      </c>
      <c r="G487" s="11">
        <v>675</v>
      </c>
      <c r="H487" s="11">
        <v>661</v>
      </c>
      <c r="I487" s="11">
        <v>480</v>
      </c>
      <c r="J487" s="11">
        <v>379</v>
      </c>
      <c r="K487" s="11">
        <v>308</v>
      </c>
      <c r="L487" s="11">
        <v>198</v>
      </c>
      <c r="M487" s="11">
        <v>266</v>
      </c>
      <c r="N487" s="11">
        <v>293</v>
      </c>
      <c r="O487" s="11">
        <v>413</v>
      </c>
      <c r="P487" s="11">
        <v>575</v>
      </c>
      <c r="Q487" s="11">
        <v>652</v>
      </c>
      <c r="R487" s="11">
        <v>5579</v>
      </c>
      <c r="S487" s="11"/>
      <c r="T487" s="28">
        <v>5806</v>
      </c>
      <c r="U487" s="28">
        <v>5722</v>
      </c>
      <c r="V487" s="28">
        <v>5589</v>
      </c>
      <c r="W487" s="44">
        <v>0.96090251464002752</v>
      </c>
      <c r="X487" s="44">
        <v>0.97500873820342537</v>
      </c>
      <c r="Y487" s="44">
        <v>0.99821077115763102</v>
      </c>
    </row>
    <row r="488" spans="1:25" x14ac:dyDescent="0.2">
      <c r="A488" s="14">
        <v>2024</v>
      </c>
      <c r="B488" s="14" t="s">
        <v>40</v>
      </c>
      <c r="C488" s="14" t="s">
        <v>459</v>
      </c>
      <c r="D488" s="22">
        <v>12</v>
      </c>
      <c r="E488" s="15">
        <v>2010</v>
      </c>
      <c r="F488" s="11">
        <v>699</v>
      </c>
      <c r="G488" s="11">
        <v>679</v>
      </c>
      <c r="H488" s="11">
        <v>671</v>
      </c>
      <c r="I488" s="11">
        <v>485</v>
      </c>
      <c r="J488" s="11">
        <v>390</v>
      </c>
      <c r="K488" s="11">
        <v>304</v>
      </c>
      <c r="L488" s="11">
        <v>194</v>
      </c>
      <c r="M488" s="11">
        <v>268</v>
      </c>
      <c r="N488" s="11">
        <v>298</v>
      </c>
      <c r="O488" s="11">
        <v>415</v>
      </c>
      <c r="P488" s="11">
        <v>577</v>
      </c>
      <c r="Q488" s="11">
        <v>664</v>
      </c>
      <c r="R488" s="11">
        <v>5644</v>
      </c>
      <c r="S488" s="11"/>
      <c r="T488" s="28">
        <v>5865</v>
      </c>
      <c r="U488" s="28">
        <v>5777</v>
      </c>
      <c r="V488" s="28">
        <v>5631</v>
      </c>
      <c r="W488" s="44">
        <v>0.96231884057971018</v>
      </c>
      <c r="X488" s="44">
        <v>0.97697767007097114</v>
      </c>
      <c r="Y488" s="44">
        <v>1.0023086485526549</v>
      </c>
    </row>
    <row r="489" spans="1:25" x14ac:dyDescent="0.2">
      <c r="A489" s="14">
        <v>2025</v>
      </c>
      <c r="B489" s="14" t="s">
        <v>40</v>
      </c>
      <c r="C489" s="14" t="s">
        <v>460</v>
      </c>
      <c r="D489" s="22">
        <v>62</v>
      </c>
      <c r="E489" s="15">
        <v>2010</v>
      </c>
      <c r="F489" s="11">
        <v>844</v>
      </c>
      <c r="G489" s="11">
        <v>853</v>
      </c>
      <c r="H489" s="11">
        <v>789</v>
      </c>
      <c r="I489" s="11">
        <v>495</v>
      </c>
      <c r="J489" s="11">
        <v>364</v>
      </c>
      <c r="K489" s="11">
        <v>263</v>
      </c>
      <c r="L489" s="11">
        <v>138</v>
      </c>
      <c r="M489" s="11">
        <v>244</v>
      </c>
      <c r="N489" s="11">
        <v>285</v>
      </c>
      <c r="O489" s="11">
        <v>461</v>
      </c>
      <c r="P489" s="11">
        <v>724</v>
      </c>
      <c r="Q489" s="11">
        <v>782</v>
      </c>
      <c r="R489" s="11">
        <v>6242</v>
      </c>
      <c r="S489" s="11"/>
      <c r="T489" s="28">
        <v>6676</v>
      </c>
      <c r="U489" s="28">
        <v>6601</v>
      </c>
      <c r="V489" s="28">
        <v>6401</v>
      </c>
      <c r="W489" s="44">
        <v>0.93499101258238471</v>
      </c>
      <c r="X489" s="44">
        <v>0.94561430086350551</v>
      </c>
      <c r="Y489" s="44">
        <v>0.97516013122949541</v>
      </c>
    </row>
    <row r="490" spans="1:25" x14ac:dyDescent="0.2">
      <c r="A490" s="14">
        <v>2027</v>
      </c>
      <c r="B490" s="14" t="s">
        <v>40</v>
      </c>
      <c r="C490" s="14" t="s">
        <v>461</v>
      </c>
      <c r="D490" s="22">
        <v>15</v>
      </c>
      <c r="E490" s="15">
        <v>2010</v>
      </c>
      <c r="F490" s="11">
        <v>834</v>
      </c>
      <c r="G490" s="11">
        <v>832</v>
      </c>
      <c r="H490" s="11">
        <v>778</v>
      </c>
      <c r="I490" s="11">
        <v>494</v>
      </c>
      <c r="J490" s="11">
        <v>369</v>
      </c>
      <c r="K490" s="11">
        <v>267</v>
      </c>
      <c r="L490" s="11">
        <v>144</v>
      </c>
      <c r="M490" s="11">
        <v>249</v>
      </c>
      <c r="N490" s="11">
        <v>287</v>
      </c>
      <c r="O490" s="11">
        <v>458</v>
      </c>
      <c r="P490" s="11">
        <v>707</v>
      </c>
      <c r="Q490" s="11">
        <v>772</v>
      </c>
      <c r="R490" s="11">
        <v>6191</v>
      </c>
      <c r="S490" s="11"/>
      <c r="T490" s="28">
        <v>6633</v>
      </c>
      <c r="U490" s="28">
        <v>6572</v>
      </c>
      <c r="V490" s="28">
        <v>6405</v>
      </c>
      <c r="W490" s="44">
        <v>0.93336348560229154</v>
      </c>
      <c r="X490" s="44">
        <v>0.94202678027997566</v>
      </c>
      <c r="Y490" s="44">
        <v>0.96658860265417645</v>
      </c>
    </row>
    <row r="491" spans="1:25" x14ac:dyDescent="0.2">
      <c r="A491" s="14">
        <v>2028</v>
      </c>
      <c r="B491" s="14" t="s">
        <v>40</v>
      </c>
      <c r="C491" s="14" t="s">
        <v>462</v>
      </c>
      <c r="D491" s="22">
        <v>10</v>
      </c>
      <c r="E491" s="15">
        <v>2010</v>
      </c>
      <c r="F491" s="11">
        <v>717</v>
      </c>
      <c r="G491" s="11">
        <v>685</v>
      </c>
      <c r="H491" s="11">
        <v>683</v>
      </c>
      <c r="I491" s="11">
        <v>486</v>
      </c>
      <c r="J491" s="11">
        <v>394</v>
      </c>
      <c r="K491" s="11">
        <v>300</v>
      </c>
      <c r="L491" s="11">
        <v>192</v>
      </c>
      <c r="M491" s="11">
        <v>267</v>
      </c>
      <c r="N491" s="11">
        <v>297</v>
      </c>
      <c r="O491" s="11">
        <v>417</v>
      </c>
      <c r="P491" s="11">
        <v>583</v>
      </c>
      <c r="Q491" s="11">
        <v>673</v>
      </c>
      <c r="R491" s="11">
        <v>5694</v>
      </c>
      <c r="S491" s="11"/>
      <c r="T491" s="28">
        <v>5877</v>
      </c>
      <c r="U491" s="28">
        <v>5802</v>
      </c>
      <c r="V491" s="28">
        <v>5665</v>
      </c>
      <c r="W491" s="44">
        <v>0.96886166411434405</v>
      </c>
      <c r="X491" s="44">
        <v>0.98138572905894517</v>
      </c>
      <c r="Y491" s="44">
        <v>1.0051191526919683</v>
      </c>
    </row>
    <row r="492" spans="1:25" x14ac:dyDescent="0.2">
      <c r="A492" s="14">
        <v>2030</v>
      </c>
      <c r="B492" s="14" t="s">
        <v>40</v>
      </c>
      <c r="C492" s="14" t="s">
        <v>463</v>
      </c>
      <c r="D492" s="22">
        <v>29</v>
      </c>
      <c r="E492" s="15">
        <v>2010</v>
      </c>
      <c r="F492" s="11">
        <v>852</v>
      </c>
      <c r="G492" s="11">
        <v>801</v>
      </c>
      <c r="H492" s="11">
        <v>764</v>
      </c>
      <c r="I492" s="11">
        <v>480</v>
      </c>
      <c r="J492" s="11">
        <v>362</v>
      </c>
      <c r="K492" s="11">
        <v>266</v>
      </c>
      <c r="L492" s="11">
        <v>141</v>
      </c>
      <c r="M492" s="11">
        <v>241</v>
      </c>
      <c r="N492" s="11">
        <v>281</v>
      </c>
      <c r="O492" s="11">
        <v>438</v>
      </c>
      <c r="P492" s="11">
        <v>687</v>
      </c>
      <c r="Q492" s="11">
        <v>786</v>
      </c>
      <c r="R492" s="11">
        <v>6099</v>
      </c>
      <c r="S492" s="11"/>
      <c r="T492" s="28">
        <v>6425</v>
      </c>
      <c r="U492" s="28">
        <v>6350</v>
      </c>
      <c r="V492" s="28">
        <v>6178</v>
      </c>
      <c r="W492" s="44">
        <v>0.94926070038910504</v>
      </c>
      <c r="X492" s="44">
        <v>0.96047244094488193</v>
      </c>
      <c r="Y492" s="44">
        <v>0.98721269019100033</v>
      </c>
    </row>
    <row r="493" spans="1:25" x14ac:dyDescent="0.2">
      <c r="A493" s="14"/>
      <c r="B493" s="14"/>
      <c r="C493" s="14"/>
      <c r="E493" s="15">
        <v>2010</v>
      </c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28"/>
      <c r="U493" s="28"/>
      <c r="V493" s="28"/>
      <c r="W493" s="44"/>
      <c r="X493" s="44"/>
      <c r="Y493" s="44"/>
    </row>
    <row r="494" spans="1:25" x14ac:dyDescent="0.2">
      <c r="A494" s="14"/>
      <c r="B494" s="14"/>
      <c r="C494" s="14"/>
      <c r="D494" s="8">
        <v>14</v>
      </c>
      <c r="E494" s="15">
        <v>2010</v>
      </c>
      <c r="F494" s="10">
        <v>631</v>
      </c>
      <c r="G494" s="10">
        <v>634</v>
      </c>
      <c r="H494" s="10">
        <v>875</v>
      </c>
      <c r="I494" s="10">
        <v>640</v>
      </c>
      <c r="J494" s="10">
        <v>507</v>
      </c>
      <c r="K494" s="10">
        <v>469</v>
      </c>
      <c r="L494" s="10">
        <v>386</v>
      </c>
      <c r="M494" s="10">
        <v>401</v>
      </c>
      <c r="N494" s="10">
        <v>418</v>
      </c>
      <c r="O494" s="10">
        <v>511</v>
      </c>
      <c r="P494" s="10">
        <v>669</v>
      </c>
      <c r="Q494" s="10">
        <v>747</v>
      </c>
      <c r="R494" s="11">
        <v>6888</v>
      </c>
      <c r="S494" s="12"/>
      <c r="T494" s="28">
        <v>8889</v>
      </c>
      <c r="U494" s="28">
        <v>8603</v>
      </c>
      <c r="V494" s="28">
        <v>8314</v>
      </c>
      <c r="W494" s="44">
        <v>0.77489031387107665</v>
      </c>
      <c r="X494" s="44">
        <v>0.8006509357200976</v>
      </c>
      <c r="Y494" s="44">
        <v>0.82848207842193888</v>
      </c>
    </row>
    <row r="495" spans="1:25" x14ac:dyDescent="0.2">
      <c r="A495" s="18">
        <v>21</v>
      </c>
      <c r="B495" s="14" t="s">
        <v>40</v>
      </c>
      <c r="C495" s="18" t="s">
        <v>464</v>
      </c>
      <c r="D495" s="18">
        <v>16</v>
      </c>
      <c r="E495" s="15">
        <v>2010</v>
      </c>
      <c r="F495" s="11">
        <v>588</v>
      </c>
      <c r="G495" s="11">
        <v>588</v>
      </c>
      <c r="H495" s="11">
        <v>795</v>
      </c>
      <c r="I495" s="11">
        <v>570</v>
      </c>
      <c r="J495" s="11">
        <v>471</v>
      </c>
      <c r="K495" s="11">
        <v>440</v>
      </c>
      <c r="L495" s="11">
        <v>357</v>
      </c>
      <c r="M495" s="11">
        <v>411</v>
      </c>
      <c r="N495" s="11">
        <v>391</v>
      </c>
      <c r="O495" s="11">
        <v>491</v>
      </c>
      <c r="P495" s="11">
        <v>618</v>
      </c>
      <c r="Q495" s="11">
        <v>653</v>
      </c>
      <c r="R495" s="11">
        <v>6373</v>
      </c>
      <c r="S495" s="11"/>
      <c r="T495" s="28">
        <v>7059</v>
      </c>
      <c r="U495" s="28">
        <v>6850</v>
      </c>
      <c r="V495" s="28">
        <v>6649</v>
      </c>
      <c r="W495" s="44">
        <v>0.90281909618926193</v>
      </c>
      <c r="X495" s="44">
        <v>0.93036496350364961</v>
      </c>
      <c r="Y495" s="44">
        <v>0.95848999849601446</v>
      </c>
    </row>
    <row r="496" spans="1:25" x14ac:dyDescent="0.2">
      <c r="A496" s="18">
        <v>21</v>
      </c>
      <c r="B496" s="14" t="s">
        <v>40</v>
      </c>
      <c r="C496" s="18" t="s">
        <v>465</v>
      </c>
      <c r="D496" s="18">
        <v>6</v>
      </c>
      <c r="E496" s="15">
        <v>2010</v>
      </c>
      <c r="F496" s="11">
        <v>674</v>
      </c>
      <c r="G496" s="11">
        <v>680</v>
      </c>
      <c r="H496" s="11">
        <v>955</v>
      </c>
      <c r="I496" s="11">
        <v>710</v>
      </c>
      <c r="J496" s="11">
        <v>542</v>
      </c>
      <c r="K496" s="11">
        <v>498</v>
      </c>
      <c r="L496" s="11">
        <v>414</v>
      </c>
      <c r="M496" s="11">
        <v>391</v>
      </c>
      <c r="N496" s="11">
        <v>445</v>
      </c>
      <c r="O496" s="11">
        <v>530</v>
      </c>
      <c r="P496" s="11">
        <v>720</v>
      </c>
      <c r="Q496" s="11">
        <v>840</v>
      </c>
      <c r="R496" s="11">
        <v>7399</v>
      </c>
      <c r="S496" s="11"/>
      <c r="T496" s="28">
        <v>8545</v>
      </c>
      <c r="U496" s="28">
        <v>8261</v>
      </c>
      <c r="V496" s="28">
        <v>7976</v>
      </c>
      <c r="W496" s="44">
        <v>0.86588648332358109</v>
      </c>
      <c r="X496" s="44">
        <v>0.89565427914296092</v>
      </c>
      <c r="Y496" s="44">
        <v>0.9276579739217653</v>
      </c>
    </row>
    <row r="497" spans="1:25" x14ac:dyDescent="0.2">
      <c r="A497" s="18">
        <v>21</v>
      </c>
      <c r="B497" s="14" t="s">
        <v>40</v>
      </c>
      <c r="C497" s="18" t="s">
        <v>466</v>
      </c>
      <c r="D497" s="18">
        <v>14</v>
      </c>
      <c r="E497" s="15">
        <v>2010</v>
      </c>
      <c r="F497" s="11" t="s">
        <v>484</v>
      </c>
      <c r="G497" s="11" t="s">
        <v>484</v>
      </c>
      <c r="H497" s="11" t="s">
        <v>484</v>
      </c>
      <c r="I497" s="11" t="s">
        <v>484</v>
      </c>
      <c r="J497" s="11" t="s">
        <v>484</v>
      </c>
      <c r="K497" s="11" t="s">
        <v>484</v>
      </c>
      <c r="L497" s="11" t="s">
        <v>484</v>
      </c>
      <c r="M497" s="11" t="s">
        <v>484</v>
      </c>
      <c r="N497" s="11" t="s">
        <v>484</v>
      </c>
      <c r="O497" s="11" t="s">
        <v>484</v>
      </c>
      <c r="P497" s="11" t="s">
        <v>484</v>
      </c>
      <c r="Q497" s="11" t="s">
        <v>484</v>
      </c>
      <c r="R497" s="11" t="s">
        <v>484</v>
      </c>
      <c r="S497" s="11"/>
      <c r="T497" s="28">
        <v>10042</v>
      </c>
      <c r="U497" s="28">
        <v>9712</v>
      </c>
      <c r="V497" s="28">
        <v>9370</v>
      </c>
      <c r="W497" s="44" t="s">
        <v>484</v>
      </c>
      <c r="X497" s="44" t="s">
        <v>484</v>
      </c>
      <c r="Y497" s="44" t="s">
        <v>484</v>
      </c>
    </row>
    <row r="498" spans="1:25" x14ac:dyDescent="0.2">
      <c r="A498" s="18">
        <v>21</v>
      </c>
      <c r="B498" s="14" t="s">
        <v>40</v>
      </c>
      <c r="C498" s="18" t="s">
        <v>467</v>
      </c>
      <c r="D498" s="18">
        <v>20</v>
      </c>
      <c r="E498" s="15">
        <v>2010</v>
      </c>
      <c r="F498" s="11" t="s">
        <v>484</v>
      </c>
      <c r="G498" s="11" t="s">
        <v>484</v>
      </c>
      <c r="H498" s="11" t="s">
        <v>484</v>
      </c>
      <c r="I498" s="11" t="s">
        <v>484</v>
      </c>
      <c r="J498" s="11" t="s">
        <v>484</v>
      </c>
      <c r="K498" s="11" t="s">
        <v>484</v>
      </c>
      <c r="L498" s="11" t="s">
        <v>484</v>
      </c>
      <c r="M498" s="11" t="s">
        <v>484</v>
      </c>
      <c r="N498" s="11" t="s">
        <v>484</v>
      </c>
      <c r="O498" s="11" t="s">
        <v>484</v>
      </c>
      <c r="P498" s="11" t="s">
        <v>484</v>
      </c>
      <c r="Q498" s="11" t="s">
        <v>484</v>
      </c>
      <c r="R498" s="11" t="s">
        <v>484</v>
      </c>
      <c r="S498" s="11"/>
      <c r="T498" s="28">
        <v>9911</v>
      </c>
      <c r="U498" s="28">
        <v>9580</v>
      </c>
      <c r="V498" s="28">
        <v>9251</v>
      </c>
      <c r="W498" s="44" t="s">
        <v>484</v>
      </c>
      <c r="X498" s="44" t="s">
        <v>484</v>
      </c>
      <c r="Y498" s="44" t="s">
        <v>484</v>
      </c>
    </row>
    <row r="499" spans="1:25" x14ac:dyDescent="0.2">
      <c r="A499" s="18">
        <v>22</v>
      </c>
      <c r="B499" s="14" t="s">
        <v>40</v>
      </c>
      <c r="C499" s="18" t="s">
        <v>468</v>
      </c>
      <c r="D499" s="18">
        <v>10</v>
      </c>
      <c r="E499" s="15">
        <v>2010</v>
      </c>
      <c r="F499">
        <v>561</v>
      </c>
      <c r="G499">
        <v>570</v>
      </c>
      <c r="H499">
        <v>686</v>
      </c>
      <c r="I499">
        <v>580</v>
      </c>
      <c r="J499">
        <v>525</v>
      </c>
      <c r="K499">
        <v>435</v>
      </c>
      <c r="L499">
        <v>335</v>
      </c>
      <c r="M499">
        <v>328</v>
      </c>
      <c r="N499">
        <v>340</v>
      </c>
      <c r="O499">
        <v>473</v>
      </c>
      <c r="P499">
        <v>563</v>
      </c>
      <c r="Q499">
        <v>625</v>
      </c>
      <c r="R499" s="11">
        <v>6021</v>
      </c>
      <c r="S499" s="12"/>
      <c r="T499" s="28">
        <v>6719</v>
      </c>
      <c r="U499" s="28">
        <v>6526</v>
      </c>
      <c r="V499" s="28">
        <v>6303</v>
      </c>
      <c r="W499" s="44">
        <v>0.89611549337699059</v>
      </c>
      <c r="X499" s="44">
        <v>0.92261722341403618</v>
      </c>
      <c r="Y499" s="44">
        <v>0.95525940028557832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99"/>
  <sheetViews>
    <sheetView workbookViewId="0">
      <pane ySplit="5" topLeftCell="A6" activePane="bottomLeft" state="frozen"/>
      <selection pane="bottomLeft"/>
    </sheetView>
  </sheetViews>
  <sheetFormatPr baseColWidth="10" defaultColWidth="9.1640625" defaultRowHeight="15" x14ac:dyDescent="0.2"/>
  <cols>
    <col min="1" max="1" width="8.83203125" style="1" customWidth="1"/>
    <col min="2" max="2" width="9" style="1" customWidth="1"/>
    <col min="3" max="3" width="13.5" style="1" customWidth="1"/>
    <col min="5" max="5" width="7" bestFit="1" customWidth="1"/>
    <col min="6" max="6" width="9.1640625" customWidth="1"/>
    <col min="20" max="21" width="9.1640625" customWidth="1"/>
    <col min="22" max="22" width="9" customWidth="1"/>
    <col min="23" max="25" width="9.1640625" style="43"/>
  </cols>
  <sheetData>
    <row r="1" spans="1:25" x14ac:dyDescent="0.2">
      <c r="S1" s="12"/>
      <c r="T1" s="28"/>
      <c r="U1" s="28"/>
      <c r="V1" s="28"/>
    </row>
    <row r="2" spans="1:25" x14ac:dyDescent="0.2">
      <c r="A2" s="1" t="s">
        <v>471</v>
      </c>
      <c r="S2" s="12"/>
      <c r="T2" s="28"/>
      <c r="U2" s="28"/>
      <c r="V2" s="28"/>
    </row>
    <row r="3" spans="1:25" x14ac:dyDescent="0.2">
      <c r="S3" s="12"/>
      <c r="T3" s="28"/>
      <c r="U3" s="28"/>
      <c r="V3" s="28"/>
    </row>
    <row r="4" spans="1:25" x14ac:dyDescent="0.2">
      <c r="S4" s="12"/>
      <c r="T4" s="28"/>
      <c r="U4" s="28"/>
      <c r="V4" s="28"/>
      <c r="W4" s="74" t="s">
        <v>479</v>
      </c>
      <c r="X4" s="74"/>
      <c r="Y4" s="41"/>
    </row>
    <row r="5" spans="1:25" x14ac:dyDescent="0.2">
      <c r="A5" s="1" t="s">
        <v>0</v>
      </c>
      <c r="B5" s="2" t="s">
        <v>19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2" t="s">
        <v>481</v>
      </c>
      <c r="Y5" s="41"/>
    </row>
    <row r="6" spans="1:25" x14ac:dyDescent="0.2">
      <c r="A6" s="6">
        <v>1</v>
      </c>
      <c r="B6" s="6" t="s">
        <v>20</v>
      </c>
      <c r="D6">
        <v>86</v>
      </c>
      <c r="E6" t="s">
        <v>19</v>
      </c>
      <c r="F6">
        <v>611</v>
      </c>
      <c r="G6">
        <v>560</v>
      </c>
      <c r="H6">
        <v>530</v>
      </c>
      <c r="I6">
        <v>370</v>
      </c>
      <c r="J6">
        <v>205</v>
      </c>
      <c r="K6">
        <v>96</v>
      </c>
      <c r="L6">
        <v>40</v>
      </c>
      <c r="M6">
        <v>68</v>
      </c>
      <c r="N6">
        <v>186</v>
      </c>
      <c r="O6">
        <v>333</v>
      </c>
      <c r="P6">
        <v>456</v>
      </c>
      <c r="Q6">
        <v>584</v>
      </c>
      <c r="R6">
        <v>4040</v>
      </c>
      <c r="S6" s="12"/>
      <c r="T6" s="28">
        <v>4277</v>
      </c>
      <c r="U6" s="28">
        <v>4132</v>
      </c>
      <c r="V6" s="28">
        <v>4050</v>
      </c>
      <c r="W6" s="44">
        <v>0.94458732756605102</v>
      </c>
      <c r="X6" s="44">
        <v>0.97773475314617619</v>
      </c>
      <c r="Y6" s="44"/>
    </row>
    <row r="7" spans="1:25" x14ac:dyDescent="0.2">
      <c r="A7" s="6">
        <v>2</v>
      </c>
      <c r="B7" s="6" t="s">
        <v>21</v>
      </c>
      <c r="D7">
        <v>139</v>
      </c>
      <c r="E7" t="s">
        <v>19</v>
      </c>
      <c r="F7">
        <v>659</v>
      </c>
      <c r="G7">
        <v>599</v>
      </c>
      <c r="H7">
        <v>551</v>
      </c>
      <c r="I7">
        <v>381</v>
      </c>
      <c r="J7">
        <v>209</v>
      </c>
      <c r="K7">
        <v>100</v>
      </c>
      <c r="L7">
        <v>45</v>
      </c>
      <c r="M7">
        <v>80</v>
      </c>
      <c r="N7">
        <v>210</v>
      </c>
      <c r="O7">
        <v>368</v>
      </c>
      <c r="P7">
        <v>497</v>
      </c>
      <c r="Q7">
        <v>639</v>
      </c>
      <c r="R7">
        <v>4338</v>
      </c>
      <c r="S7" s="12"/>
      <c r="T7" s="31">
        <v>4602</v>
      </c>
      <c r="U7" s="28">
        <v>4447</v>
      </c>
      <c r="V7" s="28">
        <v>4338</v>
      </c>
      <c r="W7" s="44">
        <v>0.94263363754889173</v>
      </c>
      <c r="X7" s="44">
        <v>0.97548909377108162</v>
      </c>
      <c r="Y7" s="44"/>
    </row>
    <row r="8" spans="1:25" x14ac:dyDescent="0.2">
      <c r="A8" s="6">
        <v>3</v>
      </c>
      <c r="B8" s="6" t="s">
        <v>22</v>
      </c>
      <c r="D8">
        <v>66</v>
      </c>
      <c r="E8" t="s">
        <v>19</v>
      </c>
      <c r="F8">
        <v>635</v>
      </c>
      <c r="G8">
        <v>577</v>
      </c>
      <c r="H8">
        <v>525</v>
      </c>
      <c r="I8">
        <v>354</v>
      </c>
      <c r="J8">
        <v>181</v>
      </c>
      <c r="K8">
        <v>76</v>
      </c>
      <c r="L8">
        <v>28</v>
      </c>
      <c r="M8">
        <v>58</v>
      </c>
      <c r="N8">
        <v>182</v>
      </c>
      <c r="O8">
        <v>345</v>
      </c>
      <c r="P8">
        <v>474</v>
      </c>
      <c r="Q8">
        <v>617</v>
      </c>
      <c r="R8">
        <v>4052</v>
      </c>
      <c r="S8" s="12"/>
      <c r="T8" s="31">
        <v>4286</v>
      </c>
      <c r="U8" s="28">
        <v>4144</v>
      </c>
      <c r="V8" s="28">
        <v>4052</v>
      </c>
      <c r="W8" s="44">
        <v>0.94540363975734953</v>
      </c>
      <c r="X8" s="44">
        <v>0.97779922779922779</v>
      </c>
      <c r="Y8" s="44"/>
    </row>
    <row r="9" spans="1:25" x14ac:dyDescent="0.2">
      <c r="A9" s="6">
        <v>4</v>
      </c>
      <c r="B9" s="6" t="s">
        <v>23</v>
      </c>
      <c r="D9">
        <v>305</v>
      </c>
      <c r="E9" t="s">
        <v>19</v>
      </c>
      <c r="F9">
        <v>762</v>
      </c>
      <c r="G9">
        <v>688</v>
      </c>
      <c r="H9">
        <v>621</v>
      </c>
      <c r="I9">
        <v>439</v>
      </c>
      <c r="J9">
        <v>269</v>
      </c>
      <c r="K9">
        <v>144</v>
      </c>
      <c r="L9">
        <v>84</v>
      </c>
      <c r="M9">
        <v>130</v>
      </c>
      <c r="N9">
        <v>265</v>
      </c>
      <c r="O9">
        <v>433</v>
      </c>
      <c r="P9">
        <v>582</v>
      </c>
      <c r="Q9">
        <v>748</v>
      </c>
      <c r="R9">
        <v>5167</v>
      </c>
      <c r="S9" s="12"/>
      <c r="T9" s="31">
        <v>5506</v>
      </c>
      <c r="U9" s="28">
        <v>5326</v>
      </c>
      <c r="V9" s="28">
        <v>5167</v>
      </c>
      <c r="W9" s="44">
        <v>0.93843080276062474</v>
      </c>
      <c r="X9" s="44">
        <v>0.9701464513706346</v>
      </c>
      <c r="Y9" s="44"/>
    </row>
    <row r="10" spans="1:25" x14ac:dyDescent="0.2">
      <c r="A10" s="6">
        <v>5</v>
      </c>
      <c r="B10" s="6" t="s">
        <v>24</v>
      </c>
      <c r="D10">
        <v>353</v>
      </c>
      <c r="E10" t="s">
        <v>19</v>
      </c>
      <c r="F10">
        <v>742</v>
      </c>
      <c r="G10">
        <v>664</v>
      </c>
      <c r="H10">
        <v>600</v>
      </c>
      <c r="I10">
        <v>424</v>
      </c>
      <c r="J10">
        <v>265</v>
      </c>
      <c r="K10">
        <v>138</v>
      </c>
      <c r="L10">
        <v>78</v>
      </c>
      <c r="M10">
        <v>122</v>
      </c>
      <c r="N10">
        <v>253</v>
      </c>
      <c r="O10">
        <v>426</v>
      </c>
      <c r="P10">
        <v>576</v>
      </c>
      <c r="Q10">
        <v>730</v>
      </c>
      <c r="R10">
        <v>5016</v>
      </c>
      <c r="S10" s="12"/>
      <c r="T10" s="31">
        <v>5388</v>
      </c>
      <c r="U10" s="28">
        <v>5197</v>
      </c>
      <c r="V10" s="28">
        <v>5016</v>
      </c>
      <c r="W10" s="44">
        <v>0.93095768374164811</v>
      </c>
      <c r="X10" s="44">
        <v>0.96517221473927262</v>
      </c>
      <c r="Y10" s="44"/>
    </row>
    <row r="11" spans="1:25" x14ac:dyDescent="0.2">
      <c r="A11" s="6">
        <v>6</v>
      </c>
      <c r="B11" s="6" t="s">
        <v>25</v>
      </c>
      <c r="D11">
        <v>237</v>
      </c>
      <c r="E11" t="s">
        <v>19</v>
      </c>
      <c r="F11">
        <v>690</v>
      </c>
      <c r="G11">
        <v>615</v>
      </c>
      <c r="H11">
        <v>555</v>
      </c>
      <c r="I11">
        <v>385</v>
      </c>
      <c r="J11">
        <v>222</v>
      </c>
      <c r="K11">
        <v>104</v>
      </c>
      <c r="L11">
        <v>52</v>
      </c>
      <c r="M11">
        <v>92</v>
      </c>
      <c r="N11">
        <v>221</v>
      </c>
      <c r="O11">
        <v>390</v>
      </c>
      <c r="P11">
        <v>533</v>
      </c>
      <c r="Q11">
        <v>678</v>
      </c>
      <c r="R11">
        <v>4537</v>
      </c>
      <c r="S11" s="12"/>
      <c r="T11" s="31">
        <v>4824</v>
      </c>
      <c r="U11" s="28">
        <v>4656</v>
      </c>
      <c r="V11" s="28">
        <v>4537</v>
      </c>
      <c r="W11" s="44">
        <v>0.94050580431177444</v>
      </c>
      <c r="X11" s="44">
        <v>0.97444158075601373</v>
      </c>
      <c r="Y11" s="44"/>
    </row>
    <row r="12" spans="1:25" x14ac:dyDescent="0.2">
      <c r="A12" s="6">
        <v>7</v>
      </c>
      <c r="B12" s="6" t="s">
        <v>26</v>
      </c>
      <c r="D12">
        <v>46</v>
      </c>
      <c r="E12" t="s">
        <v>19</v>
      </c>
      <c r="F12">
        <v>594</v>
      </c>
      <c r="G12">
        <v>541</v>
      </c>
      <c r="H12">
        <v>506</v>
      </c>
      <c r="I12">
        <v>356</v>
      </c>
      <c r="J12">
        <v>192</v>
      </c>
      <c r="K12">
        <v>84</v>
      </c>
      <c r="L12">
        <v>30</v>
      </c>
      <c r="M12">
        <v>54</v>
      </c>
      <c r="N12">
        <v>164</v>
      </c>
      <c r="O12">
        <v>315</v>
      </c>
      <c r="P12">
        <v>442</v>
      </c>
      <c r="Q12">
        <v>571</v>
      </c>
      <c r="R12">
        <v>3847</v>
      </c>
      <c r="S12" s="12"/>
      <c r="T12" s="28">
        <v>4139</v>
      </c>
      <c r="U12" s="28">
        <v>3959</v>
      </c>
      <c r="V12" s="28">
        <v>3847</v>
      </c>
      <c r="W12" s="44">
        <v>0.92945155834742688</v>
      </c>
      <c r="X12" s="44">
        <v>0.97171002778479409</v>
      </c>
      <c r="Y12" s="44"/>
    </row>
    <row r="13" spans="1:25" x14ac:dyDescent="0.2">
      <c r="A13" s="6">
        <v>8</v>
      </c>
      <c r="B13" s="6" t="s">
        <v>27</v>
      </c>
      <c r="D13">
        <v>159</v>
      </c>
      <c r="E13" t="s">
        <v>19</v>
      </c>
      <c r="F13">
        <v>629</v>
      </c>
      <c r="G13">
        <v>571</v>
      </c>
      <c r="H13">
        <v>528</v>
      </c>
      <c r="I13">
        <v>376</v>
      </c>
      <c r="J13">
        <v>218</v>
      </c>
      <c r="K13">
        <v>102</v>
      </c>
      <c r="L13">
        <v>49</v>
      </c>
      <c r="M13">
        <v>83</v>
      </c>
      <c r="N13">
        <v>200</v>
      </c>
      <c r="O13">
        <v>353</v>
      </c>
      <c r="P13">
        <v>482</v>
      </c>
      <c r="Q13">
        <v>613</v>
      </c>
      <c r="R13">
        <v>4204</v>
      </c>
      <c r="S13" s="12"/>
      <c r="T13" s="28">
        <v>4552</v>
      </c>
      <c r="U13" s="28">
        <v>4349</v>
      </c>
      <c r="V13" s="28">
        <v>4204</v>
      </c>
      <c r="W13" s="44">
        <v>0.92355008787346227</v>
      </c>
      <c r="X13" s="44">
        <v>0.96665900206944122</v>
      </c>
      <c r="Y13" s="44"/>
    </row>
    <row r="14" spans="1:25" x14ac:dyDescent="0.2">
      <c r="A14" s="6">
        <v>9</v>
      </c>
      <c r="B14" s="6" t="s">
        <v>28</v>
      </c>
      <c r="D14">
        <v>153</v>
      </c>
      <c r="E14" t="s">
        <v>19</v>
      </c>
      <c r="F14">
        <v>575</v>
      </c>
      <c r="G14">
        <v>534</v>
      </c>
      <c r="H14">
        <v>517</v>
      </c>
      <c r="I14">
        <v>381</v>
      </c>
      <c r="J14">
        <v>232</v>
      </c>
      <c r="K14">
        <v>114</v>
      </c>
      <c r="L14">
        <v>57</v>
      </c>
      <c r="M14">
        <v>82</v>
      </c>
      <c r="N14">
        <v>187</v>
      </c>
      <c r="O14">
        <v>326</v>
      </c>
      <c r="P14">
        <v>440</v>
      </c>
      <c r="Q14">
        <v>552</v>
      </c>
      <c r="R14">
        <v>3997</v>
      </c>
      <c r="S14" s="12"/>
      <c r="T14" s="28">
        <v>4274</v>
      </c>
      <c r="U14" s="28">
        <v>4118</v>
      </c>
      <c r="V14" s="28">
        <v>3997</v>
      </c>
      <c r="W14" s="44">
        <v>0.9351895180159101</v>
      </c>
      <c r="X14" s="44">
        <v>0.97061680427391939</v>
      </c>
      <c r="Y14" s="44"/>
    </row>
    <row r="15" spans="1:25" x14ac:dyDescent="0.2">
      <c r="A15" s="6">
        <v>10</v>
      </c>
      <c r="B15" s="6" t="s">
        <v>29</v>
      </c>
      <c r="D15">
        <v>89</v>
      </c>
      <c r="E15" t="s">
        <v>19</v>
      </c>
      <c r="F15">
        <v>509</v>
      </c>
      <c r="G15">
        <v>479</v>
      </c>
      <c r="H15">
        <v>474</v>
      </c>
      <c r="I15">
        <v>354</v>
      </c>
      <c r="J15">
        <v>224</v>
      </c>
      <c r="K15">
        <v>122</v>
      </c>
      <c r="L15">
        <v>63</v>
      </c>
      <c r="M15">
        <v>74</v>
      </c>
      <c r="N15">
        <v>160</v>
      </c>
      <c r="O15">
        <v>282</v>
      </c>
      <c r="P15">
        <v>388</v>
      </c>
      <c r="Q15">
        <v>486</v>
      </c>
      <c r="R15">
        <v>3615</v>
      </c>
      <c r="S15" s="12"/>
      <c r="T15" s="28">
        <v>3881</v>
      </c>
      <c r="U15" s="28">
        <v>3734</v>
      </c>
      <c r="V15" s="28">
        <v>3615</v>
      </c>
      <c r="W15" s="44">
        <v>0.93146096366915743</v>
      </c>
      <c r="X15" s="44">
        <v>0.96813069094804505</v>
      </c>
      <c r="Y15" s="44"/>
    </row>
    <row r="16" spans="1:25" x14ac:dyDescent="0.2">
      <c r="A16" s="6">
        <v>11</v>
      </c>
      <c r="B16" s="6" t="s">
        <v>30</v>
      </c>
      <c r="D16">
        <v>36</v>
      </c>
      <c r="E16" t="s">
        <v>19</v>
      </c>
      <c r="F16">
        <v>475</v>
      </c>
      <c r="G16">
        <v>448</v>
      </c>
      <c r="H16">
        <v>446</v>
      </c>
      <c r="I16">
        <v>341</v>
      </c>
      <c r="J16">
        <v>230</v>
      </c>
      <c r="K16">
        <v>144</v>
      </c>
      <c r="L16">
        <v>84</v>
      </c>
      <c r="M16">
        <v>88</v>
      </c>
      <c r="N16">
        <v>159</v>
      </c>
      <c r="O16">
        <v>269</v>
      </c>
      <c r="P16">
        <v>367</v>
      </c>
      <c r="Q16">
        <v>455</v>
      </c>
      <c r="R16">
        <v>3506</v>
      </c>
      <c r="S16" s="12"/>
      <c r="T16" s="28">
        <v>3728</v>
      </c>
      <c r="U16" s="28">
        <v>3615</v>
      </c>
      <c r="V16" s="28">
        <v>3506</v>
      </c>
      <c r="W16" s="44">
        <v>0.94045064377682408</v>
      </c>
      <c r="X16" s="44">
        <v>0.96984785615491009</v>
      </c>
      <c r="Y16" s="44"/>
    </row>
    <row r="17" spans="1:25" x14ac:dyDescent="0.2">
      <c r="A17" s="6">
        <v>12</v>
      </c>
      <c r="B17" s="6" t="s">
        <v>31</v>
      </c>
      <c r="D17">
        <v>49</v>
      </c>
      <c r="E17" t="s">
        <v>19</v>
      </c>
      <c r="F17">
        <v>494</v>
      </c>
      <c r="G17">
        <v>461</v>
      </c>
      <c r="H17">
        <v>458</v>
      </c>
      <c r="I17">
        <v>347</v>
      </c>
      <c r="J17">
        <v>234</v>
      </c>
      <c r="K17">
        <v>139</v>
      </c>
      <c r="L17">
        <v>87</v>
      </c>
      <c r="M17">
        <v>100</v>
      </c>
      <c r="N17">
        <v>182</v>
      </c>
      <c r="O17">
        <v>296</v>
      </c>
      <c r="P17">
        <v>392</v>
      </c>
      <c r="Q17">
        <v>477</v>
      </c>
      <c r="R17">
        <v>3667</v>
      </c>
      <c r="S17" s="12"/>
      <c r="T17" s="28">
        <v>3854</v>
      </c>
      <c r="U17" s="28">
        <v>3775</v>
      </c>
      <c r="V17" s="28">
        <v>3667</v>
      </c>
      <c r="W17" s="44">
        <v>0.95147898287493515</v>
      </c>
      <c r="X17" s="44">
        <v>0.97139072847682117</v>
      </c>
      <c r="Y17" s="44"/>
    </row>
    <row r="18" spans="1:25" x14ac:dyDescent="0.2">
      <c r="A18" s="6">
        <v>14</v>
      </c>
      <c r="B18" s="6" t="s">
        <v>32</v>
      </c>
      <c r="D18">
        <v>56</v>
      </c>
      <c r="E18" t="s">
        <v>19</v>
      </c>
      <c r="F18">
        <v>525</v>
      </c>
      <c r="G18">
        <v>486</v>
      </c>
      <c r="H18">
        <v>478</v>
      </c>
      <c r="I18">
        <v>362</v>
      </c>
      <c r="J18">
        <v>245</v>
      </c>
      <c r="K18">
        <v>144</v>
      </c>
      <c r="L18">
        <v>90</v>
      </c>
      <c r="M18">
        <v>110</v>
      </c>
      <c r="N18">
        <v>202</v>
      </c>
      <c r="O18">
        <v>325</v>
      </c>
      <c r="P18">
        <v>425</v>
      </c>
      <c r="Q18">
        <v>513</v>
      </c>
      <c r="R18">
        <v>3905</v>
      </c>
      <c r="S18" s="12"/>
      <c r="T18" s="28">
        <v>4081</v>
      </c>
      <c r="U18" s="28">
        <v>4002</v>
      </c>
      <c r="V18" s="28">
        <v>3905</v>
      </c>
      <c r="W18" s="44">
        <v>0.95687331536388143</v>
      </c>
      <c r="X18" s="44">
        <v>0.97576211894052978</v>
      </c>
      <c r="Y18" s="44"/>
    </row>
    <row r="19" spans="1:25" x14ac:dyDescent="0.2">
      <c r="A19" s="6">
        <v>15</v>
      </c>
      <c r="B19" s="6" t="s">
        <v>33</v>
      </c>
      <c r="D19">
        <v>30</v>
      </c>
      <c r="E19" t="s">
        <v>19</v>
      </c>
      <c r="F19">
        <v>479</v>
      </c>
      <c r="G19">
        <v>448</v>
      </c>
      <c r="H19">
        <v>454</v>
      </c>
      <c r="I19">
        <v>356</v>
      </c>
      <c r="J19">
        <v>257</v>
      </c>
      <c r="K19">
        <v>170</v>
      </c>
      <c r="L19">
        <v>107</v>
      </c>
      <c r="M19">
        <v>112</v>
      </c>
      <c r="N19">
        <v>192</v>
      </c>
      <c r="O19">
        <v>301</v>
      </c>
      <c r="P19">
        <v>389</v>
      </c>
      <c r="Q19">
        <v>468</v>
      </c>
      <c r="R19">
        <v>3733</v>
      </c>
      <c r="S19" s="12"/>
      <c r="T19" s="28">
        <v>3964</v>
      </c>
      <c r="U19" s="28">
        <v>3872</v>
      </c>
      <c r="V19" s="28">
        <v>3733</v>
      </c>
      <c r="W19" s="44">
        <v>0.94172552976791124</v>
      </c>
      <c r="X19" s="44">
        <v>0.96410123966942152</v>
      </c>
      <c r="Y19" s="44"/>
    </row>
    <row r="20" spans="1:25" x14ac:dyDescent="0.2">
      <c r="A20" s="6">
        <v>16</v>
      </c>
      <c r="B20" s="6" t="s">
        <v>34</v>
      </c>
      <c r="D20">
        <v>145</v>
      </c>
      <c r="E20" t="s">
        <v>19</v>
      </c>
      <c r="F20">
        <v>595</v>
      </c>
      <c r="G20">
        <v>545</v>
      </c>
      <c r="H20">
        <v>539</v>
      </c>
      <c r="I20">
        <v>409</v>
      </c>
      <c r="J20">
        <v>284</v>
      </c>
      <c r="K20">
        <v>182</v>
      </c>
      <c r="L20">
        <v>116</v>
      </c>
      <c r="M20">
        <v>136</v>
      </c>
      <c r="N20">
        <v>238</v>
      </c>
      <c r="O20">
        <v>376</v>
      </c>
      <c r="P20">
        <v>487</v>
      </c>
      <c r="Q20">
        <v>582</v>
      </c>
      <c r="R20">
        <v>4489</v>
      </c>
      <c r="S20" s="12"/>
      <c r="T20" s="28">
        <v>4714</v>
      </c>
      <c r="U20" s="28">
        <v>4636</v>
      </c>
      <c r="V20" s="28">
        <v>4489</v>
      </c>
      <c r="W20" s="44">
        <v>0.95226983453542635</v>
      </c>
      <c r="X20" s="44">
        <v>0.96829163071613455</v>
      </c>
      <c r="Y20" s="44"/>
    </row>
    <row r="21" spans="1:25" x14ac:dyDescent="0.2">
      <c r="A21" s="6">
        <v>17</v>
      </c>
      <c r="B21" s="6" t="s">
        <v>35</v>
      </c>
      <c r="D21">
        <v>92</v>
      </c>
      <c r="E21" t="s">
        <v>19</v>
      </c>
      <c r="F21">
        <v>622</v>
      </c>
      <c r="G21">
        <v>568</v>
      </c>
      <c r="H21">
        <v>561</v>
      </c>
      <c r="I21">
        <v>424</v>
      </c>
      <c r="J21">
        <v>291</v>
      </c>
      <c r="K21">
        <v>176</v>
      </c>
      <c r="L21">
        <v>110</v>
      </c>
      <c r="M21">
        <v>133</v>
      </c>
      <c r="N21">
        <v>240</v>
      </c>
      <c r="O21">
        <v>382</v>
      </c>
      <c r="P21">
        <v>502</v>
      </c>
      <c r="Q21">
        <v>596</v>
      </c>
      <c r="R21">
        <v>4605</v>
      </c>
      <c r="S21" s="12"/>
      <c r="T21" s="28">
        <v>4826</v>
      </c>
      <c r="U21" s="28">
        <v>4755</v>
      </c>
      <c r="V21" s="28">
        <v>4605</v>
      </c>
      <c r="W21" s="44">
        <v>0.95420638209697473</v>
      </c>
      <c r="X21" s="44">
        <v>0.96845425867507884</v>
      </c>
      <c r="Y21" s="44"/>
    </row>
    <row r="22" spans="1:25" x14ac:dyDescent="0.2">
      <c r="A22" s="6">
        <v>18</v>
      </c>
      <c r="B22" s="6" t="s">
        <v>36</v>
      </c>
      <c r="D22">
        <v>38</v>
      </c>
      <c r="E22" t="s">
        <v>19</v>
      </c>
      <c r="F22">
        <v>581</v>
      </c>
      <c r="G22">
        <v>536</v>
      </c>
      <c r="H22">
        <v>552</v>
      </c>
      <c r="I22">
        <v>438</v>
      </c>
      <c r="J22">
        <v>320</v>
      </c>
      <c r="K22">
        <v>207</v>
      </c>
      <c r="L22">
        <v>134</v>
      </c>
      <c r="M22">
        <v>152</v>
      </c>
      <c r="N22">
        <v>249</v>
      </c>
      <c r="O22">
        <v>378</v>
      </c>
      <c r="P22">
        <v>476</v>
      </c>
      <c r="Q22">
        <v>557</v>
      </c>
      <c r="R22">
        <v>4580</v>
      </c>
      <c r="S22" s="12"/>
      <c r="T22" s="28">
        <v>4813</v>
      </c>
      <c r="U22" s="28">
        <v>4717</v>
      </c>
      <c r="V22" s="28">
        <v>4580</v>
      </c>
      <c r="W22" s="44">
        <v>0.95158944525244127</v>
      </c>
      <c r="X22" s="44">
        <v>0.97095611617553534</v>
      </c>
      <c r="Y22" s="44"/>
    </row>
    <row r="23" spans="1:25" x14ac:dyDescent="0.2">
      <c r="A23" s="6">
        <v>19</v>
      </c>
      <c r="B23" s="6" t="s">
        <v>37</v>
      </c>
      <c r="D23">
        <v>28</v>
      </c>
      <c r="E23" t="s">
        <v>19</v>
      </c>
      <c r="F23">
        <v>665</v>
      </c>
      <c r="G23">
        <v>611</v>
      </c>
      <c r="H23">
        <v>625</v>
      </c>
      <c r="I23">
        <v>489</v>
      </c>
      <c r="J23">
        <v>355</v>
      </c>
      <c r="K23">
        <v>224</v>
      </c>
      <c r="L23">
        <v>146</v>
      </c>
      <c r="M23">
        <v>183</v>
      </c>
      <c r="N23">
        <v>302</v>
      </c>
      <c r="O23">
        <v>447</v>
      </c>
      <c r="P23">
        <v>556</v>
      </c>
      <c r="Q23">
        <v>640</v>
      </c>
      <c r="R23">
        <v>5243</v>
      </c>
      <c r="S23" s="12"/>
      <c r="T23" s="28">
        <v>5426</v>
      </c>
      <c r="U23" s="28">
        <v>5354</v>
      </c>
      <c r="V23" s="28">
        <v>5243</v>
      </c>
      <c r="W23" s="44">
        <v>0.96627349797272388</v>
      </c>
      <c r="X23" s="44">
        <v>0.97926783713111687</v>
      </c>
      <c r="Y23" s="44"/>
    </row>
    <row r="24" spans="1:25" x14ac:dyDescent="0.2">
      <c r="A24" s="6">
        <v>20</v>
      </c>
      <c r="B24" s="6" t="s">
        <v>38</v>
      </c>
      <c r="D24">
        <v>46</v>
      </c>
      <c r="E24" t="s">
        <v>19</v>
      </c>
      <c r="F24">
        <v>742</v>
      </c>
      <c r="G24">
        <v>677</v>
      </c>
      <c r="H24">
        <v>674</v>
      </c>
      <c r="I24">
        <v>543</v>
      </c>
      <c r="J24">
        <v>416</v>
      </c>
      <c r="K24">
        <v>270</v>
      </c>
      <c r="L24">
        <v>179</v>
      </c>
      <c r="M24">
        <v>213</v>
      </c>
      <c r="N24">
        <v>317</v>
      </c>
      <c r="O24">
        <v>474</v>
      </c>
      <c r="P24">
        <v>602</v>
      </c>
      <c r="Q24">
        <v>699</v>
      </c>
      <c r="R24">
        <v>5806</v>
      </c>
      <c r="S24" s="12"/>
      <c r="T24" s="28">
        <v>6037</v>
      </c>
      <c r="U24" s="28">
        <v>5943</v>
      </c>
      <c r="V24" s="28">
        <v>5806</v>
      </c>
      <c r="W24" s="44">
        <v>0.96173596157031638</v>
      </c>
      <c r="X24" s="44">
        <v>0.97694766952717482</v>
      </c>
      <c r="Y24" s="44"/>
    </row>
    <row r="25" spans="1:25" ht="16" thickBot="1" x14ac:dyDescent="0.25">
      <c r="A25" s="6"/>
      <c r="B25" s="45" t="s">
        <v>483</v>
      </c>
      <c r="C25" s="46"/>
      <c r="D25" s="47">
        <v>113</v>
      </c>
      <c r="E25" s="47" t="s">
        <v>19</v>
      </c>
      <c r="F25" s="47">
        <v>610</v>
      </c>
      <c r="G25" s="47">
        <v>558</v>
      </c>
      <c r="H25" s="47">
        <v>537</v>
      </c>
      <c r="I25" s="47">
        <v>396</v>
      </c>
      <c r="J25" s="47">
        <v>255</v>
      </c>
      <c r="K25" s="47">
        <v>144</v>
      </c>
      <c r="L25" s="47">
        <v>83</v>
      </c>
      <c r="M25" s="47">
        <v>109</v>
      </c>
      <c r="N25" s="47">
        <v>216</v>
      </c>
      <c r="O25" s="47">
        <v>359</v>
      </c>
      <c r="P25" s="47">
        <v>477</v>
      </c>
      <c r="Q25" s="47">
        <v>590</v>
      </c>
      <c r="R25" s="47">
        <v>4334</v>
      </c>
      <c r="T25" s="48">
        <v>4588</v>
      </c>
      <c r="U25" s="48">
        <v>4460</v>
      </c>
      <c r="V25" s="48">
        <v>4335</v>
      </c>
      <c r="W25" s="49">
        <v>0.94</v>
      </c>
      <c r="X25" s="49">
        <v>0.97</v>
      </c>
      <c r="Y25"/>
    </row>
    <row r="26" spans="1:25" ht="16" thickTop="1" x14ac:dyDescent="0.2">
      <c r="S26" s="12"/>
      <c r="T26" s="28"/>
      <c r="U26" s="28"/>
      <c r="V26" s="28"/>
      <c r="W26" s="44"/>
      <c r="X26" s="44"/>
      <c r="Y26" s="44"/>
    </row>
    <row r="27" spans="1:25" x14ac:dyDescent="0.2">
      <c r="D27" s="3" t="s">
        <v>2</v>
      </c>
      <c r="E27" s="4" t="s">
        <v>3</v>
      </c>
      <c r="F27" s="5" t="s">
        <v>4</v>
      </c>
      <c r="G27" s="5" t="s">
        <v>5</v>
      </c>
      <c r="H27" s="5" t="s">
        <v>6</v>
      </c>
      <c r="I27" s="5" t="s">
        <v>7</v>
      </c>
      <c r="J27" s="5" t="s">
        <v>8</v>
      </c>
      <c r="K27" s="5" t="s">
        <v>9</v>
      </c>
      <c r="L27" s="5" t="s">
        <v>10</v>
      </c>
      <c r="M27" s="5" t="s">
        <v>11</v>
      </c>
      <c r="N27" s="5" t="s">
        <v>12</v>
      </c>
      <c r="O27" s="5" t="s">
        <v>13</v>
      </c>
      <c r="P27" s="5" t="s">
        <v>14</v>
      </c>
      <c r="Q27" s="5" t="s">
        <v>15</v>
      </c>
      <c r="R27" s="5" t="s">
        <v>16</v>
      </c>
      <c r="S27" s="5"/>
      <c r="T27" s="29" t="s">
        <v>17</v>
      </c>
      <c r="U27" s="30" t="s">
        <v>18</v>
      </c>
      <c r="V27" s="29" t="s">
        <v>19</v>
      </c>
      <c r="W27" s="42" t="s">
        <v>480</v>
      </c>
      <c r="X27" s="42" t="s">
        <v>481</v>
      </c>
      <c r="Y27" s="41"/>
    </row>
    <row r="28" spans="1:25" x14ac:dyDescent="0.2">
      <c r="A28" s="7">
        <v>100</v>
      </c>
      <c r="B28" s="7" t="s">
        <v>39</v>
      </c>
      <c r="C28" s="7" t="s">
        <v>20</v>
      </c>
      <c r="D28" s="8">
        <v>86</v>
      </c>
      <c r="E28" s="9" t="s">
        <v>19</v>
      </c>
      <c r="F28" s="10">
        <v>611</v>
      </c>
      <c r="G28" s="10">
        <v>560</v>
      </c>
      <c r="H28" s="10">
        <v>530</v>
      </c>
      <c r="I28" s="10">
        <v>370</v>
      </c>
      <c r="J28" s="10">
        <v>205</v>
      </c>
      <c r="K28" s="10">
        <v>96</v>
      </c>
      <c r="L28" s="10">
        <v>40</v>
      </c>
      <c r="M28" s="10">
        <v>68</v>
      </c>
      <c r="N28" s="10">
        <v>186</v>
      </c>
      <c r="O28" s="10">
        <v>333</v>
      </c>
      <c r="P28" s="10">
        <v>456</v>
      </c>
      <c r="Q28" s="10">
        <v>584</v>
      </c>
      <c r="R28" s="10">
        <v>4040</v>
      </c>
      <c r="S28" s="12"/>
      <c r="T28" s="31">
        <v>4277</v>
      </c>
      <c r="U28" s="28">
        <v>4132</v>
      </c>
      <c r="V28" s="28">
        <v>4050</v>
      </c>
      <c r="W28" s="44">
        <v>0.94458732756605102</v>
      </c>
      <c r="X28" s="44">
        <v>0.97773475314617619</v>
      </c>
      <c r="Y28" s="44"/>
    </row>
    <row r="29" spans="1:25" x14ac:dyDescent="0.2">
      <c r="A29" s="13">
        <v>101</v>
      </c>
      <c r="B29" s="14" t="s">
        <v>40</v>
      </c>
      <c r="C29" s="14" t="s">
        <v>41</v>
      </c>
      <c r="D29" s="11">
        <v>94</v>
      </c>
      <c r="E29" s="15" t="s">
        <v>19</v>
      </c>
      <c r="F29" s="26">
        <v>554</v>
      </c>
      <c r="G29" s="26">
        <v>515</v>
      </c>
      <c r="H29" s="26">
        <v>501</v>
      </c>
      <c r="I29" s="26">
        <v>357</v>
      </c>
      <c r="J29" s="26">
        <v>197</v>
      </c>
      <c r="K29" s="26">
        <v>85</v>
      </c>
      <c r="L29" s="26">
        <v>29</v>
      </c>
      <c r="M29" s="26">
        <v>46</v>
      </c>
      <c r="N29" s="26">
        <v>145</v>
      </c>
      <c r="O29" s="26">
        <v>277</v>
      </c>
      <c r="P29" s="26">
        <v>396</v>
      </c>
      <c r="Q29" s="26">
        <v>516</v>
      </c>
      <c r="R29" s="11">
        <v>3618</v>
      </c>
      <c r="S29" s="16"/>
      <c r="T29" s="31">
        <v>3795</v>
      </c>
      <c r="U29" s="28">
        <v>3690</v>
      </c>
      <c r="V29" s="28">
        <v>3618</v>
      </c>
      <c r="W29" s="44">
        <v>0.95335968379446645</v>
      </c>
      <c r="X29" s="44">
        <v>0.98048780487804876</v>
      </c>
      <c r="Y29" s="44"/>
    </row>
    <row r="30" spans="1:25" x14ac:dyDescent="0.2">
      <c r="A30" s="13">
        <v>104</v>
      </c>
      <c r="B30" s="14" t="s">
        <v>40</v>
      </c>
      <c r="C30" s="14" t="s">
        <v>42</v>
      </c>
      <c r="D30" s="16">
        <v>22</v>
      </c>
      <c r="E30" s="15" t="s">
        <v>19</v>
      </c>
      <c r="F30" s="11">
        <v>591</v>
      </c>
      <c r="G30" s="11">
        <v>540</v>
      </c>
      <c r="H30" s="11">
        <v>505</v>
      </c>
      <c r="I30" s="11">
        <v>351</v>
      </c>
      <c r="J30" s="11">
        <v>185</v>
      </c>
      <c r="K30" s="11">
        <v>79</v>
      </c>
      <c r="L30" s="11">
        <v>27</v>
      </c>
      <c r="M30" s="11">
        <v>49</v>
      </c>
      <c r="N30" s="11">
        <v>159</v>
      </c>
      <c r="O30" s="11">
        <v>309</v>
      </c>
      <c r="P30" s="11">
        <v>436</v>
      </c>
      <c r="Q30" s="11">
        <v>566</v>
      </c>
      <c r="R30" s="11">
        <v>3797</v>
      </c>
      <c r="S30" s="16"/>
      <c r="T30" s="31">
        <v>4025</v>
      </c>
      <c r="U30" s="28">
        <v>3883</v>
      </c>
      <c r="V30" s="28">
        <v>3797</v>
      </c>
      <c r="W30" s="44">
        <v>0.94335403726708078</v>
      </c>
      <c r="X30" s="44">
        <v>0.97785217615245945</v>
      </c>
      <c r="Y30" s="44"/>
    </row>
    <row r="31" spans="1:25" x14ac:dyDescent="0.2">
      <c r="A31" s="13">
        <v>105</v>
      </c>
      <c r="B31" s="14" t="s">
        <v>40</v>
      </c>
      <c r="C31" s="14" t="s">
        <v>43</v>
      </c>
      <c r="D31" s="11">
        <v>43</v>
      </c>
      <c r="E31" s="15" t="s">
        <v>19</v>
      </c>
      <c r="F31" s="11">
        <v>592</v>
      </c>
      <c r="G31" s="11">
        <v>545</v>
      </c>
      <c r="H31" s="11">
        <v>520</v>
      </c>
      <c r="I31" s="11">
        <v>364</v>
      </c>
      <c r="J31" s="11">
        <v>201</v>
      </c>
      <c r="K31" s="11">
        <v>92</v>
      </c>
      <c r="L31" s="11">
        <v>36</v>
      </c>
      <c r="M31" s="11">
        <v>60</v>
      </c>
      <c r="N31" s="11">
        <v>174</v>
      </c>
      <c r="O31" s="11">
        <v>318</v>
      </c>
      <c r="P31" s="11">
        <v>440</v>
      </c>
      <c r="Q31" s="11">
        <v>562</v>
      </c>
      <c r="R31" s="11">
        <v>3904</v>
      </c>
      <c r="S31" s="11"/>
      <c r="T31" s="31">
        <v>4134</v>
      </c>
      <c r="U31" s="28">
        <v>3991</v>
      </c>
      <c r="V31" s="28">
        <v>3904</v>
      </c>
      <c r="W31" s="44">
        <v>0.94436381228834054</v>
      </c>
      <c r="X31" s="44">
        <v>0.97820095214232017</v>
      </c>
      <c r="Y31" s="44"/>
    </row>
    <row r="32" spans="1:25" x14ac:dyDescent="0.2">
      <c r="A32" s="13">
        <v>106</v>
      </c>
      <c r="B32" s="14" t="s">
        <v>40</v>
      </c>
      <c r="C32" s="14" t="s">
        <v>44</v>
      </c>
      <c r="D32" s="11">
        <v>10</v>
      </c>
      <c r="E32" s="15" t="s">
        <v>19</v>
      </c>
      <c r="F32" s="11">
        <v>564</v>
      </c>
      <c r="G32" s="11">
        <v>521</v>
      </c>
      <c r="H32" s="11">
        <v>499</v>
      </c>
      <c r="I32" s="11">
        <v>353</v>
      </c>
      <c r="J32" s="11">
        <v>192</v>
      </c>
      <c r="K32" s="11">
        <v>82</v>
      </c>
      <c r="L32" s="11">
        <v>27</v>
      </c>
      <c r="M32" s="11">
        <v>46</v>
      </c>
      <c r="N32" s="11">
        <v>147</v>
      </c>
      <c r="O32" s="11">
        <v>287</v>
      </c>
      <c r="P32" s="11">
        <v>409</v>
      </c>
      <c r="Q32" s="11">
        <v>531</v>
      </c>
      <c r="R32" s="11">
        <v>3658</v>
      </c>
      <c r="S32" s="11"/>
      <c r="T32" s="31">
        <v>3868</v>
      </c>
      <c r="U32" s="28">
        <v>3742</v>
      </c>
      <c r="V32" s="28">
        <v>3658</v>
      </c>
      <c r="W32" s="44">
        <v>0.94570837642192351</v>
      </c>
      <c r="X32" s="44">
        <v>0.97755211117049701</v>
      </c>
      <c r="Y32" s="44"/>
    </row>
    <row r="33" spans="1:25" x14ac:dyDescent="0.2">
      <c r="A33" s="13">
        <v>111</v>
      </c>
      <c r="B33" s="14" t="s">
        <v>40</v>
      </c>
      <c r="C33" s="14" t="s">
        <v>45</v>
      </c>
      <c r="D33" s="11">
        <v>30</v>
      </c>
      <c r="E33" s="15" t="s">
        <v>19</v>
      </c>
      <c r="F33" s="11">
        <v>540</v>
      </c>
      <c r="G33" s="11">
        <v>504</v>
      </c>
      <c r="H33" s="11">
        <v>492</v>
      </c>
      <c r="I33" s="11">
        <v>354</v>
      </c>
      <c r="J33" s="11">
        <v>197</v>
      </c>
      <c r="K33" s="11">
        <v>84</v>
      </c>
      <c r="L33" s="11">
        <v>27</v>
      </c>
      <c r="M33" s="11">
        <v>41</v>
      </c>
      <c r="N33" s="11">
        <v>135</v>
      </c>
      <c r="O33" s="11">
        <v>268</v>
      </c>
      <c r="P33" s="11">
        <v>386</v>
      </c>
      <c r="Q33" s="11">
        <v>502</v>
      </c>
      <c r="R33" s="11">
        <v>3530</v>
      </c>
      <c r="S33" s="11"/>
      <c r="T33" s="31">
        <v>3728</v>
      </c>
      <c r="U33" s="28">
        <v>3612</v>
      </c>
      <c r="V33" s="28">
        <v>3530</v>
      </c>
      <c r="W33" s="44">
        <v>0.94688841201716734</v>
      </c>
      <c r="X33" s="44">
        <v>0.97729789590254712</v>
      </c>
      <c r="Y33" s="44"/>
    </row>
    <row r="34" spans="1:25" x14ac:dyDescent="0.2">
      <c r="A34" s="13">
        <v>118</v>
      </c>
      <c r="B34" s="14" t="s">
        <v>40</v>
      </c>
      <c r="C34" s="14" t="s">
        <v>46</v>
      </c>
      <c r="D34" s="11">
        <v>110</v>
      </c>
      <c r="E34" s="15" t="s">
        <v>19</v>
      </c>
      <c r="F34" s="11">
        <v>620</v>
      </c>
      <c r="G34" s="11">
        <v>571</v>
      </c>
      <c r="H34" s="11">
        <v>546</v>
      </c>
      <c r="I34" s="11">
        <v>383</v>
      </c>
      <c r="J34" s="11">
        <v>218</v>
      </c>
      <c r="K34" s="11">
        <v>108</v>
      </c>
      <c r="L34" s="11">
        <v>51</v>
      </c>
      <c r="M34" s="11">
        <v>81</v>
      </c>
      <c r="N34" s="11">
        <v>205</v>
      </c>
      <c r="O34" s="11">
        <v>347</v>
      </c>
      <c r="P34" s="11">
        <v>466</v>
      </c>
      <c r="Q34" s="11">
        <v>590</v>
      </c>
      <c r="R34" s="11">
        <v>4186</v>
      </c>
      <c r="S34" s="11"/>
      <c r="T34" s="31">
        <v>4455</v>
      </c>
      <c r="U34" s="28">
        <v>4296</v>
      </c>
      <c r="V34" s="28">
        <v>4186</v>
      </c>
      <c r="W34" s="44">
        <v>0.93961840628507298</v>
      </c>
      <c r="X34" s="44">
        <v>0.97439478584729977</v>
      </c>
      <c r="Y34" s="44"/>
    </row>
    <row r="35" spans="1:25" x14ac:dyDescent="0.2">
      <c r="A35" s="13">
        <v>119</v>
      </c>
      <c r="B35" s="14" t="s">
        <v>40</v>
      </c>
      <c r="C35" s="14" t="s">
        <v>47</v>
      </c>
      <c r="D35" s="11">
        <v>123</v>
      </c>
      <c r="E35" s="15" t="s">
        <v>19</v>
      </c>
      <c r="F35" s="11">
        <v>640</v>
      </c>
      <c r="G35" s="11">
        <v>585</v>
      </c>
      <c r="H35" s="11">
        <v>552</v>
      </c>
      <c r="I35" s="11">
        <v>384</v>
      </c>
      <c r="J35" s="11">
        <v>217</v>
      </c>
      <c r="K35" s="11">
        <v>108</v>
      </c>
      <c r="L35" s="11">
        <v>52</v>
      </c>
      <c r="M35" s="11">
        <v>85</v>
      </c>
      <c r="N35" s="11">
        <v>214</v>
      </c>
      <c r="O35" s="11">
        <v>360</v>
      </c>
      <c r="P35" s="11">
        <v>482</v>
      </c>
      <c r="Q35" s="11">
        <v>614</v>
      </c>
      <c r="R35" s="11">
        <v>4293</v>
      </c>
      <c r="S35" s="11"/>
      <c r="T35" s="31">
        <v>4554</v>
      </c>
      <c r="U35" s="28">
        <v>4398</v>
      </c>
      <c r="V35" s="28">
        <v>4293</v>
      </c>
      <c r="W35" s="44">
        <v>0.94268774703557312</v>
      </c>
      <c r="X35" s="44">
        <v>0.97612551159618011</v>
      </c>
      <c r="Y35" s="44"/>
    </row>
    <row r="36" spans="1:25" x14ac:dyDescent="0.2">
      <c r="A36" s="13">
        <v>121</v>
      </c>
      <c r="B36" s="14" t="s">
        <v>40</v>
      </c>
      <c r="C36" s="14" t="s">
        <v>48</v>
      </c>
      <c r="D36" s="11">
        <v>140</v>
      </c>
      <c r="E36" s="15" t="s">
        <v>19</v>
      </c>
      <c r="F36" s="11">
        <v>671</v>
      </c>
      <c r="G36" s="11">
        <v>609</v>
      </c>
      <c r="H36" s="11">
        <v>567</v>
      </c>
      <c r="I36" s="11">
        <v>395</v>
      </c>
      <c r="J36" s="11">
        <v>225</v>
      </c>
      <c r="K36" s="11">
        <v>113</v>
      </c>
      <c r="L36" s="11">
        <v>58</v>
      </c>
      <c r="M36" s="11">
        <v>96</v>
      </c>
      <c r="N36" s="11">
        <v>231</v>
      </c>
      <c r="O36" s="11">
        <v>380</v>
      </c>
      <c r="P36" s="11">
        <v>506</v>
      </c>
      <c r="Q36" s="11">
        <v>649</v>
      </c>
      <c r="R36" s="11">
        <v>4500</v>
      </c>
      <c r="S36" s="11"/>
      <c r="T36" s="31">
        <v>4768</v>
      </c>
      <c r="U36" s="28">
        <v>4609</v>
      </c>
      <c r="V36" s="28">
        <v>4500</v>
      </c>
      <c r="W36" s="44">
        <v>0.94379194630872487</v>
      </c>
      <c r="X36" s="44">
        <v>0.97635061835539161</v>
      </c>
      <c r="Y36" s="44"/>
    </row>
    <row r="37" spans="1:25" x14ac:dyDescent="0.2">
      <c r="A37" s="13">
        <v>122</v>
      </c>
      <c r="B37" s="14" t="s">
        <v>40</v>
      </c>
      <c r="C37" s="14" t="s">
        <v>49</v>
      </c>
      <c r="D37" s="11">
        <v>152</v>
      </c>
      <c r="E37" s="15" t="s">
        <v>19</v>
      </c>
      <c r="F37" s="11">
        <v>652</v>
      </c>
      <c r="G37" s="11">
        <v>593</v>
      </c>
      <c r="H37" s="11">
        <v>556</v>
      </c>
      <c r="I37" s="11">
        <v>389</v>
      </c>
      <c r="J37" s="11">
        <v>220</v>
      </c>
      <c r="K37" s="11">
        <v>110</v>
      </c>
      <c r="L37" s="11">
        <v>53</v>
      </c>
      <c r="M37" s="11">
        <v>89</v>
      </c>
      <c r="N37" s="11">
        <v>219</v>
      </c>
      <c r="O37" s="11">
        <v>370</v>
      </c>
      <c r="P37" s="11">
        <v>494</v>
      </c>
      <c r="Q37" s="11">
        <v>630</v>
      </c>
      <c r="R37" s="11">
        <v>4375</v>
      </c>
      <c r="S37" s="11"/>
      <c r="T37" s="31">
        <v>4628</v>
      </c>
      <c r="U37" s="28">
        <v>4477</v>
      </c>
      <c r="V37" s="28">
        <v>4375</v>
      </c>
      <c r="W37" s="44">
        <v>0.9453327571305099</v>
      </c>
      <c r="X37" s="44">
        <v>0.97721688630779535</v>
      </c>
      <c r="Y37" s="44"/>
    </row>
    <row r="38" spans="1:25" x14ac:dyDescent="0.2">
      <c r="A38" s="13">
        <v>123</v>
      </c>
      <c r="B38" s="14" t="s">
        <v>40</v>
      </c>
      <c r="C38" s="14" t="s">
        <v>50</v>
      </c>
      <c r="D38" s="11">
        <v>125</v>
      </c>
      <c r="E38" s="15" t="s">
        <v>19</v>
      </c>
      <c r="F38" s="11">
        <v>637</v>
      </c>
      <c r="G38" s="11">
        <v>580</v>
      </c>
      <c r="H38" s="11">
        <v>544</v>
      </c>
      <c r="I38" s="11">
        <v>379</v>
      </c>
      <c r="J38" s="11">
        <v>210</v>
      </c>
      <c r="K38" s="11">
        <v>102</v>
      </c>
      <c r="L38" s="11">
        <v>46</v>
      </c>
      <c r="M38" s="11">
        <v>79</v>
      </c>
      <c r="N38" s="11">
        <v>206</v>
      </c>
      <c r="O38" s="11">
        <v>358</v>
      </c>
      <c r="P38" s="11">
        <v>482</v>
      </c>
      <c r="Q38" s="11">
        <v>615</v>
      </c>
      <c r="R38" s="11">
        <v>4238</v>
      </c>
      <c r="S38" s="11"/>
      <c r="T38" s="31">
        <v>4484</v>
      </c>
      <c r="U38" s="28">
        <v>4335</v>
      </c>
      <c r="V38" s="28">
        <v>4238</v>
      </c>
      <c r="W38" s="44">
        <v>0.94513826940231938</v>
      </c>
      <c r="X38" s="44">
        <v>0.97762399077277973</v>
      </c>
      <c r="Y38" s="44"/>
    </row>
    <row r="39" spans="1:25" x14ac:dyDescent="0.2">
      <c r="A39" s="13">
        <v>124</v>
      </c>
      <c r="B39" s="14" t="s">
        <v>40</v>
      </c>
      <c r="C39" s="14" t="s">
        <v>51</v>
      </c>
      <c r="D39" s="11">
        <v>130</v>
      </c>
      <c r="E39" s="15" t="s">
        <v>19</v>
      </c>
      <c r="F39" s="11">
        <v>637</v>
      </c>
      <c r="G39" s="11">
        <v>580</v>
      </c>
      <c r="H39" s="11">
        <v>545</v>
      </c>
      <c r="I39" s="11">
        <v>380</v>
      </c>
      <c r="J39" s="11">
        <v>212</v>
      </c>
      <c r="K39" s="11">
        <v>104</v>
      </c>
      <c r="L39" s="11">
        <v>48</v>
      </c>
      <c r="M39" s="11">
        <v>80</v>
      </c>
      <c r="N39" s="11">
        <v>207</v>
      </c>
      <c r="O39" s="11">
        <v>358</v>
      </c>
      <c r="P39" s="11">
        <v>482</v>
      </c>
      <c r="Q39" s="11">
        <v>614</v>
      </c>
      <c r="R39" s="11">
        <v>4247</v>
      </c>
      <c r="S39" s="11"/>
      <c r="T39" s="31">
        <v>4497</v>
      </c>
      <c r="U39" s="28">
        <v>4344</v>
      </c>
      <c r="V39" s="28">
        <v>4247</v>
      </c>
      <c r="W39" s="44">
        <v>0.94440738269957747</v>
      </c>
      <c r="X39" s="44">
        <v>0.97767034990791901</v>
      </c>
      <c r="Y39" s="44"/>
    </row>
    <row r="40" spans="1:25" x14ac:dyDescent="0.2">
      <c r="A40" s="13">
        <v>125</v>
      </c>
      <c r="B40" s="14" t="s">
        <v>40</v>
      </c>
      <c r="C40" s="14" t="s">
        <v>52</v>
      </c>
      <c r="D40" s="11">
        <v>132</v>
      </c>
      <c r="E40" s="15" t="s">
        <v>19</v>
      </c>
      <c r="F40" s="11">
        <v>634</v>
      </c>
      <c r="G40" s="11">
        <v>578</v>
      </c>
      <c r="H40" s="11">
        <v>544</v>
      </c>
      <c r="I40" s="11">
        <v>378</v>
      </c>
      <c r="J40" s="11">
        <v>210</v>
      </c>
      <c r="K40" s="11">
        <v>102</v>
      </c>
      <c r="L40" s="11">
        <v>46</v>
      </c>
      <c r="M40" s="11">
        <v>78</v>
      </c>
      <c r="N40" s="11">
        <v>205</v>
      </c>
      <c r="O40" s="11">
        <v>354</v>
      </c>
      <c r="P40" s="11">
        <v>477</v>
      </c>
      <c r="Q40" s="11">
        <v>609</v>
      </c>
      <c r="R40" s="11">
        <v>4215</v>
      </c>
      <c r="S40" s="11"/>
      <c r="T40" s="31">
        <v>4460</v>
      </c>
      <c r="U40" s="28">
        <v>4308</v>
      </c>
      <c r="V40" s="28">
        <v>4215</v>
      </c>
      <c r="W40" s="44">
        <v>0.94506726457399104</v>
      </c>
      <c r="X40" s="44">
        <v>0.97841225626740946</v>
      </c>
      <c r="Y40" s="44"/>
    </row>
    <row r="41" spans="1:25" x14ac:dyDescent="0.2">
      <c r="A41" s="13">
        <v>127</v>
      </c>
      <c r="B41" s="14" t="s">
        <v>40</v>
      </c>
      <c r="C41" s="14" t="s">
        <v>53</v>
      </c>
      <c r="D41" s="11">
        <v>125</v>
      </c>
      <c r="E41" s="15" t="s">
        <v>19</v>
      </c>
      <c r="F41" s="11">
        <v>629</v>
      </c>
      <c r="G41" s="11">
        <v>575</v>
      </c>
      <c r="H41" s="11">
        <v>543</v>
      </c>
      <c r="I41" s="11">
        <v>380</v>
      </c>
      <c r="J41" s="11">
        <v>213</v>
      </c>
      <c r="K41" s="11">
        <v>104</v>
      </c>
      <c r="L41" s="11">
        <v>47</v>
      </c>
      <c r="M41" s="11">
        <v>79</v>
      </c>
      <c r="N41" s="11">
        <v>204</v>
      </c>
      <c r="O41" s="11">
        <v>353</v>
      </c>
      <c r="P41" s="11">
        <v>476</v>
      </c>
      <c r="Q41" s="11">
        <v>605</v>
      </c>
      <c r="R41" s="11">
        <v>4208</v>
      </c>
      <c r="S41" s="11"/>
      <c r="T41" s="31">
        <v>4463</v>
      </c>
      <c r="U41" s="28">
        <v>4308</v>
      </c>
      <c r="V41" s="28">
        <v>4208</v>
      </c>
      <c r="W41" s="44">
        <v>0.94286354470087386</v>
      </c>
      <c r="X41" s="44">
        <v>0.9767873723305478</v>
      </c>
      <c r="Y41" s="44"/>
    </row>
    <row r="42" spans="1:25" x14ac:dyDescent="0.2">
      <c r="A42" s="13">
        <v>128</v>
      </c>
      <c r="B42" s="14" t="s">
        <v>40</v>
      </c>
      <c r="C42" s="14" t="s">
        <v>54</v>
      </c>
      <c r="D42" s="11">
        <v>110</v>
      </c>
      <c r="E42" s="15" t="s">
        <v>19</v>
      </c>
      <c r="F42" s="11">
        <v>624</v>
      </c>
      <c r="G42" s="11">
        <v>571</v>
      </c>
      <c r="H42" s="11">
        <v>541</v>
      </c>
      <c r="I42" s="11">
        <v>378</v>
      </c>
      <c r="J42" s="11">
        <v>211</v>
      </c>
      <c r="K42" s="11">
        <v>103</v>
      </c>
      <c r="L42" s="11">
        <v>46</v>
      </c>
      <c r="M42" s="11">
        <v>77</v>
      </c>
      <c r="N42" s="11">
        <v>201</v>
      </c>
      <c r="O42" s="11">
        <v>347</v>
      </c>
      <c r="P42" s="11">
        <v>470</v>
      </c>
      <c r="Q42" s="11">
        <v>598</v>
      </c>
      <c r="R42" s="11">
        <v>4167</v>
      </c>
      <c r="S42" s="11"/>
      <c r="T42" s="31">
        <v>4418</v>
      </c>
      <c r="U42" s="28">
        <v>4266</v>
      </c>
      <c r="V42" s="28">
        <v>4167</v>
      </c>
      <c r="W42" s="44">
        <v>0.94318696242643729</v>
      </c>
      <c r="X42" s="44">
        <v>0.97679324894514763</v>
      </c>
      <c r="Y42" s="44"/>
    </row>
    <row r="43" spans="1:25" x14ac:dyDescent="0.2">
      <c r="A43" s="13">
        <v>135</v>
      </c>
      <c r="B43" s="14" t="s">
        <v>40</v>
      </c>
      <c r="C43" s="14" t="s">
        <v>55</v>
      </c>
      <c r="D43" s="11">
        <v>24</v>
      </c>
      <c r="E43" s="15" t="s">
        <v>19</v>
      </c>
      <c r="F43" s="11">
        <v>595</v>
      </c>
      <c r="G43" s="11">
        <v>545</v>
      </c>
      <c r="H43" s="11">
        <v>517</v>
      </c>
      <c r="I43" s="11">
        <v>361</v>
      </c>
      <c r="J43" s="11">
        <v>197</v>
      </c>
      <c r="K43" s="11">
        <v>89</v>
      </c>
      <c r="L43" s="11">
        <v>34</v>
      </c>
      <c r="M43" s="11">
        <v>58</v>
      </c>
      <c r="N43" s="11">
        <v>172</v>
      </c>
      <c r="O43" s="11">
        <v>319</v>
      </c>
      <c r="P43" s="11">
        <v>443</v>
      </c>
      <c r="Q43" s="11">
        <v>568</v>
      </c>
      <c r="R43" s="11">
        <v>3898</v>
      </c>
      <c r="S43" s="11"/>
      <c r="T43" s="31">
        <v>4137</v>
      </c>
      <c r="U43" s="28">
        <v>3989</v>
      </c>
      <c r="V43" s="28">
        <v>3898</v>
      </c>
      <c r="W43" s="44">
        <v>0.94222866811699302</v>
      </c>
      <c r="X43" s="44">
        <v>0.97718726497869135</v>
      </c>
      <c r="Y43" s="44"/>
    </row>
    <row r="44" spans="1:25" x14ac:dyDescent="0.2">
      <c r="A44" s="13">
        <v>136</v>
      </c>
      <c r="B44" s="14" t="s">
        <v>40</v>
      </c>
      <c r="C44" s="14" t="s">
        <v>56</v>
      </c>
      <c r="D44" s="11">
        <v>40</v>
      </c>
      <c r="E44" s="15" t="s">
        <v>19</v>
      </c>
      <c r="F44" s="11">
        <v>593</v>
      </c>
      <c r="G44" s="11">
        <v>543</v>
      </c>
      <c r="H44" s="11">
        <v>512</v>
      </c>
      <c r="I44" s="11">
        <v>357</v>
      </c>
      <c r="J44" s="11">
        <v>192</v>
      </c>
      <c r="K44" s="11">
        <v>85</v>
      </c>
      <c r="L44" s="11">
        <v>31</v>
      </c>
      <c r="M44" s="11">
        <v>55</v>
      </c>
      <c r="N44" s="11">
        <v>167</v>
      </c>
      <c r="O44" s="11">
        <v>316</v>
      </c>
      <c r="P44" s="11">
        <v>440</v>
      </c>
      <c r="Q44" s="11">
        <v>567</v>
      </c>
      <c r="R44" s="11">
        <v>3858</v>
      </c>
      <c r="S44" s="11"/>
      <c r="T44" s="31">
        <v>4097</v>
      </c>
      <c r="U44" s="28">
        <v>3946</v>
      </c>
      <c r="V44" s="28">
        <v>3858</v>
      </c>
      <c r="W44" s="44">
        <v>0.94166463265804246</v>
      </c>
      <c r="X44" s="44">
        <v>0.97769893563101873</v>
      </c>
      <c r="Y44" s="44"/>
    </row>
    <row r="45" spans="1:25" x14ac:dyDescent="0.2">
      <c r="A45" s="13">
        <v>137</v>
      </c>
      <c r="B45" s="14" t="s">
        <v>40</v>
      </c>
      <c r="C45" s="14" t="s">
        <v>57</v>
      </c>
      <c r="D45" s="11">
        <v>70</v>
      </c>
      <c r="E45" s="15" t="s">
        <v>19</v>
      </c>
      <c r="F45" s="11">
        <v>606</v>
      </c>
      <c r="G45" s="11">
        <v>553</v>
      </c>
      <c r="H45" s="11">
        <v>520</v>
      </c>
      <c r="I45" s="11">
        <v>360</v>
      </c>
      <c r="J45" s="11">
        <v>193</v>
      </c>
      <c r="K45" s="11">
        <v>86</v>
      </c>
      <c r="L45" s="11">
        <v>33</v>
      </c>
      <c r="M45" s="11">
        <v>59</v>
      </c>
      <c r="N45" s="11">
        <v>176</v>
      </c>
      <c r="O45" s="11">
        <v>327</v>
      </c>
      <c r="P45" s="11">
        <v>452</v>
      </c>
      <c r="Q45" s="11">
        <v>581</v>
      </c>
      <c r="R45" s="11">
        <v>3946</v>
      </c>
      <c r="S45" s="11"/>
      <c r="T45" s="31">
        <v>4176</v>
      </c>
      <c r="U45" s="28">
        <v>4030</v>
      </c>
      <c r="V45" s="28">
        <v>3946</v>
      </c>
      <c r="W45" s="44">
        <v>0.94492337164750961</v>
      </c>
      <c r="X45" s="44">
        <v>0.9791563275434243</v>
      </c>
      <c r="Y45" s="44"/>
    </row>
    <row r="46" spans="1:25" x14ac:dyDescent="0.2">
      <c r="A46" s="13">
        <v>138</v>
      </c>
      <c r="B46" s="14" t="s">
        <v>40</v>
      </c>
      <c r="C46" s="14" t="s">
        <v>58</v>
      </c>
      <c r="D46" s="11">
        <v>70</v>
      </c>
      <c r="E46" s="15" t="s">
        <v>19</v>
      </c>
      <c r="F46" s="11">
        <v>623</v>
      </c>
      <c r="G46" s="11">
        <v>567</v>
      </c>
      <c r="H46" s="11">
        <v>530</v>
      </c>
      <c r="I46" s="11">
        <v>365</v>
      </c>
      <c r="J46" s="11">
        <v>196</v>
      </c>
      <c r="K46" s="11">
        <v>90</v>
      </c>
      <c r="L46" s="11">
        <v>37</v>
      </c>
      <c r="M46" s="11">
        <v>66</v>
      </c>
      <c r="N46" s="11">
        <v>189</v>
      </c>
      <c r="O46" s="11">
        <v>342</v>
      </c>
      <c r="P46" s="11">
        <v>468</v>
      </c>
      <c r="Q46" s="11">
        <v>601</v>
      </c>
      <c r="R46" s="11">
        <v>4074</v>
      </c>
      <c r="S46" s="11"/>
      <c r="T46" s="31">
        <v>4305</v>
      </c>
      <c r="U46" s="28">
        <v>4165</v>
      </c>
      <c r="V46" s="28">
        <v>4074</v>
      </c>
      <c r="W46" s="44">
        <v>0.9463414634146341</v>
      </c>
      <c r="X46" s="44">
        <v>0.97815126050420165</v>
      </c>
      <c r="Y46" s="44"/>
    </row>
    <row r="47" spans="1:25" x14ac:dyDescent="0.2">
      <c r="A47" s="13"/>
      <c r="B47" s="14"/>
      <c r="C47" s="14"/>
      <c r="D47" s="11"/>
      <c r="E47" s="15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32"/>
      <c r="U47" s="28"/>
      <c r="V47" s="28"/>
      <c r="W47" s="44"/>
      <c r="X47" s="44"/>
      <c r="Y47" s="44"/>
    </row>
    <row r="48" spans="1:25" x14ac:dyDescent="0.2">
      <c r="A48" s="7">
        <v>200</v>
      </c>
      <c r="B48" s="7" t="s">
        <v>39</v>
      </c>
      <c r="C48" s="7" t="s">
        <v>21</v>
      </c>
      <c r="D48" s="8">
        <v>139</v>
      </c>
      <c r="E48" s="9" t="s">
        <v>19</v>
      </c>
      <c r="F48" s="10">
        <v>659</v>
      </c>
      <c r="G48" s="10">
        <v>599</v>
      </c>
      <c r="H48" s="10">
        <v>551</v>
      </c>
      <c r="I48" s="10">
        <v>381</v>
      </c>
      <c r="J48" s="10">
        <v>209</v>
      </c>
      <c r="K48" s="10">
        <v>100</v>
      </c>
      <c r="L48" s="10">
        <v>45</v>
      </c>
      <c r="M48" s="10">
        <v>80</v>
      </c>
      <c r="N48" s="10">
        <v>210</v>
      </c>
      <c r="O48" s="10">
        <v>368</v>
      </c>
      <c r="P48" s="10">
        <v>497</v>
      </c>
      <c r="Q48" s="10">
        <v>639</v>
      </c>
      <c r="R48" s="10">
        <v>4338</v>
      </c>
      <c r="S48" s="12"/>
      <c r="T48" s="28">
        <v>4602</v>
      </c>
      <c r="U48" s="28">
        <v>4447</v>
      </c>
      <c r="V48" s="28">
        <v>4338</v>
      </c>
      <c r="W48" s="44">
        <v>0.94263363754889173</v>
      </c>
      <c r="X48" s="44">
        <v>0.97548909377108162</v>
      </c>
      <c r="Y48" s="44"/>
    </row>
    <row r="49" spans="1:25" x14ac:dyDescent="0.2">
      <c r="A49" s="17">
        <v>211</v>
      </c>
      <c r="B49" s="14" t="s">
        <v>40</v>
      </c>
      <c r="C49" s="14" t="s">
        <v>59</v>
      </c>
      <c r="D49" s="18">
        <v>75</v>
      </c>
      <c r="E49" s="15" t="s">
        <v>19</v>
      </c>
      <c r="F49" s="11">
        <v>623</v>
      </c>
      <c r="G49" s="11">
        <v>566</v>
      </c>
      <c r="H49" s="11">
        <v>528</v>
      </c>
      <c r="I49" s="11">
        <v>365</v>
      </c>
      <c r="J49" s="11">
        <v>196</v>
      </c>
      <c r="K49" s="11">
        <v>90</v>
      </c>
      <c r="L49" s="11">
        <v>37</v>
      </c>
      <c r="M49" s="11">
        <v>66</v>
      </c>
      <c r="N49" s="11">
        <v>188</v>
      </c>
      <c r="O49" s="11">
        <v>342</v>
      </c>
      <c r="P49" s="11">
        <v>469</v>
      </c>
      <c r="Q49" s="11">
        <v>601</v>
      </c>
      <c r="R49" s="11">
        <v>4071</v>
      </c>
      <c r="S49" s="11"/>
      <c r="T49" s="28">
        <v>4315</v>
      </c>
      <c r="U49" s="28">
        <v>4163</v>
      </c>
      <c r="V49" s="28">
        <v>4071</v>
      </c>
      <c r="W49" s="44">
        <v>0.94345307068366169</v>
      </c>
      <c r="X49" s="44">
        <v>0.97790055248618779</v>
      </c>
      <c r="Y49" s="44"/>
    </row>
    <row r="50" spans="1:25" x14ac:dyDescent="0.2">
      <c r="A50" s="17">
        <v>213</v>
      </c>
      <c r="B50" s="14" t="s">
        <v>40</v>
      </c>
      <c r="C50" s="14" t="s">
        <v>60</v>
      </c>
      <c r="D50" s="18">
        <v>130</v>
      </c>
      <c r="E50" s="15" t="s">
        <v>19</v>
      </c>
      <c r="F50" s="11">
        <v>644</v>
      </c>
      <c r="G50" s="11">
        <v>584</v>
      </c>
      <c r="H50" s="11">
        <v>545</v>
      </c>
      <c r="I50" s="11">
        <v>380</v>
      </c>
      <c r="J50" s="11">
        <v>209</v>
      </c>
      <c r="K50" s="11">
        <v>102</v>
      </c>
      <c r="L50" s="11">
        <v>46</v>
      </c>
      <c r="M50" s="11">
        <v>79</v>
      </c>
      <c r="N50" s="11">
        <v>207</v>
      </c>
      <c r="O50" s="11">
        <v>363</v>
      </c>
      <c r="P50" s="11">
        <v>490</v>
      </c>
      <c r="Q50" s="11">
        <v>625</v>
      </c>
      <c r="R50" s="11">
        <v>4274</v>
      </c>
      <c r="S50" s="11"/>
      <c r="T50" s="28">
        <v>4524</v>
      </c>
      <c r="U50" s="28">
        <v>4375</v>
      </c>
      <c r="V50" s="28">
        <v>4274</v>
      </c>
      <c r="W50" s="44">
        <v>0.94473916887709997</v>
      </c>
      <c r="X50" s="44">
        <v>0.97691428571428574</v>
      </c>
      <c r="Y50" s="44"/>
    </row>
    <row r="51" spans="1:25" x14ac:dyDescent="0.2">
      <c r="A51" s="17">
        <v>214</v>
      </c>
      <c r="B51" s="14" t="s">
        <v>40</v>
      </c>
      <c r="C51" s="14" t="s">
        <v>61</v>
      </c>
      <c r="D51" s="18">
        <v>95</v>
      </c>
      <c r="E51" s="15" t="s">
        <v>19</v>
      </c>
      <c r="F51" s="11">
        <v>631</v>
      </c>
      <c r="G51" s="11">
        <v>573</v>
      </c>
      <c r="H51" s="11">
        <v>534</v>
      </c>
      <c r="I51" s="11">
        <v>369</v>
      </c>
      <c r="J51" s="11">
        <v>200</v>
      </c>
      <c r="K51" s="11">
        <v>94</v>
      </c>
      <c r="L51" s="11">
        <v>40</v>
      </c>
      <c r="M51" s="11">
        <v>70</v>
      </c>
      <c r="N51" s="11">
        <v>195</v>
      </c>
      <c r="O51" s="11">
        <v>350</v>
      </c>
      <c r="P51" s="11">
        <v>477</v>
      </c>
      <c r="Q51" s="11">
        <v>611</v>
      </c>
      <c r="R51" s="11">
        <v>4144</v>
      </c>
      <c r="S51" s="11"/>
      <c r="T51" s="28">
        <v>4386</v>
      </c>
      <c r="U51" s="28">
        <v>4237</v>
      </c>
      <c r="V51" s="28">
        <v>4144</v>
      </c>
      <c r="W51" s="44">
        <v>0.94482444140446875</v>
      </c>
      <c r="X51" s="44">
        <v>0.9780505074345055</v>
      </c>
      <c r="Y51" s="44"/>
    </row>
    <row r="52" spans="1:25" x14ac:dyDescent="0.2">
      <c r="A52" s="17">
        <v>215</v>
      </c>
      <c r="B52" s="14" t="s">
        <v>40</v>
      </c>
      <c r="C52" s="14" t="s">
        <v>62</v>
      </c>
      <c r="D52" s="18">
        <v>75</v>
      </c>
      <c r="E52" s="15" t="s">
        <v>19</v>
      </c>
      <c r="F52" s="11">
        <v>626</v>
      </c>
      <c r="G52" s="11">
        <v>567</v>
      </c>
      <c r="H52" s="11">
        <v>526</v>
      </c>
      <c r="I52" s="11">
        <v>361</v>
      </c>
      <c r="J52" s="11">
        <v>191</v>
      </c>
      <c r="K52" s="11">
        <v>86</v>
      </c>
      <c r="L52" s="11">
        <v>34</v>
      </c>
      <c r="M52" s="11">
        <v>63</v>
      </c>
      <c r="N52" s="11">
        <v>186</v>
      </c>
      <c r="O52" s="11">
        <v>343</v>
      </c>
      <c r="P52" s="11">
        <v>471</v>
      </c>
      <c r="Q52" s="11">
        <v>606</v>
      </c>
      <c r="R52" s="11">
        <v>4060</v>
      </c>
      <c r="S52" s="11"/>
      <c r="T52" s="28">
        <v>4308</v>
      </c>
      <c r="U52" s="28">
        <v>4156</v>
      </c>
      <c r="V52" s="28">
        <v>4060</v>
      </c>
      <c r="W52" s="44">
        <v>0.94243268337975861</v>
      </c>
      <c r="X52" s="44">
        <v>0.97690086621751682</v>
      </c>
      <c r="Y52" s="44"/>
    </row>
    <row r="53" spans="1:25" x14ac:dyDescent="0.2">
      <c r="A53" s="17">
        <v>216</v>
      </c>
      <c r="B53" s="14" t="s">
        <v>40</v>
      </c>
      <c r="C53" s="14" t="s">
        <v>63</v>
      </c>
      <c r="D53" s="18">
        <v>60</v>
      </c>
      <c r="E53" s="15" t="s">
        <v>19</v>
      </c>
      <c r="F53" s="11">
        <v>651</v>
      </c>
      <c r="G53" s="11">
        <v>597</v>
      </c>
      <c r="H53" s="11">
        <v>544</v>
      </c>
      <c r="I53" s="11">
        <v>376</v>
      </c>
      <c r="J53" s="11">
        <v>193</v>
      </c>
      <c r="K53" s="11">
        <v>84</v>
      </c>
      <c r="L53" s="11">
        <v>38</v>
      </c>
      <c r="M53" s="11">
        <v>69</v>
      </c>
      <c r="N53" s="11">
        <v>197</v>
      </c>
      <c r="O53" s="11">
        <v>355</v>
      </c>
      <c r="P53" s="11">
        <v>483</v>
      </c>
      <c r="Q53" s="11">
        <v>618</v>
      </c>
      <c r="R53" s="11">
        <v>4205</v>
      </c>
      <c r="S53" s="11"/>
      <c r="T53" s="28">
        <v>4414</v>
      </c>
      <c r="U53" s="28">
        <v>4322</v>
      </c>
      <c r="V53" s="28">
        <v>4205</v>
      </c>
      <c r="W53" s="44">
        <v>0.95265065700045315</v>
      </c>
      <c r="X53" s="44">
        <v>0.97292919944470158</v>
      </c>
      <c r="Y53" s="44"/>
    </row>
    <row r="54" spans="1:25" x14ac:dyDescent="0.2">
      <c r="A54" s="17">
        <v>217</v>
      </c>
      <c r="B54" s="14" t="s">
        <v>40</v>
      </c>
      <c r="C54" s="14" t="s">
        <v>64</v>
      </c>
      <c r="D54" s="18">
        <v>100</v>
      </c>
      <c r="E54" s="15" t="s">
        <v>19</v>
      </c>
      <c r="F54" s="11">
        <v>640</v>
      </c>
      <c r="G54" s="11">
        <v>580</v>
      </c>
      <c r="H54" s="11">
        <v>537</v>
      </c>
      <c r="I54" s="11">
        <v>369</v>
      </c>
      <c r="J54" s="11">
        <v>198</v>
      </c>
      <c r="K54" s="11">
        <v>92</v>
      </c>
      <c r="L54" s="11">
        <v>39</v>
      </c>
      <c r="M54" s="11">
        <v>70</v>
      </c>
      <c r="N54" s="11">
        <v>198</v>
      </c>
      <c r="O54" s="11">
        <v>356</v>
      </c>
      <c r="P54" s="11">
        <v>483</v>
      </c>
      <c r="Q54" s="11">
        <v>621</v>
      </c>
      <c r="R54" s="11">
        <v>4183</v>
      </c>
      <c r="S54" s="11"/>
      <c r="T54" s="28">
        <v>4428</v>
      </c>
      <c r="U54" s="28">
        <v>4283</v>
      </c>
      <c r="V54" s="28">
        <v>4183</v>
      </c>
      <c r="W54" s="44">
        <v>0.94467028003613374</v>
      </c>
      <c r="X54" s="44">
        <v>0.97665187952369836</v>
      </c>
      <c r="Y54" s="44"/>
    </row>
    <row r="55" spans="1:25" x14ac:dyDescent="0.2">
      <c r="A55" s="17">
        <v>219</v>
      </c>
      <c r="B55" s="14" t="s">
        <v>40</v>
      </c>
      <c r="C55" s="14" t="s">
        <v>65</v>
      </c>
      <c r="D55" s="18">
        <v>26</v>
      </c>
      <c r="E55" s="15" t="s">
        <v>19</v>
      </c>
      <c r="F55" s="11">
        <v>638</v>
      </c>
      <c r="G55" s="11">
        <v>578</v>
      </c>
      <c r="H55" s="11">
        <v>525</v>
      </c>
      <c r="I55" s="11">
        <v>354</v>
      </c>
      <c r="J55" s="11">
        <v>182</v>
      </c>
      <c r="K55" s="11">
        <v>77</v>
      </c>
      <c r="L55" s="11">
        <v>28</v>
      </c>
      <c r="M55" s="11">
        <v>59</v>
      </c>
      <c r="N55" s="11">
        <v>184</v>
      </c>
      <c r="O55" s="11">
        <v>348</v>
      </c>
      <c r="P55" s="11">
        <v>479</v>
      </c>
      <c r="Q55" s="11">
        <v>622</v>
      </c>
      <c r="R55" s="11">
        <v>4074</v>
      </c>
      <c r="S55" s="11"/>
      <c r="T55" s="28">
        <v>4333</v>
      </c>
      <c r="U55" s="28">
        <v>4176</v>
      </c>
      <c r="V55" s="28">
        <v>4074</v>
      </c>
      <c r="W55" s="44">
        <v>0.94022617124394181</v>
      </c>
      <c r="X55" s="44">
        <v>0.97557471264367812</v>
      </c>
      <c r="Y55" s="44"/>
    </row>
    <row r="56" spans="1:25" x14ac:dyDescent="0.2">
      <c r="A56" s="17">
        <v>220</v>
      </c>
      <c r="B56" s="14" t="s">
        <v>40</v>
      </c>
      <c r="C56" s="14" t="s">
        <v>66</v>
      </c>
      <c r="D56" s="18">
        <v>138</v>
      </c>
      <c r="E56" s="15" t="s">
        <v>19</v>
      </c>
      <c r="F56" s="11">
        <v>649</v>
      </c>
      <c r="G56" s="11">
        <v>586</v>
      </c>
      <c r="H56" s="11">
        <v>539</v>
      </c>
      <c r="I56" s="11">
        <v>372</v>
      </c>
      <c r="J56" s="11">
        <v>201</v>
      </c>
      <c r="K56" s="11">
        <v>94</v>
      </c>
      <c r="L56" s="11">
        <v>40</v>
      </c>
      <c r="M56" s="11">
        <v>73</v>
      </c>
      <c r="N56" s="11">
        <v>201</v>
      </c>
      <c r="O56" s="11">
        <v>364</v>
      </c>
      <c r="P56" s="11">
        <v>494</v>
      </c>
      <c r="Q56" s="11">
        <v>634</v>
      </c>
      <c r="R56" s="11">
        <v>4247</v>
      </c>
      <c r="S56" s="11"/>
      <c r="T56" s="28">
        <v>4519</v>
      </c>
      <c r="U56" s="28">
        <v>4358</v>
      </c>
      <c r="V56" s="28">
        <v>4247</v>
      </c>
      <c r="W56" s="44">
        <v>0.93980969240982515</v>
      </c>
      <c r="X56" s="44">
        <v>0.97452960073428174</v>
      </c>
      <c r="Y56" s="44"/>
    </row>
    <row r="57" spans="1:25" x14ac:dyDescent="0.2">
      <c r="A57" s="17">
        <v>221</v>
      </c>
      <c r="B57" s="14" t="s">
        <v>40</v>
      </c>
      <c r="C57" s="14" t="s">
        <v>67</v>
      </c>
      <c r="D57" s="18">
        <v>138</v>
      </c>
      <c r="E57" s="15" t="s">
        <v>19</v>
      </c>
      <c r="F57" s="11">
        <v>665</v>
      </c>
      <c r="G57" s="11">
        <v>604</v>
      </c>
      <c r="H57" s="11">
        <v>558</v>
      </c>
      <c r="I57" s="11">
        <v>385</v>
      </c>
      <c r="J57" s="11">
        <v>214</v>
      </c>
      <c r="K57" s="11">
        <v>105</v>
      </c>
      <c r="L57" s="11">
        <v>50</v>
      </c>
      <c r="M57" s="11">
        <v>87</v>
      </c>
      <c r="N57" s="11">
        <v>221</v>
      </c>
      <c r="O57" s="11">
        <v>373</v>
      </c>
      <c r="P57" s="11">
        <v>500</v>
      </c>
      <c r="Q57" s="11">
        <v>644</v>
      </c>
      <c r="R57" s="11">
        <v>4406</v>
      </c>
      <c r="S57" s="11"/>
      <c r="T57" s="28">
        <v>4659</v>
      </c>
      <c r="U57" s="28">
        <v>4504</v>
      </c>
      <c r="V57" s="28">
        <v>4406</v>
      </c>
      <c r="W57" s="44">
        <v>0.94569650139514916</v>
      </c>
      <c r="X57" s="44">
        <v>0.97824156305506216</v>
      </c>
      <c r="Y57" s="44"/>
    </row>
    <row r="58" spans="1:25" x14ac:dyDescent="0.2">
      <c r="A58" s="17">
        <v>226</v>
      </c>
      <c r="B58" s="14" t="s">
        <v>40</v>
      </c>
      <c r="C58" s="14" t="s">
        <v>68</v>
      </c>
      <c r="D58" s="18">
        <v>194</v>
      </c>
      <c r="E58" s="15" t="s">
        <v>19</v>
      </c>
      <c r="F58" s="11">
        <v>663</v>
      </c>
      <c r="G58" s="11">
        <v>602</v>
      </c>
      <c r="H58" s="11">
        <v>555</v>
      </c>
      <c r="I58" s="11">
        <v>383</v>
      </c>
      <c r="J58" s="11">
        <v>210</v>
      </c>
      <c r="K58" s="11">
        <v>102</v>
      </c>
      <c r="L58" s="11">
        <v>47</v>
      </c>
      <c r="M58" s="11">
        <v>83</v>
      </c>
      <c r="N58" s="11">
        <v>215</v>
      </c>
      <c r="O58" s="11">
        <v>372</v>
      </c>
      <c r="P58" s="11">
        <v>500</v>
      </c>
      <c r="Q58" s="11">
        <v>644</v>
      </c>
      <c r="R58" s="11">
        <v>4376</v>
      </c>
      <c r="S58" s="11"/>
      <c r="T58" s="28">
        <v>4630</v>
      </c>
      <c r="U58" s="28">
        <v>4478</v>
      </c>
      <c r="V58" s="28">
        <v>4376</v>
      </c>
      <c r="W58" s="44">
        <v>0.9451403887688985</v>
      </c>
      <c r="X58" s="44">
        <v>0.97722197409557843</v>
      </c>
      <c r="Y58" s="44"/>
    </row>
    <row r="59" spans="1:25" x14ac:dyDescent="0.2">
      <c r="A59" s="17">
        <v>227</v>
      </c>
      <c r="B59" s="14" t="s">
        <v>40</v>
      </c>
      <c r="C59" s="14" t="s">
        <v>69</v>
      </c>
      <c r="D59" s="18">
        <v>120</v>
      </c>
      <c r="E59" s="15" t="s">
        <v>19</v>
      </c>
      <c r="F59" s="11">
        <v>652</v>
      </c>
      <c r="G59" s="11">
        <v>593</v>
      </c>
      <c r="H59" s="11">
        <v>547</v>
      </c>
      <c r="I59" s="11">
        <v>375</v>
      </c>
      <c r="J59" s="11">
        <v>203</v>
      </c>
      <c r="K59" s="11">
        <v>97</v>
      </c>
      <c r="L59" s="11">
        <v>43</v>
      </c>
      <c r="M59" s="11">
        <v>77</v>
      </c>
      <c r="N59" s="11">
        <v>207</v>
      </c>
      <c r="O59" s="11">
        <v>364</v>
      </c>
      <c r="P59" s="11">
        <v>491</v>
      </c>
      <c r="Q59" s="11">
        <v>633</v>
      </c>
      <c r="R59" s="11">
        <v>4282</v>
      </c>
      <c r="S59" s="11"/>
      <c r="T59" s="28">
        <v>4527</v>
      </c>
      <c r="U59" s="28">
        <v>4379</v>
      </c>
      <c r="V59" s="28">
        <v>4282</v>
      </c>
      <c r="W59" s="44">
        <v>0.94588027391208307</v>
      </c>
      <c r="X59" s="44">
        <v>0.97784882393240469</v>
      </c>
      <c r="Y59" s="44"/>
    </row>
    <row r="60" spans="1:25" x14ac:dyDescent="0.2">
      <c r="A60" s="17">
        <v>228</v>
      </c>
      <c r="B60" s="14" t="s">
        <v>40</v>
      </c>
      <c r="C60" s="14" t="s">
        <v>70</v>
      </c>
      <c r="D60" s="18">
        <v>175</v>
      </c>
      <c r="E60" s="15" t="s">
        <v>19</v>
      </c>
      <c r="F60" s="11">
        <v>662</v>
      </c>
      <c r="G60" s="11">
        <v>602</v>
      </c>
      <c r="H60" s="11">
        <v>557</v>
      </c>
      <c r="I60" s="11">
        <v>389</v>
      </c>
      <c r="J60" s="11">
        <v>216</v>
      </c>
      <c r="K60" s="11">
        <v>107</v>
      </c>
      <c r="L60" s="11">
        <v>50</v>
      </c>
      <c r="M60" s="11">
        <v>87</v>
      </c>
      <c r="N60" s="11">
        <v>218</v>
      </c>
      <c r="O60" s="11">
        <v>376</v>
      </c>
      <c r="P60" s="11">
        <v>503</v>
      </c>
      <c r="Q60" s="11">
        <v>643</v>
      </c>
      <c r="R60" s="11">
        <v>4410</v>
      </c>
      <c r="S60" s="11"/>
      <c r="T60" s="28">
        <v>4663</v>
      </c>
      <c r="U60" s="28">
        <v>4513</v>
      </c>
      <c r="V60" s="28">
        <v>4410</v>
      </c>
      <c r="W60" s="44">
        <v>0.94574308385159767</v>
      </c>
      <c r="X60" s="44">
        <v>0.97717704409483719</v>
      </c>
      <c r="Y60" s="44"/>
    </row>
    <row r="61" spans="1:25" x14ac:dyDescent="0.2">
      <c r="A61" s="17">
        <v>229</v>
      </c>
      <c r="B61" s="14" t="s">
        <v>40</v>
      </c>
      <c r="C61" s="14" t="s">
        <v>71</v>
      </c>
      <c r="D61" s="18">
        <v>165</v>
      </c>
      <c r="E61" s="15" t="s">
        <v>19</v>
      </c>
      <c r="F61" s="11">
        <v>654</v>
      </c>
      <c r="G61" s="11">
        <v>594</v>
      </c>
      <c r="H61" s="11">
        <v>555</v>
      </c>
      <c r="I61" s="11">
        <v>387</v>
      </c>
      <c r="J61" s="11">
        <v>216</v>
      </c>
      <c r="K61" s="11">
        <v>107</v>
      </c>
      <c r="L61" s="11">
        <v>51</v>
      </c>
      <c r="M61" s="11">
        <v>87</v>
      </c>
      <c r="N61" s="11">
        <v>217</v>
      </c>
      <c r="O61" s="11">
        <v>371</v>
      </c>
      <c r="P61" s="11">
        <v>497</v>
      </c>
      <c r="Q61" s="11">
        <v>634</v>
      </c>
      <c r="R61" s="11">
        <v>4370</v>
      </c>
      <c r="S61" s="11"/>
      <c r="T61" s="28">
        <v>4616</v>
      </c>
      <c r="U61" s="28">
        <v>4470</v>
      </c>
      <c r="V61" s="28">
        <v>4370</v>
      </c>
      <c r="W61" s="44">
        <v>0.94670710571923744</v>
      </c>
      <c r="X61" s="44">
        <v>0.97762863534675615</v>
      </c>
      <c r="Y61" s="44"/>
    </row>
    <row r="62" spans="1:25" x14ac:dyDescent="0.2">
      <c r="A62" s="17">
        <v>230</v>
      </c>
      <c r="B62" s="14" t="s">
        <v>40</v>
      </c>
      <c r="C62" s="14" t="s">
        <v>72</v>
      </c>
      <c r="D62" s="18">
        <v>175</v>
      </c>
      <c r="E62" s="15" t="s">
        <v>19</v>
      </c>
      <c r="F62" s="11">
        <v>661</v>
      </c>
      <c r="G62" s="11">
        <v>601</v>
      </c>
      <c r="H62" s="11">
        <v>556</v>
      </c>
      <c r="I62" s="11">
        <v>388</v>
      </c>
      <c r="J62" s="11">
        <v>216</v>
      </c>
      <c r="K62" s="11">
        <v>106</v>
      </c>
      <c r="L62" s="11">
        <v>50</v>
      </c>
      <c r="M62" s="11">
        <v>86</v>
      </c>
      <c r="N62" s="11">
        <v>217</v>
      </c>
      <c r="O62" s="11">
        <v>376</v>
      </c>
      <c r="P62" s="11">
        <v>503</v>
      </c>
      <c r="Q62" s="11">
        <v>643</v>
      </c>
      <c r="R62" s="11">
        <v>4403</v>
      </c>
      <c r="S62" s="11"/>
      <c r="T62" s="28">
        <v>4660</v>
      </c>
      <c r="U62" s="28">
        <v>4510</v>
      </c>
      <c r="V62" s="28">
        <v>4403</v>
      </c>
      <c r="W62" s="44">
        <v>0.94484978540772535</v>
      </c>
      <c r="X62" s="44">
        <v>0.97627494456762753</v>
      </c>
      <c r="Y62" s="44"/>
    </row>
    <row r="63" spans="1:25" x14ac:dyDescent="0.2">
      <c r="A63" s="17">
        <v>231</v>
      </c>
      <c r="B63" s="14" t="s">
        <v>40</v>
      </c>
      <c r="C63" s="14" t="s">
        <v>73</v>
      </c>
      <c r="D63" s="18">
        <v>110</v>
      </c>
      <c r="E63" s="15" t="s">
        <v>19</v>
      </c>
      <c r="F63" s="11">
        <v>653</v>
      </c>
      <c r="G63" s="11">
        <v>594</v>
      </c>
      <c r="H63" s="11">
        <v>546</v>
      </c>
      <c r="I63" s="11">
        <v>375</v>
      </c>
      <c r="J63" s="11">
        <v>203</v>
      </c>
      <c r="K63" s="11">
        <v>96</v>
      </c>
      <c r="L63" s="11">
        <v>42</v>
      </c>
      <c r="M63" s="11">
        <v>76</v>
      </c>
      <c r="N63" s="11">
        <v>206</v>
      </c>
      <c r="O63" s="11">
        <v>364</v>
      </c>
      <c r="P63" s="11">
        <v>492</v>
      </c>
      <c r="Q63" s="11">
        <v>634</v>
      </c>
      <c r="R63" s="11">
        <v>4281</v>
      </c>
      <c r="S63" s="11"/>
      <c r="T63" s="28">
        <v>4534</v>
      </c>
      <c r="U63" s="28">
        <v>4382</v>
      </c>
      <c r="V63" s="28">
        <v>4281</v>
      </c>
      <c r="W63" s="44">
        <v>0.94419938244375823</v>
      </c>
      <c r="X63" s="44">
        <v>0.97695116385212233</v>
      </c>
      <c r="Y63" s="44"/>
    </row>
    <row r="64" spans="1:25" x14ac:dyDescent="0.2">
      <c r="A64" s="17">
        <v>233</v>
      </c>
      <c r="B64" s="14" t="s">
        <v>40</v>
      </c>
      <c r="C64" s="14" t="s">
        <v>74</v>
      </c>
      <c r="D64" s="18">
        <v>161</v>
      </c>
      <c r="E64" s="15" t="s">
        <v>19</v>
      </c>
      <c r="F64" s="11">
        <v>673</v>
      </c>
      <c r="G64" s="11">
        <v>613</v>
      </c>
      <c r="H64" s="11">
        <v>567</v>
      </c>
      <c r="I64" s="11">
        <v>399</v>
      </c>
      <c r="J64" s="11">
        <v>226</v>
      </c>
      <c r="K64" s="11">
        <v>113</v>
      </c>
      <c r="L64" s="11">
        <v>55</v>
      </c>
      <c r="M64" s="11">
        <v>93</v>
      </c>
      <c r="N64" s="11">
        <v>225</v>
      </c>
      <c r="O64" s="11">
        <v>386</v>
      </c>
      <c r="P64" s="11">
        <v>515</v>
      </c>
      <c r="Q64" s="11">
        <v>656</v>
      </c>
      <c r="R64" s="11">
        <v>4521</v>
      </c>
      <c r="S64" s="11"/>
      <c r="T64" s="28">
        <v>4798</v>
      </c>
      <c r="U64" s="28">
        <v>4639</v>
      </c>
      <c r="V64" s="28">
        <v>4521</v>
      </c>
      <c r="W64" s="44">
        <v>0.94226761150479366</v>
      </c>
      <c r="X64" s="44">
        <v>0.97456348350937705</v>
      </c>
      <c r="Y64" s="44"/>
    </row>
    <row r="65" spans="1:25" x14ac:dyDescent="0.2">
      <c r="A65" s="17">
        <v>234</v>
      </c>
      <c r="B65" s="14" t="s">
        <v>40</v>
      </c>
      <c r="C65" s="14" t="s">
        <v>75</v>
      </c>
      <c r="D65" s="18">
        <v>190</v>
      </c>
      <c r="E65" s="15" t="s">
        <v>19</v>
      </c>
      <c r="F65" s="11">
        <v>671</v>
      </c>
      <c r="G65" s="11">
        <v>610</v>
      </c>
      <c r="H65" s="11">
        <v>561</v>
      </c>
      <c r="I65" s="11">
        <v>391</v>
      </c>
      <c r="J65" s="11">
        <v>217</v>
      </c>
      <c r="K65" s="11">
        <v>107</v>
      </c>
      <c r="L65" s="11">
        <v>50</v>
      </c>
      <c r="M65" s="11">
        <v>87</v>
      </c>
      <c r="N65" s="11">
        <v>219</v>
      </c>
      <c r="O65" s="11">
        <v>379</v>
      </c>
      <c r="P65" s="11">
        <v>509</v>
      </c>
      <c r="Q65" s="11">
        <v>653</v>
      </c>
      <c r="R65" s="11">
        <v>4454</v>
      </c>
      <c r="S65" s="11"/>
      <c r="T65" s="28">
        <v>4730</v>
      </c>
      <c r="U65" s="28">
        <v>4571</v>
      </c>
      <c r="V65" s="28">
        <v>4454</v>
      </c>
      <c r="W65" s="44">
        <v>0.94164904862579279</v>
      </c>
      <c r="X65" s="44">
        <v>0.97440385036097132</v>
      </c>
      <c r="Y65" s="44"/>
    </row>
    <row r="66" spans="1:25" x14ac:dyDescent="0.2">
      <c r="A66" s="17">
        <v>235</v>
      </c>
      <c r="B66" s="14" t="s">
        <v>40</v>
      </c>
      <c r="C66" s="14" t="s">
        <v>76</v>
      </c>
      <c r="D66" s="18">
        <v>202</v>
      </c>
      <c r="E66" s="15" t="s">
        <v>19</v>
      </c>
      <c r="F66" s="11">
        <v>682</v>
      </c>
      <c r="G66" s="11">
        <v>621</v>
      </c>
      <c r="H66" s="11">
        <v>570</v>
      </c>
      <c r="I66" s="11">
        <v>399</v>
      </c>
      <c r="J66" s="11">
        <v>226</v>
      </c>
      <c r="K66" s="11">
        <v>113</v>
      </c>
      <c r="L66" s="11">
        <v>55</v>
      </c>
      <c r="M66" s="11">
        <v>94</v>
      </c>
      <c r="N66" s="11">
        <v>227</v>
      </c>
      <c r="O66" s="11">
        <v>387</v>
      </c>
      <c r="P66" s="11">
        <v>518</v>
      </c>
      <c r="Q66" s="11">
        <v>664</v>
      </c>
      <c r="R66" s="11">
        <v>4556</v>
      </c>
      <c r="S66" s="11"/>
      <c r="T66" s="28">
        <v>4842</v>
      </c>
      <c r="U66" s="28">
        <v>4677</v>
      </c>
      <c r="V66" s="28">
        <v>4556</v>
      </c>
      <c r="W66" s="44">
        <v>0.94093349855431641</v>
      </c>
      <c r="X66" s="44">
        <v>0.97412871498824027</v>
      </c>
      <c r="Y66" s="44"/>
    </row>
    <row r="67" spans="1:25" x14ac:dyDescent="0.2">
      <c r="A67" s="17">
        <v>236</v>
      </c>
      <c r="B67" s="14" t="s">
        <v>40</v>
      </c>
      <c r="C67" s="14" t="s">
        <v>77</v>
      </c>
      <c r="D67" s="18">
        <v>154</v>
      </c>
      <c r="E67" s="15" t="s">
        <v>19</v>
      </c>
      <c r="F67" s="11">
        <v>675</v>
      </c>
      <c r="G67" s="11">
        <v>613</v>
      </c>
      <c r="H67" s="11">
        <v>558</v>
      </c>
      <c r="I67" s="11">
        <v>383</v>
      </c>
      <c r="J67" s="11">
        <v>209</v>
      </c>
      <c r="K67" s="11">
        <v>100</v>
      </c>
      <c r="L67" s="11">
        <v>46</v>
      </c>
      <c r="M67" s="11">
        <v>83</v>
      </c>
      <c r="N67" s="11">
        <v>217</v>
      </c>
      <c r="O67" s="11">
        <v>375</v>
      </c>
      <c r="P67" s="11">
        <v>506</v>
      </c>
      <c r="Q67" s="11">
        <v>656</v>
      </c>
      <c r="R67" s="11">
        <v>4421</v>
      </c>
      <c r="S67" s="11"/>
      <c r="T67" s="28">
        <v>4693</v>
      </c>
      <c r="U67" s="28">
        <v>4536</v>
      </c>
      <c r="V67" s="28">
        <v>4421</v>
      </c>
      <c r="W67" s="44">
        <v>0.94204133816322178</v>
      </c>
      <c r="X67" s="44">
        <v>0.97464726631393295</v>
      </c>
      <c r="Y67" s="44"/>
    </row>
    <row r="68" spans="1:25" x14ac:dyDescent="0.2">
      <c r="A68" s="17">
        <v>237</v>
      </c>
      <c r="B68" s="14" t="s">
        <v>40</v>
      </c>
      <c r="C68" s="14" t="s">
        <v>78</v>
      </c>
      <c r="D68" s="18">
        <v>175</v>
      </c>
      <c r="E68" s="15" t="s">
        <v>19</v>
      </c>
      <c r="F68" s="11">
        <v>691</v>
      </c>
      <c r="G68" s="11">
        <v>628</v>
      </c>
      <c r="H68" s="11">
        <v>565</v>
      </c>
      <c r="I68" s="11">
        <v>390</v>
      </c>
      <c r="J68" s="11">
        <v>216</v>
      </c>
      <c r="K68" s="11">
        <v>103</v>
      </c>
      <c r="L68" s="11">
        <v>48</v>
      </c>
      <c r="M68" s="11">
        <v>86</v>
      </c>
      <c r="N68" s="11">
        <v>219</v>
      </c>
      <c r="O68" s="11">
        <v>381</v>
      </c>
      <c r="P68" s="11">
        <v>517</v>
      </c>
      <c r="Q68" s="11">
        <v>671</v>
      </c>
      <c r="R68" s="11">
        <v>4515</v>
      </c>
      <c r="S68" s="11"/>
      <c r="T68" s="28">
        <v>4833</v>
      </c>
      <c r="U68" s="28">
        <v>4647</v>
      </c>
      <c r="V68" s="28">
        <v>4515</v>
      </c>
      <c r="W68" s="44">
        <v>0.93420235878336433</v>
      </c>
      <c r="X68" s="44">
        <v>0.97159457714654618</v>
      </c>
      <c r="Y68" s="44"/>
    </row>
    <row r="69" spans="1:25" x14ac:dyDescent="0.2">
      <c r="A69" s="17">
        <v>238</v>
      </c>
      <c r="B69" s="14" t="s">
        <v>40</v>
      </c>
      <c r="C69" s="14" t="s">
        <v>79</v>
      </c>
      <c r="D69" s="18">
        <v>200</v>
      </c>
      <c r="E69" s="15" t="s">
        <v>19</v>
      </c>
      <c r="F69" s="11">
        <v>684</v>
      </c>
      <c r="G69" s="11">
        <v>622</v>
      </c>
      <c r="H69" s="11">
        <v>568</v>
      </c>
      <c r="I69" s="11">
        <v>397</v>
      </c>
      <c r="J69" s="11">
        <v>223</v>
      </c>
      <c r="K69" s="11">
        <v>110</v>
      </c>
      <c r="L69" s="11">
        <v>53</v>
      </c>
      <c r="M69" s="11">
        <v>91</v>
      </c>
      <c r="N69" s="11">
        <v>223</v>
      </c>
      <c r="O69" s="11">
        <v>385</v>
      </c>
      <c r="P69" s="11">
        <v>518</v>
      </c>
      <c r="Q69" s="11">
        <v>665</v>
      </c>
      <c r="R69" s="11">
        <v>4539</v>
      </c>
      <c r="S69" s="11"/>
      <c r="T69" s="28">
        <v>4842</v>
      </c>
      <c r="U69" s="28">
        <v>4663</v>
      </c>
      <c r="V69" s="28">
        <v>4539</v>
      </c>
      <c r="W69" s="44">
        <v>0.93742255266418839</v>
      </c>
      <c r="X69" s="44">
        <v>0.9734076774608621</v>
      </c>
      <c r="Y69" s="44"/>
    </row>
    <row r="70" spans="1:25" x14ac:dyDescent="0.2">
      <c r="A70" s="17">
        <v>239</v>
      </c>
      <c r="B70" s="14" t="s">
        <v>40</v>
      </c>
      <c r="C70" s="14" t="s">
        <v>80</v>
      </c>
      <c r="D70" s="18">
        <v>200</v>
      </c>
      <c r="E70" s="15" t="s">
        <v>19</v>
      </c>
      <c r="F70" s="11">
        <v>703</v>
      </c>
      <c r="G70" s="11">
        <v>639</v>
      </c>
      <c r="H70" s="11">
        <v>575</v>
      </c>
      <c r="I70" s="11">
        <v>402</v>
      </c>
      <c r="J70" s="11">
        <v>228</v>
      </c>
      <c r="K70" s="11">
        <v>112</v>
      </c>
      <c r="L70" s="11">
        <v>55</v>
      </c>
      <c r="M70" s="11">
        <v>94</v>
      </c>
      <c r="N70" s="11">
        <v>226</v>
      </c>
      <c r="O70" s="11">
        <v>391</v>
      </c>
      <c r="P70" s="11">
        <v>529</v>
      </c>
      <c r="Q70" s="11">
        <v>683</v>
      </c>
      <c r="R70" s="11">
        <v>4637</v>
      </c>
      <c r="S70" s="11"/>
      <c r="T70" s="28">
        <v>4983</v>
      </c>
      <c r="U70" s="28">
        <v>4783</v>
      </c>
      <c r="V70" s="28">
        <v>4637</v>
      </c>
      <c r="W70" s="44">
        <v>0.93056391731888422</v>
      </c>
      <c r="X70" s="44">
        <v>0.96947522475433823</v>
      </c>
      <c r="Y70" s="44"/>
    </row>
    <row r="71" spans="1:25" x14ac:dyDescent="0.2">
      <c r="A71" s="17"/>
      <c r="B71" s="14"/>
      <c r="C71" s="14"/>
      <c r="E71" s="15" t="s">
        <v>19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32"/>
      <c r="U71" s="28"/>
      <c r="V71" s="28"/>
      <c r="W71" s="44"/>
      <c r="X71" s="44"/>
      <c r="Y71" s="44"/>
    </row>
    <row r="72" spans="1:25" x14ac:dyDescent="0.2">
      <c r="A72" s="14">
        <v>300</v>
      </c>
      <c r="B72" s="14" t="s">
        <v>39</v>
      </c>
      <c r="C72" s="14" t="s">
        <v>22</v>
      </c>
      <c r="D72" s="8">
        <v>66</v>
      </c>
      <c r="E72" s="15" t="s">
        <v>19</v>
      </c>
      <c r="F72" s="10">
        <v>635</v>
      </c>
      <c r="G72" s="10">
        <v>577</v>
      </c>
      <c r="H72" s="10">
        <v>525</v>
      </c>
      <c r="I72" s="10">
        <v>354</v>
      </c>
      <c r="J72" s="10">
        <v>181</v>
      </c>
      <c r="K72" s="10">
        <v>76</v>
      </c>
      <c r="L72" s="10">
        <v>28</v>
      </c>
      <c r="M72" s="10">
        <v>58</v>
      </c>
      <c r="N72" s="10">
        <v>182</v>
      </c>
      <c r="O72" s="10">
        <v>345</v>
      </c>
      <c r="P72" s="10">
        <v>474</v>
      </c>
      <c r="Q72" s="10">
        <v>617</v>
      </c>
      <c r="R72" s="10">
        <v>4052</v>
      </c>
      <c r="S72" s="12"/>
      <c r="T72" s="28">
        <v>4286</v>
      </c>
      <c r="U72" s="28">
        <v>4144</v>
      </c>
      <c r="V72" s="28">
        <v>4052</v>
      </c>
      <c r="W72" s="44">
        <v>0.94540363975734953</v>
      </c>
      <c r="X72" s="44">
        <v>0.97779922779922779</v>
      </c>
      <c r="Y72" s="44"/>
    </row>
    <row r="73" spans="1:25" x14ac:dyDescent="0.2">
      <c r="A73" s="19">
        <v>301</v>
      </c>
      <c r="B73" s="14" t="s">
        <v>40</v>
      </c>
      <c r="C73" s="14" t="s">
        <v>22</v>
      </c>
      <c r="D73">
        <v>66</v>
      </c>
      <c r="E73" s="15" t="s">
        <v>19</v>
      </c>
      <c r="F73" s="26">
        <v>635</v>
      </c>
      <c r="G73" s="26">
        <v>577</v>
      </c>
      <c r="H73" s="26">
        <v>525</v>
      </c>
      <c r="I73" s="26">
        <v>354</v>
      </c>
      <c r="J73" s="26">
        <v>181</v>
      </c>
      <c r="K73" s="26">
        <v>76</v>
      </c>
      <c r="L73" s="26">
        <v>28</v>
      </c>
      <c r="M73" s="26">
        <v>58</v>
      </c>
      <c r="N73" s="26">
        <v>182</v>
      </c>
      <c r="O73" s="26">
        <v>345</v>
      </c>
      <c r="P73" s="26">
        <v>474</v>
      </c>
      <c r="Q73" s="26">
        <v>617</v>
      </c>
      <c r="R73" s="11">
        <v>4052</v>
      </c>
      <c r="S73" s="11"/>
      <c r="T73" s="28">
        <v>4286</v>
      </c>
      <c r="U73" s="28">
        <v>4144</v>
      </c>
      <c r="V73" s="28">
        <v>4052</v>
      </c>
      <c r="W73" s="44">
        <v>0.94540363975734953</v>
      </c>
      <c r="X73" s="44">
        <v>0.97779922779922779</v>
      </c>
      <c r="Y73" s="44"/>
    </row>
    <row r="74" spans="1:25" x14ac:dyDescent="0.2">
      <c r="A74" s="19"/>
      <c r="B74" s="14"/>
      <c r="C74" s="14"/>
      <c r="E74" s="15" t="s">
        <v>19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32"/>
      <c r="U74" s="28"/>
      <c r="V74" s="28"/>
      <c r="W74" s="44"/>
      <c r="X74" s="44"/>
      <c r="Y74" s="44"/>
    </row>
    <row r="75" spans="1:25" x14ac:dyDescent="0.2">
      <c r="A75" s="14">
        <v>400</v>
      </c>
      <c r="B75" s="14" t="s">
        <v>39</v>
      </c>
      <c r="C75" s="14" t="s">
        <v>23</v>
      </c>
      <c r="D75" s="8">
        <v>305</v>
      </c>
      <c r="E75" s="15" t="s">
        <v>19</v>
      </c>
      <c r="F75" s="10">
        <v>762</v>
      </c>
      <c r="G75" s="10">
        <v>688</v>
      </c>
      <c r="H75" s="10">
        <v>621</v>
      </c>
      <c r="I75" s="10">
        <v>439</v>
      </c>
      <c r="J75" s="10">
        <v>269</v>
      </c>
      <c r="K75" s="10">
        <v>144</v>
      </c>
      <c r="L75" s="10">
        <v>84</v>
      </c>
      <c r="M75" s="10">
        <v>130</v>
      </c>
      <c r="N75" s="10">
        <v>265</v>
      </c>
      <c r="O75" s="10">
        <v>433</v>
      </c>
      <c r="P75" s="10">
        <v>582</v>
      </c>
      <c r="Q75" s="10">
        <v>748</v>
      </c>
      <c r="R75" s="10">
        <v>5167</v>
      </c>
      <c r="S75" s="12"/>
      <c r="T75" s="28">
        <v>5506</v>
      </c>
      <c r="U75" s="28">
        <v>5326</v>
      </c>
      <c r="V75" s="28">
        <v>5167</v>
      </c>
      <c r="W75" s="44">
        <v>0.93843080276062474</v>
      </c>
      <c r="X75" s="44">
        <v>0.9701464513706346</v>
      </c>
      <c r="Y75" s="44"/>
    </row>
    <row r="76" spans="1:25" x14ac:dyDescent="0.2">
      <c r="A76" s="20">
        <v>402</v>
      </c>
      <c r="B76" s="14" t="s">
        <v>40</v>
      </c>
      <c r="C76" s="14" t="s">
        <v>81</v>
      </c>
      <c r="D76" s="18">
        <v>150</v>
      </c>
      <c r="E76" s="15" t="s">
        <v>19</v>
      </c>
      <c r="F76" s="11">
        <v>701</v>
      </c>
      <c r="G76" s="11">
        <v>633</v>
      </c>
      <c r="H76" s="11">
        <v>571</v>
      </c>
      <c r="I76" s="11">
        <v>394</v>
      </c>
      <c r="J76" s="11">
        <v>220</v>
      </c>
      <c r="K76" s="11">
        <v>107</v>
      </c>
      <c r="L76" s="11">
        <v>53</v>
      </c>
      <c r="M76" s="11">
        <v>94</v>
      </c>
      <c r="N76" s="11">
        <v>231</v>
      </c>
      <c r="O76" s="11">
        <v>388</v>
      </c>
      <c r="P76" s="11">
        <v>522</v>
      </c>
      <c r="Q76" s="11">
        <v>682</v>
      </c>
      <c r="R76" s="11">
        <v>4596</v>
      </c>
      <c r="S76" s="11"/>
      <c r="T76" s="28">
        <v>4884</v>
      </c>
      <c r="U76" s="28">
        <v>4714</v>
      </c>
      <c r="V76" s="28">
        <v>4596</v>
      </c>
      <c r="W76" s="44">
        <v>0.94103194103194099</v>
      </c>
      <c r="X76" s="44">
        <v>0.97496817988969031</v>
      </c>
      <c r="Y76" s="44"/>
    </row>
    <row r="77" spans="1:25" x14ac:dyDescent="0.2">
      <c r="A77" s="20">
        <v>403</v>
      </c>
      <c r="B77" s="14" t="s">
        <v>40</v>
      </c>
      <c r="C77" s="14" t="s">
        <v>82</v>
      </c>
      <c r="D77" s="18">
        <v>185</v>
      </c>
      <c r="E77" s="15" t="s">
        <v>19</v>
      </c>
      <c r="F77" s="11">
        <v>727</v>
      </c>
      <c r="G77" s="11">
        <v>656</v>
      </c>
      <c r="H77" s="11">
        <v>576</v>
      </c>
      <c r="I77" s="11">
        <v>397</v>
      </c>
      <c r="J77" s="11">
        <v>224</v>
      </c>
      <c r="K77" s="11">
        <v>105</v>
      </c>
      <c r="L77" s="11">
        <v>51</v>
      </c>
      <c r="M77" s="11">
        <v>92</v>
      </c>
      <c r="N77" s="11">
        <v>223</v>
      </c>
      <c r="O77" s="11">
        <v>393</v>
      </c>
      <c r="P77" s="11">
        <v>541</v>
      </c>
      <c r="Q77" s="11">
        <v>707</v>
      </c>
      <c r="R77" s="11">
        <v>4692</v>
      </c>
      <c r="S77" s="11"/>
      <c r="T77" s="28">
        <v>5085</v>
      </c>
      <c r="U77" s="28">
        <v>4862</v>
      </c>
      <c r="V77" s="28">
        <v>4692</v>
      </c>
      <c r="W77" s="44">
        <v>0.9227138643067847</v>
      </c>
      <c r="X77" s="44">
        <v>0.965034965034965</v>
      </c>
      <c r="Y77" s="44"/>
    </row>
    <row r="78" spans="1:25" x14ac:dyDescent="0.2">
      <c r="A78" s="20">
        <v>412</v>
      </c>
      <c r="B78" s="14" t="s">
        <v>40</v>
      </c>
      <c r="C78" s="14" t="s">
        <v>83</v>
      </c>
      <c r="D78" s="18">
        <v>129</v>
      </c>
      <c r="E78" s="15" t="s">
        <v>19</v>
      </c>
      <c r="F78" s="11">
        <v>730</v>
      </c>
      <c r="G78" s="11">
        <v>657</v>
      </c>
      <c r="H78" s="11">
        <v>576</v>
      </c>
      <c r="I78" s="11">
        <v>397</v>
      </c>
      <c r="J78" s="11">
        <v>225</v>
      </c>
      <c r="K78" s="11">
        <v>105</v>
      </c>
      <c r="L78" s="11">
        <v>51</v>
      </c>
      <c r="M78" s="11">
        <v>93</v>
      </c>
      <c r="N78" s="11">
        <v>224</v>
      </c>
      <c r="O78" s="11">
        <v>394</v>
      </c>
      <c r="P78" s="11">
        <v>543</v>
      </c>
      <c r="Q78" s="11">
        <v>711</v>
      </c>
      <c r="R78" s="11">
        <v>4706</v>
      </c>
      <c r="S78" s="11"/>
      <c r="T78" s="28">
        <v>5111</v>
      </c>
      <c r="U78" s="28">
        <v>4881</v>
      </c>
      <c r="V78" s="28">
        <v>4706</v>
      </c>
      <c r="W78" s="44">
        <v>0.92075914693797689</v>
      </c>
      <c r="X78" s="44">
        <v>0.96414669125179264</v>
      </c>
      <c r="Y78" s="44"/>
    </row>
    <row r="79" spans="1:25" x14ac:dyDescent="0.2">
      <c r="A79" s="20">
        <v>415</v>
      </c>
      <c r="B79" s="14" t="s">
        <v>40</v>
      </c>
      <c r="C79" s="14" t="s">
        <v>84</v>
      </c>
      <c r="D79" s="18">
        <v>240</v>
      </c>
      <c r="E79" s="15" t="s">
        <v>19</v>
      </c>
      <c r="F79" s="11">
        <v>748</v>
      </c>
      <c r="G79" s="11">
        <v>675</v>
      </c>
      <c r="H79" s="11">
        <v>596</v>
      </c>
      <c r="I79" s="11">
        <v>416</v>
      </c>
      <c r="J79" s="11">
        <v>241</v>
      </c>
      <c r="K79" s="11">
        <v>118</v>
      </c>
      <c r="L79" s="11">
        <v>62</v>
      </c>
      <c r="M79" s="11">
        <v>106</v>
      </c>
      <c r="N79" s="11">
        <v>241</v>
      </c>
      <c r="O79" s="11">
        <v>411</v>
      </c>
      <c r="P79" s="11">
        <v>560</v>
      </c>
      <c r="Q79" s="11">
        <v>728</v>
      </c>
      <c r="R79" s="11">
        <v>4902</v>
      </c>
      <c r="S79" s="11"/>
      <c r="T79" s="28">
        <v>5275</v>
      </c>
      <c r="U79" s="28">
        <v>5066</v>
      </c>
      <c r="V79" s="28">
        <v>4902</v>
      </c>
      <c r="W79" s="44">
        <v>0.92928909952606631</v>
      </c>
      <c r="X79" s="44">
        <v>0.96762731938412949</v>
      </c>
      <c r="Y79" s="44"/>
    </row>
    <row r="80" spans="1:25" x14ac:dyDescent="0.2">
      <c r="A80" s="20">
        <v>417</v>
      </c>
      <c r="B80" s="14" t="s">
        <v>40</v>
      </c>
      <c r="C80" s="14" t="s">
        <v>85</v>
      </c>
      <c r="D80" s="18">
        <v>178</v>
      </c>
      <c r="E80" s="15" t="s">
        <v>19</v>
      </c>
      <c r="F80" s="11">
        <v>735</v>
      </c>
      <c r="G80" s="11">
        <v>664</v>
      </c>
      <c r="H80" s="11">
        <v>590</v>
      </c>
      <c r="I80" s="11">
        <v>413</v>
      </c>
      <c r="J80" s="11">
        <v>238</v>
      </c>
      <c r="K80" s="11">
        <v>117</v>
      </c>
      <c r="L80" s="11">
        <v>60</v>
      </c>
      <c r="M80" s="11">
        <v>103</v>
      </c>
      <c r="N80" s="11">
        <v>235</v>
      </c>
      <c r="O80" s="11">
        <v>404</v>
      </c>
      <c r="P80" s="11">
        <v>551</v>
      </c>
      <c r="Q80" s="11">
        <v>714</v>
      </c>
      <c r="R80" s="11">
        <v>4824</v>
      </c>
      <c r="S80" s="11"/>
      <c r="T80" s="28">
        <v>5201</v>
      </c>
      <c r="U80" s="28">
        <v>4988</v>
      </c>
      <c r="V80" s="28">
        <v>4824</v>
      </c>
      <c r="W80" s="44">
        <v>0.9275139396269948</v>
      </c>
      <c r="X80" s="44">
        <v>0.96712109061748197</v>
      </c>
      <c r="Y80" s="44"/>
    </row>
    <row r="81" spans="1:25" x14ac:dyDescent="0.2">
      <c r="A81" s="20">
        <v>418</v>
      </c>
      <c r="B81" s="14" t="s">
        <v>40</v>
      </c>
      <c r="C81" s="14" t="s">
        <v>86</v>
      </c>
      <c r="D81" s="18">
        <v>150</v>
      </c>
      <c r="E81" s="15" t="s">
        <v>19</v>
      </c>
      <c r="F81" s="11">
        <v>705</v>
      </c>
      <c r="G81" s="11">
        <v>638</v>
      </c>
      <c r="H81" s="11">
        <v>570</v>
      </c>
      <c r="I81" s="11">
        <v>393</v>
      </c>
      <c r="J81" s="11">
        <v>218</v>
      </c>
      <c r="K81" s="11">
        <v>105</v>
      </c>
      <c r="L81" s="11">
        <v>50</v>
      </c>
      <c r="M81" s="11">
        <v>90</v>
      </c>
      <c r="N81" s="11">
        <v>224</v>
      </c>
      <c r="O81" s="11">
        <v>387</v>
      </c>
      <c r="P81" s="11">
        <v>526</v>
      </c>
      <c r="Q81" s="11">
        <v>685</v>
      </c>
      <c r="R81" s="11">
        <v>4591</v>
      </c>
      <c r="S81" s="11"/>
      <c r="T81" s="28">
        <v>4909</v>
      </c>
      <c r="U81" s="28">
        <v>4725</v>
      </c>
      <c r="V81" s="28">
        <v>4591</v>
      </c>
      <c r="W81" s="44">
        <v>0.93522102261152984</v>
      </c>
      <c r="X81" s="44">
        <v>0.97164021164021164</v>
      </c>
      <c r="Y81" s="44"/>
    </row>
    <row r="82" spans="1:25" x14ac:dyDescent="0.2">
      <c r="A82" s="20">
        <v>419</v>
      </c>
      <c r="B82" s="14" t="s">
        <v>40</v>
      </c>
      <c r="C82" s="14" t="s">
        <v>87</v>
      </c>
      <c r="D82" s="18">
        <v>136</v>
      </c>
      <c r="E82" s="15" t="s">
        <v>19</v>
      </c>
      <c r="F82" s="11">
        <v>694</v>
      </c>
      <c r="G82" s="11">
        <v>628</v>
      </c>
      <c r="H82" s="11">
        <v>566</v>
      </c>
      <c r="I82" s="11">
        <v>389</v>
      </c>
      <c r="J82" s="11">
        <v>215</v>
      </c>
      <c r="K82" s="11">
        <v>103</v>
      </c>
      <c r="L82" s="11">
        <v>49</v>
      </c>
      <c r="M82" s="11">
        <v>88</v>
      </c>
      <c r="N82" s="11">
        <v>223</v>
      </c>
      <c r="O82" s="11">
        <v>383</v>
      </c>
      <c r="P82" s="11">
        <v>518</v>
      </c>
      <c r="Q82" s="11">
        <v>675</v>
      </c>
      <c r="R82" s="11">
        <v>4531</v>
      </c>
      <c r="S82" s="11"/>
      <c r="T82" s="28">
        <v>4822</v>
      </c>
      <c r="U82" s="28">
        <v>4654</v>
      </c>
      <c r="V82" s="28">
        <v>4531</v>
      </c>
      <c r="W82" s="44">
        <v>0.93965159684778099</v>
      </c>
      <c r="X82" s="44">
        <v>0.97357112161581438</v>
      </c>
      <c r="Y82" s="44"/>
    </row>
    <row r="83" spans="1:25" x14ac:dyDescent="0.2">
      <c r="A83" s="20">
        <v>420</v>
      </c>
      <c r="B83" s="14" t="s">
        <v>40</v>
      </c>
      <c r="C83" s="14" t="s">
        <v>88</v>
      </c>
      <c r="D83" s="18">
        <v>152</v>
      </c>
      <c r="E83" s="15" t="s">
        <v>19</v>
      </c>
      <c r="F83" s="11">
        <v>699</v>
      </c>
      <c r="G83" s="11">
        <v>642</v>
      </c>
      <c r="H83" s="11">
        <v>580</v>
      </c>
      <c r="I83" s="11">
        <v>407</v>
      </c>
      <c r="J83" s="11">
        <v>224</v>
      </c>
      <c r="K83" s="11">
        <v>107</v>
      </c>
      <c r="L83" s="11">
        <v>60</v>
      </c>
      <c r="M83" s="11">
        <v>99</v>
      </c>
      <c r="N83" s="11">
        <v>237</v>
      </c>
      <c r="O83" s="11">
        <v>385</v>
      </c>
      <c r="P83" s="11">
        <v>516</v>
      </c>
      <c r="Q83" s="11">
        <v>663</v>
      </c>
      <c r="R83" s="11">
        <v>4619</v>
      </c>
      <c r="S83" s="11"/>
      <c r="T83" s="28">
        <v>4841</v>
      </c>
      <c r="U83" s="28">
        <v>4750</v>
      </c>
      <c r="V83" s="28">
        <v>4619</v>
      </c>
      <c r="W83" s="44">
        <v>0.95414170625903738</v>
      </c>
      <c r="X83" s="44">
        <v>0.97242105263157896</v>
      </c>
      <c r="Y83" s="44"/>
    </row>
    <row r="84" spans="1:25" x14ac:dyDescent="0.2">
      <c r="A84" s="20">
        <v>423</v>
      </c>
      <c r="B84" s="14" t="s">
        <v>40</v>
      </c>
      <c r="C84" s="14" t="s">
        <v>89</v>
      </c>
      <c r="D84" s="18">
        <v>155</v>
      </c>
      <c r="E84" s="15" t="s">
        <v>19</v>
      </c>
      <c r="F84" s="11">
        <v>725</v>
      </c>
      <c r="G84" s="11">
        <v>652</v>
      </c>
      <c r="H84" s="11">
        <v>577</v>
      </c>
      <c r="I84" s="11">
        <v>396</v>
      </c>
      <c r="J84" s="11">
        <v>220</v>
      </c>
      <c r="K84" s="11">
        <v>105</v>
      </c>
      <c r="L84" s="11">
        <v>52</v>
      </c>
      <c r="M84" s="11">
        <v>94</v>
      </c>
      <c r="N84" s="11">
        <v>231</v>
      </c>
      <c r="O84" s="11">
        <v>394</v>
      </c>
      <c r="P84" s="11">
        <v>537</v>
      </c>
      <c r="Q84" s="11">
        <v>706</v>
      </c>
      <c r="R84" s="11">
        <v>4689</v>
      </c>
      <c r="S84" s="11"/>
      <c r="T84" s="28">
        <v>5009</v>
      </c>
      <c r="U84" s="28">
        <v>4825</v>
      </c>
      <c r="V84" s="28">
        <v>4689</v>
      </c>
      <c r="W84" s="44">
        <v>0.93611499301257739</v>
      </c>
      <c r="X84" s="44">
        <v>0.97181347150259068</v>
      </c>
      <c r="Y84" s="44"/>
    </row>
    <row r="85" spans="1:25" x14ac:dyDescent="0.2">
      <c r="A85" s="20">
        <v>425</v>
      </c>
      <c r="B85" s="14" t="s">
        <v>40</v>
      </c>
      <c r="C85" s="14" t="s">
        <v>90</v>
      </c>
      <c r="D85" s="18">
        <v>185</v>
      </c>
      <c r="E85" s="15" t="s">
        <v>19</v>
      </c>
      <c r="F85" s="11">
        <v>744</v>
      </c>
      <c r="G85" s="11">
        <v>668</v>
      </c>
      <c r="H85" s="11">
        <v>588</v>
      </c>
      <c r="I85" s="11">
        <v>405</v>
      </c>
      <c r="J85" s="11">
        <v>228</v>
      </c>
      <c r="K85" s="11">
        <v>109</v>
      </c>
      <c r="L85" s="11">
        <v>56</v>
      </c>
      <c r="M85" s="11">
        <v>100</v>
      </c>
      <c r="N85" s="11">
        <v>237</v>
      </c>
      <c r="O85" s="11">
        <v>404</v>
      </c>
      <c r="P85" s="11">
        <v>552</v>
      </c>
      <c r="Q85" s="11">
        <v>725</v>
      </c>
      <c r="R85" s="11">
        <v>4816</v>
      </c>
      <c r="S85" s="11"/>
      <c r="T85" s="28">
        <v>5157</v>
      </c>
      <c r="U85" s="28">
        <v>4959</v>
      </c>
      <c r="V85" s="28">
        <v>4816</v>
      </c>
      <c r="W85" s="44">
        <v>0.93387628466162498</v>
      </c>
      <c r="X85" s="44">
        <v>0.97116354103649927</v>
      </c>
      <c r="Y85" s="44"/>
    </row>
    <row r="86" spans="1:25" x14ac:dyDescent="0.2">
      <c r="A86" s="20">
        <v>426</v>
      </c>
      <c r="B86" s="14" t="s">
        <v>40</v>
      </c>
      <c r="C86" s="14" t="s">
        <v>57</v>
      </c>
      <c r="D86" s="18">
        <v>175</v>
      </c>
      <c r="E86" s="15" t="s">
        <v>19</v>
      </c>
      <c r="F86" s="11">
        <v>747</v>
      </c>
      <c r="G86" s="11">
        <v>671</v>
      </c>
      <c r="H86" s="11">
        <v>589</v>
      </c>
      <c r="I86" s="11">
        <v>407</v>
      </c>
      <c r="J86" s="11">
        <v>230</v>
      </c>
      <c r="K86" s="11">
        <v>110</v>
      </c>
      <c r="L86" s="11">
        <v>56</v>
      </c>
      <c r="M86" s="11">
        <v>100</v>
      </c>
      <c r="N86" s="11">
        <v>237</v>
      </c>
      <c r="O86" s="11">
        <v>405</v>
      </c>
      <c r="P86" s="11">
        <v>554</v>
      </c>
      <c r="Q86" s="11">
        <v>727</v>
      </c>
      <c r="R86" s="11">
        <v>4833</v>
      </c>
      <c r="S86" s="11"/>
      <c r="T86" s="28">
        <v>5180</v>
      </c>
      <c r="U86" s="28">
        <v>4981</v>
      </c>
      <c r="V86" s="28">
        <v>4833</v>
      </c>
      <c r="W86" s="44">
        <v>0.93301158301158305</v>
      </c>
      <c r="X86" s="44">
        <v>0.97028709094559329</v>
      </c>
      <c r="Y86" s="44"/>
    </row>
    <row r="87" spans="1:25" x14ac:dyDescent="0.2">
      <c r="A87" s="20">
        <v>427</v>
      </c>
      <c r="B87" s="14" t="s">
        <v>40</v>
      </c>
      <c r="C87" s="14" t="s">
        <v>91</v>
      </c>
      <c r="D87" s="18">
        <v>190</v>
      </c>
      <c r="E87" s="15" t="s">
        <v>19</v>
      </c>
      <c r="F87" s="11">
        <v>759</v>
      </c>
      <c r="G87" s="11">
        <v>681</v>
      </c>
      <c r="H87" s="11">
        <v>597</v>
      </c>
      <c r="I87" s="11">
        <v>413</v>
      </c>
      <c r="J87" s="11">
        <v>237</v>
      </c>
      <c r="K87" s="11">
        <v>114</v>
      </c>
      <c r="L87" s="11">
        <v>59</v>
      </c>
      <c r="M87" s="11">
        <v>105</v>
      </c>
      <c r="N87" s="11">
        <v>241</v>
      </c>
      <c r="O87" s="11">
        <v>412</v>
      </c>
      <c r="P87" s="11">
        <v>565</v>
      </c>
      <c r="Q87" s="11">
        <v>739</v>
      </c>
      <c r="R87" s="11">
        <v>4922</v>
      </c>
      <c r="S87" s="11"/>
      <c r="T87" s="28">
        <v>5291</v>
      </c>
      <c r="U87" s="28">
        <v>5083</v>
      </c>
      <c r="V87" s="28">
        <v>4922</v>
      </c>
      <c r="W87" s="44">
        <v>0.93025893025893025</v>
      </c>
      <c r="X87" s="44">
        <v>0.96832579185520362</v>
      </c>
      <c r="Y87" s="44"/>
    </row>
    <row r="88" spans="1:25" x14ac:dyDescent="0.2">
      <c r="A88" s="20">
        <v>428</v>
      </c>
      <c r="B88" s="14" t="s">
        <v>40</v>
      </c>
      <c r="C88" s="14" t="s">
        <v>92</v>
      </c>
      <c r="D88" s="18">
        <v>357</v>
      </c>
      <c r="E88" s="15" t="s">
        <v>19</v>
      </c>
      <c r="F88" s="11">
        <v>829</v>
      </c>
      <c r="G88" s="11">
        <v>743</v>
      </c>
      <c r="H88" s="11">
        <v>664</v>
      </c>
      <c r="I88" s="11">
        <v>471</v>
      </c>
      <c r="J88" s="11">
        <v>292</v>
      </c>
      <c r="K88" s="11">
        <v>155</v>
      </c>
      <c r="L88" s="11">
        <v>93</v>
      </c>
      <c r="M88" s="11">
        <v>149</v>
      </c>
      <c r="N88" s="11">
        <v>295</v>
      </c>
      <c r="O88" s="11">
        <v>471</v>
      </c>
      <c r="P88" s="11">
        <v>629</v>
      </c>
      <c r="Q88" s="11">
        <v>815</v>
      </c>
      <c r="R88" s="11">
        <v>5606</v>
      </c>
      <c r="S88" s="11"/>
      <c r="T88" s="28">
        <v>5936</v>
      </c>
      <c r="U88" s="28">
        <v>5763</v>
      </c>
      <c r="V88" s="28">
        <v>5606</v>
      </c>
      <c r="W88" s="44">
        <v>0.94440700808625333</v>
      </c>
      <c r="X88" s="44">
        <v>0.97275724449071665</v>
      </c>
      <c r="Y88" s="44"/>
    </row>
    <row r="89" spans="1:25" x14ac:dyDescent="0.2">
      <c r="A89" s="20">
        <v>429</v>
      </c>
      <c r="B89" s="14" t="s">
        <v>40</v>
      </c>
      <c r="C89" s="14" t="s">
        <v>93</v>
      </c>
      <c r="D89" s="18">
        <v>252</v>
      </c>
      <c r="E89" s="15" t="s">
        <v>19</v>
      </c>
      <c r="F89" s="11">
        <v>787</v>
      </c>
      <c r="G89" s="11">
        <v>703</v>
      </c>
      <c r="H89" s="11">
        <v>622</v>
      </c>
      <c r="I89" s="11">
        <v>435</v>
      </c>
      <c r="J89" s="11">
        <v>260</v>
      </c>
      <c r="K89" s="11">
        <v>129</v>
      </c>
      <c r="L89" s="11">
        <v>72</v>
      </c>
      <c r="M89" s="11">
        <v>123</v>
      </c>
      <c r="N89" s="11">
        <v>262</v>
      </c>
      <c r="O89" s="11">
        <v>437</v>
      </c>
      <c r="P89" s="11">
        <v>593</v>
      </c>
      <c r="Q89" s="11">
        <v>771</v>
      </c>
      <c r="R89" s="11">
        <v>5194</v>
      </c>
      <c r="S89" s="11"/>
      <c r="T89" s="28">
        <v>5548</v>
      </c>
      <c r="U89" s="28">
        <v>5357</v>
      </c>
      <c r="V89" s="28">
        <v>5194</v>
      </c>
      <c r="W89" s="44">
        <v>0.93619322278298489</v>
      </c>
      <c r="X89" s="44">
        <v>0.96957252193391819</v>
      </c>
      <c r="Y89" s="44"/>
    </row>
    <row r="90" spans="1:25" x14ac:dyDescent="0.2">
      <c r="A90" s="20">
        <v>430</v>
      </c>
      <c r="B90" s="14" t="s">
        <v>40</v>
      </c>
      <c r="C90" s="14" t="s">
        <v>94</v>
      </c>
      <c r="D90" s="18">
        <v>270</v>
      </c>
      <c r="E90" s="15" t="s">
        <v>19</v>
      </c>
      <c r="F90" s="11">
        <v>815</v>
      </c>
      <c r="G90" s="11">
        <v>728</v>
      </c>
      <c r="H90" s="11">
        <v>655</v>
      </c>
      <c r="I90" s="11">
        <v>464</v>
      </c>
      <c r="J90" s="11">
        <v>293</v>
      </c>
      <c r="K90" s="11">
        <v>156</v>
      </c>
      <c r="L90" s="11">
        <v>93</v>
      </c>
      <c r="M90" s="11">
        <v>148</v>
      </c>
      <c r="N90" s="11">
        <v>289</v>
      </c>
      <c r="O90" s="11">
        <v>467</v>
      </c>
      <c r="P90" s="11">
        <v>628</v>
      </c>
      <c r="Q90" s="11">
        <v>809</v>
      </c>
      <c r="R90" s="11">
        <v>5545</v>
      </c>
      <c r="S90" s="11"/>
      <c r="T90" s="28">
        <v>5868</v>
      </c>
      <c r="U90" s="28">
        <v>5717</v>
      </c>
      <c r="V90" s="28">
        <v>5545</v>
      </c>
      <c r="W90" s="44">
        <v>0.94495569188820727</v>
      </c>
      <c r="X90" s="44">
        <v>0.96991429071191182</v>
      </c>
      <c r="Y90" s="44"/>
    </row>
    <row r="91" spans="1:25" x14ac:dyDescent="0.2">
      <c r="A91" s="20">
        <v>432</v>
      </c>
      <c r="B91" s="14" t="s">
        <v>40</v>
      </c>
      <c r="C91" s="14" t="s">
        <v>95</v>
      </c>
      <c r="D91" s="18">
        <v>347</v>
      </c>
      <c r="E91" s="15" t="s">
        <v>19</v>
      </c>
      <c r="F91" s="11">
        <v>820</v>
      </c>
      <c r="G91" s="11">
        <v>735</v>
      </c>
      <c r="H91" s="11">
        <v>661</v>
      </c>
      <c r="I91" s="11">
        <v>467</v>
      </c>
      <c r="J91" s="11">
        <v>301</v>
      </c>
      <c r="K91" s="11">
        <v>165</v>
      </c>
      <c r="L91" s="11">
        <v>100</v>
      </c>
      <c r="M91" s="11">
        <v>152</v>
      </c>
      <c r="N91" s="11">
        <v>291</v>
      </c>
      <c r="O91" s="11">
        <v>469</v>
      </c>
      <c r="P91" s="11">
        <v>632</v>
      </c>
      <c r="Q91" s="11">
        <v>817</v>
      </c>
      <c r="R91" s="11">
        <v>5610</v>
      </c>
      <c r="S91" s="11"/>
      <c r="T91" s="28">
        <v>5959</v>
      </c>
      <c r="U91" s="28">
        <v>5800</v>
      </c>
      <c r="V91" s="28">
        <v>5610</v>
      </c>
      <c r="W91" s="44">
        <v>0.94143312636348375</v>
      </c>
      <c r="X91" s="44">
        <v>0.96724137931034482</v>
      </c>
      <c r="Y91" s="44"/>
    </row>
    <row r="92" spans="1:25" x14ac:dyDescent="0.2">
      <c r="A92" s="20">
        <v>434</v>
      </c>
      <c r="B92" s="14" t="s">
        <v>40</v>
      </c>
      <c r="C92" s="14" t="s">
        <v>96</v>
      </c>
      <c r="D92" s="18">
        <v>616</v>
      </c>
      <c r="E92" s="15" t="s">
        <v>19</v>
      </c>
      <c r="F92" s="11">
        <v>839</v>
      </c>
      <c r="G92" s="11">
        <v>762</v>
      </c>
      <c r="H92" s="11">
        <v>710</v>
      </c>
      <c r="I92" s="11">
        <v>514</v>
      </c>
      <c r="J92" s="11">
        <v>340</v>
      </c>
      <c r="K92" s="11">
        <v>199</v>
      </c>
      <c r="L92" s="11">
        <v>130</v>
      </c>
      <c r="M92" s="11">
        <v>187</v>
      </c>
      <c r="N92" s="11">
        <v>328</v>
      </c>
      <c r="O92" s="11">
        <v>500</v>
      </c>
      <c r="P92" s="11">
        <v>654</v>
      </c>
      <c r="Q92" s="11">
        <v>829</v>
      </c>
      <c r="R92" s="11">
        <v>5992</v>
      </c>
      <c r="S92" s="11"/>
      <c r="T92" s="28">
        <v>6313</v>
      </c>
      <c r="U92" s="28">
        <v>6166</v>
      </c>
      <c r="V92" s="28">
        <v>5992</v>
      </c>
      <c r="W92" s="44">
        <v>0.94915254237288138</v>
      </c>
      <c r="X92" s="44">
        <v>0.9717807330522219</v>
      </c>
      <c r="Y92" s="44"/>
    </row>
    <row r="93" spans="1:25" x14ac:dyDescent="0.2">
      <c r="A93" s="20">
        <v>436</v>
      </c>
      <c r="B93" s="14" t="s">
        <v>40</v>
      </c>
      <c r="C93" s="14" t="s">
        <v>97</v>
      </c>
      <c r="D93" s="18">
        <v>565</v>
      </c>
      <c r="E93" s="15" t="s">
        <v>19</v>
      </c>
      <c r="F93" s="11">
        <v>793</v>
      </c>
      <c r="G93" s="11">
        <v>722</v>
      </c>
      <c r="H93" s="11">
        <v>676</v>
      </c>
      <c r="I93" s="11">
        <v>495</v>
      </c>
      <c r="J93" s="11">
        <v>340</v>
      </c>
      <c r="K93" s="11">
        <v>210</v>
      </c>
      <c r="L93" s="11">
        <v>140</v>
      </c>
      <c r="M93" s="11">
        <v>187</v>
      </c>
      <c r="N93" s="11">
        <v>314</v>
      </c>
      <c r="O93" s="11">
        <v>483</v>
      </c>
      <c r="P93" s="11">
        <v>635</v>
      </c>
      <c r="Q93" s="11">
        <v>793</v>
      </c>
      <c r="R93" s="11">
        <v>5788</v>
      </c>
      <c r="S93" s="11"/>
      <c r="T93" s="28">
        <v>6129</v>
      </c>
      <c r="U93" s="28">
        <v>5963</v>
      </c>
      <c r="V93" s="28">
        <v>5788</v>
      </c>
      <c r="W93" s="44">
        <v>0.94436286506771083</v>
      </c>
      <c r="X93" s="44">
        <v>0.97065235619654533</v>
      </c>
      <c r="Y93" s="44"/>
    </row>
    <row r="94" spans="1:25" x14ac:dyDescent="0.2">
      <c r="A94" s="20">
        <v>437</v>
      </c>
      <c r="B94" s="14" t="s">
        <v>40</v>
      </c>
      <c r="C94" s="14" t="s">
        <v>98</v>
      </c>
      <c r="D94" s="18">
        <v>483</v>
      </c>
      <c r="E94" s="15" t="s">
        <v>19</v>
      </c>
      <c r="F94" s="11">
        <v>795</v>
      </c>
      <c r="G94" s="11">
        <v>720</v>
      </c>
      <c r="H94" s="11">
        <v>666</v>
      </c>
      <c r="I94" s="11">
        <v>482</v>
      </c>
      <c r="J94" s="11">
        <v>326</v>
      </c>
      <c r="K94" s="11">
        <v>196</v>
      </c>
      <c r="L94" s="11">
        <v>127</v>
      </c>
      <c r="M94" s="11">
        <v>175</v>
      </c>
      <c r="N94" s="11">
        <v>304</v>
      </c>
      <c r="O94" s="11">
        <v>476</v>
      </c>
      <c r="P94" s="11">
        <v>631</v>
      </c>
      <c r="Q94" s="11">
        <v>796</v>
      </c>
      <c r="R94" s="11">
        <v>5694</v>
      </c>
      <c r="S94" s="11"/>
      <c r="T94" s="28">
        <v>6060</v>
      </c>
      <c r="U94" s="28">
        <v>5887</v>
      </c>
      <c r="V94" s="28">
        <v>5694</v>
      </c>
      <c r="W94" s="44">
        <v>0.93960396039603955</v>
      </c>
      <c r="X94" s="44">
        <v>0.96721589943944286</v>
      </c>
      <c r="Y94" s="44"/>
    </row>
    <row r="95" spans="1:25" x14ac:dyDescent="0.2">
      <c r="A95" s="20">
        <v>438</v>
      </c>
      <c r="B95" s="14" t="s">
        <v>40</v>
      </c>
      <c r="C95" s="14" t="s">
        <v>99</v>
      </c>
      <c r="D95" s="18">
        <v>485</v>
      </c>
      <c r="E95" s="15" t="s">
        <v>19</v>
      </c>
      <c r="F95" s="11">
        <v>801</v>
      </c>
      <c r="G95" s="11">
        <v>724</v>
      </c>
      <c r="H95" s="11">
        <v>669</v>
      </c>
      <c r="I95" s="11">
        <v>483</v>
      </c>
      <c r="J95" s="11">
        <v>326</v>
      </c>
      <c r="K95" s="11">
        <v>193</v>
      </c>
      <c r="L95" s="11">
        <v>125</v>
      </c>
      <c r="M95" s="11">
        <v>174</v>
      </c>
      <c r="N95" s="11">
        <v>305</v>
      </c>
      <c r="O95" s="11">
        <v>480</v>
      </c>
      <c r="P95" s="11">
        <v>637</v>
      </c>
      <c r="Q95" s="11">
        <v>804</v>
      </c>
      <c r="R95" s="11">
        <v>5721</v>
      </c>
      <c r="S95" s="11"/>
      <c r="T95" s="28">
        <v>6076</v>
      </c>
      <c r="U95" s="28">
        <v>5904</v>
      </c>
      <c r="V95" s="28">
        <v>5721</v>
      </c>
      <c r="W95" s="44">
        <v>0.94157340355497032</v>
      </c>
      <c r="X95" s="44">
        <v>0.9690040650406504</v>
      </c>
      <c r="Y95" s="44"/>
    </row>
    <row r="96" spans="1:25" x14ac:dyDescent="0.2">
      <c r="A96" s="20">
        <v>439</v>
      </c>
      <c r="B96" s="14" t="s">
        <v>40</v>
      </c>
      <c r="C96" s="14" t="s">
        <v>100</v>
      </c>
      <c r="D96" s="18">
        <v>702</v>
      </c>
      <c r="E96" s="15" t="s">
        <v>19</v>
      </c>
      <c r="F96" s="11">
        <v>771</v>
      </c>
      <c r="G96" s="11">
        <v>704</v>
      </c>
      <c r="H96" s="11">
        <v>686</v>
      </c>
      <c r="I96" s="11">
        <v>521</v>
      </c>
      <c r="J96" s="11">
        <v>369</v>
      </c>
      <c r="K96" s="11">
        <v>237</v>
      </c>
      <c r="L96" s="11">
        <v>166</v>
      </c>
      <c r="M96" s="11">
        <v>211</v>
      </c>
      <c r="N96" s="11">
        <v>335</v>
      </c>
      <c r="O96" s="11">
        <v>503</v>
      </c>
      <c r="P96" s="11">
        <v>645</v>
      </c>
      <c r="Q96" s="11">
        <v>770</v>
      </c>
      <c r="R96" s="11">
        <v>5918</v>
      </c>
      <c r="S96" s="11"/>
      <c r="T96" s="28">
        <v>6261</v>
      </c>
      <c r="U96" s="28">
        <v>6082</v>
      </c>
      <c r="V96" s="28">
        <v>5918</v>
      </c>
      <c r="W96" s="44">
        <v>0.94521641910237986</v>
      </c>
      <c r="X96" s="44">
        <v>0.97303518579414672</v>
      </c>
      <c r="Y96" s="44"/>
    </row>
    <row r="97" spans="1:25" x14ac:dyDescent="0.2">
      <c r="A97" s="20">
        <v>441</v>
      </c>
      <c r="B97" s="14" t="s">
        <v>40</v>
      </c>
      <c r="C97" s="14" t="s">
        <v>101</v>
      </c>
      <c r="D97" s="18">
        <v>600</v>
      </c>
      <c r="E97" s="15" t="s">
        <v>19</v>
      </c>
      <c r="F97" s="11">
        <v>796</v>
      </c>
      <c r="G97" s="11">
        <v>727</v>
      </c>
      <c r="H97" s="11">
        <v>687</v>
      </c>
      <c r="I97" s="11">
        <v>508</v>
      </c>
      <c r="J97" s="11">
        <v>352</v>
      </c>
      <c r="K97" s="11">
        <v>221</v>
      </c>
      <c r="L97" s="11">
        <v>150</v>
      </c>
      <c r="M97" s="11">
        <v>196</v>
      </c>
      <c r="N97" s="11">
        <v>322</v>
      </c>
      <c r="O97" s="11">
        <v>490</v>
      </c>
      <c r="P97" s="11">
        <v>640</v>
      </c>
      <c r="Q97" s="11">
        <v>793</v>
      </c>
      <c r="R97" s="11">
        <v>5882</v>
      </c>
      <c r="S97" s="11"/>
      <c r="T97" s="28">
        <v>6215</v>
      </c>
      <c r="U97" s="28">
        <v>6055</v>
      </c>
      <c r="V97" s="28">
        <v>5882</v>
      </c>
      <c r="W97" s="44">
        <v>0.94641995172968629</v>
      </c>
      <c r="X97" s="44">
        <v>0.97142857142857142</v>
      </c>
      <c r="Y97" s="44"/>
    </row>
    <row r="98" spans="1:25" s="12" customFormat="1" x14ac:dyDescent="0.2">
      <c r="A98" s="27"/>
      <c r="B98" s="14"/>
      <c r="C98" s="14"/>
      <c r="E98" s="15" t="s">
        <v>19</v>
      </c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28"/>
      <c r="U98" s="28"/>
      <c r="V98" s="28"/>
      <c r="W98" s="44"/>
      <c r="X98" s="44"/>
      <c r="Y98" s="44"/>
    </row>
    <row r="99" spans="1:25" x14ac:dyDescent="0.2">
      <c r="A99" s="14">
        <v>500</v>
      </c>
      <c r="B99" s="14" t="s">
        <v>39</v>
      </c>
      <c r="C99" s="14" t="s">
        <v>24</v>
      </c>
      <c r="D99" s="8">
        <v>353</v>
      </c>
      <c r="E99" s="15" t="s">
        <v>19</v>
      </c>
      <c r="F99" s="10">
        <v>742</v>
      </c>
      <c r="G99" s="10">
        <v>664</v>
      </c>
      <c r="H99" s="10">
        <v>600</v>
      </c>
      <c r="I99" s="10">
        <v>424</v>
      </c>
      <c r="J99" s="10">
        <v>265</v>
      </c>
      <c r="K99" s="10">
        <v>138</v>
      </c>
      <c r="L99" s="10">
        <v>78</v>
      </c>
      <c r="M99" s="10">
        <v>122</v>
      </c>
      <c r="N99" s="10">
        <v>253</v>
      </c>
      <c r="O99" s="10">
        <v>426</v>
      </c>
      <c r="P99" s="10">
        <v>576</v>
      </c>
      <c r="Q99" s="10">
        <v>730</v>
      </c>
      <c r="R99" s="10">
        <v>5016</v>
      </c>
      <c r="S99" s="12"/>
      <c r="T99" s="28">
        <v>5388</v>
      </c>
      <c r="U99" s="28">
        <v>5197</v>
      </c>
      <c r="V99" s="28">
        <v>5016</v>
      </c>
      <c r="W99" s="44">
        <v>0.93095768374164811</v>
      </c>
      <c r="X99" s="44">
        <v>0.96517221473927262</v>
      </c>
      <c r="Y99" s="44"/>
    </row>
    <row r="100" spans="1:25" x14ac:dyDescent="0.2">
      <c r="A100" s="20">
        <v>501</v>
      </c>
      <c r="B100" s="14" t="s">
        <v>40</v>
      </c>
      <c r="C100" s="14" t="s">
        <v>102</v>
      </c>
      <c r="D100" s="18">
        <v>256</v>
      </c>
      <c r="E100" s="15" t="s">
        <v>19</v>
      </c>
      <c r="F100" s="11">
        <v>750</v>
      </c>
      <c r="G100" s="11">
        <v>668</v>
      </c>
      <c r="H100" s="11">
        <v>590</v>
      </c>
      <c r="I100" s="11">
        <v>410</v>
      </c>
      <c r="J100" s="11">
        <v>243</v>
      </c>
      <c r="K100" s="11">
        <v>117</v>
      </c>
      <c r="L100" s="11">
        <v>61</v>
      </c>
      <c r="M100" s="11">
        <v>106</v>
      </c>
      <c r="N100" s="11">
        <v>239</v>
      </c>
      <c r="O100" s="11">
        <v>413</v>
      </c>
      <c r="P100" s="11">
        <v>566</v>
      </c>
      <c r="Q100" s="11">
        <v>736</v>
      </c>
      <c r="R100" s="11">
        <v>4899</v>
      </c>
      <c r="S100" s="11"/>
      <c r="T100" s="28">
        <v>5327</v>
      </c>
      <c r="U100" s="28">
        <v>5091</v>
      </c>
      <c r="V100" s="28">
        <v>4899</v>
      </c>
      <c r="W100" s="44">
        <v>0.9196545898254177</v>
      </c>
      <c r="X100" s="44">
        <v>0.96228638774307607</v>
      </c>
      <c r="Y100" s="44"/>
    </row>
    <row r="101" spans="1:25" x14ac:dyDescent="0.2">
      <c r="A101" s="20">
        <v>502</v>
      </c>
      <c r="B101" s="14" t="s">
        <v>40</v>
      </c>
      <c r="C101" s="14" t="s">
        <v>103</v>
      </c>
      <c r="D101" s="18">
        <v>154</v>
      </c>
      <c r="E101" s="15" t="s">
        <v>19</v>
      </c>
      <c r="F101" s="11">
        <v>720</v>
      </c>
      <c r="G101" s="11">
        <v>648</v>
      </c>
      <c r="H101" s="11">
        <v>570</v>
      </c>
      <c r="I101" s="11">
        <v>392</v>
      </c>
      <c r="J101" s="11">
        <v>222</v>
      </c>
      <c r="K101" s="11">
        <v>103</v>
      </c>
      <c r="L101" s="11">
        <v>49</v>
      </c>
      <c r="M101" s="11">
        <v>89</v>
      </c>
      <c r="N101" s="11">
        <v>219</v>
      </c>
      <c r="O101" s="11">
        <v>389</v>
      </c>
      <c r="P101" s="11">
        <v>537</v>
      </c>
      <c r="Q101" s="11">
        <v>700</v>
      </c>
      <c r="R101" s="11">
        <v>4638</v>
      </c>
      <c r="S101" s="11"/>
      <c r="T101" s="28">
        <v>5090</v>
      </c>
      <c r="U101" s="28">
        <v>4820</v>
      </c>
      <c r="V101" s="28">
        <v>4638</v>
      </c>
      <c r="W101" s="44">
        <v>0.91119842829076625</v>
      </c>
      <c r="X101" s="44">
        <v>0.96224066390041496</v>
      </c>
      <c r="Y101" s="44"/>
    </row>
    <row r="102" spans="1:25" x14ac:dyDescent="0.2">
      <c r="A102" s="20">
        <v>511</v>
      </c>
      <c r="B102" s="14" t="s">
        <v>40</v>
      </c>
      <c r="C102" s="14" t="s">
        <v>104</v>
      </c>
      <c r="D102" s="18">
        <v>642</v>
      </c>
      <c r="E102" s="15" t="s">
        <v>19</v>
      </c>
      <c r="F102" s="11">
        <v>752</v>
      </c>
      <c r="G102" s="11">
        <v>677</v>
      </c>
      <c r="H102" s="11">
        <v>631</v>
      </c>
      <c r="I102" s="11">
        <v>458</v>
      </c>
      <c r="J102" s="11">
        <v>309</v>
      </c>
      <c r="K102" s="11">
        <v>183</v>
      </c>
      <c r="L102" s="11">
        <v>114</v>
      </c>
      <c r="M102" s="11">
        <v>159</v>
      </c>
      <c r="N102" s="11">
        <v>284</v>
      </c>
      <c r="O102" s="11">
        <v>458</v>
      </c>
      <c r="P102" s="11">
        <v>609</v>
      </c>
      <c r="Q102" s="11">
        <v>752</v>
      </c>
      <c r="R102" s="11">
        <v>5386</v>
      </c>
      <c r="S102" s="11"/>
      <c r="T102" s="28">
        <v>5711</v>
      </c>
      <c r="U102" s="28">
        <v>5554</v>
      </c>
      <c r="V102" s="28">
        <v>5386</v>
      </c>
      <c r="W102" s="44">
        <v>0.94309227805988438</v>
      </c>
      <c r="X102" s="44">
        <v>0.96975153042852003</v>
      </c>
      <c r="Y102" s="44"/>
    </row>
    <row r="103" spans="1:25" x14ac:dyDescent="0.2">
      <c r="A103" s="20">
        <v>512</v>
      </c>
      <c r="B103" s="14" t="s">
        <v>40</v>
      </c>
      <c r="C103" s="14" t="s">
        <v>105</v>
      </c>
      <c r="D103" s="18">
        <v>600</v>
      </c>
      <c r="E103" s="15" t="s">
        <v>19</v>
      </c>
      <c r="F103" s="11">
        <v>737</v>
      </c>
      <c r="G103" s="11">
        <v>671</v>
      </c>
      <c r="H103" s="11">
        <v>645</v>
      </c>
      <c r="I103" s="11">
        <v>481</v>
      </c>
      <c r="J103" s="11">
        <v>333</v>
      </c>
      <c r="K103" s="11">
        <v>210</v>
      </c>
      <c r="L103" s="11">
        <v>138</v>
      </c>
      <c r="M103" s="11">
        <v>181</v>
      </c>
      <c r="N103" s="11">
        <v>304</v>
      </c>
      <c r="O103" s="11">
        <v>470</v>
      </c>
      <c r="P103" s="11">
        <v>613</v>
      </c>
      <c r="Q103" s="11">
        <v>739</v>
      </c>
      <c r="R103" s="11">
        <v>5522</v>
      </c>
      <c r="S103" s="11"/>
      <c r="T103" s="28">
        <v>5767</v>
      </c>
      <c r="U103" s="28">
        <v>5660</v>
      </c>
      <c r="V103" s="28">
        <v>5522</v>
      </c>
      <c r="W103" s="44">
        <v>0.95751690653719435</v>
      </c>
      <c r="X103" s="44">
        <v>0.97561837455830391</v>
      </c>
      <c r="Y103" s="44"/>
    </row>
    <row r="104" spans="1:25" x14ac:dyDescent="0.2">
      <c r="A104" s="20">
        <v>513</v>
      </c>
      <c r="B104" s="14" t="s">
        <v>40</v>
      </c>
      <c r="C104" s="14" t="s">
        <v>106</v>
      </c>
      <c r="D104" s="18">
        <v>583</v>
      </c>
      <c r="E104" s="15" t="s">
        <v>19</v>
      </c>
      <c r="F104" s="11">
        <v>711</v>
      </c>
      <c r="G104" s="11">
        <v>643</v>
      </c>
      <c r="H104" s="11">
        <v>603</v>
      </c>
      <c r="I104" s="11">
        <v>438</v>
      </c>
      <c r="J104" s="11">
        <v>294</v>
      </c>
      <c r="K104" s="11">
        <v>170</v>
      </c>
      <c r="L104" s="11">
        <v>105</v>
      </c>
      <c r="M104" s="11">
        <v>149</v>
      </c>
      <c r="N104" s="11">
        <v>269</v>
      </c>
      <c r="O104" s="11">
        <v>432</v>
      </c>
      <c r="P104" s="11">
        <v>574</v>
      </c>
      <c r="Q104" s="11">
        <v>705</v>
      </c>
      <c r="R104" s="11">
        <v>5093</v>
      </c>
      <c r="S104" s="11"/>
      <c r="T104" s="28">
        <v>5317</v>
      </c>
      <c r="U104" s="28">
        <v>5246</v>
      </c>
      <c r="V104" s="28">
        <v>5093</v>
      </c>
      <c r="W104" s="44">
        <v>0.95787097987586989</v>
      </c>
      <c r="X104" s="44">
        <v>0.97083492184521536</v>
      </c>
      <c r="Y104" s="44"/>
    </row>
    <row r="105" spans="1:25" x14ac:dyDescent="0.2">
      <c r="A105" s="20">
        <v>514</v>
      </c>
      <c r="B105" s="14" t="s">
        <v>40</v>
      </c>
      <c r="C105" s="14" t="s">
        <v>107</v>
      </c>
      <c r="D105" s="18">
        <v>550</v>
      </c>
      <c r="E105" s="15" t="s">
        <v>19</v>
      </c>
      <c r="F105" s="11">
        <v>730</v>
      </c>
      <c r="G105" s="11">
        <v>658</v>
      </c>
      <c r="H105" s="11">
        <v>610</v>
      </c>
      <c r="I105" s="11">
        <v>439</v>
      </c>
      <c r="J105" s="11">
        <v>293</v>
      </c>
      <c r="K105" s="11">
        <v>166</v>
      </c>
      <c r="L105" s="11">
        <v>101</v>
      </c>
      <c r="M105" s="11">
        <v>146</v>
      </c>
      <c r="N105" s="11">
        <v>269</v>
      </c>
      <c r="O105" s="11">
        <v>439</v>
      </c>
      <c r="P105" s="11">
        <v>586</v>
      </c>
      <c r="Q105" s="11">
        <v>725</v>
      </c>
      <c r="R105" s="11">
        <v>5162</v>
      </c>
      <c r="S105" s="11"/>
      <c r="T105" s="28">
        <v>5453</v>
      </c>
      <c r="U105" s="28">
        <v>5338</v>
      </c>
      <c r="V105" s="28">
        <v>5162</v>
      </c>
      <c r="W105" s="44">
        <v>0.9466348798826334</v>
      </c>
      <c r="X105" s="44">
        <v>0.96702884975646308</v>
      </c>
      <c r="Y105" s="44"/>
    </row>
    <row r="106" spans="1:25" x14ac:dyDescent="0.2">
      <c r="A106" s="20">
        <v>515</v>
      </c>
      <c r="B106" s="14" t="s">
        <v>40</v>
      </c>
      <c r="C106" s="14" t="s">
        <v>108</v>
      </c>
      <c r="D106" s="18">
        <v>496</v>
      </c>
      <c r="E106" s="15" t="s">
        <v>19</v>
      </c>
      <c r="F106" s="11">
        <v>743</v>
      </c>
      <c r="G106" s="11">
        <v>664</v>
      </c>
      <c r="H106" s="11">
        <v>606</v>
      </c>
      <c r="I106" s="11">
        <v>430</v>
      </c>
      <c r="J106" s="11">
        <v>281</v>
      </c>
      <c r="K106" s="11">
        <v>157</v>
      </c>
      <c r="L106" s="11">
        <v>92</v>
      </c>
      <c r="M106" s="11">
        <v>135</v>
      </c>
      <c r="N106" s="11">
        <v>260</v>
      </c>
      <c r="O106" s="11">
        <v>435</v>
      </c>
      <c r="P106" s="11">
        <v>588</v>
      </c>
      <c r="Q106" s="11">
        <v>739</v>
      </c>
      <c r="R106" s="11">
        <v>5130</v>
      </c>
      <c r="S106" s="11"/>
      <c r="T106" s="28">
        <v>5495</v>
      </c>
      <c r="U106" s="28">
        <v>5323</v>
      </c>
      <c r="V106" s="28">
        <v>5130</v>
      </c>
      <c r="W106" s="44">
        <v>0.93357597816196547</v>
      </c>
      <c r="X106" s="44">
        <v>0.96374225061055796</v>
      </c>
      <c r="Y106" s="44"/>
    </row>
    <row r="107" spans="1:25" x14ac:dyDescent="0.2">
      <c r="A107" s="20">
        <v>516</v>
      </c>
      <c r="B107" s="14" t="s">
        <v>40</v>
      </c>
      <c r="C107" s="14" t="s">
        <v>109</v>
      </c>
      <c r="D107" s="18">
        <v>245</v>
      </c>
      <c r="E107" s="15" t="s">
        <v>19</v>
      </c>
      <c r="F107" s="11">
        <v>761</v>
      </c>
      <c r="G107" s="11">
        <v>673</v>
      </c>
      <c r="H107" s="11">
        <v>599</v>
      </c>
      <c r="I107" s="11">
        <v>418</v>
      </c>
      <c r="J107" s="11">
        <v>260</v>
      </c>
      <c r="K107" s="11">
        <v>133</v>
      </c>
      <c r="L107" s="11">
        <v>74</v>
      </c>
      <c r="M107" s="11">
        <v>119</v>
      </c>
      <c r="N107" s="11">
        <v>250</v>
      </c>
      <c r="O107" s="11">
        <v>430</v>
      </c>
      <c r="P107" s="11">
        <v>586</v>
      </c>
      <c r="Q107" s="11">
        <v>756</v>
      </c>
      <c r="R107" s="11">
        <v>5059</v>
      </c>
      <c r="S107" s="11"/>
      <c r="T107" s="28">
        <v>5516</v>
      </c>
      <c r="U107" s="28">
        <v>5277</v>
      </c>
      <c r="V107" s="28">
        <v>5059</v>
      </c>
      <c r="W107" s="44">
        <v>0.91715010877447423</v>
      </c>
      <c r="X107" s="44">
        <v>0.95868864885351524</v>
      </c>
      <c r="Y107" s="44"/>
    </row>
    <row r="108" spans="1:25" x14ac:dyDescent="0.2">
      <c r="A108" s="20">
        <v>517</v>
      </c>
      <c r="B108" s="14" t="s">
        <v>40</v>
      </c>
      <c r="C108" s="14" t="s">
        <v>110</v>
      </c>
      <c r="D108" s="18">
        <v>285</v>
      </c>
      <c r="E108" s="15" t="s">
        <v>19</v>
      </c>
      <c r="F108" s="11">
        <v>761</v>
      </c>
      <c r="G108" s="11">
        <v>676</v>
      </c>
      <c r="H108" s="11">
        <v>609</v>
      </c>
      <c r="I108" s="11">
        <v>429</v>
      </c>
      <c r="J108" s="11">
        <v>275</v>
      </c>
      <c r="K108" s="11">
        <v>148</v>
      </c>
      <c r="L108" s="11">
        <v>84</v>
      </c>
      <c r="M108" s="11">
        <v>129</v>
      </c>
      <c r="N108" s="11">
        <v>258</v>
      </c>
      <c r="O108" s="11">
        <v>438</v>
      </c>
      <c r="P108" s="11">
        <v>595</v>
      </c>
      <c r="Q108" s="11">
        <v>757</v>
      </c>
      <c r="R108" s="11">
        <v>5159</v>
      </c>
      <c r="S108" s="11"/>
      <c r="T108" s="28">
        <v>5578</v>
      </c>
      <c r="U108" s="28">
        <v>5367</v>
      </c>
      <c r="V108" s="28">
        <v>5159</v>
      </c>
      <c r="W108" s="44">
        <v>0.92488347077805666</v>
      </c>
      <c r="X108" s="44">
        <v>0.96124464318986402</v>
      </c>
      <c r="Y108" s="44"/>
    </row>
    <row r="109" spans="1:25" x14ac:dyDescent="0.2">
      <c r="A109" s="20">
        <v>519</v>
      </c>
      <c r="B109" s="14" t="s">
        <v>40</v>
      </c>
      <c r="C109" s="14" t="s">
        <v>111</v>
      </c>
      <c r="D109" s="18">
        <v>240</v>
      </c>
      <c r="E109" s="15" t="s">
        <v>19</v>
      </c>
      <c r="F109" s="11">
        <v>773</v>
      </c>
      <c r="G109" s="11">
        <v>685</v>
      </c>
      <c r="H109" s="11">
        <v>612</v>
      </c>
      <c r="I109" s="11">
        <v>430</v>
      </c>
      <c r="J109" s="11">
        <v>270</v>
      </c>
      <c r="K109" s="11">
        <v>140</v>
      </c>
      <c r="L109" s="11">
        <v>79</v>
      </c>
      <c r="M109" s="11">
        <v>127</v>
      </c>
      <c r="N109" s="11">
        <v>260</v>
      </c>
      <c r="O109" s="11">
        <v>440</v>
      </c>
      <c r="P109" s="11">
        <v>598</v>
      </c>
      <c r="Q109" s="11">
        <v>768</v>
      </c>
      <c r="R109" s="11">
        <v>5182</v>
      </c>
      <c r="S109" s="11"/>
      <c r="T109" s="28">
        <v>5614</v>
      </c>
      <c r="U109" s="28">
        <v>5393</v>
      </c>
      <c r="V109" s="28">
        <v>5182</v>
      </c>
      <c r="W109" s="44">
        <v>0.92304951905949417</v>
      </c>
      <c r="X109" s="44">
        <v>0.96087520860374565</v>
      </c>
      <c r="Y109" s="44"/>
    </row>
    <row r="110" spans="1:25" x14ac:dyDescent="0.2">
      <c r="A110" s="20">
        <v>520</v>
      </c>
      <c r="B110" s="14" t="s">
        <v>40</v>
      </c>
      <c r="C110" s="14" t="s">
        <v>112</v>
      </c>
      <c r="D110" s="18">
        <v>200</v>
      </c>
      <c r="E110" s="15" t="s">
        <v>19</v>
      </c>
      <c r="F110" s="11">
        <v>759</v>
      </c>
      <c r="G110" s="11">
        <v>673</v>
      </c>
      <c r="H110" s="11">
        <v>593</v>
      </c>
      <c r="I110" s="11">
        <v>412</v>
      </c>
      <c r="J110" s="11">
        <v>250</v>
      </c>
      <c r="K110" s="11">
        <v>124</v>
      </c>
      <c r="L110" s="11">
        <v>66</v>
      </c>
      <c r="M110" s="11">
        <v>112</v>
      </c>
      <c r="N110" s="11">
        <v>245</v>
      </c>
      <c r="O110" s="11">
        <v>423</v>
      </c>
      <c r="P110" s="11">
        <v>578</v>
      </c>
      <c r="Q110" s="11">
        <v>753</v>
      </c>
      <c r="R110" s="11">
        <v>4988</v>
      </c>
      <c r="S110" s="11"/>
      <c r="T110" s="28">
        <v>5434</v>
      </c>
      <c r="U110" s="28">
        <v>5199</v>
      </c>
      <c r="V110" s="28">
        <v>4988</v>
      </c>
      <c r="W110" s="44">
        <v>0.91792418108207585</v>
      </c>
      <c r="X110" s="44">
        <v>0.9594152721677246</v>
      </c>
      <c r="Y110" s="44"/>
    </row>
    <row r="111" spans="1:25" x14ac:dyDescent="0.2">
      <c r="A111" s="20">
        <v>521</v>
      </c>
      <c r="B111" s="14" t="s">
        <v>40</v>
      </c>
      <c r="C111" s="14" t="s">
        <v>113</v>
      </c>
      <c r="D111" s="18">
        <v>200</v>
      </c>
      <c r="E111" s="15" t="s">
        <v>19</v>
      </c>
      <c r="F111" s="11">
        <v>756</v>
      </c>
      <c r="G111" s="11">
        <v>671</v>
      </c>
      <c r="H111" s="11">
        <v>591</v>
      </c>
      <c r="I111" s="11">
        <v>411</v>
      </c>
      <c r="J111" s="11">
        <v>246</v>
      </c>
      <c r="K111" s="11">
        <v>119</v>
      </c>
      <c r="L111" s="11">
        <v>63</v>
      </c>
      <c r="M111" s="11">
        <v>109</v>
      </c>
      <c r="N111" s="11">
        <v>243</v>
      </c>
      <c r="O111" s="11">
        <v>418</v>
      </c>
      <c r="P111" s="11">
        <v>573</v>
      </c>
      <c r="Q111" s="11">
        <v>746</v>
      </c>
      <c r="R111" s="11">
        <v>4946</v>
      </c>
      <c r="S111" s="11"/>
      <c r="T111" s="28">
        <v>5380</v>
      </c>
      <c r="U111" s="28">
        <v>5145</v>
      </c>
      <c r="V111" s="28">
        <v>4946</v>
      </c>
      <c r="W111" s="44">
        <v>0.91933085501858736</v>
      </c>
      <c r="X111" s="44">
        <v>0.96132167152575321</v>
      </c>
      <c r="Y111" s="44"/>
    </row>
    <row r="112" spans="1:25" x14ac:dyDescent="0.2">
      <c r="A112" s="20">
        <v>522</v>
      </c>
      <c r="B112" s="14" t="s">
        <v>40</v>
      </c>
      <c r="C112" s="14" t="s">
        <v>114</v>
      </c>
      <c r="D112" s="18">
        <v>260</v>
      </c>
      <c r="E112" s="15" t="s">
        <v>19</v>
      </c>
      <c r="F112" s="11">
        <v>725</v>
      </c>
      <c r="G112" s="11">
        <v>657</v>
      </c>
      <c r="H112" s="11">
        <v>587</v>
      </c>
      <c r="I112" s="11">
        <v>412</v>
      </c>
      <c r="J112" s="11">
        <v>240</v>
      </c>
      <c r="K112" s="11">
        <v>118</v>
      </c>
      <c r="L112" s="11">
        <v>60</v>
      </c>
      <c r="M112" s="11">
        <v>101</v>
      </c>
      <c r="N112" s="11">
        <v>233</v>
      </c>
      <c r="O112" s="11">
        <v>403</v>
      </c>
      <c r="P112" s="11">
        <v>547</v>
      </c>
      <c r="Q112" s="11">
        <v>705</v>
      </c>
      <c r="R112" s="11">
        <v>4788</v>
      </c>
      <c r="S112" s="11"/>
      <c r="T112" s="28">
        <v>5180</v>
      </c>
      <c r="U112" s="28">
        <v>4956</v>
      </c>
      <c r="V112" s="28">
        <v>4788</v>
      </c>
      <c r="W112" s="44">
        <v>0.92432432432432432</v>
      </c>
      <c r="X112" s="44">
        <v>0.96610169491525422</v>
      </c>
      <c r="Y112" s="44"/>
    </row>
    <row r="113" spans="1:25" x14ac:dyDescent="0.2">
      <c r="A113" s="20">
        <v>528</v>
      </c>
      <c r="B113" s="14" t="s">
        <v>40</v>
      </c>
      <c r="C113" s="14" t="s">
        <v>115</v>
      </c>
      <c r="D113" s="18">
        <v>264</v>
      </c>
      <c r="E113" s="15" t="s">
        <v>19</v>
      </c>
      <c r="F113" s="11">
        <v>725</v>
      </c>
      <c r="G113" s="11">
        <v>657</v>
      </c>
      <c r="H113" s="11">
        <v>587</v>
      </c>
      <c r="I113" s="11">
        <v>412</v>
      </c>
      <c r="J113" s="11">
        <v>240</v>
      </c>
      <c r="K113" s="11">
        <v>118</v>
      </c>
      <c r="L113" s="11">
        <v>60</v>
      </c>
      <c r="M113" s="11">
        <v>101</v>
      </c>
      <c r="N113" s="11">
        <v>233</v>
      </c>
      <c r="O113" s="11">
        <v>403</v>
      </c>
      <c r="P113" s="11">
        <v>547</v>
      </c>
      <c r="Q113" s="11">
        <v>705</v>
      </c>
      <c r="R113" s="11">
        <v>4788</v>
      </c>
      <c r="S113" s="11"/>
      <c r="T113" s="28">
        <v>5180</v>
      </c>
      <c r="U113" s="28">
        <v>4956</v>
      </c>
      <c r="V113" s="28">
        <v>4788</v>
      </c>
      <c r="W113" s="44">
        <v>0.92432432432432432</v>
      </c>
      <c r="X113" s="44">
        <v>0.96610169491525422</v>
      </c>
      <c r="Y113" s="44"/>
    </row>
    <row r="114" spans="1:25" x14ac:dyDescent="0.2">
      <c r="A114" s="20">
        <v>529</v>
      </c>
      <c r="B114" s="14" t="s">
        <v>40</v>
      </c>
      <c r="C114" s="14" t="s">
        <v>116</v>
      </c>
      <c r="D114" s="18">
        <v>325</v>
      </c>
      <c r="E114" s="15" t="s">
        <v>19</v>
      </c>
      <c r="F114" s="11">
        <v>745</v>
      </c>
      <c r="G114" s="11">
        <v>673</v>
      </c>
      <c r="H114" s="11">
        <v>611</v>
      </c>
      <c r="I114" s="11">
        <v>435</v>
      </c>
      <c r="J114" s="11">
        <v>264</v>
      </c>
      <c r="K114" s="11">
        <v>137</v>
      </c>
      <c r="L114" s="11">
        <v>76</v>
      </c>
      <c r="M114" s="11">
        <v>121</v>
      </c>
      <c r="N114" s="11">
        <v>255</v>
      </c>
      <c r="O114" s="11">
        <v>426</v>
      </c>
      <c r="P114" s="11">
        <v>573</v>
      </c>
      <c r="Q114" s="11">
        <v>727</v>
      </c>
      <c r="R114" s="11">
        <v>5043</v>
      </c>
      <c r="S114" s="11"/>
      <c r="T114" s="28">
        <v>5407</v>
      </c>
      <c r="U114" s="28">
        <v>5208</v>
      </c>
      <c r="V114" s="28">
        <v>5043</v>
      </c>
      <c r="W114" s="44">
        <v>0.93267985944146481</v>
      </c>
      <c r="X114" s="44">
        <v>0.96831797235023043</v>
      </c>
      <c r="Y114" s="44"/>
    </row>
    <row r="115" spans="1:25" x14ac:dyDescent="0.2">
      <c r="A115" s="20">
        <v>532</v>
      </c>
      <c r="B115" s="14" t="s">
        <v>40</v>
      </c>
      <c r="C115" s="14" t="s">
        <v>117</v>
      </c>
      <c r="D115" s="18">
        <v>150</v>
      </c>
      <c r="E115" s="15" t="s">
        <v>19</v>
      </c>
      <c r="F115" s="11">
        <v>683</v>
      </c>
      <c r="G115" s="11">
        <v>617</v>
      </c>
      <c r="H115" s="11">
        <v>550</v>
      </c>
      <c r="I115" s="11">
        <v>377</v>
      </c>
      <c r="J115" s="11">
        <v>211</v>
      </c>
      <c r="K115" s="11">
        <v>95</v>
      </c>
      <c r="L115" s="11">
        <v>42</v>
      </c>
      <c r="M115" s="11">
        <v>80</v>
      </c>
      <c r="N115" s="11">
        <v>211</v>
      </c>
      <c r="O115" s="11">
        <v>378</v>
      </c>
      <c r="P115" s="11">
        <v>514</v>
      </c>
      <c r="Q115" s="11">
        <v>658</v>
      </c>
      <c r="R115" s="11">
        <v>4416</v>
      </c>
      <c r="S115" s="11"/>
      <c r="T115" s="28">
        <v>4779</v>
      </c>
      <c r="U115" s="28">
        <v>4581</v>
      </c>
      <c r="V115" s="28">
        <v>4416</v>
      </c>
      <c r="W115" s="44">
        <v>0.92404268675455115</v>
      </c>
      <c r="X115" s="44">
        <v>0.96398166339227243</v>
      </c>
      <c r="Y115" s="44"/>
    </row>
    <row r="116" spans="1:25" x14ac:dyDescent="0.2">
      <c r="A116" s="20">
        <v>533</v>
      </c>
      <c r="B116" s="14" t="s">
        <v>40</v>
      </c>
      <c r="C116" s="14" t="s">
        <v>118</v>
      </c>
      <c r="D116" s="18">
        <v>250</v>
      </c>
      <c r="E116" s="15" t="s">
        <v>19</v>
      </c>
      <c r="F116" s="11">
        <v>701</v>
      </c>
      <c r="G116" s="11">
        <v>639</v>
      </c>
      <c r="H116" s="11">
        <v>585</v>
      </c>
      <c r="I116" s="11">
        <v>414</v>
      </c>
      <c r="J116" s="11">
        <v>247</v>
      </c>
      <c r="K116" s="11">
        <v>125</v>
      </c>
      <c r="L116" s="11">
        <v>66</v>
      </c>
      <c r="M116" s="11">
        <v>108</v>
      </c>
      <c r="N116" s="11">
        <v>240</v>
      </c>
      <c r="O116" s="11">
        <v>404</v>
      </c>
      <c r="P116" s="11">
        <v>538</v>
      </c>
      <c r="Q116" s="11">
        <v>675</v>
      </c>
      <c r="R116" s="11">
        <v>4742</v>
      </c>
      <c r="S116" s="11"/>
      <c r="T116" s="28">
        <v>5065</v>
      </c>
      <c r="U116" s="28">
        <v>4910</v>
      </c>
      <c r="V116" s="28">
        <v>4742</v>
      </c>
      <c r="W116" s="44">
        <v>0.9362290227048371</v>
      </c>
      <c r="X116" s="44">
        <v>0.96578411405295317</v>
      </c>
      <c r="Y116" s="44"/>
    </row>
    <row r="117" spans="1:25" x14ac:dyDescent="0.2">
      <c r="A117" s="20">
        <v>534</v>
      </c>
      <c r="B117" s="14" t="s">
        <v>40</v>
      </c>
      <c r="C117" s="14" t="s">
        <v>119</v>
      </c>
      <c r="D117" s="18">
        <v>213</v>
      </c>
      <c r="E117" s="15" t="s">
        <v>19</v>
      </c>
      <c r="F117" s="11">
        <v>704</v>
      </c>
      <c r="G117" s="11">
        <v>639</v>
      </c>
      <c r="H117" s="11">
        <v>578</v>
      </c>
      <c r="I117" s="11">
        <v>407</v>
      </c>
      <c r="J117" s="11">
        <v>236</v>
      </c>
      <c r="K117" s="11">
        <v>117</v>
      </c>
      <c r="L117" s="11">
        <v>58</v>
      </c>
      <c r="M117" s="11">
        <v>98</v>
      </c>
      <c r="N117" s="11">
        <v>230</v>
      </c>
      <c r="O117" s="11">
        <v>399</v>
      </c>
      <c r="P117" s="11">
        <v>538</v>
      </c>
      <c r="Q117" s="11">
        <v>687</v>
      </c>
      <c r="R117" s="11">
        <v>4691</v>
      </c>
      <c r="S117" s="11"/>
      <c r="T117" s="28">
        <v>5048</v>
      </c>
      <c r="U117" s="28">
        <v>4842</v>
      </c>
      <c r="V117" s="28">
        <v>4691</v>
      </c>
      <c r="W117" s="44">
        <v>0.92927892234548337</v>
      </c>
      <c r="X117" s="44">
        <v>0.96881453944650975</v>
      </c>
      <c r="Y117" s="44"/>
    </row>
    <row r="118" spans="1:25" x14ac:dyDescent="0.2">
      <c r="A118" s="20">
        <v>536</v>
      </c>
      <c r="B118" s="14" t="s">
        <v>40</v>
      </c>
      <c r="C118" s="14" t="s">
        <v>120</v>
      </c>
      <c r="D118" s="18">
        <v>159</v>
      </c>
      <c r="E118" s="15" t="s">
        <v>19</v>
      </c>
      <c r="F118" s="11">
        <v>735</v>
      </c>
      <c r="G118" s="11">
        <v>659</v>
      </c>
      <c r="H118" s="11">
        <v>588</v>
      </c>
      <c r="I118" s="11">
        <v>413</v>
      </c>
      <c r="J118" s="11">
        <v>245</v>
      </c>
      <c r="K118" s="11">
        <v>120</v>
      </c>
      <c r="L118" s="11">
        <v>62</v>
      </c>
      <c r="M118" s="11">
        <v>104</v>
      </c>
      <c r="N118" s="11">
        <v>237</v>
      </c>
      <c r="O118" s="11">
        <v>410</v>
      </c>
      <c r="P118" s="11">
        <v>559</v>
      </c>
      <c r="Q118" s="11">
        <v>717</v>
      </c>
      <c r="R118" s="11">
        <v>4849</v>
      </c>
      <c r="S118" s="11"/>
      <c r="T118" s="28">
        <v>5254</v>
      </c>
      <c r="U118" s="28">
        <v>5021</v>
      </c>
      <c r="V118" s="28">
        <v>4849</v>
      </c>
      <c r="W118" s="44">
        <v>0.92291587362009897</v>
      </c>
      <c r="X118" s="44">
        <v>0.96574387572196774</v>
      </c>
      <c r="Y118" s="44"/>
    </row>
    <row r="119" spans="1:25" x14ac:dyDescent="0.2">
      <c r="A119" s="20">
        <v>538</v>
      </c>
      <c r="B119" s="14" t="s">
        <v>40</v>
      </c>
      <c r="C119" s="14" t="s">
        <v>121</v>
      </c>
      <c r="D119" s="18">
        <v>526</v>
      </c>
      <c r="E119" s="15" t="s">
        <v>19</v>
      </c>
      <c r="F119" s="11">
        <v>737</v>
      </c>
      <c r="G119" s="11">
        <v>654</v>
      </c>
      <c r="H119" s="11">
        <v>573</v>
      </c>
      <c r="I119" s="11">
        <v>397</v>
      </c>
      <c r="J119" s="11">
        <v>232</v>
      </c>
      <c r="K119" s="11">
        <v>108</v>
      </c>
      <c r="L119" s="11">
        <v>53</v>
      </c>
      <c r="M119" s="11">
        <v>95</v>
      </c>
      <c r="N119" s="11">
        <v>227</v>
      </c>
      <c r="O119" s="11">
        <v>403</v>
      </c>
      <c r="P119" s="11">
        <v>556</v>
      </c>
      <c r="Q119" s="11">
        <v>721</v>
      </c>
      <c r="R119" s="11">
        <v>4756</v>
      </c>
      <c r="S119" s="11"/>
      <c r="T119" s="28">
        <v>5184</v>
      </c>
      <c r="U119" s="28">
        <v>4935</v>
      </c>
      <c r="V119" s="28">
        <v>4756</v>
      </c>
      <c r="W119" s="44">
        <v>0.91743827160493829</v>
      </c>
      <c r="X119" s="44">
        <v>0.9637284701114488</v>
      </c>
      <c r="Y119" s="44"/>
    </row>
    <row r="120" spans="1:25" x14ac:dyDescent="0.2">
      <c r="A120" s="20">
        <v>540</v>
      </c>
      <c r="B120" s="14" t="s">
        <v>40</v>
      </c>
      <c r="C120" s="14" t="s">
        <v>122</v>
      </c>
      <c r="D120" s="18">
        <v>225</v>
      </c>
      <c r="E120" s="15" t="s">
        <v>19</v>
      </c>
      <c r="F120" s="11">
        <v>760</v>
      </c>
      <c r="G120" s="11">
        <v>668</v>
      </c>
      <c r="H120" s="11">
        <v>589</v>
      </c>
      <c r="I120" s="11">
        <v>412</v>
      </c>
      <c r="J120" s="11">
        <v>251</v>
      </c>
      <c r="K120" s="11">
        <v>121</v>
      </c>
      <c r="L120" s="11">
        <v>64</v>
      </c>
      <c r="M120" s="11">
        <v>111</v>
      </c>
      <c r="N120" s="11">
        <v>245</v>
      </c>
      <c r="O120" s="11">
        <v>426</v>
      </c>
      <c r="P120" s="11">
        <v>584</v>
      </c>
      <c r="Q120" s="11">
        <v>749</v>
      </c>
      <c r="R120" s="11">
        <v>4980</v>
      </c>
      <c r="S120" s="11"/>
      <c r="T120" s="28">
        <v>5360</v>
      </c>
      <c r="U120" s="28">
        <v>5140</v>
      </c>
      <c r="V120" s="28">
        <v>4980</v>
      </c>
      <c r="W120" s="44">
        <v>0.92910447761194026</v>
      </c>
      <c r="X120" s="44">
        <v>0.9688715953307393</v>
      </c>
      <c r="Y120" s="44"/>
    </row>
    <row r="121" spans="1:25" x14ac:dyDescent="0.2">
      <c r="A121" s="20">
        <v>541</v>
      </c>
      <c r="B121" s="14" t="s">
        <v>40</v>
      </c>
      <c r="C121" s="14" t="s">
        <v>123</v>
      </c>
      <c r="D121" s="18">
        <v>340</v>
      </c>
      <c r="E121" s="15" t="s">
        <v>19</v>
      </c>
      <c r="F121" s="11">
        <v>771</v>
      </c>
      <c r="G121" s="11">
        <v>681</v>
      </c>
      <c r="H121" s="11">
        <v>610</v>
      </c>
      <c r="I121" s="11">
        <v>431</v>
      </c>
      <c r="J121" s="11">
        <v>269</v>
      </c>
      <c r="K121" s="11">
        <v>136</v>
      </c>
      <c r="L121" s="11">
        <v>76</v>
      </c>
      <c r="M121" s="11">
        <v>125</v>
      </c>
      <c r="N121" s="11">
        <v>260</v>
      </c>
      <c r="O121" s="11">
        <v>439</v>
      </c>
      <c r="P121" s="11">
        <v>599</v>
      </c>
      <c r="Q121" s="11">
        <v>761</v>
      </c>
      <c r="R121" s="11">
        <v>5158</v>
      </c>
      <c r="S121" s="11"/>
      <c r="T121" s="28">
        <v>5514</v>
      </c>
      <c r="U121" s="28">
        <v>5321</v>
      </c>
      <c r="V121" s="28">
        <v>5158</v>
      </c>
      <c r="W121" s="44">
        <v>0.93543706927820092</v>
      </c>
      <c r="X121" s="44">
        <v>0.96936666040218</v>
      </c>
      <c r="Y121" s="44"/>
    </row>
    <row r="122" spans="1:25" x14ac:dyDescent="0.2">
      <c r="A122" s="20">
        <v>542</v>
      </c>
      <c r="B122" s="14" t="s">
        <v>40</v>
      </c>
      <c r="C122" s="14" t="s">
        <v>124</v>
      </c>
      <c r="D122" s="18">
        <v>607</v>
      </c>
      <c r="E122" s="15" t="s">
        <v>19</v>
      </c>
      <c r="F122" s="11">
        <v>772</v>
      </c>
      <c r="G122" s="11">
        <v>680</v>
      </c>
      <c r="H122" s="11">
        <v>606</v>
      </c>
      <c r="I122" s="11">
        <v>427</v>
      </c>
      <c r="J122" s="11">
        <v>276</v>
      </c>
      <c r="K122" s="11">
        <v>137</v>
      </c>
      <c r="L122" s="11">
        <v>78</v>
      </c>
      <c r="M122" s="11">
        <v>129</v>
      </c>
      <c r="N122" s="11">
        <v>262</v>
      </c>
      <c r="O122" s="11">
        <v>439</v>
      </c>
      <c r="P122" s="11">
        <v>597</v>
      </c>
      <c r="Q122" s="11">
        <v>753</v>
      </c>
      <c r="R122" s="11">
        <v>5156</v>
      </c>
      <c r="S122" s="11"/>
      <c r="T122" s="28">
        <v>5512</v>
      </c>
      <c r="U122" s="28">
        <v>5357</v>
      </c>
      <c r="V122" s="28">
        <v>5156</v>
      </c>
      <c r="W122" s="44">
        <v>0.93541364296081275</v>
      </c>
      <c r="X122" s="44">
        <v>0.96247899943998505</v>
      </c>
      <c r="Y122" s="44"/>
    </row>
    <row r="123" spans="1:25" x14ac:dyDescent="0.2">
      <c r="A123" s="20">
        <v>543</v>
      </c>
      <c r="B123" s="14" t="s">
        <v>40</v>
      </c>
      <c r="C123" s="14" t="s">
        <v>125</v>
      </c>
      <c r="D123" s="18">
        <v>402</v>
      </c>
      <c r="E123" s="15" t="s">
        <v>19</v>
      </c>
      <c r="F123" s="11">
        <v>764</v>
      </c>
      <c r="G123" s="11">
        <v>674</v>
      </c>
      <c r="H123" s="11">
        <v>609</v>
      </c>
      <c r="I123" s="11">
        <v>433</v>
      </c>
      <c r="J123" s="11">
        <v>280</v>
      </c>
      <c r="K123" s="11">
        <v>144</v>
      </c>
      <c r="L123" s="11">
        <v>84</v>
      </c>
      <c r="M123" s="11">
        <v>134</v>
      </c>
      <c r="N123" s="11">
        <v>264</v>
      </c>
      <c r="O123" s="11">
        <v>441</v>
      </c>
      <c r="P123" s="11">
        <v>599</v>
      </c>
      <c r="Q123" s="11">
        <v>756</v>
      </c>
      <c r="R123" s="11">
        <v>5182</v>
      </c>
      <c r="S123" s="11"/>
      <c r="T123" s="28">
        <v>5535</v>
      </c>
      <c r="U123" s="28">
        <v>5359</v>
      </c>
      <c r="V123" s="28">
        <v>5182</v>
      </c>
      <c r="W123" s="44">
        <v>0.93622402890695577</v>
      </c>
      <c r="X123" s="44">
        <v>0.96697144989736894</v>
      </c>
      <c r="Y123" s="44"/>
    </row>
    <row r="124" spans="1:25" x14ac:dyDescent="0.2">
      <c r="A124" s="20">
        <v>544</v>
      </c>
      <c r="B124" s="14" t="s">
        <v>40</v>
      </c>
      <c r="C124" s="14" t="s">
        <v>126</v>
      </c>
      <c r="D124" s="18">
        <v>525</v>
      </c>
      <c r="E124" s="15" t="s">
        <v>19</v>
      </c>
      <c r="F124" s="11">
        <v>769</v>
      </c>
      <c r="G124" s="11">
        <v>685</v>
      </c>
      <c r="H124" s="11">
        <v>634</v>
      </c>
      <c r="I124" s="11">
        <v>458</v>
      </c>
      <c r="J124" s="11">
        <v>304</v>
      </c>
      <c r="K124" s="11">
        <v>166</v>
      </c>
      <c r="L124" s="11">
        <v>103</v>
      </c>
      <c r="M124" s="11">
        <v>154</v>
      </c>
      <c r="N124" s="11">
        <v>284</v>
      </c>
      <c r="O124" s="11">
        <v>461</v>
      </c>
      <c r="P124" s="11">
        <v>614</v>
      </c>
      <c r="Q124" s="11">
        <v>763</v>
      </c>
      <c r="R124" s="11">
        <v>5395</v>
      </c>
      <c r="S124" s="11"/>
      <c r="T124" s="28">
        <v>5738</v>
      </c>
      <c r="U124" s="28">
        <v>5570</v>
      </c>
      <c r="V124" s="28">
        <v>5395</v>
      </c>
      <c r="W124" s="44">
        <v>0.94022307424189611</v>
      </c>
      <c r="X124" s="44">
        <v>0.96858168761220831</v>
      </c>
      <c r="Y124" s="44"/>
    </row>
    <row r="125" spans="1:25" x14ac:dyDescent="0.2">
      <c r="A125" s="20">
        <v>545</v>
      </c>
      <c r="B125" s="14" t="s">
        <v>40</v>
      </c>
      <c r="C125" s="14" t="s">
        <v>127</v>
      </c>
      <c r="D125" s="18">
        <v>477</v>
      </c>
      <c r="E125" s="15" t="s">
        <v>19</v>
      </c>
      <c r="F125" s="11">
        <v>749</v>
      </c>
      <c r="G125" s="11">
        <v>671</v>
      </c>
      <c r="H125" s="11">
        <v>625</v>
      </c>
      <c r="I125" s="11">
        <v>454</v>
      </c>
      <c r="J125" s="11">
        <v>311</v>
      </c>
      <c r="K125" s="11">
        <v>171</v>
      </c>
      <c r="L125" s="11">
        <v>108</v>
      </c>
      <c r="M125" s="11">
        <v>158</v>
      </c>
      <c r="N125" s="11">
        <v>284</v>
      </c>
      <c r="O125" s="11">
        <v>454</v>
      </c>
      <c r="P125" s="11">
        <v>601</v>
      </c>
      <c r="Q125" s="11">
        <v>734</v>
      </c>
      <c r="R125" s="11">
        <v>5320</v>
      </c>
      <c r="S125" s="11"/>
      <c r="T125" s="28">
        <v>5638</v>
      </c>
      <c r="U125" s="28">
        <v>5526</v>
      </c>
      <c r="V125" s="28">
        <v>5320</v>
      </c>
      <c r="W125" s="44">
        <v>0.94359702021993619</v>
      </c>
      <c r="X125" s="44">
        <v>0.96272167933405717</v>
      </c>
      <c r="Y125" s="44"/>
    </row>
    <row r="126" spans="1:25" x14ac:dyDescent="0.2">
      <c r="A126" s="20"/>
      <c r="B126" s="14"/>
      <c r="C126" s="14"/>
      <c r="E126" s="15" t="s">
        <v>19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28"/>
      <c r="U126" s="28"/>
      <c r="V126" s="28"/>
      <c r="W126" s="44"/>
      <c r="X126" s="44"/>
      <c r="Y126" s="44"/>
    </row>
    <row r="127" spans="1:25" x14ac:dyDescent="0.2">
      <c r="A127" s="14">
        <v>600</v>
      </c>
      <c r="B127" s="14" t="s">
        <v>39</v>
      </c>
      <c r="C127" s="14" t="s">
        <v>25</v>
      </c>
      <c r="D127" s="8">
        <v>237</v>
      </c>
      <c r="E127" s="15" t="s">
        <v>19</v>
      </c>
      <c r="F127" s="10">
        <v>690</v>
      </c>
      <c r="G127" s="10">
        <v>615</v>
      </c>
      <c r="H127" s="10">
        <v>555</v>
      </c>
      <c r="I127" s="10">
        <v>385</v>
      </c>
      <c r="J127" s="10">
        <v>222</v>
      </c>
      <c r="K127" s="10">
        <v>104</v>
      </c>
      <c r="L127" s="10">
        <v>52</v>
      </c>
      <c r="M127" s="10">
        <v>92</v>
      </c>
      <c r="N127" s="10">
        <v>221</v>
      </c>
      <c r="O127" s="10">
        <v>390</v>
      </c>
      <c r="P127" s="10">
        <v>533</v>
      </c>
      <c r="Q127" s="10">
        <v>678</v>
      </c>
      <c r="R127" s="10">
        <v>4537</v>
      </c>
      <c r="S127" s="12"/>
      <c r="T127" s="28">
        <v>4824</v>
      </c>
      <c r="U127" s="28">
        <v>4656</v>
      </c>
      <c r="V127" s="28">
        <v>4537</v>
      </c>
      <c r="W127" s="44">
        <v>0.94050580431177444</v>
      </c>
      <c r="X127" s="44">
        <v>0.97444158075601373</v>
      </c>
      <c r="Y127" s="44"/>
    </row>
    <row r="128" spans="1:25" x14ac:dyDescent="0.2">
      <c r="A128" s="21">
        <v>602</v>
      </c>
      <c r="B128" s="14" t="s">
        <v>40</v>
      </c>
      <c r="C128" s="14" t="s">
        <v>128</v>
      </c>
      <c r="D128" s="18">
        <v>69</v>
      </c>
      <c r="E128" s="15" t="s">
        <v>19</v>
      </c>
      <c r="F128" s="11">
        <v>634</v>
      </c>
      <c r="G128" s="11">
        <v>570</v>
      </c>
      <c r="H128" s="11">
        <v>516</v>
      </c>
      <c r="I128" s="11">
        <v>349</v>
      </c>
      <c r="J128" s="11">
        <v>179</v>
      </c>
      <c r="K128" s="11">
        <v>74</v>
      </c>
      <c r="L128" s="11">
        <v>27</v>
      </c>
      <c r="M128" s="11">
        <v>56</v>
      </c>
      <c r="N128" s="11">
        <v>178</v>
      </c>
      <c r="O128" s="11">
        <v>343</v>
      </c>
      <c r="P128" s="11">
        <v>476</v>
      </c>
      <c r="Q128" s="11">
        <v>619</v>
      </c>
      <c r="R128" s="11">
        <v>4021</v>
      </c>
      <c r="S128" s="11"/>
      <c r="T128" s="28">
        <v>4299</v>
      </c>
      <c r="U128" s="28">
        <v>4129</v>
      </c>
      <c r="V128" s="28">
        <v>4021</v>
      </c>
      <c r="W128" s="44">
        <v>0.93533379855780419</v>
      </c>
      <c r="X128" s="44">
        <v>0.97384354565270037</v>
      </c>
      <c r="Y128" s="44"/>
    </row>
    <row r="129" spans="1:25" x14ac:dyDescent="0.2">
      <c r="A129" s="21">
        <v>604</v>
      </c>
      <c r="B129" s="14" t="s">
        <v>40</v>
      </c>
      <c r="C129" s="14" t="s">
        <v>129</v>
      </c>
      <c r="D129" s="18">
        <v>170</v>
      </c>
      <c r="E129" s="15" t="s">
        <v>19</v>
      </c>
      <c r="F129" s="11">
        <v>673</v>
      </c>
      <c r="G129" s="11">
        <v>600</v>
      </c>
      <c r="H129" s="11">
        <v>547</v>
      </c>
      <c r="I129" s="11">
        <v>384</v>
      </c>
      <c r="J129" s="11">
        <v>215</v>
      </c>
      <c r="K129" s="11">
        <v>102</v>
      </c>
      <c r="L129" s="11">
        <v>49</v>
      </c>
      <c r="M129" s="11">
        <v>87</v>
      </c>
      <c r="N129" s="11">
        <v>217</v>
      </c>
      <c r="O129" s="11">
        <v>383</v>
      </c>
      <c r="P129" s="11">
        <v>519</v>
      </c>
      <c r="Q129" s="11">
        <v>663</v>
      </c>
      <c r="R129" s="11">
        <v>4439</v>
      </c>
      <c r="S129" s="11"/>
      <c r="T129" s="28">
        <v>4769</v>
      </c>
      <c r="U129" s="28">
        <v>4577</v>
      </c>
      <c r="V129" s="28">
        <v>4439</v>
      </c>
      <c r="W129" s="44">
        <v>0.93080310337596983</v>
      </c>
      <c r="X129" s="44">
        <v>0.96984924623115576</v>
      </c>
      <c r="Y129" s="44"/>
    </row>
    <row r="130" spans="1:25" x14ac:dyDescent="0.2">
      <c r="A130" s="21">
        <v>605</v>
      </c>
      <c r="B130" s="14" t="s">
        <v>40</v>
      </c>
      <c r="C130" s="14" t="s">
        <v>130</v>
      </c>
      <c r="D130" s="18">
        <v>141</v>
      </c>
      <c r="E130" s="15" t="s">
        <v>19</v>
      </c>
      <c r="F130" s="11">
        <v>680</v>
      </c>
      <c r="G130" s="11">
        <v>611</v>
      </c>
      <c r="H130" s="11">
        <v>549</v>
      </c>
      <c r="I130" s="11">
        <v>377</v>
      </c>
      <c r="J130" s="11">
        <v>205</v>
      </c>
      <c r="K130" s="11">
        <v>94</v>
      </c>
      <c r="L130" s="11">
        <v>41</v>
      </c>
      <c r="M130" s="11">
        <v>78</v>
      </c>
      <c r="N130" s="11">
        <v>209</v>
      </c>
      <c r="O130" s="11">
        <v>379</v>
      </c>
      <c r="P130" s="11">
        <v>517</v>
      </c>
      <c r="Q130" s="11">
        <v>666</v>
      </c>
      <c r="R130" s="11">
        <v>4406</v>
      </c>
      <c r="S130" s="11"/>
      <c r="T130" s="28">
        <v>4742</v>
      </c>
      <c r="U130" s="28">
        <v>4542</v>
      </c>
      <c r="V130" s="28">
        <v>4406</v>
      </c>
      <c r="W130" s="44">
        <v>0.92914382117250105</v>
      </c>
      <c r="X130" s="44">
        <v>0.97005724350506384</v>
      </c>
      <c r="Y130" s="44"/>
    </row>
    <row r="131" spans="1:25" x14ac:dyDescent="0.2">
      <c r="A131" s="21">
        <v>612</v>
      </c>
      <c r="B131" s="14" t="s">
        <v>40</v>
      </c>
      <c r="C131" s="14" t="s">
        <v>131</v>
      </c>
      <c r="D131" s="18">
        <v>160</v>
      </c>
      <c r="E131" s="15" t="s">
        <v>19</v>
      </c>
      <c r="F131" s="11">
        <v>665</v>
      </c>
      <c r="G131" s="11">
        <v>599</v>
      </c>
      <c r="H131" s="11">
        <v>538</v>
      </c>
      <c r="I131" s="11">
        <v>365</v>
      </c>
      <c r="J131" s="11">
        <v>193</v>
      </c>
      <c r="K131" s="11">
        <v>85</v>
      </c>
      <c r="L131" s="11">
        <v>35</v>
      </c>
      <c r="M131" s="11">
        <v>69</v>
      </c>
      <c r="N131" s="11">
        <v>199</v>
      </c>
      <c r="O131" s="11">
        <v>368</v>
      </c>
      <c r="P131" s="11">
        <v>504</v>
      </c>
      <c r="Q131" s="11">
        <v>652</v>
      </c>
      <c r="R131" s="11">
        <v>4272</v>
      </c>
      <c r="S131" s="11"/>
      <c r="T131" s="28">
        <v>4590</v>
      </c>
      <c r="U131" s="28">
        <v>4400</v>
      </c>
      <c r="V131" s="28">
        <v>4272</v>
      </c>
      <c r="W131" s="44">
        <v>0.93071895424836604</v>
      </c>
      <c r="X131" s="44">
        <v>0.97090909090909094</v>
      </c>
      <c r="Y131" s="44"/>
    </row>
    <row r="132" spans="1:25" x14ac:dyDescent="0.2">
      <c r="A132" s="21">
        <v>615</v>
      </c>
      <c r="B132" s="14" t="s">
        <v>40</v>
      </c>
      <c r="C132" s="14" t="s">
        <v>132</v>
      </c>
      <c r="D132" s="18">
        <v>146</v>
      </c>
      <c r="E132" s="15" t="s">
        <v>19</v>
      </c>
      <c r="F132" s="11">
        <v>732</v>
      </c>
      <c r="G132" s="11">
        <v>644</v>
      </c>
      <c r="H132" s="11">
        <v>557</v>
      </c>
      <c r="I132" s="11">
        <v>379</v>
      </c>
      <c r="J132" s="11">
        <v>221</v>
      </c>
      <c r="K132" s="11">
        <v>97</v>
      </c>
      <c r="L132" s="11">
        <v>46</v>
      </c>
      <c r="M132" s="11">
        <v>91</v>
      </c>
      <c r="N132" s="11">
        <v>226</v>
      </c>
      <c r="O132" s="11">
        <v>405</v>
      </c>
      <c r="P132" s="11">
        <v>558</v>
      </c>
      <c r="Q132" s="11">
        <v>714</v>
      </c>
      <c r="R132" s="11">
        <v>4670</v>
      </c>
      <c r="S132" s="11"/>
      <c r="T132" s="28">
        <v>5026</v>
      </c>
      <c r="U132" s="28">
        <v>4831</v>
      </c>
      <c r="V132" s="28">
        <v>4670</v>
      </c>
      <c r="W132" s="44">
        <v>0.92916832471150024</v>
      </c>
      <c r="X132" s="44">
        <v>0.96667356654936865</v>
      </c>
      <c r="Y132" s="44"/>
    </row>
    <row r="133" spans="1:25" x14ac:dyDescent="0.2">
      <c r="A133" s="21">
        <v>616</v>
      </c>
      <c r="B133" s="14" t="s">
        <v>40</v>
      </c>
      <c r="C133" s="14" t="s">
        <v>77</v>
      </c>
      <c r="D133" s="18">
        <v>216</v>
      </c>
      <c r="E133" s="15" t="s">
        <v>19</v>
      </c>
      <c r="F133" s="11">
        <v>739</v>
      </c>
      <c r="G133" s="11">
        <v>647</v>
      </c>
      <c r="H133" s="11">
        <v>557</v>
      </c>
      <c r="I133" s="11">
        <v>380</v>
      </c>
      <c r="J133" s="11">
        <v>228</v>
      </c>
      <c r="K133" s="11">
        <v>101</v>
      </c>
      <c r="L133" s="11">
        <v>50</v>
      </c>
      <c r="M133" s="11">
        <v>96</v>
      </c>
      <c r="N133" s="11">
        <v>231</v>
      </c>
      <c r="O133" s="11">
        <v>410</v>
      </c>
      <c r="P133" s="11">
        <v>567</v>
      </c>
      <c r="Q133" s="11">
        <v>723</v>
      </c>
      <c r="R133" s="11">
        <v>4729</v>
      </c>
      <c r="S133" s="11"/>
      <c r="T133" s="28">
        <v>5076</v>
      </c>
      <c r="U133" s="28">
        <v>4879</v>
      </c>
      <c r="V133" s="28">
        <v>4729</v>
      </c>
      <c r="W133" s="44">
        <v>0.93163908589440503</v>
      </c>
      <c r="X133" s="44">
        <v>0.96925599508095917</v>
      </c>
      <c r="Y133" s="44"/>
    </row>
    <row r="134" spans="1:25" x14ac:dyDescent="0.2">
      <c r="A134" s="21">
        <v>617</v>
      </c>
      <c r="B134" s="14" t="s">
        <v>40</v>
      </c>
      <c r="C134" s="14" t="s">
        <v>133</v>
      </c>
      <c r="D134" s="18">
        <v>542</v>
      </c>
      <c r="E134" s="15" t="s">
        <v>19</v>
      </c>
      <c r="F134" s="11">
        <v>745</v>
      </c>
      <c r="G134" s="11">
        <v>652</v>
      </c>
      <c r="H134" s="11">
        <v>572</v>
      </c>
      <c r="I134" s="11">
        <v>399</v>
      </c>
      <c r="J134" s="11">
        <v>244</v>
      </c>
      <c r="K134" s="11">
        <v>116</v>
      </c>
      <c r="L134" s="11">
        <v>61</v>
      </c>
      <c r="M134" s="11">
        <v>109</v>
      </c>
      <c r="N134" s="11">
        <v>242</v>
      </c>
      <c r="O134" s="11">
        <v>421</v>
      </c>
      <c r="P134" s="11">
        <v>580</v>
      </c>
      <c r="Q134" s="11">
        <v>739</v>
      </c>
      <c r="R134" s="11">
        <v>4880</v>
      </c>
      <c r="S134" s="11"/>
      <c r="T134" s="28">
        <v>5180</v>
      </c>
      <c r="U134" s="28">
        <v>4994</v>
      </c>
      <c r="V134" s="28">
        <v>4880</v>
      </c>
      <c r="W134" s="44">
        <v>0.94208494208494209</v>
      </c>
      <c r="X134" s="44">
        <v>0.97717260712855425</v>
      </c>
      <c r="Y134" s="44"/>
    </row>
    <row r="135" spans="1:25" x14ac:dyDescent="0.2">
      <c r="A135" s="21">
        <v>618</v>
      </c>
      <c r="B135" s="14" t="s">
        <v>40</v>
      </c>
      <c r="C135" s="14" t="s">
        <v>134</v>
      </c>
      <c r="D135" s="18">
        <v>607</v>
      </c>
      <c r="E135" s="15" t="s">
        <v>19</v>
      </c>
      <c r="F135" s="11">
        <v>749</v>
      </c>
      <c r="G135" s="11">
        <v>674</v>
      </c>
      <c r="H135" s="11">
        <v>643</v>
      </c>
      <c r="I135" s="11">
        <v>476</v>
      </c>
      <c r="J135" s="11">
        <v>325</v>
      </c>
      <c r="K135" s="11">
        <v>187</v>
      </c>
      <c r="L135" s="11">
        <v>123</v>
      </c>
      <c r="M135" s="11">
        <v>173</v>
      </c>
      <c r="N135" s="11">
        <v>299</v>
      </c>
      <c r="O135" s="11">
        <v>469</v>
      </c>
      <c r="P135" s="11">
        <v>616</v>
      </c>
      <c r="Q135" s="11">
        <v>745</v>
      </c>
      <c r="R135" s="11">
        <v>5479</v>
      </c>
      <c r="S135" s="11"/>
      <c r="T135" s="28">
        <v>5679</v>
      </c>
      <c r="U135" s="28">
        <v>5571</v>
      </c>
      <c r="V135" s="28">
        <v>5479</v>
      </c>
      <c r="W135" s="44">
        <v>0.96478253213593945</v>
      </c>
      <c r="X135" s="44">
        <v>0.98348590917250045</v>
      </c>
      <c r="Y135" s="44"/>
    </row>
    <row r="136" spans="1:25" x14ac:dyDescent="0.2">
      <c r="A136" s="21">
        <v>619</v>
      </c>
      <c r="B136" s="14" t="s">
        <v>40</v>
      </c>
      <c r="C136" s="14" t="s">
        <v>135</v>
      </c>
      <c r="D136" s="18">
        <v>450</v>
      </c>
      <c r="E136" s="15" t="s">
        <v>19</v>
      </c>
      <c r="F136" s="11">
        <v>748</v>
      </c>
      <c r="G136" s="11">
        <v>665</v>
      </c>
      <c r="H136" s="11">
        <v>612</v>
      </c>
      <c r="I136" s="11">
        <v>443</v>
      </c>
      <c r="J136" s="11">
        <v>290</v>
      </c>
      <c r="K136" s="11">
        <v>154</v>
      </c>
      <c r="L136" s="11">
        <v>95</v>
      </c>
      <c r="M136" s="11">
        <v>147</v>
      </c>
      <c r="N136" s="11">
        <v>276</v>
      </c>
      <c r="O136" s="11">
        <v>448</v>
      </c>
      <c r="P136" s="11">
        <v>603</v>
      </c>
      <c r="Q136" s="11">
        <v>744</v>
      </c>
      <c r="R136" s="11">
        <v>5225</v>
      </c>
      <c r="S136" s="11"/>
      <c r="T136" s="28">
        <v>5399</v>
      </c>
      <c r="U136" s="28">
        <v>5300</v>
      </c>
      <c r="V136" s="28">
        <v>5225</v>
      </c>
      <c r="W136" s="44">
        <v>0.96777180959436937</v>
      </c>
      <c r="X136" s="44">
        <v>0.98584905660377353</v>
      </c>
      <c r="Y136" s="44"/>
    </row>
    <row r="137" spans="1:25" x14ac:dyDescent="0.2">
      <c r="A137" s="21">
        <v>620</v>
      </c>
      <c r="B137" s="14" t="s">
        <v>40</v>
      </c>
      <c r="C137" s="14" t="s">
        <v>136</v>
      </c>
      <c r="D137" s="18">
        <v>808</v>
      </c>
      <c r="E137" s="15" t="s">
        <v>19</v>
      </c>
      <c r="F137" s="11">
        <v>729</v>
      </c>
      <c r="G137" s="11">
        <v>657</v>
      </c>
      <c r="H137" s="11">
        <v>622</v>
      </c>
      <c r="I137" s="11">
        <v>459</v>
      </c>
      <c r="J137" s="11">
        <v>308</v>
      </c>
      <c r="K137" s="11">
        <v>173</v>
      </c>
      <c r="L137" s="11">
        <v>112</v>
      </c>
      <c r="M137" s="11">
        <v>161</v>
      </c>
      <c r="N137" s="11">
        <v>287</v>
      </c>
      <c r="O137" s="11">
        <v>451</v>
      </c>
      <c r="P137" s="11">
        <v>598</v>
      </c>
      <c r="Q137" s="11">
        <v>726</v>
      </c>
      <c r="R137" s="11">
        <v>5283</v>
      </c>
      <c r="S137" s="11"/>
      <c r="T137" s="28">
        <v>5428</v>
      </c>
      <c r="U137" s="28">
        <v>5342</v>
      </c>
      <c r="V137" s="28">
        <v>5283</v>
      </c>
      <c r="W137" s="44">
        <v>0.9732866617538688</v>
      </c>
      <c r="X137" s="44">
        <v>0.98895544739797825</v>
      </c>
      <c r="Y137" s="44"/>
    </row>
    <row r="138" spans="1:25" x14ac:dyDescent="0.2">
      <c r="A138" s="21">
        <v>621</v>
      </c>
      <c r="B138" s="14" t="s">
        <v>40</v>
      </c>
      <c r="C138" s="14" t="s">
        <v>137</v>
      </c>
      <c r="D138" s="18">
        <v>143</v>
      </c>
      <c r="E138" s="15" t="s">
        <v>19</v>
      </c>
      <c r="F138" s="11">
        <v>694</v>
      </c>
      <c r="G138" s="11">
        <v>614</v>
      </c>
      <c r="H138" s="11">
        <v>544</v>
      </c>
      <c r="I138" s="11">
        <v>372</v>
      </c>
      <c r="J138" s="11">
        <v>203</v>
      </c>
      <c r="K138" s="11">
        <v>91</v>
      </c>
      <c r="L138" s="11">
        <v>41</v>
      </c>
      <c r="M138" s="11">
        <v>81</v>
      </c>
      <c r="N138" s="11">
        <v>215</v>
      </c>
      <c r="O138" s="11">
        <v>388</v>
      </c>
      <c r="P138" s="11">
        <v>533</v>
      </c>
      <c r="Q138" s="11">
        <v>686</v>
      </c>
      <c r="R138" s="11">
        <v>4462</v>
      </c>
      <c r="S138" s="11"/>
      <c r="T138" s="28">
        <v>4799</v>
      </c>
      <c r="U138" s="28">
        <v>4594</v>
      </c>
      <c r="V138" s="28">
        <v>4462</v>
      </c>
      <c r="W138" s="44">
        <v>0.92977703688268387</v>
      </c>
      <c r="X138" s="44">
        <v>0.97126686983021338</v>
      </c>
      <c r="Y138" s="44"/>
    </row>
    <row r="139" spans="1:25" x14ac:dyDescent="0.2">
      <c r="A139" s="21">
        <v>622</v>
      </c>
      <c r="B139" s="14" t="s">
        <v>40</v>
      </c>
      <c r="C139" s="14" t="s">
        <v>138</v>
      </c>
      <c r="D139" s="18">
        <v>145</v>
      </c>
      <c r="E139" s="15" t="s">
        <v>19</v>
      </c>
      <c r="F139" s="11">
        <v>711</v>
      </c>
      <c r="G139" s="11">
        <v>628</v>
      </c>
      <c r="H139" s="11">
        <v>555</v>
      </c>
      <c r="I139" s="11">
        <v>381</v>
      </c>
      <c r="J139" s="11">
        <v>214</v>
      </c>
      <c r="K139" s="11">
        <v>97</v>
      </c>
      <c r="L139" s="11">
        <v>46</v>
      </c>
      <c r="M139" s="11">
        <v>88</v>
      </c>
      <c r="N139" s="11">
        <v>223</v>
      </c>
      <c r="O139" s="11">
        <v>399</v>
      </c>
      <c r="P139" s="11">
        <v>548</v>
      </c>
      <c r="Q139" s="11">
        <v>703</v>
      </c>
      <c r="R139" s="11">
        <v>4593</v>
      </c>
      <c r="S139" s="11"/>
      <c r="T139" s="28">
        <v>4933</v>
      </c>
      <c r="U139" s="28">
        <v>4725</v>
      </c>
      <c r="V139" s="28">
        <v>4593</v>
      </c>
      <c r="W139" s="44">
        <v>0.9310764240827083</v>
      </c>
      <c r="X139" s="44">
        <v>0.97206349206349207</v>
      </c>
      <c r="Y139" s="44"/>
    </row>
    <row r="140" spans="1:25" x14ac:dyDescent="0.2">
      <c r="A140" s="21">
        <v>623</v>
      </c>
      <c r="B140" s="14" t="s">
        <v>40</v>
      </c>
      <c r="C140" s="14" t="s">
        <v>139</v>
      </c>
      <c r="D140" s="18">
        <v>58</v>
      </c>
      <c r="E140" s="15" t="s">
        <v>19</v>
      </c>
      <c r="F140" s="11">
        <v>670</v>
      </c>
      <c r="G140" s="11">
        <v>599</v>
      </c>
      <c r="H140" s="11">
        <v>534</v>
      </c>
      <c r="I140" s="11">
        <v>362</v>
      </c>
      <c r="J140" s="11">
        <v>197</v>
      </c>
      <c r="K140" s="11">
        <v>85</v>
      </c>
      <c r="L140" s="11">
        <v>36</v>
      </c>
      <c r="M140" s="11">
        <v>73</v>
      </c>
      <c r="N140" s="11">
        <v>203</v>
      </c>
      <c r="O140" s="11">
        <v>370</v>
      </c>
      <c r="P140" s="11">
        <v>507</v>
      </c>
      <c r="Q140" s="11">
        <v>650</v>
      </c>
      <c r="R140" s="11">
        <v>4286</v>
      </c>
      <c r="S140" s="11"/>
      <c r="T140" s="28">
        <v>4610</v>
      </c>
      <c r="U140" s="28">
        <v>4445</v>
      </c>
      <c r="V140" s="28">
        <v>4286</v>
      </c>
      <c r="W140" s="44">
        <v>0.9297180043383948</v>
      </c>
      <c r="X140" s="44">
        <v>0.9642294713160855</v>
      </c>
      <c r="Y140" s="44"/>
    </row>
    <row r="141" spans="1:25" x14ac:dyDescent="0.2">
      <c r="A141" s="21">
        <v>624</v>
      </c>
      <c r="B141" s="14" t="s">
        <v>40</v>
      </c>
      <c r="C141" s="14" t="s">
        <v>140</v>
      </c>
      <c r="D141" s="18">
        <v>20</v>
      </c>
      <c r="E141" s="15" t="s">
        <v>19</v>
      </c>
      <c r="F141" s="11">
        <v>649</v>
      </c>
      <c r="G141" s="11">
        <v>580</v>
      </c>
      <c r="H141" s="11">
        <v>519</v>
      </c>
      <c r="I141" s="11">
        <v>351</v>
      </c>
      <c r="J141" s="11">
        <v>181</v>
      </c>
      <c r="K141" s="11">
        <v>76</v>
      </c>
      <c r="L141" s="11">
        <v>29</v>
      </c>
      <c r="M141" s="11">
        <v>60</v>
      </c>
      <c r="N141" s="11">
        <v>185</v>
      </c>
      <c r="O141" s="11">
        <v>354</v>
      </c>
      <c r="P141" s="11">
        <v>491</v>
      </c>
      <c r="Q141" s="11">
        <v>638</v>
      </c>
      <c r="R141" s="11">
        <v>4113</v>
      </c>
      <c r="S141" s="11"/>
      <c r="T141" s="28">
        <v>4431</v>
      </c>
      <c r="U141" s="28">
        <v>4235</v>
      </c>
      <c r="V141" s="28">
        <v>4113</v>
      </c>
      <c r="W141" s="44">
        <v>0.92823290453622209</v>
      </c>
      <c r="X141" s="44">
        <v>0.9711924439197166</v>
      </c>
      <c r="Y141" s="44"/>
    </row>
    <row r="142" spans="1:25" x14ac:dyDescent="0.2">
      <c r="A142" s="21">
        <v>625</v>
      </c>
      <c r="B142" s="14" t="s">
        <v>40</v>
      </c>
      <c r="C142" s="14" t="s">
        <v>141</v>
      </c>
      <c r="D142" s="18">
        <v>20</v>
      </c>
      <c r="E142" s="15" t="s">
        <v>19</v>
      </c>
      <c r="F142" s="11">
        <v>642</v>
      </c>
      <c r="G142" s="11">
        <v>575</v>
      </c>
      <c r="H142" s="11">
        <v>517</v>
      </c>
      <c r="I142" s="11">
        <v>350</v>
      </c>
      <c r="J142" s="11">
        <v>180</v>
      </c>
      <c r="K142" s="11">
        <v>75</v>
      </c>
      <c r="L142" s="11">
        <v>27</v>
      </c>
      <c r="M142" s="11">
        <v>58</v>
      </c>
      <c r="N142" s="11">
        <v>181</v>
      </c>
      <c r="O142" s="11">
        <v>348</v>
      </c>
      <c r="P142" s="11">
        <v>483</v>
      </c>
      <c r="Q142" s="11">
        <v>629</v>
      </c>
      <c r="R142" s="11">
        <v>4065</v>
      </c>
      <c r="S142" s="11"/>
      <c r="T142" s="28">
        <v>4364</v>
      </c>
      <c r="U142" s="28">
        <v>4182</v>
      </c>
      <c r="V142" s="28">
        <v>4065</v>
      </c>
      <c r="W142" s="44">
        <v>0.93148487626031162</v>
      </c>
      <c r="X142" s="44">
        <v>0.9720229555236729</v>
      </c>
      <c r="Y142" s="44"/>
    </row>
    <row r="143" spans="1:25" x14ac:dyDescent="0.2">
      <c r="A143" s="21">
        <v>626</v>
      </c>
      <c r="B143" s="14" t="s">
        <v>40</v>
      </c>
      <c r="C143" s="14" t="s">
        <v>142</v>
      </c>
      <c r="D143" s="18">
        <v>39</v>
      </c>
      <c r="E143" s="15" t="s">
        <v>19</v>
      </c>
      <c r="F143" s="11">
        <v>641</v>
      </c>
      <c r="G143" s="11">
        <v>576</v>
      </c>
      <c r="H143" s="11">
        <v>524</v>
      </c>
      <c r="I143" s="11">
        <v>351</v>
      </c>
      <c r="J143" s="11">
        <v>184</v>
      </c>
      <c r="K143" s="11">
        <v>75</v>
      </c>
      <c r="L143" s="11">
        <v>30</v>
      </c>
      <c r="M143" s="11">
        <v>61</v>
      </c>
      <c r="N143" s="11">
        <v>183</v>
      </c>
      <c r="O143" s="11">
        <v>348</v>
      </c>
      <c r="P143" s="11">
        <v>480</v>
      </c>
      <c r="Q143" s="11">
        <v>625</v>
      </c>
      <c r="R143" s="11">
        <v>4078</v>
      </c>
      <c r="S143" s="11"/>
      <c r="T143" s="28">
        <v>4378</v>
      </c>
      <c r="U143" s="28">
        <v>4206</v>
      </c>
      <c r="V143" s="28">
        <v>4078</v>
      </c>
      <c r="W143" s="44">
        <v>0.93147555961626316</v>
      </c>
      <c r="X143" s="44">
        <v>0.96956728483119359</v>
      </c>
      <c r="Y143" s="44"/>
    </row>
    <row r="144" spans="1:25" x14ac:dyDescent="0.2">
      <c r="A144" s="21">
        <v>627</v>
      </c>
      <c r="B144" s="14" t="s">
        <v>40</v>
      </c>
      <c r="C144" s="14" t="s">
        <v>143</v>
      </c>
      <c r="D144" s="18">
        <v>140</v>
      </c>
      <c r="E144" s="15" t="s">
        <v>19</v>
      </c>
      <c r="F144" s="11">
        <v>632</v>
      </c>
      <c r="G144" s="11">
        <v>572</v>
      </c>
      <c r="H144" s="11">
        <v>520</v>
      </c>
      <c r="I144" s="11">
        <v>351</v>
      </c>
      <c r="J144" s="11">
        <v>185</v>
      </c>
      <c r="K144" s="11">
        <v>77</v>
      </c>
      <c r="L144" s="11">
        <v>29</v>
      </c>
      <c r="M144" s="11">
        <v>59</v>
      </c>
      <c r="N144" s="11">
        <v>182</v>
      </c>
      <c r="O144" s="11">
        <v>341</v>
      </c>
      <c r="P144" s="11">
        <v>471</v>
      </c>
      <c r="Q144" s="11">
        <v>605</v>
      </c>
      <c r="R144" s="11">
        <v>4024</v>
      </c>
      <c r="S144" s="11"/>
      <c r="T144" s="28">
        <v>4278</v>
      </c>
      <c r="U144" s="28">
        <v>4151</v>
      </c>
      <c r="V144" s="28">
        <v>4024</v>
      </c>
      <c r="W144" s="44">
        <v>0.9406264609630669</v>
      </c>
      <c r="X144" s="44">
        <v>0.96940496265960008</v>
      </c>
      <c r="Y144" s="44"/>
    </row>
    <row r="145" spans="1:25" x14ac:dyDescent="0.2">
      <c r="A145" s="21">
        <v>628</v>
      </c>
      <c r="B145" s="14" t="s">
        <v>40</v>
      </c>
      <c r="C145" s="14" t="s">
        <v>144</v>
      </c>
      <c r="D145" s="18">
        <v>180</v>
      </c>
      <c r="E145" s="15" t="s">
        <v>19</v>
      </c>
      <c r="F145" s="11">
        <v>603</v>
      </c>
      <c r="G145" s="11">
        <v>548</v>
      </c>
      <c r="H145" s="11">
        <v>508</v>
      </c>
      <c r="I145" s="11">
        <v>349</v>
      </c>
      <c r="J145" s="11">
        <v>182</v>
      </c>
      <c r="K145" s="11">
        <v>76</v>
      </c>
      <c r="L145" s="11">
        <v>26</v>
      </c>
      <c r="M145" s="11">
        <v>50</v>
      </c>
      <c r="N145" s="11">
        <v>164</v>
      </c>
      <c r="O145" s="11">
        <v>318</v>
      </c>
      <c r="P145" s="11">
        <v>447</v>
      </c>
      <c r="Q145" s="11">
        <v>581</v>
      </c>
      <c r="R145" s="11">
        <v>3852</v>
      </c>
      <c r="S145" s="11"/>
      <c r="T145" s="28">
        <v>4085</v>
      </c>
      <c r="U145" s="28">
        <v>3942</v>
      </c>
      <c r="V145" s="28">
        <v>3852</v>
      </c>
      <c r="W145" s="44">
        <v>0.94296205630354957</v>
      </c>
      <c r="X145" s="44">
        <v>0.97716894977168944</v>
      </c>
      <c r="Y145" s="44"/>
    </row>
    <row r="146" spans="1:25" x14ac:dyDescent="0.2">
      <c r="A146" s="21">
        <v>631</v>
      </c>
      <c r="B146" s="14" t="s">
        <v>40</v>
      </c>
      <c r="C146" s="14" t="s">
        <v>145</v>
      </c>
      <c r="D146" s="18">
        <v>288</v>
      </c>
      <c r="E146" s="15" t="s">
        <v>19</v>
      </c>
      <c r="F146" s="11">
        <v>692</v>
      </c>
      <c r="G146" s="11">
        <v>614</v>
      </c>
      <c r="H146" s="11">
        <v>557</v>
      </c>
      <c r="I146" s="11">
        <v>390</v>
      </c>
      <c r="J146" s="11">
        <v>221</v>
      </c>
      <c r="K146" s="11">
        <v>105</v>
      </c>
      <c r="L146" s="11">
        <v>52</v>
      </c>
      <c r="M146" s="11">
        <v>94</v>
      </c>
      <c r="N146" s="11">
        <v>228</v>
      </c>
      <c r="O146" s="11">
        <v>397</v>
      </c>
      <c r="P146" s="11">
        <v>537</v>
      </c>
      <c r="Q146" s="11">
        <v>684</v>
      </c>
      <c r="R146" s="11">
        <v>4571</v>
      </c>
      <c r="S146" s="11"/>
      <c r="T146" s="28">
        <v>4892</v>
      </c>
      <c r="U146" s="28">
        <v>4709</v>
      </c>
      <c r="V146" s="28">
        <v>4571</v>
      </c>
      <c r="W146" s="44">
        <v>0.93438266557645133</v>
      </c>
      <c r="X146" s="44">
        <v>0.97069441495009556</v>
      </c>
      <c r="Y146" s="44"/>
    </row>
    <row r="147" spans="1:25" x14ac:dyDescent="0.2">
      <c r="A147" s="21">
        <v>632</v>
      </c>
      <c r="B147" s="14" t="s">
        <v>40</v>
      </c>
      <c r="C147" s="14" t="s">
        <v>146</v>
      </c>
      <c r="D147" s="18">
        <v>248</v>
      </c>
      <c r="E147" s="15" t="s">
        <v>19</v>
      </c>
      <c r="F147" s="11">
        <v>713</v>
      </c>
      <c r="G147" s="11">
        <v>631</v>
      </c>
      <c r="H147" s="11">
        <v>566</v>
      </c>
      <c r="I147" s="11">
        <v>396</v>
      </c>
      <c r="J147" s="11">
        <v>230</v>
      </c>
      <c r="K147" s="11">
        <v>109</v>
      </c>
      <c r="L147" s="11">
        <v>57</v>
      </c>
      <c r="M147" s="11">
        <v>102</v>
      </c>
      <c r="N147" s="11">
        <v>239</v>
      </c>
      <c r="O147" s="11">
        <v>411</v>
      </c>
      <c r="P147" s="11">
        <v>557</v>
      </c>
      <c r="Q147" s="11">
        <v>708</v>
      </c>
      <c r="R147" s="11">
        <v>4719</v>
      </c>
      <c r="S147" s="11"/>
      <c r="T147" s="28">
        <v>5030</v>
      </c>
      <c r="U147" s="28">
        <v>4849</v>
      </c>
      <c r="V147" s="28">
        <v>4719</v>
      </c>
      <c r="W147" s="44">
        <v>0.93817097415506956</v>
      </c>
      <c r="X147" s="44">
        <v>0.97319034852546915</v>
      </c>
      <c r="Y147" s="44"/>
    </row>
    <row r="148" spans="1:25" x14ac:dyDescent="0.2">
      <c r="A148" s="21">
        <v>633</v>
      </c>
      <c r="B148" s="14" t="s">
        <v>40</v>
      </c>
      <c r="C148" s="14" t="s">
        <v>147</v>
      </c>
      <c r="D148" s="18">
        <v>380</v>
      </c>
      <c r="E148" s="15" t="s">
        <v>19</v>
      </c>
      <c r="F148" s="11">
        <v>750</v>
      </c>
      <c r="G148" s="11">
        <v>664</v>
      </c>
      <c r="H148" s="11">
        <v>602</v>
      </c>
      <c r="I148" s="11">
        <v>430</v>
      </c>
      <c r="J148" s="11">
        <v>267</v>
      </c>
      <c r="K148" s="11">
        <v>135</v>
      </c>
      <c r="L148" s="11">
        <v>80</v>
      </c>
      <c r="M148" s="11">
        <v>133</v>
      </c>
      <c r="N148" s="11">
        <v>270</v>
      </c>
      <c r="O148" s="11">
        <v>443</v>
      </c>
      <c r="P148" s="11">
        <v>598</v>
      </c>
      <c r="Q148" s="11">
        <v>747</v>
      </c>
      <c r="R148" s="11">
        <v>5119</v>
      </c>
      <c r="S148" s="11"/>
      <c r="T148" s="28">
        <v>5321</v>
      </c>
      <c r="U148" s="28">
        <v>5203</v>
      </c>
      <c r="V148" s="28">
        <v>5119</v>
      </c>
      <c r="W148" s="44">
        <v>0.9620372110505544</v>
      </c>
      <c r="X148" s="44">
        <v>0.98385546799923118</v>
      </c>
      <c r="Y148" s="44"/>
    </row>
    <row r="149" spans="1:25" x14ac:dyDescent="0.2">
      <c r="A149" s="21"/>
      <c r="B149" s="14"/>
      <c r="C149" s="14"/>
      <c r="E149" s="15" t="s">
        <v>19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8"/>
      <c r="U149" s="28"/>
      <c r="V149" s="28"/>
      <c r="W149" s="44"/>
      <c r="X149" s="44"/>
      <c r="Y149" s="44"/>
    </row>
    <row r="150" spans="1:25" x14ac:dyDescent="0.2">
      <c r="A150" s="14">
        <v>700</v>
      </c>
      <c r="B150" s="14" t="s">
        <v>39</v>
      </c>
      <c r="C150" s="14" t="s">
        <v>26</v>
      </c>
      <c r="D150" s="8">
        <v>46</v>
      </c>
      <c r="E150" s="15" t="s">
        <v>19</v>
      </c>
      <c r="F150" s="10">
        <v>594</v>
      </c>
      <c r="G150" s="10">
        <v>541</v>
      </c>
      <c r="H150" s="10">
        <v>506</v>
      </c>
      <c r="I150" s="10">
        <v>356</v>
      </c>
      <c r="J150" s="10">
        <v>192</v>
      </c>
      <c r="K150" s="10">
        <v>84</v>
      </c>
      <c r="L150" s="10">
        <v>30</v>
      </c>
      <c r="M150" s="10">
        <v>54</v>
      </c>
      <c r="N150" s="10">
        <v>164</v>
      </c>
      <c r="O150" s="10">
        <v>315</v>
      </c>
      <c r="P150" s="10">
        <v>442</v>
      </c>
      <c r="Q150" s="10">
        <v>571</v>
      </c>
      <c r="R150" s="10">
        <v>3847</v>
      </c>
      <c r="S150" s="12"/>
      <c r="T150" s="28">
        <v>4139</v>
      </c>
      <c r="U150" s="28">
        <v>3959</v>
      </c>
      <c r="V150" s="28">
        <v>3847</v>
      </c>
      <c r="W150" s="44">
        <v>0.92945155834742688</v>
      </c>
      <c r="X150" s="44">
        <v>0.97171002778479409</v>
      </c>
      <c r="Y150" s="44"/>
    </row>
    <row r="151" spans="1:25" x14ac:dyDescent="0.2">
      <c r="A151" s="21">
        <v>701</v>
      </c>
      <c r="B151" s="14" t="s">
        <v>40</v>
      </c>
      <c r="C151" s="14" t="s">
        <v>148</v>
      </c>
      <c r="D151" s="22">
        <v>15</v>
      </c>
      <c r="E151" s="15" t="s">
        <v>19</v>
      </c>
      <c r="F151" s="11">
        <v>597</v>
      </c>
      <c r="G151" s="11">
        <v>543</v>
      </c>
      <c r="H151" s="11">
        <v>507</v>
      </c>
      <c r="I151" s="11">
        <v>353</v>
      </c>
      <c r="J151" s="11">
        <v>188</v>
      </c>
      <c r="K151" s="11">
        <v>81</v>
      </c>
      <c r="L151" s="11">
        <v>28</v>
      </c>
      <c r="M151" s="11">
        <v>52</v>
      </c>
      <c r="N151" s="11">
        <v>164</v>
      </c>
      <c r="O151" s="11">
        <v>316</v>
      </c>
      <c r="P151" s="11">
        <v>443</v>
      </c>
      <c r="Q151" s="11">
        <v>573</v>
      </c>
      <c r="R151" s="11">
        <v>3845</v>
      </c>
      <c r="S151" s="11"/>
      <c r="T151" s="28">
        <v>4108</v>
      </c>
      <c r="U151" s="28">
        <v>3944</v>
      </c>
      <c r="V151" s="28">
        <v>3845</v>
      </c>
      <c r="W151" s="44">
        <v>0.93597857838364162</v>
      </c>
      <c r="X151" s="44">
        <v>0.97489858012170383</v>
      </c>
      <c r="Y151" s="44"/>
    </row>
    <row r="152" spans="1:25" x14ac:dyDescent="0.2">
      <c r="A152" s="21">
        <v>702</v>
      </c>
      <c r="B152" s="14" t="s">
        <v>40</v>
      </c>
      <c r="C152" s="14" t="s">
        <v>149</v>
      </c>
      <c r="D152" s="22">
        <v>10</v>
      </c>
      <c r="E152" s="15" t="s">
        <v>19</v>
      </c>
      <c r="F152" s="11">
        <v>618</v>
      </c>
      <c r="G152" s="11">
        <v>558</v>
      </c>
      <c r="H152" s="11">
        <v>519</v>
      </c>
      <c r="I152" s="11">
        <v>361</v>
      </c>
      <c r="J152" s="11">
        <v>194</v>
      </c>
      <c r="K152" s="11">
        <v>88</v>
      </c>
      <c r="L152" s="11">
        <v>34</v>
      </c>
      <c r="M152" s="11">
        <v>62</v>
      </c>
      <c r="N152" s="11">
        <v>180</v>
      </c>
      <c r="O152" s="11">
        <v>336</v>
      </c>
      <c r="P152" s="11">
        <v>465</v>
      </c>
      <c r="Q152" s="11">
        <v>598</v>
      </c>
      <c r="R152" s="11">
        <v>4013</v>
      </c>
      <c r="S152" s="11"/>
      <c r="T152" s="28">
        <v>4300</v>
      </c>
      <c r="U152" s="28">
        <v>4121</v>
      </c>
      <c r="V152" s="28">
        <v>4013</v>
      </c>
      <c r="W152" s="44">
        <v>0.93325581395348833</v>
      </c>
      <c r="X152" s="44">
        <v>0.97379276874545018</v>
      </c>
      <c r="Y152" s="44"/>
    </row>
    <row r="153" spans="1:25" x14ac:dyDescent="0.2">
      <c r="A153" s="21">
        <v>704</v>
      </c>
      <c r="B153" s="14" t="s">
        <v>40</v>
      </c>
      <c r="C153" s="14" t="s">
        <v>150</v>
      </c>
      <c r="D153" s="22">
        <v>19</v>
      </c>
      <c r="E153" s="15" t="s">
        <v>19</v>
      </c>
      <c r="F153" s="11">
        <v>574</v>
      </c>
      <c r="G153" s="11">
        <v>525</v>
      </c>
      <c r="H153" s="11">
        <v>496</v>
      </c>
      <c r="I153" s="11">
        <v>350</v>
      </c>
      <c r="J153" s="11">
        <v>188</v>
      </c>
      <c r="K153" s="11">
        <v>79</v>
      </c>
      <c r="L153" s="11">
        <v>26</v>
      </c>
      <c r="M153" s="11">
        <v>46</v>
      </c>
      <c r="N153" s="11">
        <v>149</v>
      </c>
      <c r="O153" s="11">
        <v>295</v>
      </c>
      <c r="P153" s="11">
        <v>420</v>
      </c>
      <c r="Q153" s="11">
        <v>547</v>
      </c>
      <c r="R153" s="11">
        <v>3695</v>
      </c>
      <c r="S153" s="11"/>
      <c r="T153" s="28">
        <v>3959</v>
      </c>
      <c r="U153" s="28">
        <v>3795</v>
      </c>
      <c r="V153" s="28">
        <v>3695</v>
      </c>
      <c r="W153" s="44">
        <v>0.93331649406415762</v>
      </c>
      <c r="X153" s="44">
        <v>0.97364953886693018</v>
      </c>
      <c r="Y153" s="44"/>
    </row>
    <row r="154" spans="1:25" x14ac:dyDescent="0.2">
      <c r="A154" s="21">
        <v>706</v>
      </c>
      <c r="B154" s="14" t="s">
        <v>40</v>
      </c>
      <c r="C154" s="14" t="s">
        <v>151</v>
      </c>
      <c r="D154" s="22">
        <v>48</v>
      </c>
      <c r="E154" s="15" t="s">
        <v>19</v>
      </c>
      <c r="F154" s="11">
        <v>559</v>
      </c>
      <c r="G154" s="11">
        <v>514</v>
      </c>
      <c r="H154" s="11">
        <v>490</v>
      </c>
      <c r="I154" s="11">
        <v>350</v>
      </c>
      <c r="J154" s="11">
        <v>192</v>
      </c>
      <c r="K154" s="11">
        <v>81</v>
      </c>
      <c r="L154" s="11">
        <v>26</v>
      </c>
      <c r="M154" s="11">
        <v>44</v>
      </c>
      <c r="N154" s="11">
        <v>142</v>
      </c>
      <c r="O154" s="11">
        <v>284</v>
      </c>
      <c r="P154" s="11">
        <v>407</v>
      </c>
      <c r="Q154" s="11">
        <v>531</v>
      </c>
      <c r="R154" s="11">
        <v>3620</v>
      </c>
      <c r="S154" s="11"/>
      <c r="T154" s="28">
        <v>3910</v>
      </c>
      <c r="U154" s="28">
        <v>3732</v>
      </c>
      <c r="V154" s="28">
        <v>3620</v>
      </c>
      <c r="W154" s="44">
        <v>0.92583120204603575</v>
      </c>
      <c r="X154" s="44">
        <v>0.969989281886388</v>
      </c>
      <c r="Y154" s="44"/>
    </row>
    <row r="155" spans="1:25" x14ac:dyDescent="0.2">
      <c r="A155" s="21">
        <v>709</v>
      </c>
      <c r="B155" s="14" t="s">
        <v>40</v>
      </c>
      <c r="C155" s="14" t="s">
        <v>152</v>
      </c>
      <c r="D155" s="22">
        <v>24</v>
      </c>
      <c r="E155" s="15" t="s">
        <v>19</v>
      </c>
      <c r="F155" s="11">
        <v>563</v>
      </c>
      <c r="G155" s="11">
        <v>519</v>
      </c>
      <c r="H155" s="11">
        <v>496</v>
      </c>
      <c r="I155" s="11">
        <v>357</v>
      </c>
      <c r="J155" s="11">
        <v>199</v>
      </c>
      <c r="K155" s="11">
        <v>88</v>
      </c>
      <c r="L155" s="11">
        <v>30</v>
      </c>
      <c r="M155" s="11">
        <v>50</v>
      </c>
      <c r="N155" s="11">
        <v>151</v>
      </c>
      <c r="O155" s="11">
        <v>294</v>
      </c>
      <c r="P155" s="11">
        <v>416</v>
      </c>
      <c r="Q155" s="11">
        <v>536</v>
      </c>
      <c r="R155" s="11">
        <v>3699</v>
      </c>
      <c r="S155" s="11"/>
      <c r="T155" s="28">
        <v>4027</v>
      </c>
      <c r="U155" s="28">
        <v>3829</v>
      </c>
      <c r="V155" s="28">
        <v>3699</v>
      </c>
      <c r="W155" s="44">
        <v>0.91854978892475792</v>
      </c>
      <c r="X155" s="44">
        <v>0.96604857665186727</v>
      </c>
      <c r="Y155" s="44"/>
    </row>
    <row r="156" spans="1:25" x14ac:dyDescent="0.2">
      <c r="A156" s="21">
        <v>711</v>
      </c>
      <c r="B156" s="14" t="s">
        <v>40</v>
      </c>
      <c r="C156" s="14" t="s">
        <v>153</v>
      </c>
      <c r="D156" s="22">
        <v>4</v>
      </c>
      <c r="E156" s="15" t="s">
        <v>19</v>
      </c>
      <c r="F156" s="11">
        <v>619</v>
      </c>
      <c r="G156" s="11">
        <v>559</v>
      </c>
      <c r="H156" s="11">
        <v>515</v>
      </c>
      <c r="I156" s="11">
        <v>353</v>
      </c>
      <c r="J156" s="11">
        <v>184</v>
      </c>
      <c r="K156" s="11">
        <v>79</v>
      </c>
      <c r="L156" s="11">
        <v>29</v>
      </c>
      <c r="M156" s="11">
        <v>56</v>
      </c>
      <c r="N156" s="11">
        <v>175</v>
      </c>
      <c r="O156" s="11">
        <v>334</v>
      </c>
      <c r="P156" s="11">
        <v>463</v>
      </c>
      <c r="Q156" s="11">
        <v>600</v>
      </c>
      <c r="R156" s="11">
        <v>3966</v>
      </c>
      <c r="S156" s="11"/>
      <c r="T156" s="28">
        <v>4226</v>
      </c>
      <c r="U156" s="28">
        <v>4063</v>
      </c>
      <c r="V156" s="28">
        <v>3966</v>
      </c>
      <c r="W156" s="44">
        <v>0.93847610033128248</v>
      </c>
      <c r="X156" s="44">
        <v>0.97612601525966036</v>
      </c>
      <c r="Y156" s="44"/>
    </row>
    <row r="157" spans="1:25" x14ac:dyDescent="0.2">
      <c r="A157" s="21">
        <v>713</v>
      </c>
      <c r="B157" s="14" t="s">
        <v>40</v>
      </c>
      <c r="C157" s="14" t="s">
        <v>154</v>
      </c>
      <c r="D157" s="22">
        <v>129</v>
      </c>
      <c r="E157" s="15" t="s">
        <v>19</v>
      </c>
      <c r="F157" s="11">
        <v>622</v>
      </c>
      <c r="G157" s="11">
        <v>560</v>
      </c>
      <c r="H157" s="11">
        <v>513</v>
      </c>
      <c r="I157" s="11">
        <v>351</v>
      </c>
      <c r="J157" s="11">
        <v>183</v>
      </c>
      <c r="K157" s="11">
        <v>78</v>
      </c>
      <c r="L157" s="11">
        <v>28</v>
      </c>
      <c r="M157" s="11">
        <v>56</v>
      </c>
      <c r="N157" s="11">
        <v>174</v>
      </c>
      <c r="O157" s="11">
        <v>335</v>
      </c>
      <c r="P157" s="11">
        <v>466</v>
      </c>
      <c r="Q157" s="11">
        <v>605</v>
      </c>
      <c r="R157" s="11">
        <v>3971</v>
      </c>
      <c r="S157" s="11"/>
      <c r="T157" s="28">
        <v>4257</v>
      </c>
      <c r="U157" s="28">
        <v>4080</v>
      </c>
      <c r="V157" s="28">
        <v>3971</v>
      </c>
      <c r="W157" s="44">
        <v>0.93281653746770021</v>
      </c>
      <c r="X157" s="44">
        <v>0.97328431372549018</v>
      </c>
      <c r="Y157" s="44"/>
    </row>
    <row r="158" spans="1:25" x14ac:dyDescent="0.2">
      <c r="A158" s="21">
        <v>714</v>
      </c>
      <c r="B158" s="14" t="s">
        <v>40</v>
      </c>
      <c r="C158" s="14" t="s">
        <v>155</v>
      </c>
      <c r="D158" s="22">
        <v>80</v>
      </c>
      <c r="E158" s="15" t="s">
        <v>19</v>
      </c>
      <c r="F158" s="11">
        <v>629</v>
      </c>
      <c r="G158" s="11">
        <v>566</v>
      </c>
      <c r="H158" s="11">
        <v>521</v>
      </c>
      <c r="I158" s="11">
        <v>362</v>
      </c>
      <c r="J158" s="11">
        <v>194</v>
      </c>
      <c r="K158" s="11">
        <v>88</v>
      </c>
      <c r="L158" s="11">
        <v>35</v>
      </c>
      <c r="M158" s="11">
        <v>65</v>
      </c>
      <c r="N158" s="11">
        <v>185</v>
      </c>
      <c r="O158" s="11">
        <v>345</v>
      </c>
      <c r="P158" s="11">
        <v>476</v>
      </c>
      <c r="Q158" s="11">
        <v>613</v>
      </c>
      <c r="R158" s="11">
        <v>4079</v>
      </c>
      <c r="S158" s="11"/>
      <c r="T158" s="28">
        <v>4393</v>
      </c>
      <c r="U158" s="28">
        <v>4201</v>
      </c>
      <c r="V158" s="28">
        <v>4079</v>
      </c>
      <c r="W158" s="44">
        <v>0.92852264966992948</v>
      </c>
      <c r="X158" s="44">
        <v>0.97095929540585579</v>
      </c>
      <c r="Y158" s="44"/>
    </row>
    <row r="159" spans="1:25" x14ac:dyDescent="0.2">
      <c r="A159" s="21">
        <v>716</v>
      </c>
      <c r="B159" s="14" t="s">
        <v>40</v>
      </c>
      <c r="C159" s="14" t="s">
        <v>156</v>
      </c>
      <c r="D159" s="22">
        <v>62</v>
      </c>
      <c r="E159" s="15" t="s">
        <v>19</v>
      </c>
      <c r="F159" s="11">
        <v>596</v>
      </c>
      <c r="G159" s="11">
        <v>542</v>
      </c>
      <c r="H159" s="11">
        <v>504</v>
      </c>
      <c r="I159" s="11">
        <v>352</v>
      </c>
      <c r="J159" s="11">
        <v>188</v>
      </c>
      <c r="K159" s="11">
        <v>81</v>
      </c>
      <c r="L159" s="11">
        <v>28</v>
      </c>
      <c r="M159" s="11">
        <v>52</v>
      </c>
      <c r="N159" s="11">
        <v>163</v>
      </c>
      <c r="O159" s="11">
        <v>315</v>
      </c>
      <c r="P159" s="11">
        <v>443</v>
      </c>
      <c r="Q159" s="11">
        <v>574</v>
      </c>
      <c r="R159" s="11">
        <v>3838</v>
      </c>
      <c r="S159" s="11"/>
      <c r="T159" s="28">
        <v>4132</v>
      </c>
      <c r="U159" s="28">
        <v>3947</v>
      </c>
      <c r="V159" s="28">
        <v>3838</v>
      </c>
      <c r="W159" s="44">
        <v>0.92884801548886742</v>
      </c>
      <c r="X159" s="44">
        <v>0.97238408918165697</v>
      </c>
      <c r="Y159" s="44"/>
    </row>
    <row r="160" spans="1:25" x14ac:dyDescent="0.2">
      <c r="A160" s="21">
        <v>719</v>
      </c>
      <c r="B160" s="14" t="s">
        <v>40</v>
      </c>
      <c r="C160" s="14" t="s">
        <v>157</v>
      </c>
      <c r="D160" s="22">
        <v>60</v>
      </c>
      <c r="E160" s="15" t="s">
        <v>19</v>
      </c>
      <c r="F160" s="11">
        <v>602</v>
      </c>
      <c r="G160" s="11">
        <v>547</v>
      </c>
      <c r="H160" s="11">
        <v>513</v>
      </c>
      <c r="I160" s="11">
        <v>362</v>
      </c>
      <c r="J160" s="11">
        <v>199</v>
      </c>
      <c r="K160" s="11">
        <v>90</v>
      </c>
      <c r="L160" s="11">
        <v>35</v>
      </c>
      <c r="M160" s="11">
        <v>61</v>
      </c>
      <c r="N160" s="11">
        <v>173</v>
      </c>
      <c r="O160" s="11">
        <v>325</v>
      </c>
      <c r="P160" s="11">
        <v>452</v>
      </c>
      <c r="Q160" s="11">
        <v>581</v>
      </c>
      <c r="R160" s="11">
        <v>3940</v>
      </c>
      <c r="S160" s="11"/>
      <c r="T160" s="28">
        <v>4257</v>
      </c>
      <c r="U160" s="28">
        <v>4063</v>
      </c>
      <c r="V160" s="28">
        <v>3940</v>
      </c>
      <c r="W160" s="44">
        <v>0.92553441390650693</v>
      </c>
      <c r="X160" s="44">
        <v>0.96972680285503321</v>
      </c>
      <c r="Y160" s="44"/>
    </row>
    <row r="161" spans="1:25" x14ac:dyDescent="0.2">
      <c r="A161" s="21">
        <v>720</v>
      </c>
      <c r="B161" s="14" t="s">
        <v>40</v>
      </c>
      <c r="C161" s="14" t="s">
        <v>158</v>
      </c>
      <c r="D161" s="22">
        <v>51</v>
      </c>
      <c r="E161" s="15" t="s">
        <v>19</v>
      </c>
      <c r="F161" s="11">
        <v>588</v>
      </c>
      <c r="G161" s="11">
        <v>538</v>
      </c>
      <c r="H161" s="11">
        <v>509</v>
      </c>
      <c r="I161" s="11">
        <v>362</v>
      </c>
      <c r="J161" s="11">
        <v>200</v>
      </c>
      <c r="K161" s="11">
        <v>90</v>
      </c>
      <c r="L161" s="11">
        <v>34</v>
      </c>
      <c r="M161" s="11">
        <v>58</v>
      </c>
      <c r="N161" s="11">
        <v>167</v>
      </c>
      <c r="O161" s="11">
        <v>315</v>
      </c>
      <c r="P161" s="11">
        <v>440</v>
      </c>
      <c r="Q161" s="11">
        <v>564</v>
      </c>
      <c r="R161" s="11">
        <v>3865</v>
      </c>
      <c r="S161" s="11"/>
      <c r="T161" s="28">
        <v>4170</v>
      </c>
      <c r="U161" s="28">
        <v>3983</v>
      </c>
      <c r="V161" s="28">
        <v>3865</v>
      </c>
      <c r="W161" s="44">
        <v>0.92685851318944845</v>
      </c>
      <c r="X161" s="44">
        <v>0.97037408988199847</v>
      </c>
      <c r="Y161" s="44"/>
    </row>
    <row r="162" spans="1:25" x14ac:dyDescent="0.2">
      <c r="A162" s="21">
        <v>722</v>
      </c>
      <c r="B162" s="14" t="s">
        <v>40</v>
      </c>
      <c r="C162" s="14" t="s">
        <v>159</v>
      </c>
      <c r="D162" s="22">
        <v>20</v>
      </c>
      <c r="E162" s="15" t="s">
        <v>19</v>
      </c>
      <c r="F162" s="11">
        <v>570</v>
      </c>
      <c r="G162" s="11">
        <v>523</v>
      </c>
      <c r="H162" s="11">
        <v>496</v>
      </c>
      <c r="I162" s="11">
        <v>351</v>
      </c>
      <c r="J162" s="11">
        <v>190</v>
      </c>
      <c r="K162" s="11">
        <v>81</v>
      </c>
      <c r="L162" s="11">
        <v>26</v>
      </c>
      <c r="M162" s="11">
        <v>46</v>
      </c>
      <c r="N162" s="11">
        <v>148</v>
      </c>
      <c r="O162" s="11">
        <v>293</v>
      </c>
      <c r="P162" s="11">
        <v>417</v>
      </c>
      <c r="Q162" s="11">
        <v>542</v>
      </c>
      <c r="R162" s="11">
        <v>3683</v>
      </c>
      <c r="S162" s="11"/>
      <c r="T162" s="28">
        <v>3947</v>
      </c>
      <c r="U162" s="28">
        <v>3785</v>
      </c>
      <c r="V162" s="28">
        <v>3683</v>
      </c>
      <c r="W162" s="44">
        <v>0.93311375728401313</v>
      </c>
      <c r="X162" s="44">
        <v>0.97305151915455745</v>
      </c>
      <c r="Y162" s="44"/>
    </row>
    <row r="163" spans="1:25" x14ac:dyDescent="0.2">
      <c r="A163" s="21">
        <v>723</v>
      </c>
      <c r="B163" s="14" t="s">
        <v>40</v>
      </c>
      <c r="C163" s="14" t="s">
        <v>160</v>
      </c>
      <c r="D163" s="22">
        <v>34</v>
      </c>
      <c r="E163" s="15" t="s">
        <v>19</v>
      </c>
      <c r="F163" s="11">
        <v>561</v>
      </c>
      <c r="G163" s="11">
        <v>518</v>
      </c>
      <c r="H163" s="11">
        <v>496</v>
      </c>
      <c r="I163" s="11">
        <v>355</v>
      </c>
      <c r="J163" s="11">
        <v>196</v>
      </c>
      <c r="K163" s="11">
        <v>85</v>
      </c>
      <c r="L163" s="11">
        <v>28</v>
      </c>
      <c r="M163" s="11">
        <v>47</v>
      </c>
      <c r="N163" s="11">
        <v>148</v>
      </c>
      <c r="O163" s="11">
        <v>291</v>
      </c>
      <c r="P163" s="11">
        <v>412</v>
      </c>
      <c r="Q163" s="11">
        <v>532</v>
      </c>
      <c r="R163" s="11">
        <v>3669</v>
      </c>
      <c r="S163" s="11"/>
      <c r="T163" s="28">
        <v>3951</v>
      </c>
      <c r="U163" s="28">
        <v>3779</v>
      </c>
      <c r="V163" s="28">
        <v>3669</v>
      </c>
      <c r="W163" s="44">
        <v>0.92862566438876237</v>
      </c>
      <c r="X163" s="44">
        <v>0.97089177030960572</v>
      </c>
      <c r="Y163" s="44"/>
    </row>
    <row r="164" spans="1:25" x14ac:dyDescent="0.2">
      <c r="A164" s="21">
        <v>728</v>
      </c>
      <c r="B164" s="14" t="s">
        <v>40</v>
      </c>
      <c r="C164" s="14" t="s">
        <v>161</v>
      </c>
      <c r="D164" s="22">
        <v>85</v>
      </c>
      <c r="E164" s="15" t="s">
        <v>19</v>
      </c>
      <c r="F164" s="11">
        <v>614</v>
      </c>
      <c r="G164" s="11">
        <v>555</v>
      </c>
      <c r="H164" s="11">
        <v>512</v>
      </c>
      <c r="I164" s="11">
        <v>358</v>
      </c>
      <c r="J164" s="11">
        <v>193</v>
      </c>
      <c r="K164" s="11">
        <v>86</v>
      </c>
      <c r="L164" s="11">
        <v>33</v>
      </c>
      <c r="M164" s="11">
        <v>60</v>
      </c>
      <c r="N164" s="11">
        <v>175</v>
      </c>
      <c r="O164" s="11">
        <v>332</v>
      </c>
      <c r="P164" s="11">
        <v>462</v>
      </c>
      <c r="Q164" s="11">
        <v>596</v>
      </c>
      <c r="R164" s="11">
        <v>3976</v>
      </c>
      <c r="S164" s="11"/>
      <c r="T164" s="28">
        <v>4313</v>
      </c>
      <c r="U164" s="28">
        <v>4105</v>
      </c>
      <c r="V164" s="28">
        <v>3976</v>
      </c>
      <c r="W164" s="44">
        <v>0.92186413169487591</v>
      </c>
      <c r="X164" s="44">
        <v>0.96857490864799023</v>
      </c>
      <c r="Y164" s="44"/>
    </row>
    <row r="165" spans="1:25" x14ac:dyDescent="0.2">
      <c r="A165" s="21"/>
      <c r="B165" s="14"/>
      <c r="C165" s="14"/>
      <c r="E165" s="15" t="s">
        <v>19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28"/>
      <c r="U165" s="28"/>
      <c r="V165" s="28"/>
      <c r="W165" s="44"/>
      <c r="X165" s="44"/>
      <c r="Y165" s="44"/>
    </row>
    <row r="166" spans="1:25" x14ac:dyDescent="0.2">
      <c r="A166" s="14">
        <v>800</v>
      </c>
      <c r="B166" s="14" t="s">
        <v>39</v>
      </c>
      <c r="C166" s="14" t="s">
        <v>27</v>
      </c>
      <c r="D166" s="8">
        <v>159</v>
      </c>
      <c r="E166" s="15" t="s">
        <v>19</v>
      </c>
      <c r="F166" s="10">
        <v>629</v>
      </c>
      <c r="G166" s="10">
        <v>571</v>
      </c>
      <c r="H166" s="10">
        <v>528</v>
      </c>
      <c r="I166" s="10">
        <v>376</v>
      </c>
      <c r="J166" s="10">
        <v>218</v>
      </c>
      <c r="K166" s="10">
        <v>102</v>
      </c>
      <c r="L166" s="10">
        <v>49</v>
      </c>
      <c r="M166" s="10">
        <v>83</v>
      </c>
      <c r="N166" s="10">
        <v>200</v>
      </c>
      <c r="O166" s="10">
        <v>353</v>
      </c>
      <c r="P166" s="10">
        <v>482</v>
      </c>
      <c r="Q166" s="10">
        <v>613</v>
      </c>
      <c r="R166" s="11">
        <v>4204</v>
      </c>
      <c r="S166" s="12"/>
      <c r="T166" s="28">
        <v>4552</v>
      </c>
      <c r="U166" s="28">
        <v>4349</v>
      </c>
      <c r="V166" s="28">
        <v>4204</v>
      </c>
      <c r="W166" s="44">
        <v>0.92355008787346227</v>
      </c>
      <c r="X166" s="44">
        <v>0.96665900206944122</v>
      </c>
      <c r="Y166" s="44"/>
    </row>
    <row r="167" spans="1:25" x14ac:dyDescent="0.2">
      <c r="A167" s="21">
        <v>805</v>
      </c>
      <c r="B167" s="14" t="s">
        <v>40</v>
      </c>
      <c r="C167" s="14" t="s">
        <v>162</v>
      </c>
      <c r="D167" s="22">
        <v>23</v>
      </c>
      <c r="E167" s="15" t="s">
        <v>19</v>
      </c>
      <c r="F167" s="11">
        <v>576</v>
      </c>
      <c r="G167" s="11">
        <v>527</v>
      </c>
      <c r="H167" s="11">
        <v>493</v>
      </c>
      <c r="I167" s="11">
        <v>351</v>
      </c>
      <c r="J167" s="11">
        <v>194</v>
      </c>
      <c r="K167" s="11">
        <v>84</v>
      </c>
      <c r="L167" s="11">
        <v>29</v>
      </c>
      <c r="M167" s="11">
        <v>51</v>
      </c>
      <c r="N167" s="11">
        <v>154</v>
      </c>
      <c r="O167" s="11">
        <v>301</v>
      </c>
      <c r="P167" s="11">
        <v>426</v>
      </c>
      <c r="Q167" s="11">
        <v>554</v>
      </c>
      <c r="R167" s="11">
        <v>3740</v>
      </c>
      <c r="S167" s="11"/>
      <c r="T167" s="28">
        <v>4112</v>
      </c>
      <c r="U167" s="28">
        <v>3887</v>
      </c>
      <c r="V167" s="28">
        <v>3740</v>
      </c>
      <c r="W167" s="44">
        <v>0.90953307392996108</v>
      </c>
      <c r="X167" s="44">
        <v>0.96218163107795218</v>
      </c>
      <c r="Y167" s="44"/>
    </row>
    <row r="168" spans="1:25" x14ac:dyDescent="0.2">
      <c r="A168" s="21">
        <v>806</v>
      </c>
      <c r="B168" s="14" t="s">
        <v>40</v>
      </c>
      <c r="C168" s="14" t="s">
        <v>163</v>
      </c>
      <c r="D168" s="22">
        <v>64</v>
      </c>
      <c r="E168" s="15" t="s">
        <v>19</v>
      </c>
      <c r="F168" s="11">
        <v>587</v>
      </c>
      <c r="G168" s="11">
        <v>534</v>
      </c>
      <c r="H168" s="11">
        <v>496</v>
      </c>
      <c r="I168" s="11">
        <v>350</v>
      </c>
      <c r="J168" s="11">
        <v>191</v>
      </c>
      <c r="K168" s="11">
        <v>82</v>
      </c>
      <c r="L168" s="11">
        <v>29</v>
      </c>
      <c r="M168" s="11">
        <v>53</v>
      </c>
      <c r="N168" s="11">
        <v>159</v>
      </c>
      <c r="O168" s="11">
        <v>309</v>
      </c>
      <c r="P168" s="11">
        <v>436</v>
      </c>
      <c r="Q168" s="11">
        <v>568</v>
      </c>
      <c r="R168" s="11">
        <v>3794</v>
      </c>
      <c r="S168" s="11"/>
      <c r="T168" s="28">
        <v>4172</v>
      </c>
      <c r="U168" s="28">
        <v>3942</v>
      </c>
      <c r="V168" s="28">
        <v>3794</v>
      </c>
      <c r="W168" s="44">
        <v>0.90939597315436238</v>
      </c>
      <c r="X168" s="44">
        <v>0.96245560629122273</v>
      </c>
      <c r="Y168" s="44"/>
    </row>
    <row r="169" spans="1:25" x14ac:dyDescent="0.2">
      <c r="A169" s="21">
        <v>807</v>
      </c>
      <c r="B169" s="14" t="s">
        <v>40</v>
      </c>
      <c r="C169" s="14" t="s">
        <v>164</v>
      </c>
      <c r="D169" s="22">
        <v>23</v>
      </c>
      <c r="E169" s="15" t="s">
        <v>19</v>
      </c>
      <c r="F169" s="11">
        <v>652</v>
      </c>
      <c r="G169" s="11">
        <v>581</v>
      </c>
      <c r="H169" s="11">
        <v>519</v>
      </c>
      <c r="I169" s="11">
        <v>357</v>
      </c>
      <c r="J169" s="11">
        <v>193</v>
      </c>
      <c r="K169" s="11">
        <v>84</v>
      </c>
      <c r="L169" s="11">
        <v>36</v>
      </c>
      <c r="M169" s="11">
        <v>71</v>
      </c>
      <c r="N169" s="11">
        <v>196</v>
      </c>
      <c r="O169" s="11">
        <v>360</v>
      </c>
      <c r="P169" s="11">
        <v>497</v>
      </c>
      <c r="Q169" s="11">
        <v>643</v>
      </c>
      <c r="R169" s="11">
        <v>4189</v>
      </c>
      <c r="S169" s="11"/>
      <c r="T169" s="28">
        <v>4597</v>
      </c>
      <c r="U169" s="28">
        <v>4350</v>
      </c>
      <c r="V169" s="28">
        <v>4189</v>
      </c>
      <c r="W169" s="44">
        <v>0.91124646508592555</v>
      </c>
      <c r="X169" s="44">
        <v>0.96298850574712647</v>
      </c>
      <c r="Y169" s="44"/>
    </row>
    <row r="170" spans="1:25" x14ac:dyDescent="0.2">
      <c r="A170" s="21">
        <v>811</v>
      </c>
      <c r="B170" s="14" t="s">
        <v>40</v>
      </c>
      <c r="C170" s="14" t="s">
        <v>165</v>
      </c>
      <c r="D170" s="22">
        <v>100</v>
      </c>
      <c r="E170" s="15" t="s">
        <v>19</v>
      </c>
      <c r="F170" s="11">
        <v>625</v>
      </c>
      <c r="G170" s="11">
        <v>566</v>
      </c>
      <c r="H170" s="11">
        <v>527</v>
      </c>
      <c r="I170" s="11">
        <v>375</v>
      </c>
      <c r="J170" s="11">
        <v>212</v>
      </c>
      <c r="K170" s="11">
        <v>100</v>
      </c>
      <c r="L170" s="11">
        <v>43</v>
      </c>
      <c r="M170" s="11">
        <v>75</v>
      </c>
      <c r="N170" s="11">
        <v>192</v>
      </c>
      <c r="O170" s="11">
        <v>348</v>
      </c>
      <c r="P170" s="11">
        <v>475</v>
      </c>
      <c r="Q170" s="11">
        <v>607</v>
      </c>
      <c r="R170" s="11">
        <v>4145</v>
      </c>
      <c r="S170" s="11"/>
      <c r="T170" s="28">
        <v>4510</v>
      </c>
      <c r="U170" s="28">
        <v>4295</v>
      </c>
      <c r="V170" s="28">
        <v>4145</v>
      </c>
      <c r="W170" s="44">
        <v>0.91906873614190687</v>
      </c>
      <c r="X170" s="44">
        <v>0.96507566938300349</v>
      </c>
      <c r="Y170" s="44"/>
    </row>
    <row r="171" spans="1:25" x14ac:dyDescent="0.2">
      <c r="A171" s="21">
        <v>814</v>
      </c>
      <c r="B171" s="14" t="s">
        <v>40</v>
      </c>
      <c r="C171" s="14" t="s">
        <v>166</v>
      </c>
      <c r="D171" s="22">
        <v>13</v>
      </c>
      <c r="E171" s="15" t="s">
        <v>19</v>
      </c>
      <c r="F171" s="11">
        <v>553</v>
      </c>
      <c r="G171" s="11">
        <v>511</v>
      </c>
      <c r="H171" s="11">
        <v>488</v>
      </c>
      <c r="I171" s="11">
        <v>352</v>
      </c>
      <c r="J171" s="11">
        <v>197</v>
      </c>
      <c r="K171" s="11">
        <v>86</v>
      </c>
      <c r="L171" s="11">
        <v>28</v>
      </c>
      <c r="M171" s="11">
        <v>47</v>
      </c>
      <c r="N171" s="11">
        <v>144</v>
      </c>
      <c r="O171" s="11">
        <v>286</v>
      </c>
      <c r="P171" s="11">
        <v>407</v>
      </c>
      <c r="Q171" s="11">
        <v>528</v>
      </c>
      <c r="R171" s="11">
        <v>3627</v>
      </c>
      <c r="S171" s="11"/>
      <c r="T171" s="28">
        <v>3973</v>
      </c>
      <c r="U171" s="28">
        <v>3766</v>
      </c>
      <c r="V171" s="28">
        <v>3627</v>
      </c>
      <c r="W171" s="44">
        <v>0.91291215706015605</v>
      </c>
      <c r="X171" s="44">
        <v>0.96309081253319173</v>
      </c>
      <c r="Y171" s="44"/>
    </row>
    <row r="172" spans="1:25" x14ac:dyDescent="0.2">
      <c r="A172" s="21">
        <v>815</v>
      </c>
      <c r="B172" s="14" t="s">
        <v>40</v>
      </c>
      <c r="C172" s="14" t="s">
        <v>167</v>
      </c>
      <c r="D172" s="22">
        <v>9</v>
      </c>
      <c r="E172" s="15" t="s">
        <v>19</v>
      </c>
      <c r="F172" s="11">
        <v>542</v>
      </c>
      <c r="G172" s="11">
        <v>504</v>
      </c>
      <c r="H172" s="11">
        <v>484</v>
      </c>
      <c r="I172" s="11">
        <v>351</v>
      </c>
      <c r="J172" s="11">
        <v>200</v>
      </c>
      <c r="K172" s="11">
        <v>87</v>
      </c>
      <c r="L172" s="11">
        <v>29</v>
      </c>
      <c r="M172" s="11">
        <v>47</v>
      </c>
      <c r="N172" s="11">
        <v>142</v>
      </c>
      <c r="O172" s="11">
        <v>281</v>
      </c>
      <c r="P172" s="11">
        <v>399</v>
      </c>
      <c r="Q172" s="11">
        <v>518</v>
      </c>
      <c r="R172" s="11">
        <v>3584</v>
      </c>
      <c r="S172" s="11"/>
      <c r="T172" s="28">
        <v>3932</v>
      </c>
      <c r="U172" s="28">
        <v>3728</v>
      </c>
      <c r="V172" s="28">
        <v>3584</v>
      </c>
      <c r="W172" s="44">
        <v>0.91149542217700918</v>
      </c>
      <c r="X172" s="44">
        <v>0.96137339055793991</v>
      </c>
      <c r="Y172" s="44"/>
    </row>
    <row r="173" spans="1:25" x14ac:dyDescent="0.2">
      <c r="A173" s="21">
        <v>817</v>
      </c>
      <c r="B173" s="14" t="s">
        <v>40</v>
      </c>
      <c r="C173" s="14" t="s">
        <v>168</v>
      </c>
      <c r="D173" s="22">
        <v>67</v>
      </c>
      <c r="E173" s="15" t="s">
        <v>19</v>
      </c>
      <c r="F173" s="11">
        <v>612</v>
      </c>
      <c r="G173" s="11">
        <v>560</v>
      </c>
      <c r="H173" s="11">
        <v>524</v>
      </c>
      <c r="I173" s="11">
        <v>376</v>
      </c>
      <c r="J173" s="11">
        <v>216</v>
      </c>
      <c r="K173" s="11">
        <v>101</v>
      </c>
      <c r="L173" s="11">
        <v>45</v>
      </c>
      <c r="M173" s="11">
        <v>77</v>
      </c>
      <c r="N173" s="11">
        <v>193</v>
      </c>
      <c r="O173" s="11">
        <v>344</v>
      </c>
      <c r="P173" s="11">
        <v>467</v>
      </c>
      <c r="Q173" s="11">
        <v>594</v>
      </c>
      <c r="R173" s="11">
        <v>4109</v>
      </c>
      <c r="S173" s="11"/>
      <c r="T173" s="28">
        <v>4487</v>
      </c>
      <c r="U173" s="28">
        <v>4265</v>
      </c>
      <c r="V173" s="28">
        <v>4109</v>
      </c>
      <c r="W173" s="44">
        <v>0.91575663026521059</v>
      </c>
      <c r="X173" s="44">
        <v>0.96342321219226257</v>
      </c>
      <c r="Y173" s="44"/>
    </row>
    <row r="174" spans="1:25" x14ac:dyDescent="0.2">
      <c r="A174" s="21">
        <v>819</v>
      </c>
      <c r="B174" s="14" t="s">
        <v>40</v>
      </c>
      <c r="C174" s="14" t="s">
        <v>169</v>
      </c>
      <c r="D174" s="22">
        <v>92</v>
      </c>
      <c r="E174" s="15" t="s">
        <v>19</v>
      </c>
      <c r="F174" s="11">
        <v>612</v>
      </c>
      <c r="G174" s="11">
        <v>554</v>
      </c>
      <c r="H174" s="11">
        <v>506</v>
      </c>
      <c r="I174" s="11">
        <v>355</v>
      </c>
      <c r="J174" s="11">
        <v>195</v>
      </c>
      <c r="K174" s="11">
        <v>86</v>
      </c>
      <c r="L174" s="11">
        <v>34</v>
      </c>
      <c r="M174" s="11">
        <v>64</v>
      </c>
      <c r="N174" s="11">
        <v>178</v>
      </c>
      <c r="O174" s="11">
        <v>332</v>
      </c>
      <c r="P174" s="11">
        <v>462</v>
      </c>
      <c r="Q174" s="11">
        <v>598</v>
      </c>
      <c r="R174" s="11">
        <v>3976</v>
      </c>
      <c r="S174" s="11"/>
      <c r="T174" s="28">
        <v>4401</v>
      </c>
      <c r="U174" s="28">
        <v>4143</v>
      </c>
      <c r="V174" s="28">
        <v>3976</v>
      </c>
      <c r="W174" s="44">
        <v>0.90343103840036354</v>
      </c>
      <c r="X174" s="44">
        <v>0.9596910451363746</v>
      </c>
      <c r="Y174" s="44"/>
    </row>
    <row r="175" spans="1:25" x14ac:dyDescent="0.2">
      <c r="A175" s="21">
        <v>821</v>
      </c>
      <c r="B175" s="14" t="s">
        <v>40</v>
      </c>
      <c r="C175" s="14" t="s">
        <v>170</v>
      </c>
      <c r="D175" s="22">
        <v>105</v>
      </c>
      <c r="E175" s="15" t="s">
        <v>19</v>
      </c>
      <c r="F175" s="11">
        <v>643</v>
      </c>
      <c r="G175" s="11">
        <v>577</v>
      </c>
      <c r="H175" s="11">
        <v>523</v>
      </c>
      <c r="I175" s="11">
        <v>367</v>
      </c>
      <c r="J175" s="11">
        <v>205</v>
      </c>
      <c r="K175" s="11">
        <v>94</v>
      </c>
      <c r="L175" s="11">
        <v>43</v>
      </c>
      <c r="M175" s="11">
        <v>78</v>
      </c>
      <c r="N175" s="11">
        <v>201</v>
      </c>
      <c r="O175" s="11">
        <v>359</v>
      </c>
      <c r="P175" s="11">
        <v>492</v>
      </c>
      <c r="Q175" s="11">
        <v>631</v>
      </c>
      <c r="R175" s="11">
        <v>4213</v>
      </c>
      <c r="S175" s="11"/>
      <c r="T175" s="28">
        <v>4619</v>
      </c>
      <c r="U175" s="28">
        <v>4374</v>
      </c>
      <c r="V175" s="28">
        <v>4213</v>
      </c>
      <c r="W175" s="44">
        <v>0.91210218662048059</v>
      </c>
      <c r="X175" s="44">
        <v>0.96319158664837679</v>
      </c>
      <c r="Y175" s="44"/>
    </row>
    <row r="176" spans="1:25" x14ac:dyDescent="0.2">
      <c r="A176" s="21">
        <v>822</v>
      </c>
      <c r="B176" s="14" t="s">
        <v>40</v>
      </c>
      <c r="C176" s="14" t="s">
        <v>171</v>
      </c>
      <c r="D176" s="22">
        <v>49</v>
      </c>
      <c r="E176" s="15" t="s">
        <v>19</v>
      </c>
      <c r="F176" s="11">
        <v>629</v>
      </c>
      <c r="G176" s="11">
        <v>565</v>
      </c>
      <c r="H176" s="11">
        <v>510</v>
      </c>
      <c r="I176" s="11">
        <v>354</v>
      </c>
      <c r="J176" s="11">
        <v>194</v>
      </c>
      <c r="K176" s="11">
        <v>85</v>
      </c>
      <c r="L176" s="11">
        <v>35</v>
      </c>
      <c r="M176" s="11">
        <v>67</v>
      </c>
      <c r="N176" s="11">
        <v>186</v>
      </c>
      <c r="O176" s="11">
        <v>344</v>
      </c>
      <c r="P176" s="11">
        <v>476</v>
      </c>
      <c r="Q176" s="11">
        <v>617</v>
      </c>
      <c r="R176" s="11">
        <v>4062</v>
      </c>
      <c r="S176" s="11"/>
      <c r="T176" s="28">
        <v>4488</v>
      </c>
      <c r="U176" s="28">
        <v>4232</v>
      </c>
      <c r="V176" s="28">
        <v>4062</v>
      </c>
      <c r="W176" s="44">
        <v>0.90508021390374327</v>
      </c>
      <c r="X176" s="44">
        <v>0.95982986767485823</v>
      </c>
      <c r="Y176" s="44"/>
    </row>
    <row r="177" spans="1:25" x14ac:dyDescent="0.2">
      <c r="A177" s="21">
        <v>826</v>
      </c>
      <c r="B177" s="14" t="s">
        <v>40</v>
      </c>
      <c r="C177" s="14" t="s">
        <v>172</v>
      </c>
      <c r="D177" s="22">
        <v>320</v>
      </c>
      <c r="E177" s="15" t="s">
        <v>19</v>
      </c>
      <c r="F177" s="11">
        <v>718</v>
      </c>
      <c r="G177" s="11">
        <v>644</v>
      </c>
      <c r="H177" s="11">
        <v>595</v>
      </c>
      <c r="I177" s="11">
        <v>431</v>
      </c>
      <c r="J177" s="11">
        <v>269</v>
      </c>
      <c r="K177" s="11">
        <v>138</v>
      </c>
      <c r="L177" s="11">
        <v>85</v>
      </c>
      <c r="M177" s="11">
        <v>136</v>
      </c>
      <c r="N177" s="11">
        <v>270</v>
      </c>
      <c r="O177" s="11">
        <v>431</v>
      </c>
      <c r="P177" s="11">
        <v>573</v>
      </c>
      <c r="Q177" s="11">
        <v>714</v>
      </c>
      <c r="R177" s="11">
        <v>5004</v>
      </c>
      <c r="S177" s="11"/>
      <c r="T177" s="28">
        <v>5216</v>
      </c>
      <c r="U177" s="28">
        <v>5101</v>
      </c>
      <c r="V177" s="28">
        <v>5004</v>
      </c>
      <c r="W177" s="44">
        <v>0.95935582822085885</v>
      </c>
      <c r="X177" s="44">
        <v>0.98098412076063513</v>
      </c>
      <c r="Y177" s="44"/>
    </row>
    <row r="178" spans="1:25" x14ac:dyDescent="0.2">
      <c r="A178" s="21">
        <v>827</v>
      </c>
      <c r="B178" s="14" t="s">
        <v>40</v>
      </c>
      <c r="C178" s="14" t="s">
        <v>173</v>
      </c>
      <c r="D178" s="22">
        <v>95</v>
      </c>
      <c r="E178" s="15" t="s">
        <v>19</v>
      </c>
      <c r="F178" s="11">
        <v>671</v>
      </c>
      <c r="G178" s="11">
        <v>597</v>
      </c>
      <c r="H178" s="11">
        <v>536</v>
      </c>
      <c r="I178" s="11">
        <v>374</v>
      </c>
      <c r="J178" s="11">
        <v>211</v>
      </c>
      <c r="K178" s="11">
        <v>98</v>
      </c>
      <c r="L178" s="11">
        <v>48</v>
      </c>
      <c r="M178" s="11">
        <v>89</v>
      </c>
      <c r="N178" s="11">
        <v>218</v>
      </c>
      <c r="O178" s="11">
        <v>380</v>
      </c>
      <c r="P178" s="11">
        <v>518</v>
      </c>
      <c r="Q178" s="11">
        <v>663</v>
      </c>
      <c r="R178" s="11">
        <v>4403</v>
      </c>
      <c r="S178" s="11"/>
      <c r="T178" s="28">
        <v>4776</v>
      </c>
      <c r="U178" s="28">
        <v>4554</v>
      </c>
      <c r="V178" s="28">
        <v>4403</v>
      </c>
      <c r="W178" s="44">
        <v>0.92190117252931325</v>
      </c>
      <c r="X178" s="44">
        <v>0.96684233640755379</v>
      </c>
      <c r="Y178" s="44"/>
    </row>
    <row r="179" spans="1:25" x14ac:dyDescent="0.2">
      <c r="A179" s="21">
        <v>828</v>
      </c>
      <c r="B179" s="14" t="s">
        <v>40</v>
      </c>
      <c r="C179" s="14" t="s">
        <v>174</v>
      </c>
      <c r="D179" s="22">
        <v>125</v>
      </c>
      <c r="E179" s="15" t="s">
        <v>19</v>
      </c>
      <c r="F179" s="11">
        <v>665</v>
      </c>
      <c r="G179" s="11">
        <v>598</v>
      </c>
      <c r="H179" s="11">
        <v>546</v>
      </c>
      <c r="I179" s="11">
        <v>388</v>
      </c>
      <c r="J179" s="11">
        <v>227</v>
      </c>
      <c r="K179" s="11">
        <v>109</v>
      </c>
      <c r="L179" s="11">
        <v>57</v>
      </c>
      <c r="M179" s="11">
        <v>98</v>
      </c>
      <c r="N179" s="11">
        <v>226</v>
      </c>
      <c r="O179" s="11">
        <v>385</v>
      </c>
      <c r="P179" s="11">
        <v>517</v>
      </c>
      <c r="Q179" s="11">
        <v>654</v>
      </c>
      <c r="R179" s="11">
        <v>4470</v>
      </c>
      <c r="S179" s="11"/>
      <c r="T179" s="28">
        <v>4812</v>
      </c>
      <c r="U179" s="28">
        <v>4617</v>
      </c>
      <c r="V179" s="28">
        <v>4470</v>
      </c>
      <c r="W179" s="44">
        <v>0.92892768079800503</v>
      </c>
      <c r="X179" s="44">
        <v>0.96816114359974004</v>
      </c>
      <c r="Y179" s="44"/>
    </row>
    <row r="180" spans="1:25" x14ac:dyDescent="0.2">
      <c r="A180" s="21">
        <v>829</v>
      </c>
      <c r="B180" s="14" t="s">
        <v>40</v>
      </c>
      <c r="C180" s="14" t="s">
        <v>175</v>
      </c>
      <c r="D180" s="22">
        <v>100</v>
      </c>
      <c r="E180" s="15" t="s">
        <v>19</v>
      </c>
      <c r="F180" s="11">
        <v>635</v>
      </c>
      <c r="G180" s="11">
        <v>573</v>
      </c>
      <c r="H180" s="11">
        <v>519</v>
      </c>
      <c r="I180" s="11">
        <v>366</v>
      </c>
      <c r="J180" s="11">
        <v>208</v>
      </c>
      <c r="K180" s="11">
        <v>97</v>
      </c>
      <c r="L180" s="11">
        <v>46</v>
      </c>
      <c r="M180" s="11">
        <v>84</v>
      </c>
      <c r="N180" s="11">
        <v>205</v>
      </c>
      <c r="O180" s="11">
        <v>360</v>
      </c>
      <c r="P180" s="11">
        <v>490</v>
      </c>
      <c r="Q180" s="11">
        <v>624</v>
      </c>
      <c r="R180" s="11">
        <v>4207</v>
      </c>
      <c r="S180" s="11"/>
      <c r="T180" s="28">
        <v>4593</v>
      </c>
      <c r="U180" s="28">
        <v>4358</v>
      </c>
      <c r="V180" s="28">
        <v>4207</v>
      </c>
      <c r="W180" s="44">
        <v>0.91595906814718053</v>
      </c>
      <c r="X180" s="44">
        <v>0.96535107847636525</v>
      </c>
      <c r="Y180" s="44"/>
    </row>
    <row r="181" spans="1:25" x14ac:dyDescent="0.2">
      <c r="A181" s="21">
        <v>830</v>
      </c>
      <c r="B181" s="14" t="s">
        <v>40</v>
      </c>
      <c r="C181" s="14" t="s">
        <v>176</v>
      </c>
      <c r="D181" s="22">
        <v>252</v>
      </c>
      <c r="E181" s="15" t="s">
        <v>19</v>
      </c>
      <c r="F181" s="11">
        <v>630</v>
      </c>
      <c r="G181" s="11">
        <v>582</v>
      </c>
      <c r="H181" s="11">
        <v>552</v>
      </c>
      <c r="I181" s="11">
        <v>402</v>
      </c>
      <c r="J181" s="11">
        <v>245</v>
      </c>
      <c r="K181" s="11">
        <v>118</v>
      </c>
      <c r="L181" s="11">
        <v>62</v>
      </c>
      <c r="M181" s="11">
        <v>98</v>
      </c>
      <c r="N181" s="11">
        <v>219</v>
      </c>
      <c r="O181" s="11">
        <v>371</v>
      </c>
      <c r="P181" s="11">
        <v>490</v>
      </c>
      <c r="Q181" s="11">
        <v>611</v>
      </c>
      <c r="R181" s="11">
        <v>4380</v>
      </c>
      <c r="S181" s="11"/>
      <c r="T181" s="28">
        <v>4713</v>
      </c>
      <c r="U181" s="28">
        <v>4515</v>
      </c>
      <c r="V181" s="28">
        <v>4380</v>
      </c>
      <c r="W181" s="44">
        <v>0.92934436664544873</v>
      </c>
      <c r="X181" s="44">
        <v>0.9700996677740864</v>
      </c>
      <c r="Y181" s="44"/>
    </row>
    <row r="182" spans="1:25" x14ac:dyDescent="0.2">
      <c r="A182" s="21">
        <v>831</v>
      </c>
      <c r="B182" s="14" t="s">
        <v>40</v>
      </c>
      <c r="C182" s="14" t="s">
        <v>177</v>
      </c>
      <c r="D182" s="22">
        <v>290</v>
      </c>
      <c r="E182" s="15" t="s">
        <v>19</v>
      </c>
      <c r="F182" s="11">
        <v>646</v>
      </c>
      <c r="G182" s="11">
        <v>594</v>
      </c>
      <c r="H182" s="11">
        <v>557</v>
      </c>
      <c r="I182" s="11">
        <v>405</v>
      </c>
      <c r="J182" s="11">
        <v>257</v>
      </c>
      <c r="K182" s="11">
        <v>127</v>
      </c>
      <c r="L182" s="11">
        <v>71</v>
      </c>
      <c r="M182" s="11">
        <v>112</v>
      </c>
      <c r="N182" s="11">
        <v>234</v>
      </c>
      <c r="O182" s="11">
        <v>383</v>
      </c>
      <c r="P182" s="11">
        <v>504</v>
      </c>
      <c r="Q182" s="11">
        <v>620</v>
      </c>
      <c r="R182" s="11">
        <v>4510</v>
      </c>
      <c r="S182" s="11"/>
      <c r="T182" s="28">
        <v>4797</v>
      </c>
      <c r="U182" s="28">
        <v>4655</v>
      </c>
      <c r="V182" s="28">
        <v>4510</v>
      </c>
      <c r="W182" s="44">
        <v>0.94017094017094016</v>
      </c>
      <c r="X182" s="44">
        <v>0.96885069817400649</v>
      </c>
      <c r="Y182" s="44"/>
    </row>
    <row r="183" spans="1:25" x14ac:dyDescent="0.2">
      <c r="A183" s="21">
        <v>833</v>
      </c>
      <c r="B183" s="14" t="s">
        <v>40</v>
      </c>
      <c r="C183" s="14" t="s">
        <v>178</v>
      </c>
      <c r="D183" s="22">
        <v>346</v>
      </c>
      <c r="E183" s="15" t="s">
        <v>19</v>
      </c>
      <c r="F183" s="11">
        <v>625</v>
      </c>
      <c r="G183" s="11">
        <v>567</v>
      </c>
      <c r="H183" s="11">
        <v>513</v>
      </c>
      <c r="I183" s="11">
        <v>359</v>
      </c>
      <c r="J183" s="11">
        <v>213</v>
      </c>
      <c r="K183" s="11">
        <v>99</v>
      </c>
      <c r="L183" s="11">
        <v>50</v>
      </c>
      <c r="M183" s="11">
        <v>88</v>
      </c>
      <c r="N183" s="11">
        <v>208</v>
      </c>
      <c r="O183" s="11">
        <v>356</v>
      </c>
      <c r="P183" s="11">
        <v>483</v>
      </c>
      <c r="Q183" s="11">
        <v>606</v>
      </c>
      <c r="R183" s="11">
        <v>4167</v>
      </c>
      <c r="S183" s="11"/>
      <c r="T183" s="28">
        <v>4496</v>
      </c>
      <c r="U183" s="28">
        <v>4318</v>
      </c>
      <c r="V183" s="28">
        <v>4167</v>
      </c>
      <c r="W183" s="44">
        <v>0.92682384341637014</v>
      </c>
      <c r="X183" s="44">
        <v>0.96503010653080135</v>
      </c>
      <c r="Y183" s="44"/>
    </row>
    <row r="184" spans="1:25" x14ac:dyDescent="0.2">
      <c r="A184" s="21">
        <v>834</v>
      </c>
      <c r="B184" s="14" t="s">
        <v>40</v>
      </c>
      <c r="C184" s="14" t="s">
        <v>179</v>
      </c>
      <c r="D184" s="22">
        <v>783</v>
      </c>
      <c r="E184" s="15" t="s">
        <v>19</v>
      </c>
      <c r="F184" s="11">
        <v>694</v>
      </c>
      <c r="G184" s="11">
        <v>635</v>
      </c>
      <c r="H184" s="11">
        <v>609</v>
      </c>
      <c r="I184" s="11">
        <v>459</v>
      </c>
      <c r="J184" s="11">
        <v>303</v>
      </c>
      <c r="K184" s="11">
        <v>165</v>
      </c>
      <c r="L184" s="11">
        <v>109</v>
      </c>
      <c r="M184" s="11">
        <v>154</v>
      </c>
      <c r="N184" s="11">
        <v>277</v>
      </c>
      <c r="O184" s="11">
        <v>426</v>
      </c>
      <c r="P184" s="11">
        <v>555</v>
      </c>
      <c r="Q184" s="11">
        <v>684</v>
      </c>
      <c r="R184" s="11">
        <v>5070</v>
      </c>
      <c r="S184" s="11"/>
      <c r="T184" s="28">
        <v>5233</v>
      </c>
      <c r="U184" s="28">
        <v>5138</v>
      </c>
      <c r="V184" s="28">
        <v>5070</v>
      </c>
      <c r="W184" s="44">
        <v>0.96885151920504486</v>
      </c>
      <c r="X184" s="44">
        <v>0.98676527831841188</v>
      </c>
      <c r="Y184" s="44"/>
    </row>
    <row r="185" spans="1:25" x14ac:dyDescent="0.2">
      <c r="A185" s="21"/>
      <c r="B185" s="14"/>
      <c r="C185" s="14"/>
      <c r="E185" s="15" t="s">
        <v>19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8"/>
      <c r="U185" s="28"/>
      <c r="V185" s="28"/>
      <c r="W185" s="44"/>
      <c r="X185" s="44"/>
      <c r="Y185" s="44"/>
    </row>
    <row r="186" spans="1:25" x14ac:dyDescent="0.2">
      <c r="A186" s="14">
        <v>900</v>
      </c>
      <c r="B186" s="14" t="s">
        <v>39</v>
      </c>
      <c r="C186" s="14" t="s">
        <v>28</v>
      </c>
      <c r="D186" s="8">
        <v>153</v>
      </c>
      <c r="E186" s="15" t="s">
        <v>19</v>
      </c>
      <c r="F186" s="10">
        <v>575</v>
      </c>
      <c r="G186" s="10">
        <v>534</v>
      </c>
      <c r="H186" s="10">
        <v>517</v>
      </c>
      <c r="I186" s="10">
        <v>381</v>
      </c>
      <c r="J186" s="10">
        <v>232</v>
      </c>
      <c r="K186" s="10">
        <v>114</v>
      </c>
      <c r="L186" s="10">
        <v>57</v>
      </c>
      <c r="M186" s="10">
        <v>82</v>
      </c>
      <c r="N186" s="10">
        <v>187</v>
      </c>
      <c r="O186" s="10">
        <v>326</v>
      </c>
      <c r="P186" s="10">
        <v>440</v>
      </c>
      <c r="Q186" s="10">
        <v>552</v>
      </c>
      <c r="R186" s="11">
        <v>3997</v>
      </c>
      <c r="S186" s="12"/>
      <c r="T186" s="28">
        <v>4274</v>
      </c>
      <c r="U186" s="28">
        <v>4118</v>
      </c>
      <c r="V186" s="28">
        <v>3997</v>
      </c>
      <c r="W186" s="44">
        <v>0.9351895180159101</v>
      </c>
      <c r="X186" s="44">
        <v>0.97061680427391939</v>
      </c>
      <c r="Y186" s="44"/>
    </row>
    <row r="187" spans="1:25" x14ac:dyDescent="0.2">
      <c r="A187" s="21">
        <v>901</v>
      </c>
      <c r="B187" s="14" t="s">
        <v>40</v>
      </c>
      <c r="C187" s="14" t="s">
        <v>180</v>
      </c>
      <c r="D187" s="22">
        <v>10</v>
      </c>
      <c r="E187" s="15" t="s">
        <v>19</v>
      </c>
      <c r="F187" s="11">
        <v>537</v>
      </c>
      <c r="G187" s="11">
        <v>501</v>
      </c>
      <c r="H187" s="11">
        <v>486</v>
      </c>
      <c r="I187" s="11">
        <v>355</v>
      </c>
      <c r="J187" s="11">
        <v>205</v>
      </c>
      <c r="K187" s="11">
        <v>91</v>
      </c>
      <c r="L187" s="11">
        <v>32</v>
      </c>
      <c r="M187" s="11">
        <v>49</v>
      </c>
      <c r="N187" s="11">
        <v>145</v>
      </c>
      <c r="O187" s="11">
        <v>283</v>
      </c>
      <c r="P187" s="11">
        <v>398</v>
      </c>
      <c r="Q187" s="11">
        <v>513</v>
      </c>
      <c r="R187" s="11">
        <v>3595</v>
      </c>
      <c r="S187" s="11"/>
      <c r="T187" s="28">
        <v>3917</v>
      </c>
      <c r="U187" s="28">
        <v>3730</v>
      </c>
      <c r="V187" s="28">
        <v>3595</v>
      </c>
      <c r="W187" s="44">
        <v>0.91779423027827423</v>
      </c>
      <c r="X187" s="44">
        <v>0.96380697050938335</v>
      </c>
      <c r="Y187" s="44"/>
    </row>
    <row r="188" spans="1:25" x14ac:dyDescent="0.2">
      <c r="A188" s="21">
        <v>904</v>
      </c>
      <c r="B188" s="14" t="s">
        <v>40</v>
      </c>
      <c r="C188" s="14" t="s">
        <v>181</v>
      </c>
      <c r="D188" s="22">
        <v>7</v>
      </c>
      <c r="E188" s="15" t="s">
        <v>19</v>
      </c>
      <c r="F188" s="11">
        <v>518</v>
      </c>
      <c r="G188" s="11">
        <v>484</v>
      </c>
      <c r="H188" s="11">
        <v>475</v>
      </c>
      <c r="I188" s="11">
        <v>352</v>
      </c>
      <c r="J188" s="11">
        <v>207</v>
      </c>
      <c r="K188" s="11">
        <v>94</v>
      </c>
      <c r="L188" s="11">
        <v>36</v>
      </c>
      <c r="M188" s="11">
        <v>50</v>
      </c>
      <c r="N188" s="11">
        <v>141</v>
      </c>
      <c r="O188" s="11">
        <v>272</v>
      </c>
      <c r="P188" s="11">
        <v>385</v>
      </c>
      <c r="Q188" s="11">
        <v>495</v>
      </c>
      <c r="R188" s="11">
        <v>3509</v>
      </c>
      <c r="S188" s="11"/>
      <c r="T188" s="28">
        <v>3771</v>
      </c>
      <c r="U188" s="28">
        <v>3626</v>
      </c>
      <c r="V188" s="28">
        <v>3509</v>
      </c>
      <c r="W188" s="44">
        <v>0.93052240784937679</v>
      </c>
      <c r="X188" s="44">
        <v>0.96773303916161058</v>
      </c>
      <c r="Y188" s="44"/>
    </row>
    <row r="189" spans="1:25" x14ac:dyDescent="0.2">
      <c r="A189" s="21">
        <v>906</v>
      </c>
      <c r="B189" s="14" t="s">
        <v>40</v>
      </c>
      <c r="C189" s="14" t="s">
        <v>182</v>
      </c>
      <c r="D189" s="22">
        <v>10</v>
      </c>
      <c r="E189" s="15" t="s">
        <v>19</v>
      </c>
      <c r="F189" s="11">
        <v>522</v>
      </c>
      <c r="G189" s="11">
        <v>489</v>
      </c>
      <c r="H189" s="11">
        <v>478</v>
      </c>
      <c r="I189" s="11">
        <v>352</v>
      </c>
      <c r="J189" s="11">
        <v>205</v>
      </c>
      <c r="K189" s="11">
        <v>92</v>
      </c>
      <c r="L189" s="11">
        <v>34</v>
      </c>
      <c r="M189" s="11">
        <v>49</v>
      </c>
      <c r="N189" s="11">
        <v>141</v>
      </c>
      <c r="O189" s="11">
        <v>274</v>
      </c>
      <c r="P189" s="11">
        <v>387</v>
      </c>
      <c r="Q189" s="11">
        <v>499</v>
      </c>
      <c r="R189" s="11">
        <v>3522</v>
      </c>
      <c r="S189" s="11"/>
      <c r="T189" s="28">
        <v>3794</v>
      </c>
      <c r="U189" s="28">
        <v>3638</v>
      </c>
      <c r="V189" s="28">
        <v>3522</v>
      </c>
      <c r="W189" s="44">
        <v>0.9283078545071165</v>
      </c>
      <c r="X189" s="44">
        <v>0.96811434854315559</v>
      </c>
      <c r="Y189" s="44"/>
    </row>
    <row r="190" spans="1:25" x14ac:dyDescent="0.2">
      <c r="A190" s="21">
        <v>911</v>
      </c>
      <c r="B190" s="14" t="s">
        <v>40</v>
      </c>
      <c r="C190" s="14" t="s">
        <v>183</v>
      </c>
      <c r="D190" s="22">
        <v>60</v>
      </c>
      <c r="E190" s="15" t="s">
        <v>19</v>
      </c>
      <c r="F190" s="11">
        <v>571</v>
      </c>
      <c r="G190" s="11">
        <v>529</v>
      </c>
      <c r="H190" s="11">
        <v>502</v>
      </c>
      <c r="I190" s="11">
        <v>363</v>
      </c>
      <c r="J190" s="11">
        <v>209</v>
      </c>
      <c r="K190" s="11">
        <v>95</v>
      </c>
      <c r="L190" s="11">
        <v>38</v>
      </c>
      <c r="M190" s="11">
        <v>63</v>
      </c>
      <c r="N190" s="11">
        <v>169</v>
      </c>
      <c r="O190" s="11">
        <v>313</v>
      </c>
      <c r="P190" s="11">
        <v>431</v>
      </c>
      <c r="Q190" s="11">
        <v>551</v>
      </c>
      <c r="R190" s="11">
        <v>3834</v>
      </c>
      <c r="S190" s="11"/>
      <c r="T190" s="28">
        <v>4196</v>
      </c>
      <c r="U190" s="28">
        <v>3979</v>
      </c>
      <c r="V190" s="28">
        <v>3834</v>
      </c>
      <c r="W190" s="44">
        <v>0.91372735938989513</v>
      </c>
      <c r="X190" s="44">
        <v>0.96355868308620252</v>
      </c>
      <c r="Y190" s="44"/>
    </row>
    <row r="191" spans="1:25" x14ac:dyDescent="0.2">
      <c r="A191" s="21">
        <v>912</v>
      </c>
      <c r="B191" s="14" t="s">
        <v>40</v>
      </c>
      <c r="C191" s="14" t="s">
        <v>184</v>
      </c>
      <c r="D191" s="22">
        <v>180</v>
      </c>
      <c r="E191" s="15" t="s">
        <v>19</v>
      </c>
      <c r="F191" s="11">
        <v>595</v>
      </c>
      <c r="G191" s="11">
        <v>552</v>
      </c>
      <c r="H191" s="11">
        <v>527</v>
      </c>
      <c r="I191" s="11">
        <v>379</v>
      </c>
      <c r="J191" s="11">
        <v>227</v>
      </c>
      <c r="K191" s="11">
        <v>101</v>
      </c>
      <c r="L191" s="11">
        <v>47</v>
      </c>
      <c r="M191" s="11">
        <v>77</v>
      </c>
      <c r="N191" s="11">
        <v>190</v>
      </c>
      <c r="O191" s="11">
        <v>337</v>
      </c>
      <c r="P191" s="11">
        <v>451</v>
      </c>
      <c r="Q191" s="11">
        <v>560</v>
      </c>
      <c r="R191" s="11">
        <v>4043</v>
      </c>
      <c r="S191" s="11"/>
      <c r="T191" s="28">
        <v>4367</v>
      </c>
      <c r="U191" s="28">
        <v>4202</v>
      </c>
      <c r="V191" s="28">
        <v>4043</v>
      </c>
      <c r="W191" s="44">
        <v>0.92580719029081748</v>
      </c>
      <c r="X191" s="44">
        <v>0.96216087577344123</v>
      </c>
      <c r="Y191" s="44"/>
    </row>
    <row r="192" spans="1:25" x14ac:dyDescent="0.2">
      <c r="A192" s="21">
        <v>914</v>
      </c>
      <c r="B192" s="14" t="s">
        <v>40</v>
      </c>
      <c r="C192" s="14" t="s">
        <v>185</v>
      </c>
      <c r="D192" s="22">
        <v>7</v>
      </c>
      <c r="E192" s="15" t="s">
        <v>19</v>
      </c>
      <c r="F192" s="11">
        <v>550</v>
      </c>
      <c r="G192" s="11">
        <v>512</v>
      </c>
      <c r="H192" s="11">
        <v>497</v>
      </c>
      <c r="I192" s="11">
        <v>363</v>
      </c>
      <c r="J192" s="11">
        <v>211</v>
      </c>
      <c r="K192" s="11">
        <v>97</v>
      </c>
      <c r="L192" s="11">
        <v>38</v>
      </c>
      <c r="M192" s="11">
        <v>59</v>
      </c>
      <c r="N192" s="11">
        <v>161</v>
      </c>
      <c r="O192" s="11">
        <v>300</v>
      </c>
      <c r="P192" s="11">
        <v>415</v>
      </c>
      <c r="Q192" s="11">
        <v>528</v>
      </c>
      <c r="R192" s="11">
        <v>3731</v>
      </c>
      <c r="S192" s="11"/>
      <c r="T192" s="28">
        <v>4030</v>
      </c>
      <c r="U192" s="28">
        <v>3852</v>
      </c>
      <c r="V192" s="28">
        <v>3731</v>
      </c>
      <c r="W192" s="44">
        <v>0.9258064516129032</v>
      </c>
      <c r="X192" s="44">
        <v>0.96858774662512981</v>
      </c>
      <c r="Y192" s="44"/>
    </row>
    <row r="193" spans="1:25" x14ac:dyDescent="0.2">
      <c r="A193" s="21">
        <v>919</v>
      </c>
      <c r="B193" s="14" t="s">
        <v>40</v>
      </c>
      <c r="C193" s="14" t="s">
        <v>186</v>
      </c>
      <c r="D193" s="22">
        <v>60</v>
      </c>
      <c r="E193" s="15" t="s">
        <v>19</v>
      </c>
      <c r="F193" s="11">
        <v>563</v>
      </c>
      <c r="G193" s="11">
        <v>524</v>
      </c>
      <c r="H193" s="11">
        <v>509</v>
      </c>
      <c r="I193" s="11">
        <v>372</v>
      </c>
      <c r="J193" s="11">
        <v>217</v>
      </c>
      <c r="K193" s="11">
        <v>101</v>
      </c>
      <c r="L193" s="11">
        <v>45</v>
      </c>
      <c r="M193" s="11">
        <v>69</v>
      </c>
      <c r="N193" s="11">
        <v>176</v>
      </c>
      <c r="O193" s="11">
        <v>318</v>
      </c>
      <c r="P193" s="11">
        <v>431</v>
      </c>
      <c r="Q193" s="11">
        <v>542</v>
      </c>
      <c r="R193" s="11">
        <v>3867</v>
      </c>
      <c r="S193" s="11"/>
      <c r="T193" s="28">
        <v>4131</v>
      </c>
      <c r="U193" s="28">
        <v>3978</v>
      </c>
      <c r="V193" s="28">
        <v>3867</v>
      </c>
      <c r="W193" s="44">
        <v>0.93609295570079887</v>
      </c>
      <c r="X193" s="44">
        <v>0.97209653092006032</v>
      </c>
      <c r="Y193" s="44"/>
    </row>
    <row r="194" spans="1:25" x14ac:dyDescent="0.2">
      <c r="A194" s="21">
        <v>926</v>
      </c>
      <c r="B194" s="14" t="s">
        <v>40</v>
      </c>
      <c r="C194" s="14" t="s">
        <v>187</v>
      </c>
      <c r="D194" s="22">
        <v>10</v>
      </c>
      <c r="E194" s="15" t="s">
        <v>19</v>
      </c>
      <c r="F194" s="11">
        <v>518</v>
      </c>
      <c r="G194" s="11">
        <v>484</v>
      </c>
      <c r="H194" s="11">
        <v>477</v>
      </c>
      <c r="I194" s="11">
        <v>354</v>
      </c>
      <c r="J194" s="11">
        <v>210</v>
      </c>
      <c r="K194" s="11">
        <v>99</v>
      </c>
      <c r="L194" s="11">
        <v>41</v>
      </c>
      <c r="M194" s="11">
        <v>55</v>
      </c>
      <c r="N194" s="11">
        <v>148</v>
      </c>
      <c r="O194" s="11">
        <v>278</v>
      </c>
      <c r="P194" s="11">
        <v>389</v>
      </c>
      <c r="Q194" s="11">
        <v>496</v>
      </c>
      <c r="R194" s="11">
        <v>3549</v>
      </c>
      <c r="S194" s="11"/>
      <c r="T194" s="28">
        <v>3814</v>
      </c>
      <c r="U194" s="28">
        <v>3667</v>
      </c>
      <c r="V194" s="28">
        <v>3549</v>
      </c>
      <c r="W194" s="44">
        <v>0.93051914001048763</v>
      </c>
      <c r="X194" s="44">
        <v>0.96782110717207526</v>
      </c>
      <c r="Y194" s="44"/>
    </row>
    <row r="195" spans="1:25" x14ac:dyDescent="0.2">
      <c r="A195" s="21">
        <v>928</v>
      </c>
      <c r="B195" s="14" t="s">
        <v>40</v>
      </c>
      <c r="C195" s="14" t="s">
        <v>188</v>
      </c>
      <c r="D195" s="22">
        <v>68</v>
      </c>
      <c r="E195" s="15" t="s">
        <v>19</v>
      </c>
      <c r="F195" s="11">
        <v>541</v>
      </c>
      <c r="G195" s="11">
        <v>505</v>
      </c>
      <c r="H195" s="11">
        <v>489</v>
      </c>
      <c r="I195" s="11">
        <v>358</v>
      </c>
      <c r="J195" s="11">
        <v>216</v>
      </c>
      <c r="K195" s="11">
        <v>101</v>
      </c>
      <c r="L195" s="11">
        <v>46</v>
      </c>
      <c r="M195" s="11">
        <v>67</v>
      </c>
      <c r="N195" s="11">
        <v>167</v>
      </c>
      <c r="O195" s="11">
        <v>299</v>
      </c>
      <c r="P195" s="11">
        <v>410</v>
      </c>
      <c r="Q195" s="11">
        <v>512</v>
      </c>
      <c r="R195" s="11">
        <v>3711</v>
      </c>
      <c r="S195" s="11"/>
      <c r="T195" s="28">
        <v>3985</v>
      </c>
      <c r="U195" s="28">
        <v>3842</v>
      </c>
      <c r="V195" s="28">
        <v>3711</v>
      </c>
      <c r="W195" s="44">
        <v>0.93124215809284816</v>
      </c>
      <c r="X195" s="44">
        <v>0.9659031754294638</v>
      </c>
      <c r="Y195" s="44"/>
    </row>
    <row r="196" spans="1:25" x14ac:dyDescent="0.2">
      <c r="A196" s="21">
        <v>929</v>
      </c>
      <c r="B196" s="14" t="s">
        <v>40</v>
      </c>
      <c r="C196" s="14" t="s">
        <v>189</v>
      </c>
      <c r="D196" s="22">
        <v>155</v>
      </c>
      <c r="E196" s="15" t="s">
        <v>19</v>
      </c>
      <c r="F196" s="11">
        <v>587</v>
      </c>
      <c r="G196" s="11">
        <v>545</v>
      </c>
      <c r="H196" s="11">
        <v>519</v>
      </c>
      <c r="I196" s="11">
        <v>375</v>
      </c>
      <c r="J196" s="11">
        <v>217</v>
      </c>
      <c r="K196" s="11">
        <v>101</v>
      </c>
      <c r="L196" s="11">
        <v>45</v>
      </c>
      <c r="M196" s="11">
        <v>76</v>
      </c>
      <c r="N196" s="11">
        <v>189</v>
      </c>
      <c r="O196" s="11">
        <v>335</v>
      </c>
      <c r="P196" s="11">
        <v>450</v>
      </c>
      <c r="Q196" s="11">
        <v>566</v>
      </c>
      <c r="R196" s="11">
        <v>4005</v>
      </c>
      <c r="S196" s="11"/>
      <c r="T196" s="28">
        <v>4308</v>
      </c>
      <c r="U196" s="28">
        <v>4129</v>
      </c>
      <c r="V196" s="28">
        <v>4005</v>
      </c>
      <c r="W196" s="44">
        <v>0.92966573816155984</v>
      </c>
      <c r="X196" s="44">
        <v>0.9699685153790264</v>
      </c>
      <c r="Y196" s="44"/>
    </row>
    <row r="197" spans="1:25" x14ac:dyDescent="0.2">
      <c r="A197" s="21">
        <v>935</v>
      </c>
      <c r="B197" s="14" t="s">
        <v>40</v>
      </c>
      <c r="C197" s="14" t="s">
        <v>190</v>
      </c>
      <c r="D197" s="22">
        <v>215</v>
      </c>
      <c r="E197" s="15" t="s">
        <v>19</v>
      </c>
      <c r="F197" s="11">
        <v>598</v>
      </c>
      <c r="G197" s="11">
        <v>555</v>
      </c>
      <c r="H197" s="11">
        <v>540</v>
      </c>
      <c r="I197" s="11">
        <v>398</v>
      </c>
      <c r="J197" s="11">
        <v>245</v>
      </c>
      <c r="K197" s="11">
        <v>125</v>
      </c>
      <c r="L197" s="11">
        <v>71</v>
      </c>
      <c r="M197" s="11">
        <v>104</v>
      </c>
      <c r="N197" s="11">
        <v>216</v>
      </c>
      <c r="O197" s="11">
        <v>357</v>
      </c>
      <c r="P197" s="11">
        <v>467</v>
      </c>
      <c r="Q197" s="11">
        <v>578</v>
      </c>
      <c r="R197" s="11">
        <v>4254</v>
      </c>
      <c r="S197" s="11"/>
      <c r="T197" s="28">
        <v>4525</v>
      </c>
      <c r="U197" s="28">
        <v>4369</v>
      </c>
      <c r="V197" s="28">
        <v>4254</v>
      </c>
      <c r="W197" s="44">
        <v>0.94011049723756901</v>
      </c>
      <c r="X197" s="44">
        <v>0.97367818722819865</v>
      </c>
      <c r="Y197" s="44"/>
    </row>
    <row r="198" spans="1:25" x14ac:dyDescent="0.2">
      <c r="A198" s="21">
        <v>937</v>
      </c>
      <c r="B198" s="14" t="s">
        <v>40</v>
      </c>
      <c r="C198" s="14" t="s">
        <v>191</v>
      </c>
      <c r="D198" s="22">
        <v>190</v>
      </c>
      <c r="E198" s="15" t="s">
        <v>19</v>
      </c>
      <c r="F198" s="11">
        <v>582</v>
      </c>
      <c r="G198" s="11">
        <v>541</v>
      </c>
      <c r="H198" s="11">
        <v>520</v>
      </c>
      <c r="I198" s="11">
        <v>379</v>
      </c>
      <c r="J198" s="11">
        <v>226</v>
      </c>
      <c r="K198" s="11">
        <v>111</v>
      </c>
      <c r="L198" s="11">
        <v>58</v>
      </c>
      <c r="M198" s="11">
        <v>89</v>
      </c>
      <c r="N198" s="11">
        <v>200</v>
      </c>
      <c r="O198" s="11">
        <v>341</v>
      </c>
      <c r="P198" s="11">
        <v>452</v>
      </c>
      <c r="Q198" s="11">
        <v>562</v>
      </c>
      <c r="R198" s="11">
        <v>4061</v>
      </c>
      <c r="S198" s="11"/>
      <c r="T198" s="28">
        <v>4328</v>
      </c>
      <c r="U198" s="28">
        <v>4168</v>
      </c>
      <c r="V198" s="28">
        <v>4061</v>
      </c>
      <c r="W198" s="44">
        <v>0.93830868761552677</v>
      </c>
      <c r="X198" s="44">
        <v>0.97432821497120925</v>
      </c>
      <c r="Y198" s="44"/>
    </row>
    <row r="199" spans="1:25" x14ac:dyDescent="0.2">
      <c r="A199" s="21">
        <v>938</v>
      </c>
      <c r="B199" s="14" t="s">
        <v>40</v>
      </c>
      <c r="C199" s="14" t="s">
        <v>192</v>
      </c>
      <c r="D199" s="22">
        <v>209</v>
      </c>
      <c r="E199" s="15" t="s">
        <v>19</v>
      </c>
      <c r="F199" s="11">
        <v>601</v>
      </c>
      <c r="G199" s="11">
        <v>556</v>
      </c>
      <c r="H199" s="11">
        <v>529</v>
      </c>
      <c r="I199" s="11">
        <v>385</v>
      </c>
      <c r="J199" s="11">
        <v>231</v>
      </c>
      <c r="K199" s="11">
        <v>113</v>
      </c>
      <c r="L199" s="11">
        <v>60</v>
      </c>
      <c r="M199" s="11">
        <v>94</v>
      </c>
      <c r="N199" s="11">
        <v>208</v>
      </c>
      <c r="O199" s="11">
        <v>354</v>
      </c>
      <c r="P199" s="11">
        <v>467</v>
      </c>
      <c r="Q199" s="11">
        <v>581</v>
      </c>
      <c r="R199" s="11">
        <v>4179</v>
      </c>
      <c r="S199" s="11"/>
      <c r="T199" s="28">
        <v>4454</v>
      </c>
      <c r="U199" s="28">
        <v>4284</v>
      </c>
      <c r="V199" s="28">
        <v>4179</v>
      </c>
      <c r="W199" s="44">
        <v>0.93825774584643018</v>
      </c>
      <c r="X199" s="44">
        <v>0.97549019607843135</v>
      </c>
      <c r="Y199" s="44"/>
    </row>
    <row r="200" spans="1:25" x14ac:dyDescent="0.2">
      <c r="A200" s="21">
        <v>940</v>
      </c>
      <c r="B200" s="14" t="s">
        <v>40</v>
      </c>
      <c r="C200" s="14" t="s">
        <v>193</v>
      </c>
      <c r="D200" s="22">
        <v>375</v>
      </c>
      <c r="E200" s="15" t="s">
        <v>19</v>
      </c>
      <c r="F200" s="11">
        <v>637</v>
      </c>
      <c r="G200" s="11">
        <v>588</v>
      </c>
      <c r="H200" s="11">
        <v>559</v>
      </c>
      <c r="I200" s="11">
        <v>412</v>
      </c>
      <c r="J200" s="11">
        <v>270</v>
      </c>
      <c r="K200" s="11">
        <v>142</v>
      </c>
      <c r="L200" s="11">
        <v>86</v>
      </c>
      <c r="M200" s="11">
        <v>124</v>
      </c>
      <c r="N200" s="11">
        <v>241</v>
      </c>
      <c r="O200" s="11">
        <v>384</v>
      </c>
      <c r="P200" s="11">
        <v>502</v>
      </c>
      <c r="Q200" s="11">
        <v>615</v>
      </c>
      <c r="R200" s="11">
        <v>4560</v>
      </c>
      <c r="S200" s="11"/>
      <c r="T200" s="28">
        <v>4768</v>
      </c>
      <c r="U200" s="28">
        <v>4672</v>
      </c>
      <c r="V200" s="28">
        <v>4560</v>
      </c>
      <c r="W200" s="44">
        <v>0.9563758389261745</v>
      </c>
      <c r="X200" s="44">
        <v>0.97602739726027399</v>
      </c>
      <c r="Y200" s="44"/>
    </row>
    <row r="201" spans="1:25" x14ac:dyDescent="0.2">
      <c r="A201" s="21">
        <v>941</v>
      </c>
      <c r="B201" s="14" t="s">
        <v>40</v>
      </c>
      <c r="C201" s="14" t="s">
        <v>194</v>
      </c>
      <c r="D201" s="22">
        <v>738</v>
      </c>
      <c r="E201" s="15" t="s">
        <v>19</v>
      </c>
      <c r="F201" s="11">
        <v>702</v>
      </c>
      <c r="G201" s="11">
        <v>651</v>
      </c>
      <c r="H201" s="11">
        <v>651</v>
      </c>
      <c r="I201" s="11">
        <v>511</v>
      </c>
      <c r="J201" s="11">
        <v>382</v>
      </c>
      <c r="K201" s="11">
        <v>241</v>
      </c>
      <c r="L201" s="11">
        <v>174</v>
      </c>
      <c r="M201" s="11">
        <v>205</v>
      </c>
      <c r="N201" s="11">
        <v>312</v>
      </c>
      <c r="O201" s="11">
        <v>451</v>
      </c>
      <c r="P201" s="11">
        <v>570</v>
      </c>
      <c r="Q201" s="11">
        <v>683</v>
      </c>
      <c r="R201" s="11">
        <v>5533</v>
      </c>
      <c r="S201" s="11"/>
      <c r="T201" s="28">
        <v>5723</v>
      </c>
      <c r="U201" s="28">
        <v>5629</v>
      </c>
      <c r="V201" s="28">
        <v>5533</v>
      </c>
      <c r="W201" s="44">
        <v>0.96680062904071296</v>
      </c>
      <c r="X201" s="44">
        <v>0.98294546100550717</v>
      </c>
      <c r="Y201" s="44"/>
    </row>
    <row r="202" spans="1:25" x14ac:dyDescent="0.2">
      <c r="A202" s="21"/>
      <c r="B202" s="14"/>
      <c r="C202" s="14"/>
      <c r="E202" s="15" t="s">
        <v>19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8"/>
      <c r="U202" s="28"/>
      <c r="V202" s="28"/>
      <c r="W202" s="44"/>
      <c r="X202" s="44"/>
      <c r="Y202" s="44"/>
    </row>
    <row r="203" spans="1:25" x14ac:dyDescent="0.2">
      <c r="A203" s="14">
        <v>1000</v>
      </c>
      <c r="B203" s="14" t="s">
        <v>39</v>
      </c>
      <c r="C203" s="14" t="s">
        <v>29</v>
      </c>
      <c r="D203" s="8">
        <v>89</v>
      </c>
      <c r="E203" s="15" t="s">
        <v>19</v>
      </c>
      <c r="F203" s="10">
        <v>509</v>
      </c>
      <c r="G203" s="10">
        <v>479</v>
      </c>
      <c r="H203" s="10">
        <v>474</v>
      </c>
      <c r="I203" s="10">
        <v>354</v>
      </c>
      <c r="J203" s="10">
        <v>224</v>
      </c>
      <c r="K203" s="10">
        <v>122</v>
      </c>
      <c r="L203" s="10">
        <v>63</v>
      </c>
      <c r="M203" s="10">
        <v>74</v>
      </c>
      <c r="N203" s="10">
        <v>160</v>
      </c>
      <c r="O203" s="10">
        <v>282</v>
      </c>
      <c r="P203" s="10">
        <v>388</v>
      </c>
      <c r="Q203" s="10">
        <v>486</v>
      </c>
      <c r="R203" s="11">
        <v>3615</v>
      </c>
      <c r="S203" s="12"/>
      <c r="T203" s="28">
        <v>3881</v>
      </c>
      <c r="U203" s="28">
        <v>3734</v>
      </c>
      <c r="V203" s="28">
        <v>3615</v>
      </c>
      <c r="W203" s="44">
        <v>0.93146096366915743</v>
      </c>
      <c r="X203" s="44">
        <v>0.96813069094804505</v>
      </c>
      <c r="Y203" s="44"/>
    </row>
    <row r="204" spans="1:25" x14ac:dyDescent="0.2">
      <c r="A204" s="14">
        <v>1001</v>
      </c>
      <c r="B204" s="14" t="s">
        <v>40</v>
      </c>
      <c r="C204" s="14" t="s">
        <v>195</v>
      </c>
      <c r="D204" s="18">
        <v>17</v>
      </c>
      <c r="E204" s="15" t="s">
        <v>19</v>
      </c>
      <c r="F204" s="11">
        <v>503</v>
      </c>
      <c r="G204" s="11">
        <v>472</v>
      </c>
      <c r="H204" s="11">
        <v>467</v>
      </c>
      <c r="I204" s="11">
        <v>349</v>
      </c>
      <c r="J204" s="11">
        <v>212</v>
      </c>
      <c r="K204" s="11">
        <v>105</v>
      </c>
      <c r="L204" s="11">
        <v>46</v>
      </c>
      <c r="M204" s="11">
        <v>57</v>
      </c>
      <c r="N204" s="11">
        <v>144</v>
      </c>
      <c r="O204" s="11">
        <v>268</v>
      </c>
      <c r="P204" s="11">
        <v>377</v>
      </c>
      <c r="Q204" s="11">
        <v>480</v>
      </c>
      <c r="R204" s="11">
        <v>3480</v>
      </c>
      <c r="S204" s="11"/>
      <c r="T204" s="28">
        <v>3748</v>
      </c>
      <c r="U204" s="28">
        <v>3606</v>
      </c>
      <c r="V204" s="28">
        <v>3480</v>
      </c>
      <c r="W204" s="44">
        <v>0.92849519743863396</v>
      </c>
      <c r="X204" s="44">
        <v>0.96505823627287857</v>
      </c>
      <c r="Y204" s="44"/>
    </row>
    <row r="205" spans="1:25" x14ac:dyDescent="0.2">
      <c r="A205" s="14">
        <v>1002</v>
      </c>
      <c r="B205" s="14" t="s">
        <v>40</v>
      </c>
      <c r="C205" s="14" t="s">
        <v>196</v>
      </c>
      <c r="D205" s="18">
        <v>74</v>
      </c>
      <c r="E205" s="15" t="s">
        <v>19</v>
      </c>
      <c r="F205" s="11">
        <v>478</v>
      </c>
      <c r="G205" s="11">
        <v>453</v>
      </c>
      <c r="H205" s="11">
        <v>456</v>
      </c>
      <c r="I205" s="11">
        <v>346</v>
      </c>
      <c r="J205" s="11">
        <v>219</v>
      </c>
      <c r="K205" s="11">
        <v>120</v>
      </c>
      <c r="L205" s="11">
        <v>58</v>
      </c>
      <c r="M205" s="11">
        <v>60</v>
      </c>
      <c r="N205" s="11">
        <v>137</v>
      </c>
      <c r="O205" s="11">
        <v>252</v>
      </c>
      <c r="P205" s="11">
        <v>357</v>
      </c>
      <c r="Q205" s="11">
        <v>453</v>
      </c>
      <c r="R205" s="11">
        <v>3389</v>
      </c>
      <c r="S205" s="11"/>
      <c r="T205" s="28">
        <v>3656</v>
      </c>
      <c r="U205" s="28">
        <v>3521</v>
      </c>
      <c r="V205" s="28">
        <v>3389</v>
      </c>
      <c r="W205" s="44">
        <v>0.92696936542669583</v>
      </c>
      <c r="X205" s="44">
        <v>0.96251065038341377</v>
      </c>
      <c r="Y205" s="44"/>
    </row>
    <row r="206" spans="1:25" x14ac:dyDescent="0.2">
      <c r="A206" s="14">
        <v>1003</v>
      </c>
      <c r="B206" s="14" t="s">
        <v>40</v>
      </c>
      <c r="C206" s="14" t="s">
        <v>197</v>
      </c>
      <c r="D206" s="18">
        <v>25</v>
      </c>
      <c r="E206" s="15" t="s">
        <v>19</v>
      </c>
      <c r="F206" s="11">
        <v>475</v>
      </c>
      <c r="G206" s="11">
        <v>452</v>
      </c>
      <c r="H206" s="11">
        <v>457</v>
      </c>
      <c r="I206" s="11">
        <v>349</v>
      </c>
      <c r="J206" s="11">
        <v>231</v>
      </c>
      <c r="K206" s="11">
        <v>140</v>
      </c>
      <c r="L206" s="11">
        <v>76</v>
      </c>
      <c r="M206" s="11">
        <v>73</v>
      </c>
      <c r="N206" s="11">
        <v>145</v>
      </c>
      <c r="O206" s="11">
        <v>257</v>
      </c>
      <c r="P206" s="11">
        <v>359</v>
      </c>
      <c r="Q206" s="11">
        <v>450</v>
      </c>
      <c r="R206" s="11">
        <v>3464</v>
      </c>
      <c r="S206" s="11"/>
      <c r="T206" s="28">
        <v>3720</v>
      </c>
      <c r="U206" s="28">
        <v>3576</v>
      </c>
      <c r="V206" s="28">
        <v>3464</v>
      </c>
      <c r="W206" s="44">
        <v>0.9311827956989247</v>
      </c>
      <c r="X206" s="44">
        <v>0.96868008948545858</v>
      </c>
      <c r="Y206" s="44"/>
    </row>
    <row r="207" spans="1:25" x14ac:dyDescent="0.2">
      <c r="A207" s="14">
        <v>1004</v>
      </c>
      <c r="B207" s="14" t="s">
        <v>40</v>
      </c>
      <c r="C207" s="14" t="s">
        <v>198</v>
      </c>
      <c r="D207" s="18">
        <v>5</v>
      </c>
      <c r="E207" s="15" t="s">
        <v>19</v>
      </c>
      <c r="F207" s="11">
        <v>496</v>
      </c>
      <c r="G207" s="11">
        <v>469</v>
      </c>
      <c r="H207" s="11">
        <v>468</v>
      </c>
      <c r="I207" s="11">
        <v>354</v>
      </c>
      <c r="J207" s="11">
        <v>232</v>
      </c>
      <c r="K207" s="11">
        <v>140</v>
      </c>
      <c r="L207" s="11">
        <v>80</v>
      </c>
      <c r="M207" s="11">
        <v>84</v>
      </c>
      <c r="N207" s="11">
        <v>161</v>
      </c>
      <c r="O207" s="11">
        <v>277</v>
      </c>
      <c r="P207" s="11">
        <v>380</v>
      </c>
      <c r="Q207" s="11">
        <v>475</v>
      </c>
      <c r="R207" s="11">
        <v>3616</v>
      </c>
      <c r="S207" s="11"/>
      <c r="T207" s="28">
        <v>3862</v>
      </c>
      <c r="U207" s="28">
        <v>3713</v>
      </c>
      <c r="V207" s="28">
        <v>3616</v>
      </c>
      <c r="W207" s="44">
        <v>0.93630243397203516</v>
      </c>
      <c r="X207" s="44">
        <v>0.97387557231349309</v>
      </c>
      <c r="Y207" s="44"/>
    </row>
    <row r="208" spans="1:25" x14ac:dyDescent="0.2">
      <c r="A208" s="14">
        <v>1014</v>
      </c>
      <c r="B208" s="14" t="s">
        <v>40</v>
      </c>
      <c r="C208" s="14" t="s">
        <v>199</v>
      </c>
      <c r="D208" s="18">
        <v>40</v>
      </c>
      <c r="E208" s="15" t="s">
        <v>19</v>
      </c>
      <c r="F208" s="11">
        <v>529</v>
      </c>
      <c r="G208" s="11">
        <v>494</v>
      </c>
      <c r="H208" s="11">
        <v>484</v>
      </c>
      <c r="I208" s="11">
        <v>358</v>
      </c>
      <c r="J208" s="11">
        <v>215</v>
      </c>
      <c r="K208" s="11">
        <v>107</v>
      </c>
      <c r="L208" s="11">
        <v>50</v>
      </c>
      <c r="M208" s="11">
        <v>68</v>
      </c>
      <c r="N208" s="11">
        <v>164</v>
      </c>
      <c r="O208" s="11">
        <v>294</v>
      </c>
      <c r="P208" s="11">
        <v>404</v>
      </c>
      <c r="Q208" s="11">
        <v>509</v>
      </c>
      <c r="R208" s="11">
        <v>3676</v>
      </c>
      <c r="S208" s="11"/>
      <c r="T208" s="28">
        <v>3945</v>
      </c>
      <c r="U208" s="28">
        <v>3788</v>
      </c>
      <c r="V208" s="28">
        <v>3676</v>
      </c>
      <c r="W208" s="44">
        <v>0.93181242078580484</v>
      </c>
      <c r="X208" s="44">
        <v>0.97043294614572329</v>
      </c>
      <c r="Y208" s="44"/>
    </row>
    <row r="209" spans="1:25" x14ac:dyDescent="0.2">
      <c r="A209" s="14">
        <v>1017</v>
      </c>
      <c r="B209" s="14" t="s">
        <v>40</v>
      </c>
      <c r="C209" s="14" t="s">
        <v>200</v>
      </c>
      <c r="D209" s="18">
        <v>20</v>
      </c>
      <c r="E209" s="15" t="s">
        <v>19</v>
      </c>
      <c r="F209" s="11">
        <v>505</v>
      </c>
      <c r="G209" s="11">
        <v>473</v>
      </c>
      <c r="H209" s="11">
        <v>469</v>
      </c>
      <c r="I209" s="11">
        <v>350</v>
      </c>
      <c r="J209" s="11">
        <v>215</v>
      </c>
      <c r="K209" s="11">
        <v>109</v>
      </c>
      <c r="L209" s="11">
        <v>50</v>
      </c>
      <c r="M209" s="11">
        <v>61</v>
      </c>
      <c r="N209" s="11">
        <v>148</v>
      </c>
      <c r="O209" s="11">
        <v>272</v>
      </c>
      <c r="P209" s="11">
        <v>380</v>
      </c>
      <c r="Q209" s="11">
        <v>482</v>
      </c>
      <c r="R209" s="11">
        <v>3514</v>
      </c>
      <c r="S209" s="11"/>
      <c r="T209" s="28">
        <v>3790</v>
      </c>
      <c r="U209" s="28">
        <v>3642</v>
      </c>
      <c r="V209" s="28">
        <v>3514</v>
      </c>
      <c r="W209" s="44">
        <v>0.92717678100263856</v>
      </c>
      <c r="X209" s="44">
        <v>0.96485447556287751</v>
      </c>
      <c r="Y209" s="44"/>
    </row>
    <row r="210" spans="1:25" x14ac:dyDescent="0.2">
      <c r="A210" s="14">
        <v>1018</v>
      </c>
      <c r="B210" s="14" t="s">
        <v>40</v>
      </c>
      <c r="C210" s="14" t="s">
        <v>201</v>
      </c>
      <c r="D210" s="18">
        <v>15</v>
      </c>
      <c r="E210" s="15" t="s">
        <v>19</v>
      </c>
      <c r="F210" s="11">
        <v>511</v>
      </c>
      <c r="G210" s="11">
        <v>480</v>
      </c>
      <c r="H210" s="11">
        <v>474</v>
      </c>
      <c r="I210" s="11">
        <v>352</v>
      </c>
      <c r="J210" s="11">
        <v>221</v>
      </c>
      <c r="K210" s="11">
        <v>112</v>
      </c>
      <c r="L210" s="11">
        <v>54</v>
      </c>
      <c r="M210" s="11">
        <v>67</v>
      </c>
      <c r="N210" s="11">
        <v>158</v>
      </c>
      <c r="O210" s="11">
        <v>279</v>
      </c>
      <c r="P210" s="11">
        <v>386</v>
      </c>
      <c r="Q210" s="11">
        <v>481</v>
      </c>
      <c r="R210" s="11">
        <v>3575</v>
      </c>
      <c r="S210" s="11"/>
      <c r="T210" s="28">
        <v>3834</v>
      </c>
      <c r="U210" s="28">
        <v>3713</v>
      </c>
      <c r="V210" s="28">
        <v>3575</v>
      </c>
      <c r="W210" s="44">
        <v>0.93244653103808028</v>
      </c>
      <c r="X210" s="44">
        <v>0.96283328844600058</v>
      </c>
      <c r="Y210" s="44"/>
    </row>
    <row r="211" spans="1:25" x14ac:dyDescent="0.2">
      <c r="A211" s="14">
        <v>1021</v>
      </c>
      <c r="B211" s="14" t="s">
        <v>40</v>
      </c>
      <c r="C211" s="14" t="s">
        <v>202</v>
      </c>
      <c r="D211" s="18">
        <v>60</v>
      </c>
      <c r="E211" s="15" t="s">
        <v>19</v>
      </c>
      <c r="F211" s="11">
        <v>508</v>
      </c>
      <c r="G211" s="11">
        <v>477</v>
      </c>
      <c r="H211" s="11">
        <v>472</v>
      </c>
      <c r="I211" s="11">
        <v>353</v>
      </c>
      <c r="J211" s="11">
        <v>220</v>
      </c>
      <c r="K211" s="11">
        <v>117</v>
      </c>
      <c r="L211" s="11">
        <v>58</v>
      </c>
      <c r="M211" s="11">
        <v>69</v>
      </c>
      <c r="N211" s="11">
        <v>157</v>
      </c>
      <c r="O211" s="11">
        <v>280</v>
      </c>
      <c r="P211" s="11">
        <v>386</v>
      </c>
      <c r="Q211" s="11">
        <v>486</v>
      </c>
      <c r="R211" s="11">
        <v>3583</v>
      </c>
      <c r="S211" s="11"/>
      <c r="T211" s="28">
        <v>3857</v>
      </c>
      <c r="U211" s="28">
        <v>3703</v>
      </c>
      <c r="V211" s="28">
        <v>3583</v>
      </c>
      <c r="W211" s="44">
        <v>0.92896033186414306</v>
      </c>
      <c r="X211" s="44">
        <v>0.96759384283013772</v>
      </c>
      <c r="Y211" s="44"/>
    </row>
    <row r="212" spans="1:25" x14ac:dyDescent="0.2">
      <c r="A212" s="14">
        <v>1026</v>
      </c>
      <c r="B212" s="14" t="s">
        <v>40</v>
      </c>
      <c r="C212" s="14" t="s">
        <v>203</v>
      </c>
      <c r="D212" s="18">
        <v>278</v>
      </c>
      <c r="E212" s="15" t="s">
        <v>19</v>
      </c>
      <c r="F212" s="11">
        <v>594</v>
      </c>
      <c r="G212" s="11">
        <v>553</v>
      </c>
      <c r="H212" s="11">
        <v>536</v>
      </c>
      <c r="I212" s="11">
        <v>397</v>
      </c>
      <c r="J212" s="11">
        <v>249</v>
      </c>
      <c r="K212" s="11">
        <v>133</v>
      </c>
      <c r="L212" s="11">
        <v>79</v>
      </c>
      <c r="M212" s="11">
        <v>111</v>
      </c>
      <c r="N212" s="11">
        <v>220</v>
      </c>
      <c r="O212" s="11">
        <v>357</v>
      </c>
      <c r="P212" s="11">
        <v>466</v>
      </c>
      <c r="Q212" s="11">
        <v>576</v>
      </c>
      <c r="R212" s="11">
        <v>4271</v>
      </c>
      <c r="S212" s="11"/>
      <c r="T212" s="28">
        <v>4513</v>
      </c>
      <c r="U212" s="28">
        <v>4372</v>
      </c>
      <c r="V212" s="28">
        <v>4271</v>
      </c>
      <c r="W212" s="44">
        <v>0.94637713272767565</v>
      </c>
      <c r="X212" s="44">
        <v>0.97689844464775843</v>
      </c>
      <c r="Y212" s="44"/>
    </row>
    <row r="213" spans="1:25" x14ac:dyDescent="0.2">
      <c r="A213" s="14">
        <v>1027</v>
      </c>
      <c r="B213" s="14" t="s">
        <v>40</v>
      </c>
      <c r="C213" s="14" t="s">
        <v>204</v>
      </c>
      <c r="D213" s="18">
        <v>287</v>
      </c>
      <c r="E213" s="15" t="s">
        <v>19</v>
      </c>
      <c r="F213" s="11">
        <v>521</v>
      </c>
      <c r="G213" s="11">
        <v>486</v>
      </c>
      <c r="H213" s="11">
        <v>480</v>
      </c>
      <c r="I213" s="11">
        <v>353</v>
      </c>
      <c r="J213" s="11">
        <v>222</v>
      </c>
      <c r="K213" s="11">
        <v>118</v>
      </c>
      <c r="L213" s="11">
        <v>64</v>
      </c>
      <c r="M213" s="11">
        <v>78</v>
      </c>
      <c r="N213" s="11">
        <v>167</v>
      </c>
      <c r="O213" s="11">
        <v>290</v>
      </c>
      <c r="P213" s="11">
        <v>396</v>
      </c>
      <c r="Q213" s="11">
        <v>499</v>
      </c>
      <c r="R213" s="11">
        <v>3674</v>
      </c>
      <c r="S213" s="11"/>
      <c r="T213" s="28">
        <v>3943</v>
      </c>
      <c r="U213" s="28">
        <v>3792</v>
      </c>
      <c r="V213" s="28">
        <v>3674</v>
      </c>
      <c r="W213" s="44">
        <v>0.93177783413644433</v>
      </c>
      <c r="X213" s="44">
        <v>0.96888185654008441</v>
      </c>
      <c r="Y213" s="44"/>
    </row>
    <row r="214" spans="1:25" x14ac:dyDescent="0.2">
      <c r="A214" s="14">
        <v>1029</v>
      </c>
      <c r="B214" s="14" t="s">
        <v>40</v>
      </c>
      <c r="C214" s="14" t="s">
        <v>205</v>
      </c>
      <c r="D214" s="18">
        <v>10</v>
      </c>
      <c r="E214" s="15" t="s">
        <v>19</v>
      </c>
      <c r="F214" s="11">
        <v>483</v>
      </c>
      <c r="G214" s="11">
        <v>458</v>
      </c>
      <c r="H214" s="11">
        <v>457</v>
      </c>
      <c r="I214" s="11">
        <v>344</v>
      </c>
      <c r="J214" s="11">
        <v>223</v>
      </c>
      <c r="K214" s="11">
        <v>123</v>
      </c>
      <c r="L214" s="11">
        <v>60</v>
      </c>
      <c r="M214" s="11">
        <v>64</v>
      </c>
      <c r="N214" s="11">
        <v>143</v>
      </c>
      <c r="O214" s="11">
        <v>256</v>
      </c>
      <c r="P214" s="11">
        <v>361</v>
      </c>
      <c r="Q214" s="11">
        <v>450</v>
      </c>
      <c r="R214" s="11">
        <v>3422</v>
      </c>
      <c r="S214" s="11"/>
      <c r="T214" s="28">
        <v>3693</v>
      </c>
      <c r="U214" s="28">
        <v>3571</v>
      </c>
      <c r="V214" s="28">
        <v>3422</v>
      </c>
      <c r="W214" s="44">
        <v>0.92661792580557811</v>
      </c>
      <c r="X214" s="44">
        <v>0.95827499299915986</v>
      </c>
      <c r="Y214" s="44"/>
    </row>
    <row r="215" spans="1:25" x14ac:dyDescent="0.2">
      <c r="A215" s="14">
        <v>1032</v>
      </c>
      <c r="B215" s="14" t="s">
        <v>40</v>
      </c>
      <c r="C215" s="14" t="s">
        <v>206</v>
      </c>
      <c r="D215" s="18">
        <v>6</v>
      </c>
      <c r="E215" s="15" t="s">
        <v>19</v>
      </c>
      <c r="F215" s="11">
        <v>479</v>
      </c>
      <c r="G215" s="11">
        <v>454</v>
      </c>
      <c r="H215" s="11">
        <v>455</v>
      </c>
      <c r="I215" s="11">
        <v>345</v>
      </c>
      <c r="J215" s="11">
        <v>223</v>
      </c>
      <c r="K215" s="11">
        <v>128</v>
      </c>
      <c r="L215" s="11">
        <v>66</v>
      </c>
      <c r="M215" s="11">
        <v>66</v>
      </c>
      <c r="N215" s="11">
        <v>142</v>
      </c>
      <c r="O215" s="11">
        <v>256</v>
      </c>
      <c r="P215" s="11">
        <v>360</v>
      </c>
      <c r="Q215" s="11">
        <v>455</v>
      </c>
      <c r="R215" s="11">
        <v>3429</v>
      </c>
      <c r="S215" s="11"/>
      <c r="T215" s="28">
        <v>3706</v>
      </c>
      <c r="U215" s="28">
        <v>3555</v>
      </c>
      <c r="V215" s="28">
        <v>3429</v>
      </c>
      <c r="W215" s="44">
        <v>0.92525634106853749</v>
      </c>
      <c r="X215" s="44">
        <v>0.96455696202531649</v>
      </c>
      <c r="Y215" s="44"/>
    </row>
    <row r="216" spans="1:25" x14ac:dyDescent="0.2">
      <c r="A216" s="14">
        <v>1034</v>
      </c>
      <c r="B216" s="14" t="s">
        <v>40</v>
      </c>
      <c r="C216" s="14" t="s">
        <v>207</v>
      </c>
      <c r="D216" s="18">
        <v>200</v>
      </c>
      <c r="E216" s="15" t="s">
        <v>19</v>
      </c>
      <c r="F216" s="11">
        <v>547</v>
      </c>
      <c r="G216" s="11">
        <v>512</v>
      </c>
      <c r="H216" s="11">
        <v>502</v>
      </c>
      <c r="I216" s="11">
        <v>373</v>
      </c>
      <c r="J216" s="11">
        <v>233</v>
      </c>
      <c r="K216" s="11">
        <v>129</v>
      </c>
      <c r="L216" s="11">
        <v>74</v>
      </c>
      <c r="M216" s="11">
        <v>94</v>
      </c>
      <c r="N216" s="11">
        <v>191</v>
      </c>
      <c r="O216" s="11">
        <v>320</v>
      </c>
      <c r="P216" s="11">
        <v>425</v>
      </c>
      <c r="Q216" s="11">
        <v>527</v>
      </c>
      <c r="R216" s="11">
        <v>3927</v>
      </c>
      <c r="S216" s="11"/>
      <c r="T216" s="28">
        <v>4155</v>
      </c>
      <c r="U216" s="28">
        <v>4021</v>
      </c>
      <c r="V216" s="28">
        <v>3927</v>
      </c>
      <c r="W216" s="44">
        <v>0.94512635379061372</v>
      </c>
      <c r="X216" s="44">
        <v>0.97662273066401395</v>
      </c>
      <c r="Y216" s="44"/>
    </row>
    <row r="217" spans="1:25" x14ac:dyDescent="0.2">
      <c r="A217" s="14">
        <v>1037</v>
      </c>
      <c r="B217" s="14" t="s">
        <v>40</v>
      </c>
      <c r="C217" s="14" t="s">
        <v>208</v>
      </c>
      <c r="D217" s="18">
        <v>4</v>
      </c>
      <c r="E217" s="15" t="s">
        <v>19</v>
      </c>
      <c r="F217" s="11">
        <v>493</v>
      </c>
      <c r="G217" s="11">
        <v>464</v>
      </c>
      <c r="H217" s="11">
        <v>459</v>
      </c>
      <c r="I217" s="11">
        <v>344</v>
      </c>
      <c r="J217" s="11">
        <v>220</v>
      </c>
      <c r="K217" s="11">
        <v>126</v>
      </c>
      <c r="L217" s="11">
        <v>65</v>
      </c>
      <c r="M217" s="11">
        <v>71</v>
      </c>
      <c r="N217" s="11">
        <v>150</v>
      </c>
      <c r="O217" s="11">
        <v>268</v>
      </c>
      <c r="P217" s="11">
        <v>374</v>
      </c>
      <c r="Q217" s="11">
        <v>472</v>
      </c>
      <c r="R217" s="11">
        <v>3506</v>
      </c>
      <c r="S217" s="11"/>
      <c r="T217" s="28">
        <v>3799</v>
      </c>
      <c r="U217" s="28">
        <v>3629</v>
      </c>
      <c r="V217" s="28">
        <v>3506</v>
      </c>
      <c r="W217" s="44">
        <v>0.92287444064227431</v>
      </c>
      <c r="X217" s="44">
        <v>0.96610636538991457</v>
      </c>
      <c r="Y217" s="44"/>
    </row>
    <row r="218" spans="1:25" x14ac:dyDescent="0.2">
      <c r="A218" s="14">
        <v>1046</v>
      </c>
      <c r="B218" s="14" t="s">
        <v>40</v>
      </c>
      <c r="C218" s="14" t="s">
        <v>209</v>
      </c>
      <c r="D218" s="18">
        <v>293</v>
      </c>
      <c r="E218" s="15" t="s">
        <v>19</v>
      </c>
      <c r="F218" s="11">
        <v>520</v>
      </c>
      <c r="G218" s="11">
        <v>486</v>
      </c>
      <c r="H218" s="11">
        <v>473</v>
      </c>
      <c r="I218" s="11">
        <v>350</v>
      </c>
      <c r="J218" s="11">
        <v>222</v>
      </c>
      <c r="K218" s="11">
        <v>127</v>
      </c>
      <c r="L218" s="11">
        <v>71</v>
      </c>
      <c r="M218" s="11">
        <v>86</v>
      </c>
      <c r="N218" s="11">
        <v>173</v>
      </c>
      <c r="O218" s="11">
        <v>297</v>
      </c>
      <c r="P218" s="11">
        <v>403</v>
      </c>
      <c r="Q218" s="11">
        <v>502</v>
      </c>
      <c r="R218" s="11">
        <v>3710</v>
      </c>
      <c r="S218" s="11"/>
      <c r="T218" s="28">
        <v>4000</v>
      </c>
      <c r="U218" s="28">
        <v>3820</v>
      </c>
      <c r="V218" s="28">
        <v>3710</v>
      </c>
      <c r="W218" s="44">
        <v>0.92749999999999999</v>
      </c>
      <c r="X218" s="44">
        <v>0.97120418848167545</v>
      </c>
      <c r="Y218" s="44"/>
    </row>
    <row r="219" spans="1:25" x14ac:dyDescent="0.2">
      <c r="A219" s="14"/>
      <c r="B219" s="14"/>
      <c r="C219" s="14"/>
      <c r="E219" s="15" t="s">
        <v>19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28"/>
      <c r="U219" s="28"/>
      <c r="V219" s="28"/>
      <c r="W219" s="44"/>
      <c r="X219" s="44"/>
      <c r="Y219" s="44"/>
    </row>
    <row r="220" spans="1:25" x14ac:dyDescent="0.2">
      <c r="A220" s="14">
        <v>1100</v>
      </c>
      <c r="B220" s="14" t="s">
        <v>39</v>
      </c>
      <c r="C220" s="14" t="s">
        <v>30</v>
      </c>
      <c r="D220" s="8">
        <v>36</v>
      </c>
      <c r="E220" s="15" t="s">
        <v>19</v>
      </c>
      <c r="F220" s="10">
        <v>475</v>
      </c>
      <c r="G220" s="10">
        <v>448</v>
      </c>
      <c r="H220" s="10">
        <v>446</v>
      </c>
      <c r="I220" s="10">
        <v>341</v>
      </c>
      <c r="J220" s="10">
        <v>230</v>
      </c>
      <c r="K220" s="10">
        <v>144</v>
      </c>
      <c r="L220" s="10">
        <v>84</v>
      </c>
      <c r="M220" s="10">
        <v>88</v>
      </c>
      <c r="N220" s="10">
        <v>159</v>
      </c>
      <c r="O220" s="10">
        <v>269</v>
      </c>
      <c r="P220" s="10">
        <v>367</v>
      </c>
      <c r="Q220" s="10">
        <v>455</v>
      </c>
      <c r="R220" s="11">
        <v>3506</v>
      </c>
      <c r="S220" s="12"/>
      <c r="T220" s="28">
        <v>3728</v>
      </c>
      <c r="U220" s="28">
        <v>3615</v>
      </c>
      <c r="V220" s="28">
        <v>3506</v>
      </c>
      <c r="W220" s="44">
        <v>0.94045064377682408</v>
      </c>
      <c r="X220" s="44">
        <v>0.96984785615491009</v>
      </c>
      <c r="Y220" s="44"/>
    </row>
    <row r="221" spans="1:25" x14ac:dyDescent="0.2">
      <c r="A221" s="14">
        <v>1101</v>
      </c>
      <c r="B221" s="14" t="s">
        <v>40</v>
      </c>
      <c r="C221" s="14" t="s">
        <v>210</v>
      </c>
      <c r="D221" s="22">
        <v>37</v>
      </c>
      <c r="E221" s="15" t="s">
        <v>19</v>
      </c>
      <c r="F221" s="11">
        <v>489</v>
      </c>
      <c r="G221" s="11">
        <v>463</v>
      </c>
      <c r="H221" s="11">
        <v>464</v>
      </c>
      <c r="I221" s="11">
        <v>356</v>
      </c>
      <c r="J221" s="11">
        <v>242</v>
      </c>
      <c r="K221" s="11">
        <v>156</v>
      </c>
      <c r="L221" s="11">
        <v>95</v>
      </c>
      <c r="M221" s="11">
        <v>95</v>
      </c>
      <c r="N221" s="11">
        <v>165</v>
      </c>
      <c r="O221" s="11">
        <v>277</v>
      </c>
      <c r="P221" s="11">
        <v>378</v>
      </c>
      <c r="Q221" s="11">
        <v>468</v>
      </c>
      <c r="R221" s="11">
        <v>3648</v>
      </c>
      <c r="S221" s="11"/>
      <c r="T221" s="28">
        <v>3858</v>
      </c>
      <c r="U221" s="28">
        <v>3733</v>
      </c>
      <c r="V221" s="28">
        <v>3648</v>
      </c>
      <c r="W221" s="44">
        <v>0.94556765163297041</v>
      </c>
      <c r="X221" s="44">
        <v>0.97723010983123493</v>
      </c>
      <c r="Y221" s="44"/>
    </row>
    <row r="222" spans="1:25" x14ac:dyDescent="0.2">
      <c r="A222" s="14">
        <v>1102</v>
      </c>
      <c r="B222" s="14" t="s">
        <v>40</v>
      </c>
      <c r="C222" s="14" t="s">
        <v>211</v>
      </c>
      <c r="D222" s="22">
        <v>25</v>
      </c>
      <c r="E222" s="15" t="s">
        <v>19</v>
      </c>
      <c r="F222" s="11">
        <v>463</v>
      </c>
      <c r="G222" s="11">
        <v>437</v>
      </c>
      <c r="H222" s="11">
        <v>436</v>
      </c>
      <c r="I222" s="11">
        <v>334</v>
      </c>
      <c r="J222" s="11">
        <v>227</v>
      </c>
      <c r="K222" s="11">
        <v>144</v>
      </c>
      <c r="L222" s="11">
        <v>82</v>
      </c>
      <c r="M222" s="11">
        <v>82</v>
      </c>
      <c r="N222" s="11">
        <v>148</v>
      </c>
      <c r="O222" s="11">
        <v>256</v>
      </c>
      <c r="P222" s="11">
        <v>355</v>
      </c>
      <c r="Q222" s="11">
        <v>441</v>
      </c>
      <c r="R222" s="11">
        <v>3405</v>
      </c>
      <c r="S222" s="11"/>
      <c r="T222" s="28">
        <v>3659</v>
      </c>
      <c r="U222" s="28">
        <v>3535</v>
      </c>
      <c r="V222" s="28">
        <v>3405</v>
      </c>
      <c r="W222" s="44">
        <v>0.9305821262640066</v>
      </c>
      <c r="X222" s="44">
        <v>0.96322489391796318</v>
      </c>
      <c r="Y222" s="44"/>
    </row>
    <row r="223" spans="1:25" x14ac:dyDescent="0.2">
      <c r="A223" s="14">
        <v>1103</v>
      </c>
      <c r="B223" s="14" t="s">
        <v>40</v>
      </c>
      <c r="C223" s="14" t="s">
        <v>212</v>
      </c>
      <c r="D223" s="22">
        <v>72</v>
      </c>
      <c r="E223" s="15" t="s">
        <v>19</v>
      </c>
      <c r="F223" s="11">
        <v>468</v>
      </c>
      <c r="G223" s="11">
        <v>441</v>
      </c>
      <c r="H223" s="11">
        <v>440</v>
      </c>
      <c r="I223" s="11">
        <v>337</v>
      </c>
      <c r="J223" s="11">
        <v>228</v>
      </c>
      <c r="K223" s="11">
        <v>144</v>
      </c>
      <c r="L223" s="11">
        <v>83</v>
      </c>
      <c r="M223" s="11">
        <v>85</v>
      </c>
      <c r="N223" s="11">
        <v>155</v>
      </c>
      <c r="O223" s="11">
        <v>263</v>
      </c>
      <c r="P223" s="11">
        <v>361</v>
      </c>
      <c r="Q223" s="11">
        <v>447</v>
      </c>
      <c r="R223" s="11">
        <v>3452</v>
      </c>
      <c r="S223" s="11"/>
      <c r="T223" s="28">
        <v>3692</v>
      </c>
      <c r="U223" s="28">
        <v>3579</v>
      </c>
      <c r="V223" s="28">
        <v>3452</v>
      </c>
      <c r="W223" s="44">
        <v>0.93499458288190684</v>
      </c>
      <c r="X223" s="44">
        <v>0.96451522771723941</v>
      </c>
      <c r="Y223" s="44"/>
    </row>
    <row r="224" spans="1:25" x14ac:dyDescent="0.2">
      <c r="A224" s="14">
        <v>1106</v>
      </c>
      <c r="B224" s="14" t="s">
        <v>40</v>
      </c>
      <c r="C224" s="14" t="s">
        <v>213</v>
      </c>
      <c r="D224" s="22">
        <v>25</v>
      </c>
      <c r="E224" s="15" t="s">
        <v>19</v>
      </c>
      <c r="F224" s="11">
        <v>446</v>
      </c>
      <c r="G224" s="11">
        <v>423</v>
      </c>
      <c r="H224" s="11">
        <v>430</v>
      </c>
      <c r="I224" s="11">
        <v>338</v>
      </c>
      <c r="J224" s="11">
        <v>234</v>
      </c>
      <c r="K224" s="11">
        <v>150</v>
      </c>
      <c r="L224" s="11">
        <v>87</v>
      </c>
      <c r="M224" s="11">
        <v>85</v>
      </c>
      <c r="N224" s="11">
        <v>149</v>
      </c>
      <c r="O224" s="11">
        <v>251</v>
      </c>
      <c r="P224" s="11">
        <v>341</v>
      </c>
      <c r="Q224" s="11">
        <v>422</v>
      </c>
      <c r="R224" s="11">
        <v>3356</v>
      </c>
      <c r="S224" s="11"/>
      <c r="T224" s="28">
        <v>3539</v>
      </c>
      <c r="U224" s="28">
        <v>3462</v>
      </c>
      <c r="V224" s="28">
        <v>3356</v>
      </c>
      <c r="W224" s="44">
        <v>0.94829047753602713</v>
      </c>
      <c r="X224" s="44">
        <v>0.96938186019641825</v>
      </c>
      <c r="Y224" s="44"/>
    </row>
    <row r="225" spans="1:25" x14ac:dyDescent="0.2">
      <c r="A225" s="14">
        <v>1111</v>
      </c>
      <c r="B225" s="14" t="s">
        <v>40</v>
      </c>
      <c r="C225" s="14" t="s">
        <v>214</v>
      </c>
      <c r="D225" s="22">
        <v>15</v>
      </c>
      <c r="E225" s="15" t="s">
        <v>19</v>
      </c>
      <c r="F225" s="11">
        <v>492</v>
      </c>
      <c r="G225" s="11">
        <v>466</v>
      </c>
      <c r="H225" s="11">
        <v>467</v>
      </c>
      <c r="I225" s="11">
        <v>356</v>
      </c>
      <c r="J225" s="11">
        <v>238</v>
      </c>
      <c r="K225" s="11">
        <v>151</v>
      </c>
      <c r="L225" s="11">
        <v>90</v>
      </c>
      <c r="M225" s="11">
        <v>91</v>
      </c>
      <c r="N225" s="11">
        <v>164</v>
      </c>
      <c r="O225" s="11">
        <v>278</v>
      </c>
      <c r="P225" s="11">
        <v>379</v>
      </c>
      <c r="Q225" s="11">
        <v>471</v>
      </c>
      <c r="R225" s="11">
        <v>3643</v>
      </c>
      <c r="S225" s="11"/>
      <c r="T225" s="28">
        <v>3859</v>
      </c>
      <c r="U225" s="28">
        <v>3727</v>
      </c>
      <c r="V225" s="28">
        <v>3643</v>
      </c>
      <c r="W225" s="44">
        <v>0.94402694998704328</v>
      </c>
      <c r="X225" s="44">
        <v>0.97746176549503627</v>
      </c>
      <c r="Y225" s="44"/>
    </row>
    <row r="226" spans="1:25" x14ac:dyDescent="0.2">
      <c r="A226" s="14">
        <v>1112</v>
      </c>
      <c r="B226" s="14" t="s">
        <v>40</v>
      </c>
      <c r="C226" s="14" t="s">
        <v>215</v>
      </c>
      <c r="D226" s="22">
        <v>107</v>
      </c>
      <c r="E226" s="15" t="s">
        <v>19</v>
      </c>
      <c r="F226" s="11">
        <v>500</v>
      </c>
      <c r="G226" s="11">
        <v>471</v>
      </c>
      <c r="H226" s="11">
        <v>466</v>
      </c>
      <c r="I226" s="11">
        <v>350</v>
      </c>
      <c r="J226" s="11">
        <v>229</v>
      </c>
      <c r="K226" s="11">
        <v>138</v>
      </c>
      <c r="L226" s="11">
        <v>78</v>
      </c>
      <c r="M226" s="11">
        <v>85</v>
      </c>
      <c r="N226" s="11">
        <v>163</v>
      </c>
      <c r="O226" s="11">
        <v>281</v>
      </c>
      <c r="P226" s="11">
        <v>385</v>
      </c>
      <c r="Q226" s="11">
        <v>481</v>
      </c>
      <c r="R226" s="11">
        <v>3627</v>
      </c>
      <c r="S226" s="11"/>
      <c r="T226" s="28">
        <v>3903</v>
      </c>
      <c r="U226" s="28">
        <v>3733</v>
      </c>
      <c r="V226" s="28">
        <v>3627</v>
      </c>
      <c r="W226" s="44">
        <v>0.92928516525749427</v>
      </c>
      <c r="X226" s="44">
        <v>0.97160460755424594</v>
      </c>
      <c r="Y226" s="44"/>
    </row>
    <row r="227" spans="1:25" x14ac:dyDescent="0.2">
      <c r="A227" s="14">
        <v>1114</v>
      </c>
      <c r="B227" s="14" t="s">
        <v>40</v>
      </c>
      <c r="C227" s="14" t="s">
        <v>216</v>
      </c>
      <c r="D227" s="22">
        <v>80</v>
      </c>
      <c r="E227" s="15" t="s">
        <v>19</v>
      </c>
      <c r="F227" s="11">
        <v>499</v>
      </c>
      <c r="G227" s="11">
        <v>469</v>
      </c>
      <c r="H227" s="11">
        <v>467</v>
      </c>
      <c r="I227" s="11">
        <v>354</v>
      </c>
      <c r="J227" s="11">
        <v>237</v>
      </c>
      <c r="K227" s="11">
        <v>150</v>
      </c>
      <c r="L227" s="11">
        <v>91</v>
      </c>
      <c r="M227" s="11">
        <v>96</v>
      </c>
      <c r="N227" s="11">
        <v>171</v>
      </c>
      <c r="O227" s="11">
        <v>286</v>
      </c>
      <c r="P227" s="11">
        <v>387</v>
      </c>
      <c r="Q227" s="11">
        <v>479</v>
      </c>
      <c r="R227" s="11">
        <v>3686</v>
      </c>
      <c r="S227" s="11"/>
      <c r="T227" s="28">
        <v>3911</v>
      </c>
      <c r="U227" s="28">
        <v>3784</v>
      </c>
      <c r="V227" s="28">
        <v>3686</v>
      </c>
      <c r="W227" s="44">
        <v>0.94246995653285603</v>
      </c>
      <c r="X227" s="44">
        <v>0.97410147991543339</v>
      </c>
      <c r="Y227" s="44"/>
    </row>
    <row r="228" spans="1:25" x14ac:dyDescent="0.2">
      <c r="A228" s="14">
        <v>1119</v>
      </c>
      <c r="B228" s="14" t="s">
        <v>40</v>
      </c>
      <c r="C228" s="14" t="s">
        <v>217</v>
      </c>
      <c r="D228" s="22">
        <v>40</v>
      </c>
      <c r="E228" s="15" t="s">
        <v>19</v>
      </c>
      <c r="F228" s="11">
        <v>466</v>
      </c>
      <c r="G228" s="11">
        <v>442</v>
      </c>
      <c r="H228" s="11">
        <v>445</v>
      </c>
      <c r="I228" s="11">
        <v>345</v>
      </c>
      <c r="J228" s="11">
        <v>240</v>
      </c>
      <c r="K228" s="11">
        <v>158</v>
      </c>
      <c r="L228" s="11">
        <v>94</v>
      </c>
      <c r="M228" s="11">
        <v>89</v>
      </c>
      <c r="N228" s="11">
        <v>152</v>
      </c>
      <c r="O228" s="11">
        <v>259</v>
      </c>
      <c r="P228" s="11">
        <v>357</v>
      </c>
      <c r="Q228" s="11">
        <v>443</v>
      </c>
      <c r="R228" s="11">
        <v>3490</v>
      </c>
      <c r="S228" s="11"/>
      <c r="T228" s="28">
        <v>3747</v>
      </c>
      <c r="U228" s="28">
        <v>3615</v>
      </c>
      <c r="V228" s="28">
        <v>3490</v>
      </c>
      <c r="W228" s="44">
        <v>0.93141179610354952</v>
      </c>
      <c r="X228" s="44">
        <v>0.96542185338865838</v>
      </c>
      <c r="Y228" s="44"/>
    </row>
    <row r="229" spans="1:25" x14ac:dyDescent="0.2">
      <c r="A229" s="14">
        <v>1120</v>
      </c>
      <c r="B229" s="14" t="s">
        <v>40</v>
      </c>
      <c r="C229" s="14" t="s">
        <v>218</v>
      </c>
      <c r="D229" s="22">
        <v>42</v>
      </c>
      <c r="E229" s="15" t="s">
        <v>19</v>
      </c>
      <c r="F229" s="11">
        <v>468</v>
      </c>
      <c r="G229" s="11">
        <v>442</v>
      </c>
      <c r="H229" s="11">
        <v>445</v>
      </c>
      <c r="I229" s="11">
        <v>344</v>
      </c>
      <c r="J229" s="11">
        <v>237</v>
      </c>
      <c r="K229" s="11">
        <v>155</v>
      </c>
      <c r="L229" s="11">
        <v>92</v>
      </c>
      <c r="M229" s="11">
        <v>90</v>
      </c>
      <c r="N229" s="11">
        <v>155</v>
      </c>
      <c r="O229" s="11">
        <v>262</v>
      </c>
      <c r="P229" s="11">
        <v>360</v>
      </c>
      <c r="Q229" s="11">
        <v>445</v>
      </c>
      <c r="R229" s="11">
        <v>3495</v>
      </c>
      <c r="S229" s="11"/>
      <c r="T229" s="28">
        <v>3739</v>
      </c>
      <c r="U229" s="28">
        <v>3618</v>
      </c>
      <c r="V229" s="28">
        <v>3495</v>
      </c>
      <c r="W229" s="44">
        <v>0.93474190960149772</v>
      </c>
      <c r="X229" s="44">
        <v>0.96600331674958539</v>
      </c>
      <c r="Y229" s="44"/>
    </row>
    <row r="230" spans="1:25" x14ac:dyDescent="0.2">
      <c r="A230" s="14">
        <v>1121</v>
      </c>
      <c r="B230" s="14" t="s">
        <v>40</v>
      </c>
      <c r="C230" s="14" t="s">
        <v>219</v>
      </c>
      <c r="D230" s="22">
        <v>25</v>
      </c>
      <c r="E230" s="15" t="s">
        <v>19</v>
      </c>
      <c r="F230" s="11">
        <v>463</v>
      </c>
      <c r="G230" s="11">
        <v>438</v>
      </c>
      <c r="H230" s="11">
        <v>440</v>
      </c>
      <c r="I230" s="11">
        <v>341</v>
      </c>
      <c r="J230" s="11">
        <v>235</v>
      </c>
      <c r="K230" s="11">
        <v>153</v>
      </c>
      <c r="L230" s="11">
        <v>89</v>
      </c>
      <c r="M230" s="11">
        <v>86</v>
      </c>
      <c r="N230" s="11">
        <v>149</v>
      </c>
      <c r="O230" s="11">
        <v>256</v>
      </c>
      <c r="P230" s="11">
        <v>354</v>
      </c>
      <c r="Q230" s="11">
        <v>440</v>
      </c>
      <c r="R230" s="11">
        <v>3444</v>
      </c>
      <c r="S230" s="11"/>
      <c r="T230" s="28">
        <v>3707</v>
      </c>
      <c r="U230" s="28">
        <v>3577</v>
      </c>
      <c r="V230" s="28">
        <v>3444</v>
      </c>
      <c r="W230" s="44">
        <v>0.92905314270299433</v>
      </c>
      <c r="X230" s="44">
        <v>0.96281800391389427</v>
      </c>
      <c r="Y230" s="44"/>
    </row>
    <row r="231" spans="1:25" x14ac:dyDescent="0.2">
      <c r="A231" s="14">
        <v>1122</v>
      </c>
      <c r="B231" s="14" t="s">
        <v>40</v>
      </c>
      <c r="C231" s="14" t="s">
        <v>220</v>
      </c>
      <c r="D231" s="22">
        <v>120</v>
      </c>
      <c r="E231" s="15" t="s">
        <v>19</v>
      </c>
      <c r="F231" s="11">
        <v>495</v>
      </c>
      <c r="G231" s="11">
        <v>467</v>
      </c>
      <c r="H231" s="11">
        <v>466</v>
      </c>
      <c r="I231" s="11">
        <v>357</v>
      </c>
      <c r="J231" s="11">
        <v>243</v>
      </c>
      <c r="K231" s="11">
        <v>157</v>
      </c>
      <c r="L231" s="11">
        <v>97</v>
      </c>
      <c r="M231" s="11">
        <v>101</v>
      </c>
      <c r="N231" s="11">
        <v>174</v>
      </c>
      <c r="O231" s="11">
        <v>286</v>
      </c>
      <c r="P231" s="11">
        <v>386</v>
      </c>
      <c r="Q231" s="11">
        <v>474</v>
      </c>
      <c r="R231" s="11">
        <v>3703</v>
      </c>
      <c r="S231" s="11"/>
      <c r="T231" s="28">
        <v>3907</v>
      </c>
      <c r="U231" s="28">
        <v>3802</v>
      </c>
      <c r="V231" s="28">
        <v>3703</v>
      </c>
      <c r="W231" s="44">
        <v>0.94778602508318399</v>
      </c>
      <c r="X231" s="44">
        <v>0.97396107311941083</v>
      </c>
      <c r="Y231" s="44"/>
    </row>
    <row r="232" spans="1:25" x14ac:dyDescent="0.2">
      <c r="A232" s="14">
        <v>1124</v>
      </c>
      <c r="B232" s="14" t="s">
        <v>40</v>
      </c>
      <c r="C232" s="14" t="s">
        <v>221</v>
      </c>
      <c r="D232" s="22">
        <v>7</v>
      </c>
      <c r="E232" s="15" t="s">
        <v>19</v>
      </c>
      <c r="F232" s="11">
        <v>461</v>
      </c>
      <c r="G232" s="11">
        <v>435</v>
      </c>
      <c r="H232" s="11">
        <v>436</v>
      </c>
      <c r="I232" s="11">
        <v>336</v>
      </c>
      <c r="J232" s="11">
        <v>229</v>
      </c>
      <c r="K232" s="11">
        <v>147</v>
      </c>
      <c r="L232" s="11">
        <v>84</v>
      </c>
      <c r="M232" s="11">
        <v>83</v>
      </c>
      <c r="N232" s="11">
        <v>149</v>
      </c>
      <c r="O232" s="11">
        <v>256</v>
      </c>
      <c r="P232" s="11">
        <v>353</v>
      </c>
      <c r="Q232" s="11">
        <v>439</v>
      </c>
      <c r="R232" s="11">
        <v>3408</v>
      </c>
      <c r="S232" s="11"/>
      <c r="T232" s="28">
        <v>3653</v>
      </c>
      <c r="U232" s="28">
        <v>3537</v>
      </c>
      <c r="V232" s="28">
        <v>3408</v>
      </c>
      <c r="W232" s="44">
        <v>0.93293183684642755</v>
      </c>
      <c r="X232" s="44">
        <v>0.96352841391009325</v>
      </c>
      <c r="Y232" s="44"/>
    </row>
    <row r="233" spans="1:25" x14ac:dyDescent="0.2">
      <c r="A233" s="14">
        <v>1127</v>
      </c>
      <c r="B233" s="14" t="s">
        <v>40</v>
      </c>
      <c r="C233" s="14" t="s">
        <v>222</v>
      </c>
      <c r="D233" s="22">
        <v>20</v>
      </c>
      <c r="E233" s="15" t="s">
        <v>19</v>
      </c>
      <c r="F233" s="11">
        <v>463</v>
      </c>
      <c r="G233" s="11">
        <v>437</v>
      </c>
      <c r="H233" s="11">
        <v>438</v>
      </c>
      <c r="I233" s="11">
        <v>338</v>
      </c>
      <c r="J233" s="11">
        <v>230</v>
      </c>
      <c r="K233" s="11">
        <v>147</v>
      </c>
      <c r="L233" s="11">
        <v>85</v>
      </c>
      <c r="M233" s="11">
        <v>86</v>
      </c>
      <c r="N233" s="11">
        <v>153</v>
      </c>
      <c r="O233" s="11">
        <v>260</v>
      </c>
      <c r="P233" s="11">
        <v>356</v>
      </c>
      <c r="Q233" s="11">
        <v>441</v>
      </c>
      <c r="R233" s="11">
        <v>3434</v>
      </c>
      <c r="S233" s="11"/>
      <c r="T233" s="28">
        <v>3666</v>
      </c>
      <c r="U233" s="28">
        <v>3561</v>
      </c>
      <c r="V233" s="28">
        <v>3434</v>
      </c>
      <c r="W233" s="44">
        <v>0.93671576650300059</v>
      </c>
      <c r="X233" s="44">
        <v>0.96433586071328281</v>
      </c>
      <c r="Y233" s="44"/>
    </row>
    <row r="234" spans="1:25" x14ac:dyDescent="0.2">
      <c r="A234" s="14">
        <v>1129</v>
      </c>
      <c r="B234" s="14" t="s">
        <v>40</v>
      </c>
      <c r="C234" s="14" t="s">
        <v>223</v>
      </c>
      <c r="D234" s="22">
        <v>35</v>
      </c>
      <c r="E234" s="15" t="s">
        <v>19</v>
      </c>
      <c r="F234" s="11">
        <v>490</v>
      </c>
      <c r="G234" s="11">
        <v>460</v>
      </c>
      <c r="H234" s="11">
        <v>452</v>
      </c>
      <c r="I234" s="11">
        <v>340</v>
      </c>
      <c r="J234" s="11">
        <v>224</v>
      </c>
      <c r="K234" s="11">
        <v>137</v>
      </c>
      <c r="L234" s="11">
        <v>79</v>
      </c>
      <c r="M234" s="11">
        <v>87</v>
      </c>
      <c r="N234" s="11">
        <v>164</v>
      </c>
      <c r="O234" s="11">
        <v>279</v>
      </c>
      <c r="P234" s="11">
        <v>380</v>
      </c>
      <c r="Q234" s="11">
        <v>472</v>
      </c>
      <c r="R234" s="11">
        <v>3564</v>
      </c>
      <c r="S234" s="11"/>
      <c r="T234" s="28">
        <v>3826</v>
      </c>
      <c r="U234" s="28">
        <v>3687</v>
      </c>
      <c r="V234" s="28">
        <v>3564</v>
      </c>
      <c r="W234" s="44">
        <v>0.93152117093570308</v>
      </c>
      <c r="X234" s="44">
        <v>0.96663954434499588</v>
      </c>
      <c r="Y234" s="44"/>
    </row>
    <row r="235" spans="1:25" x14ac:dyDescent="0.2">
      <c r="A235" s="14">
        <v>1130</v>
      </c>
      <c r="B235" s="14" t="s">
        <v>40</v>
      </c>
      <c r="C235" s="14" t="s">
        <v>224</v>
      </c>
      <c r="D235" s="22">
        <v>25</v>
      </c>
      <c r="E235" s="15" t="s">
        <v>19</v>
      </c>
      <c r="F235" s="11">
        <v>486</v>
      </c>
      <c r="G235" s="11">
        <v>456</v>
      </c>
      <c r="H235" s="11">
        <v>448</v>
      </c>
      <c r="I235" s="11">
        <v>337</v>
      </c>
      <c r="J235" s="11">
        <v>222</v>
      </c>
      <c r="K235" s="11">
        <v>135</v>
      </c>
      <c r="L235" s="11">
        <v>78</v>
      </c>
      <c r="M235" s="11">
        <v>86</v>
      </c>
      <c r="N235" s="11">
        <v>163</v>
      </c>
      <c r="O235" s="11">
        <v>277</v>
      </c>
      <c r="P235" s="11">
        <v>378</v>
      </c>
      <c r="Q235" s="11">
        <v>468</v>
      </c>
      <c r="R235" s="11">
        <v>3534</v>
      </c>
      <c r="S235" s="11"/>
      <c r="T235" s="28">
        <v>3779</v>
      </c>
      <c r="U235" s="28">
        <v>3651</v>
      </c>
      <c r="V235" s="28">
        <v>3534</v>
      </c>
      <c r="W235" s="44">
        <v>0.93516803387139458</v>
      </c>
      <c r="X235" s="44">
        <v>0.96795398520953169</v>
      </c>
      <c r="Y235" s="44"/>
    </row>
    <row r="236" spans="1:25" x14ac:dyDescent="0.2">
      <c r="A236" s="14">
        <v>1133</v>
      </c>
      <c r="B236" s="14" t="s">
        <v>40</v>
      </c>
      <c r="C236" s="14" t="s">
        <v>225</v>
      </c>
      <c r="D236" s="22">
        <v>23</v>
      </c>
      <c r="E236" s="15" t="s">
        <v>19</v>
      </c>
      <c r="F236" s="11">
        <v>497</v>
      </c>
      <c r="G236" s="11">
        <v>463</v>
      </c>
      <c r="H236" s="11">
        <v>449</v>
      </c>
      <c r="I236" s="11">
        <v>333</v>
      </c>
      <c r="J236" s="11">
        <v>214</v>
      </c>
      <c r="K236" s="11">
        <v>125</v>
      </c>
      <c r="L236" s="11">
        <v>71</v>
      </c>
      <c r="M236" s="11">
        <v>84</v>
      </c>
      <c r="N236" s="11">
        <v>167</v>
      </c>
      <c r="O236" s="11">
        <v>286</v>
      </c>
      <c r="P236" s="11">
        <v>388</v>
      </c>
      <c r="Q236" s="11">
        <v>481</v>
      </c>
      <c r="R236" s="11">
        <v>3558</v>
      </c>
      <c r="S236" s="11"/>
      <c r="T236" s="28">
        <v>3782</v>
      </c>
      <c r="U236" s="28">
        <v>3659</v>
      </c>
      <c r="V236" s="28">
        <v>3558</v>
      </c>
      <c r="W236" s="44">
        <v>0.94077207826546805</v>
      </c>
      <c r="X236" s="44">
        <v>0.97239682973490027</v>
      </c>
      <c r="Y236" s="44"/>
    </row>
    <row r="237" spans="1:25" x14ac:dyDescent="0.2">
      <c r="A237" s="14">
        <v>1134</v>
      </c>
      <c r="B237" s="14" t="s">
        <v>40</v>
      </c>
      <c r="C237" s="14" t="s">
        <v>226</v>
      </c>
      <c r="D237" s="22">
        <v>26</v>
      </c>
      <c r="E237" s="15" t="s">
        <v>19</v>
      </c>
      <c r="F237" s="11">
        <v>512</v>
      </c>
      <c r="G237" s="11">
        <v>474</v>
      </c>
      <c r="H237" s="11">
        <v>456</v>
      </c>
      <c r="I237" s="11">
        <v>334</v>
      </c>
      <c r="J237" s="11">
        <v>212</v>
      </c>
      <c r="K237" s="11">
        <v>121</v>
      </c>
      <c r="L237" s="11">
        <v>69</v>
      </c>
      <c r="M237" s="11">
        <v>87</v>
      </c>
      <c r="N237" s="11">
        <v>174</v>
      </c>
      <c r="O237" s="11">
        <v>297</v>
      </c>
      <c r="P237" s="11">
        <v>403</v>
      </c>
      <c r="Q237" s="11">
        <v>498</v>
      </c>
      <c r="R237" s="11">
        <v>3637</v>
      </c>
      <c r="S237" s="11"/>
      <c r="T237" s="28">
        <v>3840</v>
      </c>
      <c r="U237" s="28">
        <v>3727</v>
      </c>
      <c r="V237" s="28">
        <v>3637</v>
      </c>
      <c r="W237" s="44">
        <v>0.94713541666666667</v>
      </c>
      <c r="X237" s="44">
        <v>0.97585189160182451</v>
      </c>
      <c r="Y237" s="44"/>
    </row>
    <row r="238" spans="1:25" x14ac:dyDescent="0.2">
      <c r="A238" s="14">
        <v>1135</v>
      </c>
      <c r="B238" s="14" t="s">
        <v>40</v>
      </c>
      <c r="C238" s="14" t="s">
        <v>227</v>
      </c>
      <c r="D238" s="22">
        <v>5</v>
      </c>
      <c r="E238" s="15" t="s">
        <v>19</v>
      </c>
      <c r="F238" s="11">
        <v>524</v>
      </c>
      <c r="G238" s="11">
        <v>483</v>
      </c>
      <c r="H238" s="11">
        <v>461</v>
      </c>
      <c r="I238" s="11">
        <v>335</v>
      </c>
      <c r="J238" s="11">
        <v>209</v>
      </c>
      <c r="K238" s="11">
        <v>116</v>
      </c>
      <c r="L238" s="11">
        <v>67</v>
      </c>
      <c r="M238" s="11">
        <v>88</v>
      </c>
      <c r="N238" s="11">
        <v>179</v>
      </c>
      <c r="O238" s="11">
        <v>305</v>
      </c>
      <c r="P238" s="11">
        <v>413</v>
      </c>
      <c r="Q238" s="11">
        <v>511</v>
      </c>
      <c r="R238" s="11">
        <v>3691</v>
      </c>
      <c r="S238" s="11"/>
      <c r="T238" s="28">
        <v>3882</v>
      </c>
      <c r="U238" s="28">
        <v>3776</v>
      </c>
      <c r="V238" s="28">
        <v>3691</v>
      </c>
      <c r="W238" s="44">
        <v>0.95079855744461617</v>
      </c>
      <c r="X238" s="44">
        <v>0.97748940677966101</v>
      </c>
      <c r="Y238" s="44"/>
    </row>
    <row r="239" spans="1:25" x14ac:dyDescent="0.2">
      <c r="A239" s="14">
        <v>1141</v>
      </c>
      <c r="B239" s="14" t="s">
        <v>40</v>
      </c>
      <c r="C239" s="14" t="s">
        <v>228</v>
      </c>
      <c r="D239" s="22">
        <v>10</v>
      </c>
      <c r="E239" s="15" t="s">
        <v>19</v>
      </c>
      <c r="F239" s="11">
        <v>474</v>
      </c>
      <c r="G239" s="11">
        <v>445</v>
      </c>
      <c r="H239" s="11">
        <v>438</v>
      </c>
      <c r="I239" s="11">
        <v>331</v>
      </c>
      <c r="J239" s="11">
        <v>218</v>
      </c>
      <c r="K239" s="11">
        <v>133</v>
      </c>
      <c r="L239" s="11">
        <v>75</v>
      </c>
      <c r="M239" s="11">
        <v>82</v>
      </c>
      <c r="N239" s="11">
        <v>157</v>
      </c>
      <c r="O239" s="11">
        <v>269</v>
      </c>
      <c r="P239" s="11">
        <v>367</v>
      </c>
      <c r="Q239" s="11">
        <v>455</v>
      </c>
      <c r="R239" s="11">
        <v>3444</v>
      </c>
      <c r="S239" s="11"/>
      <c r="T239" s="28">
        <v>3662</v>
      </c>
      <c r="U239" s="28">
        <v>3556</v>
      </c>
      <c r="V239" s="28">
        <v>3444</v>
      </c>
      <c r="W239" s="44">
        <v>0.94046968869470238</v>
      </c>
      <c r="X239" s="44">
        <v>0.96850393700787396</v>
      </c>
      <c r="Y239" s="44"/>
    </row>
    <row r="240" spans="1:25" x14ac:dyDescent="0.2">
      <c r="A240" s="14">
        <v>1142</v>
      </c>
      <c r="B240" s="14" t="s">
        <v>40</v>
      </c>
      <c r="C240" s="14" t="s">
        <v>229</v>
      </c>
      <c r="D240" s="22">
        <v>19</v>
      </c>
      <c r="E240" s="15" t="s">
        <v>19</v>
      </c>
      <c r="F240" s="11">
        <v>465</v>
      </c>
      <c r="G240" s="11">
        <v>438</v>
      </c>
      <c r="H240" s="11">
        <v>436</v>
      </c>
      <c r="I240" s="11">
        <v>334</v>
      </c>
      <c r="J240" s="11">
        <v>224</v>
      </c>
      <c r="K240" s="11">
        <v>141</v>
      </c>
      <c r="L240" s="11">
        <v>80</v>
      </c>
      <c r="M240" s="11">
        <v>83</v>
      </c>
      <c r="N240" s="11">
        <v>153</v>
      </c>
      <c r="O240" s="11">
        <v>262</v>
      </c>
      <c r="P240" s="11">
        <v>358</v>
      </c>
      <c r="Q240" s="11">
        <v>444</v>
      </c>
      <c r="R240" s="11">
        <v>3418</v>
      </c>
      <c r="S240" s="11"/>
      <c r="T240" s="28">
        <v>3640</v>
      </c>
      <c r="U240" s="28">
        <v>3536</v>
      </c>
      <c r="V240" s="28">
        <v>3418</v>
      </c>
      <c r="W240" s="44">
        <v>0.93901098901098901</v>
      </c>
      <c r="X240" s="44">
        <v>0.96662895927601811</v>
      </c>
      <c r="Y240" s="44"/>
    </row>
    <row r="241" spans="1:25" x14ac:dyDescent="0.2">
      <c r="A241" s="14">
        <v>1144</v>
      </c>
      <c r="B241" s="14" t="s">
        <v>40</v>
      </c>
      <c r="C241" s="14" t="s">
        <v>230</v>
      </c>
      <c r="D241" s="22">
        <v>21</v>
      </c>
      <c r="E241" s="15" t="s">
        <v>19</v>
      </c>
      <c r="F241" s="11">
        <v>448</v>
      </c>
      <c r="G241" s="11">
        <v>424</v>
      </c>
      <c r="H241" s="11">
        <v>429</v>
      </c>
      <c r="I241" s="11">
        <v>335</v>
      </c>
      <c r="J241" s="11">
        <v>231</v>
      </c>
      <c r="K241" s="11">
        <v>149</v>
      </c>
      <c r="L241" s="11">
        <v>85</v>
      </c>
      <c r="M241" s="11">
        <v>82</v>
      </c>
      <c r="N241" s="11">
        <v>145</v>
      </c>
      <c r="O241" s="11">
        <v>248</v>
      </c>
      <c r="P241" s="11">
        <v>341</v>
      </c>
      <c r="Q241" s="11">
        <v>424</v>
      </c>
      <c r="R241" s="11">
        <v>3341</v>
      </c>
      <c r="S241" s="11"/>
      <c r="T241" s="28">
        <v>3553</v>
      </c>
      <c r="U241" s="28">
        <v>3467</v>
      </c>
      <c r="V241" s="28">
        <v>3341</v>
      </c>
      <c r="W241" s="44">
        <v>0.94033211370672676</v>
      </c>
      <c r="X241" s="44">
        <v>0.96365734064032305</v>
      </c>
      <c r="Y241" s="44"/>
    </row>
    <row r="242" spans="1:25" x14ac:dyDescent="0.2">
      <c r="A242" s="14">
        <v>1145</v>
      </c>
      <c r="B242" s="14" t="s">
        <v>40</v>
      </c>
      <c r="C242" s="14" t="s">
        <v>231</v>
      </c>
      <c r="D242" s="22">
        <v>20</v>
      </c>
      <c r="E242" s="15" t="s">
        <v>19</v>
      </c>
      <c r="F242" s="11">
        <v>459</v>
      </c>
      <c r="G242" s="11">
        <v>435</v>
      </c>
      <c r="H242" s="11">
        <v>439</v>
      </c>
      <c r="I242" s="11">
        <v>341</v>
      </c>
      <c r="J242" s="11">
        <v>235</v>
      </c>
      <c r="K242" s="11">
        <v>150</v>
      </c>
      <c r="L242" s="11">
        <v>88</v>
      </c>
      <c r="M242" s="11">
        <v>89</v>
      </c>
      <c r="N242" s="11">
        <v>156</v>
      </c>
      <c r="O242" s="11">
        <v>261</v>
      </c>
      <c r="P242" s="11">
        <v>353</v>
      </c>
      <c r="Q242" s="11">
        <v>437</v>
      </c>
      <c r="R242" s="11">
        <v>3443</v>
      </c>
      <c r="S242" s="11"/>
      <c r="T242" s="28">
        <v>3644</v>
      </c>
      <c r="U242" s="28">
        <v>3558</v>
      </c>
      <c r="V242" s="28">
        <v>3443</v>
      </c>
      <c r="W242" s="44">
        <v>0.94484083424807908</v>
      </c>
      <c r="X242" s="44">
        <v>0.96767847105115234</v>
      </c>
      <c r="Y242" s="44"/>
    </row>
    <row r="243" spans="1:25" x14ac:dyDescent="0.2">
      <c r="A243" s="14">
        <v>1146</v>
      </c>
      <c r="B243" s="14" t="s">
        <v>40</v>
      </c>
      <c r="C243" s="14" t="s">
        <v>232</v>
      </c>
      <c r="D243" s="22">
        <v>18</v>
      </c>
      <c r="E243" s="15" t="s">
        <v>19</v>
      </c>
      <c r="F243" s="11">
        <v>480</v>
      </c>
      <c r="G243" s="11">
        <v>453</v>
      </c>
      <c r="H243" s="11">
        <v>456</v>
      </c>
      <c r="I243" s="11">
        <v>355</v>
      </c>
      <c r="J243" s="11">
        <v>246</v>
      </c>
      <c r="K243" s="11">
        <v>157</v>
      </c>
      <c r="L243" s="11">
        <v>97</v>
      </c>
      <c r="M243" s="11">
        <v>101</v>
      </c>
      <c r="N243" s="11">
        <v>173</v>
      </c>
      <c r="O243" s="11">
        <v>281</v>
      </c>
      <c r="P243" s="11">
        <v>374</v>
      </c>
      <c r="Q243" s="11">
        <v>459</v>
      </c>
      <c r="R243" s="11">
        <v>3632</v>
      </c>
      <c r="S243" s="11"/>
      <c r="T243" s="28">
        <v>3829</v>
      </c>
      <c r="U243" s="28">
        <v>3731</v>
      </c>
      <c r="V243" s="28">
        <v>3632</v>
      </c>
      <c r="W243" s="44">
        <v>0.94855053538782974</v>
      </c>
      <c r="X243" s="44">
        <v>0.9734655588314125</v>
      </c>
      <c r="Y243" s="44"/>
    </row>
    <row r="244" spans="1:25" x14ac:dyDescent="0.2">
      <c r="A244" s="14">
        <v>1149</v>
      </c>
      <c r="B244" s="14" t="s">
        <v>40</v>
      </c>
      <c r="C244" s="14" t="s">
        <v>233</v>
      </c>
      <c r="D244" s="22">
        <v>15</v>
      </c>
      <c r="E244" s="15" t="s">
        <v>19</v>
      </c>
      <c r="F244" s="11">
        <v>446</v>
      </c>
      <c r="G244" s="11">
        <v>424</v>
      </c>
      <c r="H244" s="11">
        <v>430</v>
      </c>
      <c r="I244" s="11">
        <v>337</v>
      </c>
      <c r="J244" s="11">
        <v>234</v>
      </c>
      <c r="K244" s="11">
        <v>150</v>
      </c>
      <c r="L244" s="11">
        <v>87</v>
      </c>
      <c r="M244" s="11">
        <v>85</v>
      </c>
      <c r="N244" s="11">
        <v>148</v>
      </c>
      <c r="O244" s="11">
        <v>250</v>
      </c>
      <c r="P244" s="11">
        <v>341</v>
      </c>
      <c r="Q244" s="11">
        <v>422</v>
      </c>
      <c r="R244" s="11">
        <v>3354</v>
      </c>
      <c r="S244" s="11"/>
      <c r="T244" s="28">
        <v>3548</v>
      </c>
      <c r="U244" s="28">
        <v>3467</v>
      </c>
      <c r="V244" s="28">
        <v>3354</v>
      </c>
      <c r="W244" s="44">
        <v>0.94532130777903045</v>
      </c>
      <c r="X244" s="44">
        <v>0.96740698009806747</v>
      </c>
      <c r="Y244" s="44"/>
    </row>
    <row r="245" spans="1:25" x14ac:dyDescent="0.2">
      <c r="A245" s="14">
        <v>1151</v>
      </c>
      <c r="B245" s="14" t="s">
        <v>40</v>
      </c>
      <c r="C245" s="14" t="s">
        <v>234</v>
      </c>
      <c r="D245" s="22">
        <v>55</v>
      </c>
      <c r="E245" s="15" t="s">
        <v>19</v>
      </c>
      <c r="F245" s="11">
        <v>425</v>
      </c>
      <c r="G245" s="11">
        <v>407</v>
      </c>
      <c r="H245" s="11">
        <v>422</v>
      </c>
      <c r="I245" s="11">
        <v>339</v>
      </c>
      <c r="J245" s="11">
        <v>242</v>
      </c>
      <c r="K245" s="11">
        <v>161</v>
      </c>
      <c r="L245" s="11">
        <v>94</v>
      </c>
      <c r="M245" s="11">
        <v>84</v>
      </c>
      <c r="N245" s="11">
        <v>138</v>
      </c>
      <c r="O245" s="11">
        <v>234</v>
      </c>
      <c r="P245" s="11">
        <v>321</v>
      </c>
      <c r="Q245" s="11">
        <v>397</v>
      </c>
      <c r="R245" s="11">
        <v>3264</v>
      </c>
      <c r="S245" s="11"/>
      <c r="T245" s="28">
        <v>3447</v>
      </c>
      <c r="U245" s="28">
        <v>3376</v>
      </c>
      <c r="V245" s="28">
        <v>3264</v>
      </c>
      <c r="W245" s="44">
        <v>0.94691035683202784</v>
      </c>
      <c r="X245" s="44">
        <v>0.96682464454976302</v>
      </c>
      <c r="Y245" s="44"/>
    </row>
    <row r="246" spans="1:25" x14ac:dyDescent="0.2">
      <c r="A246" s="14">
        <v>1160</v>
      </c>
      <c r="B246" s="14" t="s">
        <v>40</v>
      </c>
      <c r="C246" s="14" t="s">
        <v>235</v>
      </c>
      <c r="D246" s="22">
        <v>39</v>
      </c>
      <c r="E246" s="15" t="s">
        <v>19</v>
      </c>
      <c r="F246" s="11">
        <v>480</v>
      </c>
      <c r="G246" s="11">
        <v>449</v>
      </c>
      <c r="H246" s="11">
        <v>440</v>
      </c>
      <c r="I246" s="11">
        <v>330</v>
      </c>
      <c r="J246" s="11">
        <v>216</v>
      </c>
      <c r="K246" s="11">
        <v>127</v>
      </c>
      <c r="L246" s="11">
        <v>73</v>
      </c>
      <c r="M246" s="11">
        <v>84</v>
      </c>
      <c r="N246" s="11">
        <v>162</v>
      </c>
      <c r="O246" s="11">
        <v>276</v>
      </c>
      <c r="P246" s="11">
        <v>374</v>
      </c>
      <c r="Q246" s="11">
        <v>463</v>
      </c>
      <c r="R246" s="11">
        <v>3474</v>
      </c>
      <c r="S246" s="11"/>
      <c r="T246" s="28">
        <v>3650</v>
      </c>
      <c r="U246" s="28">
        <v>3564</v>
      </c>
      <c r="V246" s="28">
        <v>3474</v>
      </c>
      <c r="W246" s="44">
        <v>0.95178082191780822</v>
      </c>
      <c r="X246" s="44">
        <v>0.9747474747474747</v>
      </c>
      <c r="Y246" s="44"/>
    </row>
    <row r="247" spans="1:25" x14ac:dyDescent="0.2">
      <c r="A247" s="14"/>
      <c r="B247" s="14"/>
      <c r="C247" s="14"/>
      <c r="E247" s="15" t="s">
        <v>19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8"/>
      <c r="U247" s="28"/>
      <c r="V247" s="28"/>
      <c r="W247" s="44"/>
      <c r="X247" s="44"/>
      <c r="Y247" s="44"/>
    </row>
    <row r="248" spans="1:25" x14ac:dyDescent="0.2">
      <c r="A248" s="14">
        <v>1200</v>
      </c>
      <c r="B248" s="14" t="s">
        <v>39</v>
      </c>
      <c r="C248" s="14" t="s">
        <v>31</v>
      </c>
      <c r="D248" s="8">
        <v>49</v>
      </c>
      <c r="E248" s="15" t="s">
        <v>19</v>
      </c>
      <c r="F248" s="10">
        <v>494</v>
      </c>
      <c r="G248" s="10">
        <v>461</v>
      </c>
      <c r="H248" s="10">
        <v>458</v>
      </c>
      <c r="I248" s="10">
        <v>347</v>
      </c>
      <c r="J248" s="10">
        <v>234</v>
      </c>
      <c r="K248" s="10">
        <v>139</v>
      </c>
      <c r="L248" s="10">
        <v>87</v>
      </c>
      <c r="M248" s="10">
        <v>100</v>
      </c>
      <c r="N248" s="10">
        <v>182</v>
      </c>
      <c r="O248" s="10">
        <v>296</v>
      </c>
      <c r="P248" s="10">
        <v>392</v>
      </c>
      <c r="Q248" s="10">
        <v>477</v>
      </c>
      <c r="R248" s="11">
        <v>3667</v>
      </c>
      <c r="S248" s="12"/>
      <c r="T248" s="28">
        <v>3854</v>
      </c>
      <c r="U248" s="28">
        <v>3775</v>
      </c>
      <c r="V248" s="28">
        <v>3667</v>
      </c>
      <c r="W248" s="44">
        <v>0.95147898287493515</v>
      </c>
      <c r="X248" s="44">
        <v>0.97139072847682117</v>
      </c>
      <c r="Y248" s="44"/>
    </row>
    <row r="249" spans="1:25" x14ac:dyDescent="0.2">
      <c r="A249" s="14">
        <v>1201</v>
      </c>
      <c r="B249" s="14" t="s">
        <v>40</v>
      </c>
      <c r="C249" s="14" t="s">
        <v>236</v>
      </c>
      <c r="D249" s="18">
        <v>37</v>
      </c>
      <c r="E249" s="15" t="s">
        <v>19</v>
      </c>
      <c r="F249" s="11">
        <v>485</v>
      </c>
      <c r="G249" s="11">
        <v>454</v>
      </c>
      <c r="H249" s="11">
        <v>457</v>
      </c>
      <c r="I249" s="11">
        <v>354</v>
      </c>
      <c r="J249" s="11">
        <v>245</v>
      </c>
      <c r="K249" s="11">
        <v>152</v>
      </c>
      <c r="L249" s="11">
        <v>97</v>
      </c>
      <c r="M249" s="11">
        <v>109</v>
      </c>
      <c r="N249" s="11">
        <v>185</v>
      </c>
      <c r="O249" s="11">
        <v>294</v>
      </c>
      <c r="P249" s="11">
        <v>387</v>
      </c>
      <c r="Q249" s="11">
        <v>468</v>
      </c>
      <c r="R249" s="11">
        <v>3687</v>
      </c>
      <c r="S249" s="11"/>
      <c r="T249" s="28">
        <v>3896</v>
      </c>
      <c r="U249" s="28">
        <v>3804</v>
      </c>
      <c r="V249" s="28">
        <v>3687</v>
      </c>
      <c r="W249" s="44">
        <v>0.94635523613963035</v>
      </c>
      <c r="X249" s="44">
        <v>0.96924290220820186</v>
      </c>
      <c r="Y249" s="44"/>
    </row>
    <row r="250" spans="1:25" x14ac:dyDescent="0.2">
      <c r="A250" s="14">
        <v>1211</v>
      </c>
      <c r="B250" s="14" t="s">
        <v>40</v>
      </c>
      <c r="C250" s="14" t="s">
        <v>237</v>
      </c>
      <c r="D250" s="18">
        <v>5</v>
      </c>
      <c r="E250" s="15" t="s">
        <v>19</v>
      </c>
      <c r="F250" s="11">
        <v>491</v>
      </c>
      <c r="G250" s="11">
        <v>457</v>
      </c>
      <c r="H250" s="11">
        <v>445</v>
      </c>
      <c r="I250" s="11">
        <v>330</v>
      </c>
      <c r="J250" s="11">
        <v>213</v>
      </c>
      <c r="K250" s="11">
        <v>123</v>
      </c>
      <c r="L250" s="11">
        <v>71</v>
      </c>
      <c r="M250" s="11">
        <v>85</v>
      </c>
      <c r="N250" s="11">
        <v>166</v>
      </c>
      <c r="O250" s="11">
        <v>284</v>
      </c>
      <c r="P250" s="11">
        <v>384</v>
      </c>
      <c r="Q250" s="11">
        <v>475</v>
      </c>
      <c r="R250" s="11">
        <v>3524</v>
      </c>
      <c r="S250" s="11"/>
      <c r="T250" s="28">
        <v>3699</v>
      </c>
      <c r="U250" s="28">
        <v>3613</v>
      </c>
      <c r="V250" s="28">
        <v>3524</v>
      </c>
      <c r="W250" s="44">
        <v>0.9526899161935658</v>
      </c>
      <c r="X250" s="44">
        <v>0.97536673124827011</v>
      </c>
      <c r="Y250" s="44"/>
    </row>
    <row r="251" spans="1:25" x14ac:dyDescent="0.2">
      <c r="A251" s="14">
        <v>1216</v>
      </c>
      <c r="B251" s="14" t="s">
        <v>40</v>
      </c>
      <c r="C251" s="14" t="s">
        <v>238</v>
      </c>
      <c r="D251" s="18">
        <v>30</v>
      </c>
      <c r="E251" s="15" t="s">
        <v>19</v>
      </c>
      <c r="F251" s="11">
        <v>454</v>
      </c>
      <c r="G251" s="11">
        <v>429</v>
      </c>
      <c r="H251" s="11">
        <v>434</v>
      </c>
      <c r="I251" s="11">
        <v>338</v>
      </c>
      <c r="J251" s="11">
        <v>233</v>
      </c>
      <c r="K251" s="11">
        <v>147</v>
      </c>
      <c r="L251" s="11">
        <v>86</v>
      </c>
      <c r="M251" s="11">
        <v>87</v>
      </c>
      <c r="N251" s="11">
        <v>154</v>
      </c>
      <c r="O251" s="11">
        <v>258</v>
      </c>
      <c r="P251" s="11">
        <v>349</v>
      </c>
      <c r="Q251" s="11">
        <v>432</v>
      </c>
      <c r="R251" s="11">
        <v>3401</v>
      </c>
      <c r="S251" s="11"/>
      <c r="T251" s="28">
        <v>3585</v>
      </c>
      <c r="U251" s="28">
        <v>3504</v>
      </c>
      <c r="V251" s="28">
        <v>3401</v>
      </c>
      <c r="W251" s="44">
        <v>0.94867503486750349</v>
      </c>
      <c r="X251" s="44">
        <v>0.97060502283105021</v>
      </c>
      <c r="Y251" s="44"/>
    </row>
    <row r="252" spans="1:25" x14ac:dyDescent="0.2">
      <c r="A252" s="14">
        <v>1219</v>
      </c>
      <c r="B252" s="14" t="s">
        <v>40</v>
      </c>
      <c r="C252" s="14" t="s">
        <v>239</v>
      </c>
      <c r="D252" s="18">
        <v>10</v>
      </c>
      <c r="E252" s="15" t="s">
        <v>19</v>
      </c>
      <c r="F252" s="11">
        <v>448</v>
      </c>
      <c r="G252" s="11">
        <v>423</v>
      </c>
      <c r="H252" s="11">
        <v>430</v>
      </c>
      <c r="I252" s="11">
        <v>337</v>
      </c>
      <c r="J252" s="11">
        <v>235</v>
      </c>
      <c r="K252" s="11">
        <v>151</v>
      </c>
      <c r="L252" s="11">
        <v>90</v>
      </c>
      <c r="M252" s="11">
        <v>89</v>
      </c>
      <c r="N252" s="11">
        <v>153</v>
      </c>
      <c r="O252" s="11">
        <v>255</v>
      </c>
      <c r="P252" s="11">
        <v>345</v>
      </c>
      <c r="Q252" s="11">
        <v>425</v>
      </c>
      <c r="R252" s="11">
        <v>3381</v>
      </c>
      <c r="S252" s="11"/>
      <c r="T252" s="28">
        <v>3559</v>
      </c>
      <c r="U252" s="28">
        <v>3487</v>
      </c>
      <c r="V252" s="28">
        <v>3381</v>
      </c>
      <c r="W252" s="44">
        <v>0.94998595110986228</v>
      </c>
      <c r="X252" s="44">
        <v>0.96960137654143963</v>
      </c>
      <c r="Y252" s="44"/>
    </row>
    <row r="253" spans="1:25" x14ac:dyDescent="0.2">
      <c r="A253" s="14">
        <v>1221</v>
      </c>
      <c r="B253" s="14" t="s">
        <v>40</v>
      </c>
      <c r="C253" s="14" t="s">
        <v>240</v>
      </c>
      <c r="D253" s="18">
        <v>37</v>
      </c>
      <c r="E253" s="15" t="s">
        <v>19</v>
      </c>
      <c r="F253" s="11">
        <v>470</v>
      </c>
      <c r="G253" s="11">
        <v>441</v>
      </c>
      <c r="H253" s="11">
        <v>442</v>
      </c>
      <c r="I253" s="11">
        <v>339</v>
      </c>
      <c r="J253" s="11">
        <v>230</v>
      </c>
      <c r="K253" s="11">
        <v>143</v>
      </c>
      <c r="L253" s="11">
        <v>85</v>
      </c>
      <c r="M253" s="11">
        <v>92</v>
      </c>
      <c r="N253" s="11">
        <v>164</v>
      </c>
      <c r="O253" s="11">
        <v>272</v>
      </c>
      <c r="P253" s="11">
        <v>366</v>
      </c>
      <c r="Q253" s="11">
        <v>451</v>
      </c>
      <c r="R253" s="11">
        <v>3495</v>
      </c>
      <c r="S253" s="11"/>
      <c r="T253" s="28">
        <v>3681</v>
      </c>
      <c r="U253" s="28">
        <v>3599</v>
      </c>
      <c r="V253" s="28">
        <v>3495</v>
      </c>
      <c r="W253" s="44">
        <v>0.94947025264873675</v>
      </c>
      <c r="X253" s="44">
        <v>0.97110308419005276</v>
      </c>
      <c r="Y253" s="44"/>
    </row>
    <row r="254" spans="1:25" x14ac:dyDescent="0.2">
      <c r="A254" s="14">
        <v>1222</v>
      </c>
      <c r="B254" s="14" t="s">
        <v>40</v>
      </c>
      <c r="C254" s="14" t="s">
        <v>241</v>
      </c>
      <c r="D254" s="18">
        <v>20</v>
      </c>
      <c r="E254" s="15" t="s">
        <v>19</v>
      </c>
      <c r="F254" s="11">
        <v>472</v>
      </c>
      <c r="G254" s="11">
        <v>443</v>
      </c>
      <c r="H254" s="11">
        <v>448</v>
      </c>
      <c r="I254" s="11">
        <v>349</v>
      </c>
      <c r="J254" s="11">
        <v>243</v>
      </c>
      <c r="K254" s="11">
        <v>154</v>
      </c>
      <c r="L254" s="11">
        <v>95</v>
      </c>
      <c r="M254" s="11">
        <v>101</v>
      </c>
      <c r="N254" s="11">
        <v>171</v>
      </c>
      <c r="O254" s="11">
        <v>276</v>
      </c>
      <c r="P254" s="11">
        <v>369</v>
      </c>
      <c r="Q254" s="11">
        <v>451</v>
      </c>
      <c r="R254" s="11">
        <v>3572</v>
      </c>
      <c r="S254" s="11"/>
      <c r="T254" s="28">
        <v>3781</v>
      </c>
      <c r="U254" s="28">
        <v>3685</v>
      </c>
      <c r="V254" s="28">
        <v>3572</v>
      </c>
      <c r="W254" s="44">
        <v>0.94472361809045224</v>
      </c>
      <c r="X254" s="44">
        <v>0.96933514246947083</v>
      </c>
      <c r="Y254" s="44"/>
    </row>
    <row r="255" spans="1:25" x14ac:dyDescent="0.2">
      <c r="A255" s="14">
        <v>1223</v>
      </c>
      <c r="B255" s="14" t="s">
        <v>40</v>
      </c>
      <c r="C255" s="14" t="s">
        <v>242</v>
      </c>
      <c r="D255" s="18">
        <v>10</v>
      </c>
      <c r="E255" s="15" t="s">
        <v>19</v>
      </c>
      <c r="F255" s="11">
        <v>496</v>
      </c>
      <c r="G255" s="11">
        <v>464</v>
      </c>
      <c r="H255" s="11">
        <v>464</v>
      </c>
      <c r="I255" s="11">
        <v>358</v>
      </c>
      <c r="J255" s="11">
        <v>246</v>
      </c>
      <c r="K255" s="11">
        <v>153</v>
      </c>
      <c r="L255" s="11">
        <v>97</v>
      </c>
      <c r="M255" s="11">
        <v>108</v>
      </c>
      <c r="N255" s="11">
        <v>185</v>
      </c>
      <c r="O255" s="11">
        <v>297</v>
      </c>
      <c r="P255" s="11">
        <v>392</v>
      </c>
      <c r="Q255" s="11">
        <v>478</v>
      </c>
      <c r="R255" s="11">
        <v>3738</v>
      </c>
      <c r="S255" s="11"/>
      <c r="T255" s="28">
        <v>3968</v>
      </c>
      <c r="U255" s="28">
        <v>3858</v>
      </c>
      <c r="V255" s="28">
        <v>3738</v>
      </c>
      <c r="W255" s="44">
        <v>0.94203629032258063</v>
      </c>
      <c r="X255" s="44">
        <v>0.96889580093312599</v>
      </c>
      <c r="Y255" s="44"/>
    </row>
    <row r="256" spans="1:25" x14ac:dyDescent="0.2">
      <c r="A256" s="14">
        <v>1224</v>
      </c>
      <c r="B256" s="14" t="s">
        <v>40</v>
      </c>
      <c r="C256" s="14" t="s">
        <v>243</v>
      </c>
      <c r="D256" s="18">
        <v>30</v>
      </c>
      <c r="E256" s="15" t="s">
        <v>19</v>
      </c>
      <c r="F256" s="11">
        <v>512</v>
      </c>
      <c r="G256" s="11">
        <v>475</v>
      </c>
      <c r="H256" s="11">
        <v>463</v>
      </c>
      <c r="I256" s="11">
        <v>343</v>
      </c>
      <c r="J256" s="11">
        <v>220</v>
      </c>
      <c r="K256" s="11">
        <v>126</v>
      </c>
      <c r="L256" s="11">
        <v>76</v>
      </c>
      <c r="M256" s="11">
        <v>97</v>
      </c>
      <c r="N256" s="11">
        <v>184</v>
      </c>
      <c r="O256" s="11">
        <v>304</v>
      </c>
      <c r="P256" s="11">
        <v>406</v>
      </c>
      <c r="Q256" s="11">
        <v>497</v>
      </c>
      <c r="R256" s="11">
        <v>3703</v>
      </c>
      <c r="S256" s="11"/>
      <c r="T256" s="28">
        <v>3894</v>
      </c>
      <c r="U256" s="28">
        <v>3804</v>
      </c>
      <c r="V256" s="28">
        <v>3703</v>
      </c>
      <c r="W256" s="44">
        <v>0.95095017976373908</v>
      </c>
      <c r="X256" s="44">
        <v>0.97344900105152476</v>
      </c>
      <c r="Y256" s="44"/>
    </row>
    <row r="257" spans="1:25" x14ac:dyDescent="0.2">
      <c r="A257" s="14">
        <v>1227</v>
      </c>
      <c r="B257" s="14" t="s">
        <v>40</v>
      </c>
      <c r="C257" s="14" t="s">
        <v>244</v>
      </c>
      <c r="D257" s="18">
        <v>10</v>
      </c>
      <c r="E257" s="15" t="s">
        <v>19</v>
      </c>
      <c r="F257" s="11">
        <v>521</v>
      </c>
      <c r="G257" s="11">
        <v>484</v>
      </c>
      <c r="H257" s="11">
        <v>468</v>
      </c>
      <c r="I257" s="11">
        <v>339</v>
      </c>
      <c r="J257" s="11">
        <v>211</v>
      </c>
      <c r="K257" s="11">
        <v>113</v>
      </c>
      <c r="L257" s="11">
        <v>68</v>
      </c>
      <c r="M257" s="11">
        <v>93</v>
      </c>
      <c r="N257" s="11">
        <v>188</v>
      </c>
      <c r="O257" s="11">
        <v>313</v>
      </c>
      <c r="P257" s="11">
        <v>417</v>
      </c>
      <c r="Q257" s="11">
        <v>509</v>
      </c>
      <c r="R257" s="11">
        <v>3724</v>
      </c>
      <c r="S257" s="11"/>
      <c r="T257" s="28">
        <v>3905</v>
      </c>
      <c r="U257" s="28">
        <v>3824</v>
      </c>
      <c r="V257" s="28">
        <v>3724</v>
      </c>
      <c r="W257" s="44">
        <v>0.95364916773367481</v>
      </c>
      <c r="X257" s="44">
        <v>0.97384937238493718</v>
      </c>
      <c r="Y257" s="44"/>
    </row>
    <row r="258" spans="1:25" x14ac:dyDescent="0.2">
      <c r="A258" s="14">
        <v>1228</v>
      </c>
      <c r="B258" s="14" t="s">
        <v>40</v>
      </c>
      <c r="C258" s="14" t="s">
        <v>245</v>
      </c>
      <c r="D258" s="18">
        <v>209</v>
      </c>
      <c r="E258" s="15" t="s">
        <v>19</v>
      </c>
      <c r="F258" s="11">
        <v>536</v>
      </c>
      <c r="G258" s="11">
        <v>494</v>
      </c>
      <c r="H258" s="11">
        <v>469</v>
      </c>
      <c r="I258" s="11">
        <v>334</v>
      </c>
      <c r="J258" s="11">
        <v>201</v>
      </c>
      <c r="K258" s="11">
        <v>104</v>
      </c>
      <c r="L258" s="11">
        <v>61</v>
      </c>
      <c r="M258" s="11">
        <v>88</v>
      </c>
      <c r="N258" s="11">
        <v>186</v>
      </c>
      <c r="O258" s="11">
        <v>317</v>
      </c>
      <c r="P258" s="11">
        <v>427</v>
      </c>
      <c r="Q258" s="11">
        <v>525</v>
      </c>
      <c r="R258" s="11">
        <v>3742</v>
      </c>
      <c r="S258" s="11"/>
      <c r="T258" s="28">
        <v>3925</v>
      </c>
      <c r="U258" s="28">
        <v>3831</v>
      </c>
      <c r="V258" s="28">
        <v>3742</v>
      </c>
      <c r="W258" s="44">
        <v>0.953375796178344</v>
      </c>
      <c r="X258" s="44">
        <v>0.9767684677629862</v>
      </c>
      <c r="Y258" s="44"/>
    </row>
    <row r="259" spans="1:25" x14ac:dyDescent="0.2">
      <c r="A259" s="14">
        <v>1231</v>
      </c>
      <c r="B259" s="14" t="s">
        <v>40</v>
      </c>
      <c r="C259" s="14" t="s">
        <v>246</v>
      </c>
      <c r="D259" s="18">
        <v>31</v>
      </c>
      <c r="E259" s="15" t="s">
        <v>19</v>
      </c>
      <c r="F259" s="11">
        <v>552</v>
      </c>
      <c r="G259" s="11">
        <v>510</v>
      </c>
      <c r="H259" s="11">
        <v>488</v>
      </c>
      <c r="I259" s="11">
        <v>350</v>
      </c>
      <c r="J259" s="11">
        <v>216</v>
      </c>
      <c r="K259" s="11">
        <v>113</v>
      </c>
      <c r="L259" s="11">
        <v>68</v>
      </c>
      <c r="M259" s="11">
        <v>98</v>
      </c>
      <c r="N259" s="11">
        <v>203</v>
      </c>
      <c r="O259" s="11">
        <v>335</v>
      </c>
      <c r="P259" s="11">
        <v>444</v>
      </c>
      <c r="Q259" s="11">
        <v>541</v>
      </c>
      <c r="R259" s="11">
        <v>3918</v>
      </c>
      <c r="S259" s="11"/>
      <c r="T259" s="28">
        <v>4115</v>
      </c>
      <c r="U259" s="28">
        <v>4013</v>
      </c>
      <c r="V259" s="28">
        <v>3918</v>
      </c>
      <c r="W259" s="44">
        <v>0.95212636695018227</v>
      </c>
      <c r="X259" s="44">
        <v>0.97632693745327681</v>
      </c>
      <c r="Y259" s="44"/>
    </row>
    <row r="260" spans="1:25" x14ac:dyDescent="0.2">
      <c r="A260" s="14">
        <v>1232</v>
      </c>
      <c r="B260" s="14" t="s">
        <v>40</v>
      </c>
      <c r="C260" s="14" t="s">
        <v>247</v>
      </c>
      <c r="D260" s="18">
        <v>286</v>
      </c>
      <c r="E260" s="15" t="s">
        <v>19</v>
      </c>
      <c r="F260" s="11">
        <v>560</v>
      </c>
      <c r="G260" s="11">
        <v>514</v>
      </c>
      <c r="H260" s="11">
        <v>482</v>
      </c>
      <c r="I260" s="11">
        <v>339</v>
      </c>
      <c r="J260" s="11">
        <v>203</v>
      </c>
      <c r="K260" s="11">
        <v>101</v>
      </c>
      <c r="L260" s="11">
        <v>57</v>
      </c>
      <c r="M260" s="11">
        <v>89</v>
      </c>
      <c r="N260" s="11">
        <v>197</v>
      </c>
      <c r="O260" s="11">
        <v>336</v>
      </c>
      <c r="P260" s="11">
        <v>449</v>
      </c>
      <c r="Q260" s="11">
        <v>551</v>
      </c>
      <c r="R260" s="11">
        <v>3878</v>
      </c>
      <c r="S260" s="11"/>
      <c r="T260" s="28">
        <v>4065</v>
      </c>
      <c r="U260" s="28">
        <v>3957</v>
      </c>
      <c r="V260" s="28">
        <v>3878</v>
      </c>
      <c r="W260" s="44">
        <v>0.95399753997539971</v>
      </c>
      <c r="X260" s="44">
        <v>0.98003538033864035</v>
      </c>
      <c r="Y260" s="44"/>
    </row>
    <row r="261" spans="1:25" x14ac:dyDescent="0.2">
      <c r="A261" s="14">
        <v>1233</v>
      </c>
      <c r="B261" s="14" t="s">
        <v>40</v>
      </c>
      <c r="C261" s="14" t="s">
        <v>248</v>
      </c>
      <c r="D261" s="18">
        <v>35</v>
      </c>
      <c r="E261" s="15" t="s">
        <v>19</v>
      </c>
      <c r="F261" s="11">
        <v>568</v>
      </c>
      <c r="G261" s="11">
        <v>523</v>
      </c>
      <c r="H261" s="11">
        <v>501</v>
      </c>
      <c r="I261" s="11">
        <v>362</v>
      </c>
      <c r="J261" s="11">
        <v>229</v>
      </c>
      <c r="K261" s="11">
        <v>121</v>
      </c>
      <c r="L261" s="11">
        <v>73</v>
      </c>
      <c r="M261" s="11">
        <v>105</v>
      </c>
      <c r="N261" s="11">
        <v>213</v>
      </c>
      <c r="O261" s="11">
        <v>349</v>
      </c>
      <c r="P261" s="11">
        <v>459</v>
      </c>
      <c r="Q261" s="11">
        <v>556</v>
      </c>
      <c r="R261" s="11">
        <v>4059</v>
      </c>
      <c r="S261" s="11"/>
      <c r="T261" s="28">
        <v>4249</v>
      </c>
      <c r="U261" s="28">
        <v>4147</v>
      </c>
      <c r="V261" s="28">
        <v>4059</v>
      </c>
      <c r="W261" s="44">
        <v>0.95528359614026825</v>
      </c>
      <c r="X261" s="44">
        <v>0.97877984084880632</v>
      </c>
      <c r="Y261" s="44"/>
    </row>
    <row r="262" spans="1:25" x14ac:dyDescent="0.2">
      <c r="A262" s="14">
        <v>1234</v>
      </c>
      <c r="B262" s="14" t="s">
        <v>40</v>
      </c>
      <c r="C262" s="14" t="s">
        <v>249</v>
      </c>
      <c r="D262" s="18">
        <v>10</v>
      </c>
      <c r="E262" s="15" t="s">
        <v>19</v>
      </c>
      <c r="F262" s="11">
        <v>540</v>
      </c>
      <c r="G262" s="11">
        <v>499</v>
      </c>
      <c r="H262" s="11">
        <v>476</v>
      </c>
      <c r="I262" s="11">
        <v>339</v>
      </c>
      <c r="J262" s="11">
        <v>207</v>
      </c>
      <c r="K262" s="11">
        <v>106</v>
      </c>
      <c r="L262" s="11">
        <v>62</v>
      </c>
      <c r="M262" s="11">
        <v>91</v>
      </c>
      <c r="N262" s="11">
        <v>195</v>
      </c>
      <c r="O262" s="11">
        <v>327</v>
      </c>
      <c r="P262" s="11">
        <v>434</v>
      </c>
      <c r="Q262" s="11">
        <v>530</v>
      </c>
      <c r="R262" s="11">
        <v>3806</v>
      </c>
      <c r="S262" s="11"/>
      <c r="T262" s="28">
        <v>3980</v>
      </c>
      <c r="U262" s="28">
        <v>3888</v>
      </c>
      <c r="V262" s="28">
        <v>3806</v>
      </c>
      <c r="W262" s="44">
        <v>0.95628140703517583</v>
      </c>
      <c r="X262" s="44">
        <v>0.97890946502057619</v>
      </c>
      <c r="Y262" s="44"/>
    </row>
    <row r="263" spans="1:25" x14ac:dyDescent="0.2">
      <c r="A263" s="14">
        <v>1235</v>
      </c>
      <c r="B263" s="14" t="s">
        <v>40</v>
      </c>
      <c r="C263" s="14" t="s">
        <v>250</v>
      </c>
      <c r="D263" s="18">
        <v>90</v>
      </c>
      <c r="E263" s="15" t="s">
        <v>19</v>
      </c>
      <c r="F263" s="11">
        <v>534</v>
      </c>
      <c r="G263" s="11">
        <v>496</v>
      </c>
      <c r="H263" s="11">
        <v>481</v>
      </c>
      <c r="I263" s="11">
        <v>351</v>
      </c>
      <c r="J263" s="11">
        <v>223</v>
      </c>
      <c r="K263" s="11">
        <v>120</v>
      </c>
      <c r="L263" s="11">
        <v>73</v>
      </c>
      <c r="M263" s="11">
        <v>100</v>
      </c>
      <c r="N263" s="11">
        <v>201</v>
      </c>
      <c r="O263" s="11">
        <v>329</v>
      </c>
      <c r="P263" s="11">
        <v>432</v>
      </c>
      <c r="Q263" s="11">
        <v>523</v>
      </c>
      <c r="R263" s="11">
        <v>3863</v>
      </c>
      <c r="S263" s="11"/>
      <c r="T263" s="28">
        <v>4025</v>
      </c>
      <c r="U263" s="28">
        <v>3947</v>
      </c>
      <c r="V263" s="28">
        <v>3863</v>
      </c>
      <c r="W263" s="44">
        <v>0.9597515527950311</v>
      </c>
      <c r="X263" s="44">
        <v>0.97871801368127687</v>
      </c>
      <c r="Y263" s="44"/>
    </row>
    <row r="264" spans="1:25" x14ac:dyDescent="0.2">
      <c r="A264" s="14">
        <v>1238</v>
      </c>
      <c r="B264" s="14" t="s">
        <v>40</v>
      </c>
      <c r="C264" s="14" t="s">
        <v>251</v>
      </c>
      <c r="D264" s="18">
        <v>131</v>
      </c>
      <c r="E264" s="15" t="s">
        <v>19</v>
      </c>
      <c r="F264" s="11">
        <v>513</v>
      </c>
      <c r="G264" s="11">
        <v>477</v>
      </c>
      <c r="H264" s="11">
        <v>464</v>
      </c>
      <c r="I264" s="11">
        <v>336</v>
      </c>
      <c r="J264" s="11">
        <v>215</v>
      </c>
      <c r="K264" s="11">
        <v>115</v>
      </c>
      <c r="L264" s="11">
        <v>68</v>
      </c>
      <c r="M264" s="11">
        <v>92</v>
      </c>
      <c r="N264" s="11">
        <v>188</v>
      </c>
      <c r="O264" s="11">
        <v>308</v>
      </c>
      <c r="P264" s="11">
        <v>409</v>
      </c>
      <c r="Q264" s="11">
        <v>495</v>
      </c>
      <c r="R264" s="11">
        <v>3680</v>
      </c>
      <c r="S264" s="11"/>
      <c r="T264" s="28">
        <v>3870</v>
      </c>
      <c r="U264" s="28">
        <v>3806</v>
      </c>
      <c r="V264" s="28">
        <v>3680</v>
      </c>
      <c r="W264" s="44">
        <v>0.95090439276485783</v>
      </c>
      <c r="X264" s="44">
        <v>0.96689437729900163</v>
      </c>
      <c r="Y264" s="44"/>
    </row>
    <row r="265" spans="1:25" x14ac:dyDescent="0.2">
      <c r="A265" s="14">
        <v>1241</v>
      </c>
      <c r="B265" s="14" t="s">
        <v>40</v>
      </c>
      <c r="C265" s="14" t="s">
        <v>252</v>
      </c>
      <c r="D265" s="18">
        <v>20</v>
      </c>
      <c r="E265" s="15" t="s">
        <v>19</v>
      </c>
      <c r="F265" s="11">
        <v>487</v>
      </c>
      <c r="G265" s="11">
        <v>454</v>
      </c>
      <c r="H265" s="11">
        <v>448</v>
      </c>
      <c r="I265" s="11">
        <v>330</v>
      </c>
      <c r="J265" s="11">
        <v>218</v>
      </c>
      <c r="K265" s="11">
        <v>124</v>
      </c>
      <c r="L265" s="11">
        <v>73</v>
      </c>
      <c r="M265" s="11">
        <v>90</v>
      </c>
      <c r="N265" s="11">
        <v>175</v>
      </c>
      <c r="O265" s="11">
        <v>288</v>
      </c>
      <c r="P265" s="11">
        <v>385</v>
      </c>
      <c r="Q265" s="11">
        <v>467</v>
      </c>
      <c r="R265" s="11">
        <v>3539</v>
      </c>
      <c r="S265" s="11"/>
      <c r="T265" s="28">
        <v>3713</v>
      </c>
      <c r="U265" s="28">
        <v>3662</v>
      </c>
      <c r="V265" s="28">
        <v>3539</v>
      </c>
      <c r="W265" s="44">
        <v>0.95313762456234852</v>
      </c>
      <c r="X265" s="44">
        <v>0.96641179683233203</v>
      </c>
      <c r="Y265" s="44"/>
    </row>
    <row r="266" spans="1:25" x14ac:dyDescent="0.2">
      <c r="A266" s="14">
        <v>1242</v>
      </c>
      <c r="B266" s="14" t="s">
        <v>40</v>
      </c>
      <c r="C266" s="14" t="s">
        <v>253</v>
      </c>
      <c r="D266" s="18">
        <v>219</v>
      </c>
      <c r="E266" s="15" t="s">
        <v>19</v>
      </c>
      <c r="F266" s="11">
        <v>524</v>
      </c>
      <c r="G266" s="11">
        <v>488</v>
      </c>
      <c r="H266" s="11">
        <v>485</v>
      </c>
      <c r="I266" s="11">
        <v>369</v>
      </c>
      <c r="J266" s="11">
        <v>250</v>
      </c>
      <c r="K266" s="11">
        <v>149</v>
      </c>
      <c r="L266" s="11">
        <v>97</v>
      </c>
      <c r="M266" s="11">
        <v>117</v>
      </c>
      <c r="N266" s="11">
        <v>205</v>
      </c>
      <c r="O266" s="11">
        <v>323</v>
      </c>
      <c r="P266" s="11">
        <v>422</v>
      </c>
      <c r="Q266" s="11">
        <v>509</v>
      </c>
      <c r="R266" s="11">
        <v>3938</v>
      </c>
      <c r="S266" s="11"/>
      <c r="T266" s="28">
        <v>4178</v>
      </c>
      <c r="U266" s="28">
        <v>4062</v>
      </c>
      <c r="V266" s="28">
        <v>3938</v>
      </c>
      <c r="W266" s="44">
        <v>0.94255624700813789</v>
      </c>
      <c r="X266" s="44">
        <v>0.96947316592811428</v>
      </c>
      <c r="Y266" s="44"/>
    </row>
    <row r="267" spans="1:25" x14ac:dyDescent="0.2">
      <c r="A267" s="14">
        <v>1243</v>
      </c>
      <c r="B267" s="14" t="s">
        <v>40</v>
      </c>
      <c r="C267" s="14" t="s">
        <v>101</v>
      </c>
      <c r="D267" s="18">
        <v>33</v>
      </c>
      <c r="E267" s="15" t="s">
        <v>19</v>
      </c>
      <c r="F267" s="11">
        <v>471</v>
      </c>
      <c r="G267" s="11">
        <v>441</v>
      </c>
      <c r="H267" s="11">
        <v>440</v>
      </c>
      <c r="I267" s="11">
        <v>334</v>
      </c>
      <c r="J267" s="11">
        <v>223</v>
      </c>
      <c r="K267" s="11">
        <v>135</v>
      </c>
      <c r="L267" s="11">
        <v>81</v>
      </c>
      <c r="M267" s="11">
        <v>92</v>
      </c>
      <c r="N267" s="11">
        <v>168</v>
      </c>
      <c r="O267" s="11">
        <v>277</v>
      </c>
      <c r="P267" s="11">
        <v>371</v>
      </c>
      <c r="Q267" s="11">
        <v>454</v>
      </c>
      <c r="R267" s="11">
        <v>3487</v>
      </c>
      <c r="S267" s="11"/>
      <c r="T267" s="28">
        <v>3646</v>
      </c>
      <c r="U267" s="28">
        <v>3583</v>
      </c>
      <c r="V267" s="28">
        <v>3487</v>
      </c>
      <c r="W267" s="44">
        <v>0.95639056500274278</v>
      </c>
      <c r="X267" s="44">
        <v>0.97320680993580799</v>
      </c>
      <c r="Y267" s="44"/>
    </row>
    <row r="268" spans="1:25" x14ac:dyDescent="0.2">
      <c r="A268" s="14">
        <v>1244</v>
      </c>
      <c r="B268" s="14" t="s">
        <v>40</v>
      </c>
      <c r="C268" s="14" t="s">
        <v>254</v>
      </c>
      <c r="D268" s="18">
        <v>32</v>
      </c>
      <c r="E268" s="15" t="s">
        <v>19</v>
      </c>
      <c r="F268" s="11">
        <v>454</v>
      </c>
      <c r="G268" s="11">
        <v>426</v>
      </c>
      <c r="H268" s="11">
        <v>430</v>
      </c>
      <c r="I268" s="11">
        <v>332</v>
      </c>
      <c r="J268" s="11">
        <v>228</v>
      </c>
      <c r="K268" s="11">
        <v>143</v>
      </c>
      <c r="L268" s="11">
        <v>86</v>
      </c>
      <c r="M268" s="11">
        <v>91</v>
      </c>
      <c r="N268" s="11">
        <v>158</v>
      </c>
      <c r="O268" s="11">
        <v>263</v>
      </c>
      <c r="P268" s="11">
        <v>354</v>
      </c>
      <c r="Q268" s="11">
        <v>434</v>
      </c>
      <c r="R268" s="11">
        <v>3399</v>
      </c>
      <c r="S268" s="11"/>
      <c r="T268" s="28">
        <v>3552</v>
      </c>
      <c r="U268" s="28">
        <v>3494</v>
      </c>
      <c r="V268" s="28">
        <v>3399</v>
      </c>
      <c r="W268" s="44">
        <v>0.95692567567567566</v>
      </c>
      <c r="X268" s="44">
        <v>0.97281053234115622</v>
      </c>
      <c r="Y268" s="44"/>
    </row>
    <row r="269" spans="1:25" x14ac:dyDescent="0.2">
      <c r="A269" s="14">
        <v>1245</v>
      </c>
      <c r="B269" s="14" t="s">
        <v>40</v>
      </c>
      <c r="C269" s="14" t="s">
        <v>255</v>
      </c>
      <c r="D269" s="18">
        <v>20</v>
      </c>
      <c r="E269" s="15" t="s">
        <v>19</v>
      </c>
      <c r="F269" s="11">
        <v>452</v>
      </c>
      <c r="G269" s="11">
        <v>425</v>
      </c>
      <c r="H269" s="11">
        <v>432</v>
      </c>
      <c r="I269" s="11">
        <v>337</v>
      </c>
      <c r="J269" s="11">
        <v>234</v>
      </c>
      <c r="K269" s="11">
        <v>149</v>
      </c>
      <c r="L269" s="11">
        <v>92</v>
      </c>
      <c r="M269" s="11">
        <v>96</v>
      </c>
      <c r="N269" s="11">
        <v>162</v>
      </c>
      <c r="O269" s="11">
        <v>264</v>
      </c>
      <c r="P269" s="11">
        <v>355</v>
      </c>
      <c r="Q269" s="11">
        <v>432</v>
      </c>
      <c r="R269" s="11">
        <v>3430</v>
      </c>
      <c r="S269" s="11"/>
      <c r="T269" s="28">
        <v>3588</v>
      </c>
      <c r="U269" s="28">
        <v>3531</v>
      </c>
      <c r="V269" s="28">
        <v>3430</v>
      </c>
      <c r="W269" s="44">
        <v>0.95596432552954291</v>
      </c>
      <c r="X269" s="44">
        <v>0.97139620504106483</v>
      </c>
      <c r="Y269" s="44"/>
    </row>
    <row r="270" spans="1:25" x14ac:dyDescent="0.2">
      <c r="A270" s="14">
        <v>1246</v>
      </c>
      <c r="B270" s="14" t="s">
        <v>40</v>
      </c>
      <c r="C270" s="14" t="s">
        <v>256</v>
      </c>
      <c r="D270" s="18">
        <v>10</v>
      </c>
      <c r="E270" s="15" t="s">
        <v>19</v>
      </c>
      <c r="F270" s="11">
        <v>459</v>
      </c>
      <c r="G270" s="11">
        <v>430</v>
      </c>
      <c r="H270" s="11">
        <v>437</v>
      </c>
      <c r="I270" s="11">
        <v>341</v>
      </c>
      <c r="J270" s="11">
        <v>237</v>
      </c>
      <c r="K270" s="11">
        <v>150</v>
      </c>
      <c r="L270" s="11">
        <v>94</v>
      </c>
      <c r="M270" s="11">
        <v>100</v>
      </c>
      <c r="N270" s="11">
        <v>168</v>
      </c>
      <c r="O270" s="11">
        <v>272</v>
      </c>
      <c r="P270" s="11">
        <v>362</v>
      </c>
      <c r="Q270" s="11">
        <v>440</v>
      </c>
      <c r="R270" s="11">
        <v>3490</v>
      </c>
      <c r="S270" s="11"/>
      <c r="T270" s="28">
        <v>3656</v>
      </c>
      <c r="U270" s="28">
        <v>3594</v>
      </c>
      <c r="V270" s="28">
        <v>3490</v>
      </c>
      <c r="W270" s="44">
        <v>0.95459518599562365</v>
      </c>
      <c r="X270" s="44">
        <v>0.97106288258208129</v>
      </c>
      <c r="Y270" s="44"/>
    </row>
    <row r="271" spans="1:25" x14ac:dyDescent="0.2">
      <c r="A271" s="14">
        <v>1247</v>
      </c>
      <c r="B271" s="14" t="s">
        <v>40</v>
      </c>
      <c r="C271" s="14" t="s">
        <v>257</v>
      </c>
      <c r="D271" s="18">
        <v>20</v>
      </c>
      <c r="E271" s="15" t="s">
        <v>19</v>
      </c>
      <c r="F271" s="11">
        <v>461</v>
      </c>
      <c r="G271" s="11">
        <v>432</v>
      </c>
      <c r="H271" s="11">
        <v>436</v>
      </c>
      <c r="I271" s="11">
        <v>333</v>
      </c>
      <c r="J271" s="11">
        <v>232</v>
      </c>
      <c r="K271" s="11">
        <v>142</v>
      </c>
      <c r="L271" s="11">
        <v>87</v>
      </c>
      <c r="M271" s="11">
        <v>94</v>
      </c>
      <c r="N271" s="11">
        <v>168</v>
      </c>
      <c r="O271" s="11">
        <v>271</v>
      </c>
      <c r="P271" s="11">
        <v>362</v>
      </c>
      <c r="Q271" s="11">
        <v>437</v>
      </c>
      <c r="R271" s="11">
        <v>3455</v>
      </c>
      <c r="S271" s="11"/>
      <c r="T271" s="28">
        <v>3621</v>
      </c>
      <c r="U271" s="28">
        <v>3577</v>
      </c>
      <c r="V271" s="28">
        <v>3455</v>
      </c>
      <c r="W271" s="44">
        <v>0.95415631041148852</v>
      </c>
      <c r="X271" s="44">
        <v>0.96589320659770761</v>
      </c>
      <c r="Y271" s="44"/>
    </row>
    <row r="272" spans="1:25" x14ac:dyDescent="0.2">
      <c r="A272" s="14">
        <v>1251</v>
      </c>
      <c r="B272" s="14" t="s">
        <v>40</v>
      </c>
      <c r="C272" s="14" t="s">
        <v>258</v>
      </c>
      <c r="D272" s="18">
        <v>50</v>
      </c>
      <c r="E272" s="15" t="s">
        <v>19</v>
      </c>
      <c r="F272" s="11">
        <v>575</v>
      </c>
      <c r="G272" s="11">
        <v>537</v>
      </c>
      <c r="H272" s="11">
        <v>539</v>
      </c>
      <c r="I272" s="11">
        <v>421</v>
      </c>
      <c r="J272" s="11">
        <v>300</v>
      </c>
      <c r="K272" s="11">
        <v>186</v>
      </c>
      <c r="L272" s="11">
        <v>129</v>
      </c>
      <c r="M272" s="11">
        <v>152</v>
      </c>
      <c r="N272" s="11">
        <v>246</v>
      </c>
      <c r="O272" s="11">
        <v>368</v>
      </c>
      <c r="P272" s="11">
        <v>472</v>
      </c>
      <c r="Q272" s="11">
        <v>562</v>
      </c>
      <c r="R272" s="11">
        <v>4487</v>
      </c>
      <c r="S272" s="11"/>
      <c r="T272" s="28">
        <v>4752</v>
      </c>
      <c r="U272" s="28">
        <v>4626</v>
      </c>
      <c r="V272" s="28">
        <v>4487</v>
      </c>
      <c r="W272" s="44">
        <v>0.9442340067340067</v>
      </c>
      <c r="X272" s="44">
        <v>0.96995244271508863</v>
      </c>
      <c r="Y272" s="44"/>
    </row>
    <row r="273" spans="1:25" x14ac:dyDescent="0.2">
      <c r="A273" s="14">
        <v>1252</v>
      </c>
      <c r="B273" s="14" t="s">
        <v>40</v>
      </c>
      <c r="C273" s="14" t="s">
        <v>259</v>
      </c>
      <c r="D273" s="18">
        <v>114</v>
      </c>
      <c r="E273" s="15" t="s">
        <v>19</v>
      </c>
      <c r="F273" s="11">
        <v>504</v>
      </c>
      <c r="G273" s="11">
        <v>470</v>
      </c>
      <c r="H273" s="11">
        <v>464</v>
      </c>
      <c r="I273" s="11">
        <v>345</v>
      </c>
      <c r="J273" s="11">
        <v>230</v>
      </c>
      <c r="K273" s="11">
        <v>129</v>
      </c>
      <c r="L273" s="11">
        <v>78</v>
      </c>
      <c r="M273" s="11">
        <v>97</v>
      </c>
      <c r="N273" s="11">
        <v>190</v>
      </c>
      <c r="O273" s="11">
        <v>307</v>
      </c>
      <c r="P273" s="11">
        <v>403</v>
      </c>
      <c r="Q273" s="11">
        <v>486</v>
      </c>
      <c r="R273" s="11">
        <v>3703</v>
      </c>
      <c r="S273" s="11"/>
      <c r="T273" s="28">
        <v>3871</v>
      </c>
      <c r="U273" s="28">
        <v>3805</v>
      </c>
      <c r="V273" s="28">
        <v>3703</v>
      </c>
      <c r="W273" s="44">
        <v>0.95660036166365281</v>
      </c>
      <c r="X273" s="44">
        <v>0.9731931668856767</v>
      </c>
      <c r="Y273" s="44"/>
    </row>
    <row r="274" spans="1:25" x14ac:dyDescent="0.2">
      <c r="A274" s="14">
        <v>1253</v>
      </c>
      <c r="B274" s="14" t="s">
        <v>40</v>
      </c>
      <c r="C274" s="14" t="s">
        <v>260</v>
      </c>
      <c r="D274" s="18">
        <v>15</v>
      </c>
      <c r="E274" s="15" t="s">
        <v>19</v>
      </c>
      <c r="F274" s="11">
        <v>485</v>
      </c>
      <c r="G274" s="11">
        <v>453</v>
      </c>
      <c r="H274" s="11">
        <v>453</v>
      </c>
      <c r="I274" s="11">
        <v>344</v>
      </c>
      <c r="J274" s="11">
        <v>231</v>
      </c>
      <c r="K274" s="11">
        <v>138</v>
      </c>
      <c r="L274" s="11">
        <v>86</v>
      </c>
      <c r="M274" s="11">
        <v>100</v>
      </c>
      <c r="N274" s="11">
        <v>181</v>
      </c>
      <c r="O274" s="11">
        <v>293</v>
      </c>
      <c r="P274" s="11">
        <v>387</v>
      </c>
      <c r="Q274" s="11">
        <v>469</v>
      </c>
      <c r="R274" s="11">
        <v>3620</v>
      </c>
      <c r="S274" s="11"/>
      <c r="T274" s="28">
        <v>3784</v>
      </c>
      <c r="U274" s="28">
        <v>3716</v>
      </c>
      <c r="V274" s="28">
        <v>3620</v>
      </c>
      <c r="W274" s="44">
        <v>0.95665961945031708</v>
      </c>
      <c r="X274" s="44">
        <v>0.9741657696447793</v>
      </c>
      <c r="Y274" s="44"/>
    </row>
    <row r="275" spans="1:25" x14ac:dyDescent="0.2">
      <c r="A275" s="14">
        <v>1256</v>
      </c>
      <c r="B275" s="14" t="s">
        <v>40</v>
      </c>
      <c r="C275" s="14" t="s">
        <v>261</v>
      </c>
      <c r="D275" s="18">
        <v>20</v>
      </c>
      <c r="E275" s="15" t="s">
        <v>19</v>
      </c>
      <c r="F275" s="11">
        <v>468</v>
      </c>
      <c r="G275" s="11">
        <v>439</v>
      </c>
      <c r="H275" s="11">
        <v>443</v>
      </c>
      <c r="I275" s="11">
        <v>343</v>
      </c>
      <c r="J275" s="11">
        <v>235</v>
      </c>
      <c r="K275" s="11">
        <v>145</v>
      </c>
      <c r="L275" s="11">
        <v>91</v>
      </c>
      <c r="M275" s="11">
        <v>100</v>
      </c>
      <c r="N275" s="11">
        <v>174</v>
      </c>
      <c r="O275" s="11">
        <v>281</v>
      </c>
      <c r="P275" s="11">
        <v>372</v>
      </c>
      <c r="Q275" s="11">
        <v>451</v>
      </c>
      <c r="R275" s="11">
        <v>3542</v>
      </c>
      <c r="S275" s="11"/>
      <c r="T275" s="28">
        <v>3703</v>
      </c>
      <c r="U275" s="28">
        <v>3642</v>
      </c>
      <c r="V275" s="28">
        <v>3542</v>
      </c>
      <c r="W275" s="44">
        <v>0.95652173913043481</v>
      </c>
      <c r="X275" s="44">
        <v>0.97254255903349807</v>
      </c>
      <c r="Y275" s="44"/>
    </row>
    <row r="276" spans="1:25" x14ac:dyDescent="0.2">
      <c r="A276" s="14">
        <v>1259</v>
      </c>
      <c r="B276" s="14" t="s">
        <v>40</v>
      </c>
      <c r="C276" s="14" t="s">
        <v>262</v>
      </c>
      <c r="D276" s="18">
        <v>15</v>
      </c>
      <c r="E276" s="15" t="s">
        <v>19</v>
      </c>
      <c r="F276" s="11">
        <v>440</v>
      </c>
      <c r="G276" s="11">
        <v>415</v>
      </c>
      <c r="H276" s="11">
        <v>426</v>
      </c>
      <c r="I276" s="11">
        <v>334</v>
      </c>
      <c r="J276" s="11">
        <v>240</v>
      </c>
      <c r="K276" s="11">
        <v>152</v>
      </c>
      <c r="L276" s="11">
        <v>97</v>
      </c>
      <c r="M276" s="11">
        <v>96</v>
      </c>
      <c r="N276" s="11">
        <v>161</v>
      </c>
      <c r="O276" s="11">
        <v>258</v>
      </c>
      <c r="P276" s="11">
        <v>344</v>
      </c>
      <c r="Q276" s="11">
        <v>415</v>
      </c>
      <c r="R276" s="11">
        <v>3378</v>
      </c>
      <c r="S276" s="11"/>
      <c r="T276" s="28">
        <v>3537</v>
      </c>
      <c r="U276" s="28">
        <v>3493</v>
      </c>
      <c r="V276" s="28">
        <v>3378</v>
      </c>
      <c r="W276" s="44">
        <v>0.95504664970313824</v>
      </c>
      <c r="X276" s="44">
        <v>0.96707701116518752</v>
      </c>
      <c r="Y276" s="44"/>
    </row>
    <row r="277" spans="1:25" x14ac:dyDescent="0.2">
      <c r="A277" s="14">
        <v>1260</v>
      </c>
      <c r="B277" s="14" t="s">
        <v>40</v>
      </c>
      <c r="C277" s="14" t="s">
        <v>263</v>
      </c>
      <c r="D277" s="18">
        <v>20</v>
      </c>
      <c r="E277" s="15" t="s">
        <v>19</v>
      </c>
      <c r="F277" s="11">
        <v>458</v>
      </c>
      <c r="G277" s="11">
        <v>430</v>
      </c>
      <c r="H277" s="11">
        <v>439</v>
      </c>
      <c r="I277" s="11">
        <v>345</v>
      </c>
      <c r="J277" s="11">
        <v>242</v>
      </c>
      <c r="K277" s="11">
        <v>153</v>
      </c>
      <c r="L277" s="11">
        <v>98</v>
      </c>
      <c r="M277" s="11">
        <v>103</v>
      </c>
      <c r="N277" s="11">
        <v>172</v>
      </c>
      <c r="O277" s="11">
        <v>275</v>
      </c>
      <c r="P277" s="11">
        <v>363</v>
      </c>
      <c r="Q277" s="11">
        <v>440</v>
      </c>
      <c r="R277" s="11">
        <v>3518</v>
      </c>
      <c r="S277" s="11"/>
      <c r="T277" s="28">
        <v>3685</v>
      </c>
      <c r="U277" s="28">
        <v>3622</v>
      </c>
      <c r="V277" s="28">
        <v>3518</v>
      </c>
      <c r="W277" s="44">
        <v>0.95468113975576663</v>
      </c>
      <c r="X277" s="44">
        <v>0.97128658199889562</v>
      </c>
      <c r="Y277" s="44"/>
    </row>
    <row r="278" spans="1:25" x14ac:dyDescent="0.2">
      <c r="A278" s="14">
        <v>1263</v>
      </c>
      <c r="B278" s="14" t="s">
        <v>40</v>
      </c>
      <c r="C278" s="14" t="s">
        <v>264</v>
      </c>
      <c r="D278" s="18">
        <v>18</v>
      </c>
      <c r="E278" s="15" t="s">
        <v>19</v>
      </c>
      <c r="F278" s="11">
        <v>468</v>
      </c>
      <c r="G278" s="11">
        <v>437</v>
      </c>
      <c r="H278" s="11">
        <v>440</v>
      </c>
      <c r="I278" s="11">
        <v>338</v>
      </c>
      <c r="J278" s="11">
        <v>230</v>
      </c>
      <c r="K278" s="11">
        <v>140</v>
      </c>
      <c r="L278" s="11">
        <v>87</v>
      </c>
      <c r="M278" s="11">
        <v>97</v>
      </c>
      <c r="N278" s="11">
        <v>172</v>
      </c>
      <c r="O278" s="11">
        <v>279</v>
      </c>
      <c r="P278" s="11">
        <v>371</v>
      </c>
      <c r="Q278" s="11">
        <v>451</v>
      </c>
      <c r="R278" s="11">
        <v>3510</v>
      </c>
      <c r="S278" s="11"/>
      <c r="T278" s="28">
        <v>3657</v>
      </c>
      <c r="U278" s="28">
        <v>3599</v>
      </c>
      <c r="V278" s="28">
        <v>3510</v>
      </c>
      <c r="W278" s="44">
        <v>0.95980311730926993</v>
      </c>
      <c r="X278" s="44">
        <v>0.9752709085857183</v>
      </c>
      <c r="Y278" s="44"/>
    </row>
    <row r="279" spans="1:25" x14ac:dyDescent="0.2">
      <c r="A279" s="14">
        <v>1264</v>
      </c>
      <c r="B279" s="14" t="s">
        <v>40</v>
      </c>
      <c r="C279" s="14" t="s">
        <v>265</v>
      </c>
      <c r="D279" s="18">
        <v>5</v>
      </c>
      <c r="E279" s="15" t="s">
        <v>19</v>
      </c>
      <c r="F279" s="11">
        <v>454</v>
      </c>
      <c r="G279" s="11">
        <v>427</v>
      </c>
      <c r="H279" s="11">
        <v>438</v>
      </c>
      <c r="I279" s="11">
        <v>348</v>
      </c>
      <c r="J279" s="11">
        <v>248</v>
      </c>
      <c r="K279" s="11">
        <v>157</v>
      </c>
      <c r="L279" s="11">
        <v>102</v>
      </c>
      <c r="M279" s="11">
        <v>105</v>
      </c>
      <c r="N279" s="11">
        <v>172</v>
      </c>
      <c r="O279" s="11">
        <v>273</v>
      </c>
      <c r="P279" s="11">
        <v>360</v>
      </c>
      <c r="Q279" s="11">
        <v>435</v>
      </c>
      <c r="R279" s="11">
        <v>3519</v>
      </c>
      <c r="S279" s="11"/>
      <c r="T279" s="28">
        <v>3692</v>
      </c>
      <c r="U279" s="28">
        <v>3624</v>
      </c>
      <c r="V279" s="28">
        <v>3519</v>
      </c>
      <c r="W279" s="44">
        <v>0.95314192849404122</v>
      </c>
      <c r="X279" s="44">
        <v>0.97102649006622521</v>
      </c>
      <c r="Y279" s="44"/>
    </row>
    <row r="280" spans="1:25" x14ac:dyDescent="0.2">
      <c r="A280" s="14">
        <v>1265</v>
      </c>
      <c r="B280" s="14" t="s">
        <v>40</v>
      </c>
      <c r="C280" s="14" t="s">
        <v>266</v>
      </c>
      <c r="D280" s="18">
        <v>20</v>
      </c>
      <c r="E280" s="15" t="s">
        <v>19</v>
      </c>
      <c r="F280" s="11">
        <v>437</v>
      </c>
      <c r="G280" s="11">
        <v>413</v>
      </c>
      <c r="H280" s="11">
        <v>428</v>
      </c>
      <c r="I280" s="11">
        <v>344</v>
      </c>
      <c r="J280" s="11">
        <v>248</v>
      </c>
      <c r="K280" s="11">
        <v>160</v>
      </c>
      <c r="L280" s="11">
        <v>106</v>
      </c>
      <c r="M280" s="11">
        <v>103</v>
      </c>
      <c r="N280" s="11">
        <v>163</v>
      </c>
      <c r="O280" s="11">
        <v>260</v>
      </c>
      <c r="P280" s="11">
        <v>344</v>
      </c>
      <c r="Q280" s="11">
        <v>417</v>
      </c>
      <c r="R280" s="11">
        <v>3423</v>
      </c>
      <c r="S280" s="11"/>
      <c r="T280" s="28">
        <v>3587</v>
      </c>
      <c r="U280" s="28">
        <v>3529</v>
      </c>
      <c r="V280" s="28">
        <v>3423</v>
      </c>
      <c r="W280" s="44">
        <v>0.954279342068581</v>
      </c>
      <c r="X280" s="44">
        <v>0.96996316236894309</v>
      </c>
      <c r="Y280" s="44"/>
    </row>
    <row r="281" spans="1:25" x14ac:dyDescent="0.2">
      <c r="A281" s="14">
        <v>1266</v>
      </c>
      <c r="B281" s="14" t="s">
        <v>40</v>
      </c>
      <c r="C281" s="14" t="s">
        <v>267</v>
      </c>
      <c r="D281" s="18">
        <v>20</v>
      </c>
      <c r="E281" s="15" t="s">
        <v>19</v>
      </c>
      <c r="F281" s="11">
        <v>554</v>
      </c>
      <c r="G281" s="11">
        <v>519</v>
      </c>
      <c r="H281" s="11">
        <v>528</v>
      </c>
      <c r="I281" s="11">
        <v>421</v>
      </c>
      <c r="J281" s="11">
        <v>317</v>
      </c>
      <c r="K281" s="11">
        <v>204</v>
      </c>
      <c r="L281" s="11">
        <v>144</v>
      </c>
      <c r="M281" s="11">
        <v>159</v>
      </c>
      <c r="N281" s="11">
        <v>244</v>
      </c>
      <c r="O281" s="11">
        <v>356</v>
      </c>
      <c r="P281" s="11">
        <v>451</v>
      </c>
      <c r="Q281" s="11">
        <v>534</v>
      </c>
      <c r="R281" s="11">
        <v>4431</v>
      </c>
      <c r="S281" s="11"/>
      <c r="T281" s="28">
        <v>4759</v>
      </c>
      <c r="U281" s="28">
        <v>4617</v>
      </c>
      <c r="V281" s="28">
        <v>4431</v>
      </c>
      <c r="W281" s="44">
        <v>0.93107795755410805</v>
      </c>
      <c r="X281" s="44">
        <v>0.95971410006497726</v>
      </c>
      <c r="Y281" s="44"/>
    </row>
    <row r="282" spans="1:25" x14ac:dyDescent="0.2">
      <c r="A282" s="14"/>
      <c r="B282" s="14"/>
      <c r="C282" s="14"/>
      <c r="E282" s="15" t="s">
        <v>19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28"/>
      <c r="U282" s="28"/>
      <c r="V282" s="28"/>
      <c r="W282" s="44"/>
      <c r="X282" s="44"/>
      <c r="Y282" s="44"/>
    </row>
    <row r="283" spans="1:25" x14ac:dyDescent="0.2">
      <c r="A283" s="14">
        <v>1400</v>
      </c>
      <c r="B283" s="14" t="s">
        <v>39</v>
      </c>
      <c r="C283" s="14" t="s">
        <v>32</v>
      </c>
      <c r="D283" s="8">
        <v>56</v>
      </c>
      <c r="E283" s="15" t="s">
        <v>19</v>
      </c>
      <c r="F283" s="10">
        <v>525</v>
      </c>
      <c r="G283" s="10">
        <v>486</v>
      </c>
      <c r="H283" s="10">
        <v>478</v>
      </c>
      <c r="I283" s="10">
        <v>362</v>
      </c>
      <c r="J283" s="10">
        <v>245</v>
      </c>
      <c r="K283" s="10">
        <v>144</v>
      </c>
      <c r="L283" s="10">
        <v>90</v>
      </c>
      <c r="M283" s="10">
        <v>110</v>
      </c>
      <c r="N283" s="10">
        <v>202</v>
      </c>
      <c r="O283" s="10">
        <v>325</v>
      </c>
      <c r="P283" s="10">
        <v>425</v>
      </c>
      <c r="Q283" s="10">
        <v>513</v>
      </c>
      <c r="R283" s="11">
        <v>3905</v>
      </c>
      <c r="S283" s="12"/>
      <c r="T283" s="28">
        <v>4081</v>
      </c>
      <c r="U283" s="28">
        <v>4002</v>
      </c>
      <c r="V283" s="28">
        <v>3905</v>
      </c>
      <c r="W283" s="44">
        <v>0.95687331536388143</v>
      </c>
      <c r="X283" s="44">
        <v>0.97576211894052978</v>
      </c>
      <c r="Y283" s="44"/>
    </row>
    <row r="284" spans="1:25" x14ac:dyDescent="0.2">
      <c r="A284" s="14">
        <v>1401</v>
      </c>
      <c r="B284" s="14" t="s">
        <v>40</v>
      </c>
      <c r="C284" s="14" t="s">
        <v>268</v>
      </c>
      <c r="D284" s="23">
        <v>10</v>
      </c>
      <c r="E284" s="15" t="s">
        <v>19</v>
      </c>
      <c r="F284" s="11">
        <v>455</v>
      </c>
      <c r="G284" s="11">
        <v>428</v>
      </c>
      <c r="H284" s="11">
        <v>438</v>
      </c>
      <c r="I284" s="11">
        <v>350</v>
      </c>
      <c r="J284" s="11">
        <v>254</v>
      </c>
      <c r="K284" s="11">
        <v>164</v>
      </c>
      <c r="L284" s="11">
        <v>106</v>
      </c>
      <c r="M284" s="11">
        <v>104</v>
      </c>
      <c r="N284" s="11">
        <v>172</v>
      </c>
      <c r="O284" s="11">
        <v>276</v>
      </c>
      <c r="P284" s="11">
        <v>364</v>
      </c>
      <c r="Q284" s="11">
        <v>440</v>
      </c>
      <c r="R284" s="11">
        <v>3551</v>
      </c>
      <c r="S284" s="11"/>
      <c r="T284" s="28">
        <v>3733</v>
      </c>
      <c r="U284" s="28">
        <v>3667</v>
      </c>
      <c r="V284" s="28">
        <v>3551</v>
      </c>
      <c r="W284" s="44">
        <v>0.95124564693276181</v>
      </c>
      <c r="X284" s="44">
        <v>0.96836651213526048</v>
      </c>
      <c r="Y284" s="44"/>
    </row>
    <row r="285" spans="1:25" x14ac:dyDescent="0.2">
      <c r="A285" s="14">
        <v>1411</v>
      </c>
      <c r="B285" s="14" t="s">
        <v>40</v>
      </c>
      <c r="C285" s="14" t="s">
        <v>269</v>
      </c>
      <c r="D285" s="23">
        <v>100</v>
      </c>
      <c r="E285" s="15" t="s">
        <v>19</v>
      </c>
      <c r="F285" s="11">
        <v>465</v>
      </c>
      <c r="G285" s="11">
        <v>437</v>
      </c>
      <c r="H285" s="11">
        <v>446</v>
      </c>
      <c r="I285" s="11">
        <v>353</v>
      </c>
      <c r="J285" s="11">
        <v>250</v>
      </c>
      <c r="K285" s="11">
        <v>156</v>
      </c>
      <c r="L285" s="11">
        <v>101</v>
      </c>
      <c r="M285" s="11">
        <v>107</v>
      </c>
      <c r="N285" s="11">
        <v>179</v>
      </c>
      <c r="O285" s="11">
        <v>283</v>
      </c>
      <c r="P285" s="11">
        <v>371</v>
      </c>
      <c r="Q285" s="11">
        <v>448</v>
      </c>
      <c r="R285" s="11">
        <v>3596</v>
      </c>
      <c r="S285" s="11"/>
      <c r="T285" s="28">
        <v>3779</v>
      </c>
      <c r="U285" s="28">
        <v>3706</v>
      </c>
      <c r="V285" s="28">
        <v>3596</v>
      </c>
      <c r="W285" s="44">
        <v>0.95157449060598043</v>
      </c>
      <c r="X285" s="44">
        <v>0.97031840259039392</v>
      </c>
      <c r="Y285" s="44"/>
    </row>
    <row r="286" spans="1:25" x14ac:dyDescent="0.2">
      <c r="A286" s="14">
        <v>1412</v>
      </c>
      <c r="B286" s="14" t="s">
        <v>40</v>
      </c>
      <c r="C286" s="14" t="s">
        <v>270</v>
      </c>
      <c r="D286" s="23">
        <v>15</v>
      </c>
      <c r="E286" s="15" t="s">
        <v>19</v>
      </c>
      <c r="F286" s="11">
        <v>470</v>
      </c>
      <c r="G286" s="11">
        <v>442</v>
      </c>
      <c r="H286" s="11">
        <v>454</v>
      </c>
      <c r="I286" s="11">
        <v>368</v>
      </c>
      <c r="J286" s="11">
        <v>271</v>
      </c>
      <c r="K286" s="11">
        <v>176</v>
      </c>
      <c r="L286" s="11">
        <v>119</v>
      </c>
      <c r="M286" s="11">
        <v>122</v>
      </c>
      <c r="N286" s="11">
        <v>189</v>
      </c>
      <c r="O286" s="11">
        <v>290</v>
      </c>
      <c r="P286" s="11">
        <v>377</v>
      </c>
      <c r="Q286" s="11">
        <v>452</v>
      </c>
      <c r="R286" s="11">
        <v>3730</v>
      </c>
      <c r="S286" s="11"/>
      <c r="T286" s="28">
        <v>4046</v>
      </c>
      <c r="U286" s="28">
        <v>3884</v>
      </c>
      <c r="V286" s="28">
        <v>3730</v>
      </c>
      <c r="W286" s="44">
        <v>0.92189817103311911</v>
      </c>
      <c r="X286" s="44">
        <v>0.96035015447991756</v>
      </c>
      <c r="Y286" s="44"/>
    </row>
    <row r="287" spans="1:25" x14ac:dyDescent="0.2">
      <c r="A287" s="14">
        <v>1413</v>
      </c>
      <c r="B287" s="14" t="s">
        <v>40</v>
      </c>
      <c r="C287" s="14" t="s">
        <v>271</v>
      </c>
      <c r="D287" s="23">
        <v>30</v>
      </c>
      <c r="E287" s="15" t="s">
        <v>19</v>
      </c>
      <c r="F287" s="11">
        <v>500</v>
      </c>
      <c r="G287" s="11">
        <v>467</v>
      </c>
      <c r="H287" s="11">
        <v>471</v>
      </c>
      <c r="I287" s="11">
        <v>370</v>
      </c>
      <c r="J287" s="11">
        <v>263</v>
      </c>
      <c r="K287" s="11">
        <v>163</v>
      </c>
      <c r="L287" s="11">
        <v>107</v>
      </c>
      <c r="M287" s="11">
        <v>119</v>
      </c>
      <c r="N287" s="11">
        <v>201</v>
      </c>
      <c r="O287" s="11">
        <v>312</v>
      </c>
      <c r="P287" s="11">
        <v>405</v>
      </c>
      <c r="Q287" s="11">
        <v>486</v>
      </c>
      <c r="R287" s="11">
        <v>3864</v>
      </c>
      <c r="S287" s="11"/>
      <c r="T287" s="28">
        <v>4112</v>
      </c>
      <c r="U287" s="28">
        <v>3988</v>
      </c>
      <c r="V287" s="28">
        <v>3864</v>
      </c>
      <c r="W287" s="44">
        <v>0.93968871595330739</v>
      </c>
      <c r="X287" s="44">
        <v>0.96890672016048141</v>
      </c>
      <c r="Y287" s="44"/>
    </row>
    <row r="288" spans="1:25" x14ac:dyDescent="0.2">
      <c r="A288" s="14">
        <v>1416</v>
      </c>
      <c r="B288" s="14" t="s">
        <v>40</v>
      </c>
      <c r="C288" s="14" t="s">
        <v>272</v>
      </c>
      <c r="D288" s="23">
        <v>10</v>
      </c>
      <c r="E288" s="15" t="s">
        <v>19</v>
      </c>
      <c r="F288" s="11">
        <v>562</v>
      </c>
      <c r="G288" s="11">
        <v>519</v>
      </c>
      <c r="H288" s="11">
        <v>512</v>
      </c>
      <c r="I288" s="11">
        <v>389</v>
      </c>
      <c r="J288" s="11">
        <v>264</v>
      </c>
      <c r="K288" s="11">
        <v>153</v>
      </c>
      <c r="L288" s="11">
        <v>101</v>
      </c>
      <c r="M288" s="11">
        <v>126</v>
      </c>
      <c r="N288" s="11">
        <v>226</v>
      </c>
      <c r="O288" s="11">
        <v>354</v>
      </c>
      <c r="P288" s="11">
        <v>461</v>
      </c>
      <c r="Q288" s="11">
        <v>550</v>
      </c>
      <c r="R288" s="11">
        <v>4217</v>
      </c>
      <c r="S288" s="11"/>
      <c r="T288" s="28">
        <v>4390</v>
      </c>
      <c r="U288" s="28">
        <v>4305</v>
      </c>
      <c r="V288" s="28">
        <v>4217</v>
      </c>
      <c r="W288" s="44">
        <v>0.96059225512528479</v>
      </c>
      <c r="X288" s="44">
        <v>0.97955865272938447</v>
      </c>
      <c r="Y288" s="44"/>
    </row>
    <row r="289" spans="1:25" x14ac:dyDescent="0.2">
      <c r="A289" s="14">
        <v>1417</v>
      </c>
      <c r="B289" s="14" t="s">
        <v>40</v>
      </c>
      <c r="C289" s="14" t="s">
        <v>273</v>
      </c>
      <c r="D289" s="23">
        <v>35</v>
      </c>
      <c r="E289" s="15" t="s">
        <v>19</v>
      </c>
      <c r="F289" s="11">
        <v>544</v>
      </c>
      <c r="G289" s="11">
        <v>501</v>
      </c>
      <c r="H289" s="11">
        <v>484</v>
      </c>
      <c r="I289" s="11">
        <v>353</v>
      </c>
      <c r="J289" s="11">
        <v>224</v>
      </c>
      <c r="K289" s="11">
        <v>119</v>
      </c>
      <c r="L289" s="11">
        <v>72</v>
      </c>
      <c r="M289" s="11">
        <v>100</v>
      </c>
      <c r="N289" s="11">
        <v>203</v>
      </c>
      <c r="O289" s="11">
        <v>334</v>
      </c>
      <c r="P289" s="11">
        <v>440</v>
      </c>
      <c r="Q289" s="11">
        <v>533</v>
      </c>
      <c r="R289" s="11">
        <v>3907</v>
      </c>
      <c r="S289" s="11"/>
      <c r="T289" s="28">
        <v>4025</v>
      </c>
      <c r="U289" s="28">
        <v>3968</v>
      </c>
      <c r="V289" s="28">
        <v>3907</v>
      </c>
      <c r="W289" s="44">
        <v>0.97068322981366462</v>
      </c>
      <c r="X289" s="44">
        <v>0.98462701612903225</v>
      </c>
      <c r="Y289" s="44"/>
    </row>
    <row r="290" spans="1:25" x14ac:dyDescent="0.2">
      <c r="A290" s="14">
        <v>1418</v>
      </c>
      <c r="B290" s="14" t="s">
        <v>40</v>
      </c>
      <c r="C290" s="14" t="s">
        <v>274</v>
      </c>
      <c r="D290" s="23">
        <v>15</v>
      </c>
      <c r="E290" s="15" t="s">
        <v>19</v>
      </c>
      <c r="F290" s="11">
        <v>573</v>
      </c>
      <c r="G290" s="11">
        <v>528</v>
      </c>
      <c r="H290" s="11">
        <v>515</v>
      </c>
      <c r="I290" s="11">
        <v>382</v>
      </c>
      <c r="J290" s="11">
        <v>256</v>
      </c>
      <c r="K290" s="11">
        <v>140</v>
      </c>
      <c r="L290" s="11">
        <v>89</v>
      </c>
      <c r="M290" s="11">
        <v>119</v>
      </c>
      <c r="N290" s="11">
        <v>226</v>
      </c>
      <c r="O290" s="11">
        <v>358</v>
      </c>
      <c r="P290" s="11">
        <v>467</v>
      </c>
      <c r="Q290" s="11">
        <v>556</v>
      </c>
      <c r="R290" s="11">
        <v>4209</v>
      </c>
      <c r="S290" s="11"/>
      <c r="T290" s="28">
        <v>4350</v>
      </c>
      <c r="U290" s="28">
        <v>4310</v>
      </c>
      <c r="V290" s="28">
        <v>4209</v>
      </c>
      <c r="W290" s="44">
        <v>0.96758620689655173</v>
      </c>
      <c r="X290" s="44">
        <v>0.97656612529002318</v>
      </c>
      <c r="Y290" s="44"/>
    </row>
    <row r="291" spans="1:25" x14ac:dyDescent="0.2">
      <c r="A291" s="14">
        <v>1419</v>
      </c>
      <c r="B291" s="14" t="s">
        <v>40</v>
      </c>
      <c r="C291" s="14" t="s">
        <v>275</v>
      </c>
      <c r="D291" s="23">
        <v>53</v>
      </c>
      <c r="E291" s="15" t="s">
        <v>19</v>
      </c>
      <c r="F291" s="11">
        <v>556</v>
      </c>
      <c r="G291" s="11">
        <v>509</v>
      </c>
      <c r="H291" s="11">
        <v>488</v>
      </c>
      <c r="I291" s="11">
        <v>353</v>
      </c>
      <c r="J291" s="11">
        <v>221</v>
      </c>
      <c r="K291" s="11">
        <v>115</v>
      </c>
      <c r="L291" s="11">
        <v>69</v>
      </c>
      <c r="M291" s="11">
        <v>99</v>
      </c>
      <c r="N291" s="11">
        <v>205</v>
      </c>
      <c r="O291" s="11">
        <v>339</v>
      </c>
      <c r="P291" s="11">
        <v>448</v>
      </c>
      <c r="Q291" s="11">
        <v>545</v>
      </c>
      <c r="R291" s="11">
        <v>3947</v>
      </c>
      <c r="S291" s="11"/>
      <c r="T291" s="28">
        <v>4078</v>
      </c>
      <c r="U291" s="28">
        <v>4015</v>
      </c>
      <c r="V291" s="28">
        <v>3947</v>
      </c>
      <c r="W291" s="44">
        <v>0.96787641000490432</v>
      </c>
      <c r="X291" s="44">
        <v>0.98306351183063512</v>
      </c>
      <c r="Y291" s="44"/>
    </row>
    <row r="292" spans="1:25" x14ac:dyDescent="0.2">
      <c r="A292" s="14">
        <v>1420</v>
      </c>
      <c r="B292" s="14" t="s">
        <v>40</v>
      </c>
      <c r="C292" s="14" t="s">
        <v>276</v>
      </c>
      <c r="D292" s="23">
        <v>132</v>
      </c>
      <c r="E292" s="15" t="s">
        <v>19</v>
      </c>
      <c r="F292" s="11">
        <v>573</v>
      </c>
      <c r="G292" s="11">
        <v>523</v>
      </c>
      <c r="H292" s="11">
        <v>499</v>
      </c>
      <c r="I292" s="11">
        <v>360</v>
      </c>
      <c r="J292" s="11">
        <v>228</v>
      </c>
      <c r="K292" s="11">
        <v>119</v>
      </c>
      <c r="L292" s="11">
        <v>71</v>
      </c>
      <c r="M292" s="11">
        <v>105</v>
      </c>
      <c r="N292" s="11">
        <v>213</v>
      </c>
      <c r="O292" s="11">
        <v>351</v>
      </c>
      <c r="P292" s="11">
        <v>462</v>
      </c>
      <c r="Q292" s="11">
        <v>562</v>
      </c>
      <c r="R292" s="11">
        <v>4066</v>
      </c>
      <c r="S292" s="11"/>
      <c r="T292" s="28">
        <v>4197</v>
      </c>
      <c r="U292" s="28">
        <v>4143</v>
      </c>
      <c r="V292" s="28">
        <v>4066</v>
      </c>
      <c r="W292" s="44">
        <v>0.96878722897307601</v>
      </c>
      <c r="X292" s="44">
        <v>0.98141443398503503</v>
      </c>
      <c r="Y292" s="44"/>
    </row>
    <row r="293" spans="1:25" x14ac:dyDescent="0.2">
      <c r="A293" s="14">
        <v>1421</v>
      </c>
      <c r="B293" s="14" t="s">
        <v>40</v>
      </c>
      <c r="C293" s="14" t="s">
        <v>277</v>
      </c>
      <c r="D293" s="23">
        <v>10</v>
      </c>
      <c r="E293" s="15" t="s">
        <v>19</v>
      </c>
      <c r="F293" s="11">
        <v>575</v>
      </c>
      <c r="G293" s="11">
        <v>525</v>
      </c>
      <c r="H293" s="11">
        <v>500</v>
      </c>
      <c r="I293" s="11">
        <v>357</v>
      </c>
      <c r="J293" s="11">
        <v>227</v>
      </c>
      <c r="K293" s="11">
        <v>116</v>
      </c>
      <c r="L293" s="11">
        <v>69</v>
      </c>
      <c r="M293" s="11">
        <v>103</v>
      </c>
      <c r="N293" s="11">
        <v>211</v>
      </c>
      <c r="O293" s="11">
        <v>350</v>
      </c>
      <c r="P293" s="11">
        <v>462</v>
      </c>
      <c r="Q293" s="11">
        <v>565</v>
      </c>
      <c r="R293" s="11">
        <v>4060</v>
      </c>
      <c r="S293" s="11"/>
      <c r="T293" s="28">
        <v>4206</v>
      </c>
      <c r="U293" s="28">
        <v>4146</v>
      </c>
      <c r="V293" s="28">
        <v>4060</v>
      </c>
      <c r="W293" s="44">
        <v>0.96528768426058009</v>
      </c>
      <c r="X293" s="44">
        <v>0.97925711529184756</v>
      </c>
      <c r="Y293" s="44"/>
    </row>
    <row r="294" spans="1:25" x14ac:dyDescent="0.2">
      <c r="A294" s="14">
        <v>1422</v>
      </c>
      <c r="B294" s="14" t="s">
        <v>40</v>
      </c>
      <c r="C294" s="14" t="s">
        <v>278</v>
      </c>
      <c r="D294" s="23">
        <v>24</v>
      </c>
      <c r="E294" s="15" t="s">
        <v>19</v>
      </c>
      <c r="F294" s="11">
        <v>596</v>
      </c>
      <c r="G294" s="11">
        <v>542</v>
      </c>
      <c r="H294" s="11">
        <v>507</v>
      </c>
      <c r="I294" s="11">
        <v>360</v>
      </c>
      <c r="J294" s="11">
        <v>233</v>
      </c>
      <c r="K294" s="11">
        <v>118</v>
      </c>
      <c r="L294" s="11">
        <v>67</v>
      </c>
      <c r="M294" s="11">
        <v>105</v>
      </c>
      <c r="N294" s="11">
        <v>219</v>
      </c>
      <c r="O294" s="11">
        <v>362</v>
      </c>
      <c r="P294" s="11">
        <v>477</v>
      </c>
      <c r="Q294" s="11">
        <v>580</v>
      </c>
      <c r="R294" s="11">
        <v>4166</v>
      </c>
      <c r="S294" s="11"/>
      <c r="T294" s="28">
        <v>4349</v>
      </c>
      <c r="U294" s="28">
        <v>4295</v>
      </c>
      <c r="V294" s="28">
        <v>4166</v>
      </c>
      <c r="W294" s="44">
        <v>0.95792136123246718</v>
      </c>
      <c r="X294" s="44">
        <v>0.96996507566938306</v>
      </c>
      <c r="Y294" s="44"/>
    </row>
    <row r="295" spans="1:25" x14ac:dyDescent="0.2">
      <c r="A295" s="14">
        <v>1424</v>
      </c>
      <c r="B295" s="14" t="s">
        <v>40</v>
      </c>
      <c r="C295" s="14" t="s">
        <v>279</v>
      </c>
      <c r="D295" s="23">
        <v>19</v>
      </c>
      <c r="E295" s="15" t="s">
        <v>19</v>
      </c>
      <c r="F295" s="11">
        <v>622</v>
      </c>
      <c r="G295" s="11">
        <v>562</v>
      </c>
      <c r="H295" s="11">
        <v>524</v>
      </c>
      <c r="I295" s="11">
        <v>375</v>
      </c>
      <c r="J295" s="11">
        <v>239</v>
      </c>
      <c r="K295" s="11">
        <v>123</v>
      </c>
      <c r="L295" s="11">
        <v>71</v>
      </c>
      <c r="M295" s="11">
        <v>111</v>
      </c>
      <c r="N295" s="11">
        <v>226</v>
      </c>
      <c r="O295" s="11">
        <v>376</v>
      </c>
      <c r="P295" s="11">
        <v>497</v>
      </c>
      <c r="Q295" s="11">
        <v>612</v>
      </c>
      <c r="R295" s="11">
        <v>4338</v>
      </c>
      <c r="S295" s="11"/>
      <c r="T295" s="28">
        <v>4555</v>
      </c>
      <c r="U295" s="28">
        <v>4465</v>
      </c>
      <c r="V295" s="28">
        <v>4338</v>
      </c>
      <c r="W295" s="44">
        <v>0.95236004390779361</v>
      </c>
      <c r="X295" s="44">
        <v>0.97155655095184768</v>
      </c>
      <c r="Y295" s="44"/>
    </row>
    <row r="296" spans="1:25" x14ac:dyDescent="0.2">
      <c r="A296" s="14">
        <v>1426</v>
      </c>
      <c r="B296" s="14" t="s">
        <v>40</v>
      </c>
      <c r="C296" s="14" t="s">
        <v>280</v>
      </c>
      <c r="D296" s="23">
        <v>188</v>
      </c>
      <c r="E296" s="15" t="s">
        <v>19</v>
      </c>
      <c r="F296" s="11">
        <v>583</v>
      </c>
      <c r="G296" s="11">
        <v>531</v>
      </c>
      <c r="H296" s="11">
        <v>501</v>
      </c>
      <c r="I296" s="11">
        <v>359</v>
      </c>
      <c r="J296" s="11">
        <v>224</v>
      </c>
      <c r="K296" s="11">
        <v>115</v>
      </c>
      <c r="L296" s="11">
        <v>68</v>
      </c>
      <c r="M296" s="11">
        <v>104</v>
      </c>
      <c r="N296" s="11">
        <v>213</v>
      </c>
      <c r="O296" s="11">
        <v>354</v>
      </c>
      <c r="P296" s="11">
        <v>467</v>
      </c>
      <c r="Q296" s="11">
        <v>572</v>
      </c>
      <c r="R296" s="11">
        <v>4091</v>
      </c>
      <c r="S296" s="11"/>
      <c r="T296" s="28">
        <v>4271</v>
      </c>
      <c r="U296" s="28">
        <v>4195</v>
      </c>
      <c r="V296" s="28">
        <v>4091</v>
      </c>
      <c r="W296" s="44">
        <v>0.95785530320767975</v>
      </c>
      <c r="X296" s="44">
        <v>0.97520858164481528</v>
      </c>
      <c r="Y296" s="44"/>
    </row>
    <row r="297" spans="1:25" x14ac:dyDescent="0.2">
      <c r="A297" s="14">
        <v>1428</v>
      </c>
      <c r="B297" s="14" t="s">
        <v>40</v>
      </c>
      <c r="C297" s="14" t="s">
        <v>281</v>
      </c>
      <c r="D297" s="23">
        <v>8</v>
      </c>
      <c r="E297" s="15" t="s">
        <v>19</v>
      </c>
      <c r="F297" s="11">
        <v>460</v>
      </c>
      <c r="G297" s="11">
        <v>432</v>
      </c>
      <c r="H297" s="11">
        <v>440</v>
      </c>
      <c r="I297" s="11">
        <v>349</v>
      </c>
      <c r="J297" s="11">
        <v>249</v>
      </c>
      <c r="K297" s="11">
        <v>157</v>
      </c>
      <c r="L297" s="11">
        <v>101</v>
      </c>
      <c r="M297" s="11">
        <v>103</v>
      </c>
      <c r="N297" s="11">
        <v>172</v>
      </c>
      <c r="O297" s="11">
        <v>277</v>
      </c>
      <c r="P297" s="11">
        <v>366</v>
      </c>
      <c r="Q297" s="11">
        <v>444</v>
      </c>
      <c r="R297" s="11">
        <v>3550</v>
      </c>
      <c r="S297" s="11"/>
      <c r="T297" s="28">
        <v>3729</v>
      </c>
      <c r="U297" s="28">
        <v>3657</v>
      </c>
      <c r="V297" s="28">
        <v>3550</v>
      </c>
      <c r="W297" s="44">
        <v>0.95199785465272191</v>
      </c>
      <c r="X297" s="44">
        <v>0.97074104457205357</v>
      </c>
      <c r="Y297" s="44"/>
    </row>
    <row r="298" spans="1:25" x14ac:dyDescent="0.2">
      <c r="A298" s="14">
        <v>1429</v>
      </c>
      <c r="B298" s="14" t="s">
        <v>40</v>
      </c>
      <c r="C298" s="14" t="s">
        <v>282</v>
      </c>
      <c r="D298" s="23">
        <v>15</v>
      </c>
      <c r="E298" s="15" t="s">
        <v>19</v>
      </c>
      <c r="F298" s="11">
        <v>498</v>
      </c>
      <c r="G298" s="11">
        <v>465</v>
      </c>
      <c r="H298" s="11">
        <v>466</v>
      </c>
      <c r="I298" s="11">
        <v>363</v>
      </c>
      <c r="J298" s="11">
        <v>254</v>
      </c>
      <c r="K298" s="11">
        <v>156</v>
      </c>
      <c r="L298" s="11">
        <v>100</v>
      </c>
      <c r="M298" s="11">
        <v>113</v>
      </c>
      <c r="N298" s="11">
        <v>196</v>
      </c>
      <c r="O298" s="11">
        <v>309</v>
      </c>
      <c r="P298" s="11">
        <v>403</v>
      </c>
      <c r="Q298" s="11">
        <v>485</v>
      </c>
      <c r="R298" s="11">
        <v>3808</v>
      </c>
      <c r="S298" s="11"/>
      <c r="T298" s="28">
        <v>4004</v>
      </c>
      <c r="U298" s="28">
        <v>3912</v>
      </c>
      <c r="V298" s="28">
        <v>3808</v>
      </c>
      <c r="W298" s="44">
        <v>0.95104895104895104</v>
      </c>
      <c r="X298" s="44">
        <v>0.97341513292433535</v>
      </c>
      <c r="Y298" s="44"/>
    </row>
    <row r="299" spans="1:25" x14ac:dyDescent="0.2">
      <c r="A299" s="14">
        <v>1430</v>
      </c>
      <c r="B299" s="14" t="s">
        <v>40</v>
      </c>
      <c r="C299" s="14" t="s">
        <v>283</v>
      </c>
      <c r="D299" s="23">
        <v>202</v>
      </c>
      <c r="E299" s="15" t="s">
        <v>19</v>
      </c>
      <c r="F299" s="11">
        <v>533</v>
      </c>
      <c r="G299" s="11">
        <v>494</v>
      </c>
      <c r="H299" s="11">
        <v>489</v>
      </c>
      <c r="I299" s="11">
        <v>373</v>
      </c>
      <c r="J299" s="11">
        <v>255</v>
      </c>
      <c r="K299" s="11">
        <v>150</v>
      </c>
      <c r="L299" s="11">
        <v>97</v>
      </c>
      <c r="M299" s="11">
        <v>118</v>
      </c>
      <c r="N299" s="11">
        <v>212</v>
      </c>
      <c r="O299" s="11">
        <v>335</v>
      </c>
      <c r="P299" s="11">
        <v>435</v>
      </c>
      <c r="Q299" s="11">
        <v>522</v>
      </c>
      <c r="R299" s="11">
        <v>4013</v>
      </c>
      <c r="S299" s="11"/>
      <c r="T299" s="28">
        <v>4194</v>
      </c>
      <c r="U299" s="28">
        <v>4103</v>
      </c>
      <c r="V299" s="28">
        <v>4013</v>
      </c>
      <c r="W299" s="44">
        <v>0.95684310920362425</v>
      </c>
      <c r="X299" s="44">
        <v>0.97806483061174754</v>
      </c>
      <c r="Y299" s="44"/>
    </row>
    <row r="300" spans="1:25" x14ac:dyDescent="0.2">
      <c r="A300" s="14">
        <v>1431</v>
      </c>
      <c r="B300" s="14" t="s">
        <v>40</v>
      </c>
      <c r="C300" s="14" t="s">
        <v>284</v>
      </c>
      <c r="D300" s="23">
        <v>210</v>
      </c>
      <c r="E300" s="15" t="s">
        <v>19</v>
      </c>
      <c r="F300" s="11">
        <v>593</v>
      </c>
      <c r="G300" s="11">
        <v>545</v>
      </c>
      <c r="H300" s="11">
        <v>534</v>
      </c>
      <c r="I300" s="11">
        <v>403</v>
      </c>
      <c r="J300" s="11">
        <v>271</v>
      </c>
      <c r="K300" s="11">
        <v>156</v>
      </c>
      <c r="L300" s="11">
        <v>103</v>
      </c>
      <c r="M300" s="11">
        <v>136</v>
      </c>
      <c r="N300" s="11">
        <v>242</v>
      </c>
      <c r="O300" s="11">
        <v>379</v>
      </c>
      <c r="P300" s="11">
        <v>493</v>
      </c>
      <c r="Q300" s="11">
        <v>585</v>
      </c>
      <c r="R300" s="11">
        <v>4440</v>
      </c>
      <c r="S300" s="11"/>
      <c r="T300" s="28">
        <v>4559</v>
      </c>
      <c r="U300" s="28">
        <v>4511</v>
      </c>
      <c r="V300" s="28">
        <v>4440</v>
      </c>
      <c r="W300" s="44">
        <v>0.97389778460188636</v>
      </c>
      <c r="X300" s="44">
        <v>0.98426069607625799</v>
      </c>
      <c r="Y300" s="44"/>
    </row>
    <row r="301" spans="1:25" x14ac:dyDescent="0.2">
      <c r="A301" s="14">
        <v>1432</v>
      </c>
      <c r="B301" s="14" t="s">
        <v>40</v>
      </c>
      <c r="C301" s="14" t="s">
        <v>285</v>
      </c>
      <c r="D301" s="23">
        <v>30</v>
      </c>
      <c r="E301" s="15" t="s">
        <v>19</v>
      </c>
      <c r="F301" s="11">
        <v>517</v>
      </c>
      <c r="G301" s="11">
        <v>478</v>
      </c>
      <c r="H301" s="11">
        <v>471</v>
      </c>
      <c r="I301" s="11">
        <v>355</v>
      </c>
      <c r="J301" s="11">
        <v>236</v>
      </c>
      <c r="K301" s="11">
        <v>135</v>
      </c>
      <c r="L301" s="11">
        <v>84</v>
      </c>
      <c r="M301" s="11">
        <v>103</v>
      </c>
      <c r="N301" s="11">
        <v>196</v>
      </c>
      <c r="O301" s="11">
        <v>318</v>
      </c>
      <c r="P301" s="11">
        <v>419</v>
      </c>
      <c r="Q301" s="11">
        <v>506</v>
      </c>
      <c r="R301" s="11">
        <v>3818</v>
      </c>
      <c r="S301" s="11"/>
      <c r="T301" s="28">
        <v>3968</v>
      </c>
      <c r="U301" s="28">
        <v>3895</v>
      </c>
      <c r="V301" s="28">
        <v>3818</v>
      </c>
      <c r="W301" s="44">
        <v>0.96219758064516125</v>
      </c>
      <c r="X301" s="44">
        <v>0.98023106546854943</v>
      </c>
      <c r="Y301" s="44"/>
    </row>
    <row r="302" spans="1:25" x14ac:dyDescent="0.2">
      <c r="A302" s="14">
        <v>1433</v>
      </c>
      <c r="B302" s="14" t="s">
        <v>40</v>
      </c>
      <c r="C302" s="14" t="s">
        <v>286</v>
      </c>
      <c r="D302" s="23">
        <v>10</v>
      </c>
      <c r="E302" s="15" t="s">
        <v>19</v>
      </c>
      <c r="F302" s="11">
        <v>507</v>
      </c>
      <c r="G302" s="11">
        <v>471</v>
      </c>
      <c r="H302" s="11">
        <v>466</v>
      </c>
      <c r="I302" s="11">
        <v>354</v>
      </c>
      <c r="J302" s="11">
        <v>239</v>
      </c>
      <c r="K302" s="11">
        <v>140</v>
      </c>
      <c r="L302" s="11">
        <v>87</v>
      </c>
      <c r="M302" s="11">
        <v>104</v>
      </c>
      <c r="N302" s="11">
        <v>193</v>
      </c>
      <c r="O302" s="11">
        <v>313</v>
      </c>
      <c r="P302" s="11">
        <v>411</v>
      </c>
      <c r="Q302" s="11">
        <v>497</v>
      </c>
      <c r="R302" s="11">
        <v>3782</v>
      </c>
      <c r="S302" s="11"/>
      <c r="T302" s="28">
        <v>3939</v>
      </c>
      <c r="U302" s="28">
        <v>3866</v>
      </c>
      <c r="V302" s="28">
        <v>3782</v>
      </c>
      <c r="W302" s="44">
        <v>0.96014216806296016</v>
      </c>
      <c r="X302" s="44">
        <v>0.97827211588204865</v>
      </c>
      <c r="Y302" s="44"/>
    </row>
    <row r="303" spans="1:25" x14ac:dyDescent="0.2">
      <c r="A303" s="14">
        <v>1438</v>
      </c>
      <c r="B303" s="14" t="s">
        <v>40</v>
      </c>
      <c r="C303" s="14" t="s">
        <v>287</v>
      </c>
      <c r="D303" s="23">
        <v>22</v>
      </c>
      <c r="E303" s="15" t="s">
        <v>19</v>
      </c>
      <c r="F303" s="11">
        <v>500</v>
      </c>
      <c r="G303" s="11">
        <v>467</v>
      </c>
      <c r="H303" s="11">
        <v>473</v>
      </c>
      <c r="I303" s="11">
        <v>375</v>
      </c>
      <c r="J303" s="11">
        <v>275</v>
      </c>
      <c r="K303" s="11">
        <v>180</v>
      </c>
      <c r="L303" s="11">
        <v>119</v>
      </c>
      <c r="M303" s="11">
        <v>128</v>
      </c>
      <c r="N303" s="11">
        <v>206</v>
      </c>
      <c r="O303" s="11">
        <v>317</v>
      </c>
      <c r="P303" s="11">
        <v>413</v>
      </c>
      <c r="Q303" s="11">
        <v>490</v>
      </c>
      <c r="R303" s="11">
        <v>3943</v>
      </c>
      <c r="S303" s="11"/>
      <c r="T303" s="28">
        <v>4219</v>
      </c>
      <c r="U303" s="28">
        <v>4074</v>
      </c>
      <c r="V303" s="28">
        <v>3943</v>
      </c>
      <c r="W303" s="44">
        <v>0.9345816544204788</v>
      </c>
      <c r="X303" s="44">
        <v>0.96784486990672558</v>
      </c>
      <c r="Y303" s="44"/>
    </row>
    <row r="304" spans="1:25" x14ac:dyDescent="0.2">
      <c r="A304" s="14">
        <v>1439</v>
      </c>
      <c r="B304" s="14" t="s">
        <v>40</v>
      </c>
      <c r="C304" s="14" t="s">
        <v>288</v>
      </c>
      <c r="D304" s="18">
        <v>10</v>
      </c>
      <c r="E304" s="15" t="s">
        <v>19</v>
      </c>
      <c r="F304" s="11">
        <v>439</v>
      </c>
      <c r="G304" s="11">
        <v>414</v>
      </c>
      <c r="H304" s="11">
        <v>429</v>
      </c>
      <c r="I304" s="11">
        <v>347</v>
      </c>
      <c r="J304" s="11">
        <v>259</v>
      </c>
      <c r="K304" s="11">
        <v>173</v>
      </c>
      <c r="L304" s="11">
        <v>112</v>
      </c>
      <c r="M304" s="11">
        <v>104</v>
      </c>
      <c r="N304" s="11">
        <v>166</v>
      </c>
      <c r="O304" s="11">
        <v>266</v>
      </c>
      <c r="P304" s="11">
        <v>351</v>
      </c>
      <c r="Q304" s="11">
        <v>424</v>
      </c>
      <c r="R304" s="11">
        <v>3484</v>
      </c>
      <c r="S304" s="11"/>
      <c r="T304" s="28">
        <v>3662</v>
      </c>
      <c r="U304" s="28">
        <v>3599</v>
      </c>
      <c r="V304" s="28">
        <v>3484</v>
      </c>
      <c r="W304" s="44">
        <v>0.95139268159475698</v>
      </c>
      <c r="X304" s="44">
        <v>0.96804667963323143</v>
      </c>
      <c r="Y304" s="44"/>
    </row>
    <row r="305" spans="1:25" x14ac:dyDescent="0.2">
      <c r="A305" s="14">
        <v>1441</v>
      </c>
      <c r="B305" s="14" t="s">
        <v>40</v>
      </c>
      <c r="C305" s="14" t="s">
        <v>289</v>
      </c>
      <c r="D305" s="18">
        <v>20</v>
      </c>
      <c r="E305" s="15" t="s">
        <v>19</v>
      </c>
      <c r="F305" s="11">
        <v>460</v>
      </c>
      <c r="G305" s="11">
        <v>434</v>
      </c>
      <c r="H305" s="11">
        <v>444</v>
      </c>
      <c r="I305" s="11">
        <v>353</v>
      </c>
      <c r="J305" s="11">
        <v>261</v>
      </c>
      <c r="K305" s="11">
        <v>175</v>
      </c>
      <c r="L305" s="11">
        <v>111</v>
      </c>
      <c r="M305" s="11">
        <v>112</v>
      </c>
      <c r="N305" s="11">
        <v>183</v>
      </c>
      <c r="O305" s="11">
        <v>289</v>
      </c>
      <c r="P305" s="11">
        <v>375</v>
      </c>
      <c r="Q305" s="11">
        <v>449</v>
      </c>
      <c r="R305" s="11">
        <v>3646</v>
      </c>
      <c r="S305" s="11"/>
      <c r="T305" s="28">
        <v>3856</v>
      </c>
      <c r="U305" s="28">
        <v>3761</v>
      </c>
      <c r="V305" s="28">
        <v>3646</v>
      </c>
      <c r="W305" s="44">
        <v>0.9455394190871369</v>
      </c>
      <c r="X305" s="44">
        <v>0.96942302579101303</v>
      </c>
      <c r="Y305" s="44"/>
    </row>
    <row r="306" spans="1:25" x14ac:dyDescent="0.2">
      <c r="A306" s="14">
        <v>1443</v>
      </c>
      <c r="B306" s="14" t="s">
        <v>40</v>
      </c>
      <c r="C306" s="14" t="s">
        <v>290</v>
      </c>
      <c r="D306" s="18">
        <v>71</v>
      </c>
      <c r="E306" s="15" t="s">
        <v>19</v>
      </c>
      <c r="F306" s="11">
        <v>498</v>
      </c>
      <c r="G306" s="11">
        <v>463</v>
      </c>
      <c r="H306" s="11">
        <v>458</v>
      </c>
      <c r="I306" s="11">
        <v>346</v>
      </c>
      <c r="J306" s="11">
        <v>234</v>
      </c>
      <c r="K306" s="11">
        <v>141</v>
      </c>
      <c r="L306" s="11">
        <v>85</v>
      </c>
      <c r="M306" s="11">
        <v>102</v>
      </c>
      <c r="N306" s="11">
        <v>190</v>
      </c>
      <c r="O306" s="11">
        <v>310</v>
      </c>
      <c r="P306" s="11">
        <v>407</v>
      </c>
      <c r="Q306" s="11">
        <v>490</v>
      </c>
      <c r="R306" s="11">
        <v>3724</v>
      </c>
      <c r="S306" s="11"/>
      <c r="T306" s="28">
        <v>3893</v>
      </c>
      <c r="U306" s="28">
        <v>3805</v>
      </c>
      <c r="V306" s="28">
        <v>3724</v>
      </c>
      <c r="W306" s="44">
        <v>0.95658874903673263</v>
      </c>
      <c r="X306" s="44">
        <v>0.97871222076215503</v>
      </c>
      <c r="Y306" s="44"/>
    </row>
    <row r="307" spans="1:25" x14ac:dyDescent="0.2">
      <c r="A307" s="14">
        <v>1444</v>
      </c>
      <c r="B307" s="14" t="s">
        <v>40</v>
      </c>
      <c r="C307" s="14" t="s">
        <v>291</v>
      </c>
      <c r="D307" s="23">
        <v>60</v>
      </c>
      <c r="E307" s="15" t="s">
        <v>19</v>
      </c>
      <c r="F307" s="11">
        <v>525</v>
      </c>
      <c r="G307" s="11">
        <v>487</v>
      </c>
      <c r="H307" s="11">
        <v>475</v>
      </c>
      <c r="I307" s="11">
        <v>355</v>
      </c>
      <c r="J307" s="11">
        <v>235</v>
      </c>
      <c r="K307" s="11">
        <v>139</v>
      </c>
      <c r="L307" s="11">
        <v>85</v>
      </c>
      <c r="M307" s="11">
        <v>110</v>
      </c>
      <c r="N307" s="11">
        <v>207</v>
      </c>
      <c r="O307" s="11">
        <v>333</v>
      </c>
      <c r="P307" s="11">
        <v>431</v>
      </c>
      <c r="Q307" s="11">
        <v>518</v>
      </c>
      <c r="R307" s="11">
        <v>3900</v>
      </c>
      <c r="S307" s="11"/>
      <c r="T307" s="28">
        <v>4014</v>
      </c>
      <c r="U307" s="28">
        <v>3959</v>
      </c>
      <c r="V307" s="28">
        <v>3900</v>
      </c>
      <c r="W307" s="44">
        <v>0.97159940209267559</v>
      </c>
      <c r="X307" s="44">
        <v>0.98509724677948973</v>
      </c>
      <c r="Y307" s="44"/>
    </row>
    <row r="308" spans="1:25" x14ac:dyDescent="0.2">
      <c r="A308" s="14">
        <v>1445</v>
      </c>
      <c r="B308" s="14" t="s">
        <v>40</v>
      </c>
      <c r="C308" s="14" t="s">
        <v>292</v>
      </c>
      <c r="D308" s="23">
        <v>56</v>
      </c>
      <c r="E308" s="15" t="s">
        <v>19</v>
      </c>
      <c r="F308" s="11">
        <v>522</v>
      </c>
      <c r="G308" s="11">
        <v>483</v>
      </c>
      <c r="H308" s="11">
        <v>471</v>
      </c>
      <c r="I308" s="11">
        <v>350</v>
      </c>
      <c r="J308" s="11">
        <v>229</v>
      </c>
      <c r="K308" s="11">
        <v>131</v>
      </c>
      <c r="L308" s="11">
        <v>80</v>
      </c>
      <c r="M308" s="11">
        <v>103</v>
      </c>
      <c r="N308" s="11">
        <v>199</v>
      </c>
      <c r="O308" s="11">
        <v>325</v>
      </c>
      <c r="P308" s="11">
        <v>426</v>
      </c>
      <c r="Q308" s="11">
        <v>514</v>
      </c>
      <c r="R308" s="11">
        <v>3833</v>
      </c>
      <c r="S308" s="11"/>
      <c r="T308" s="28">
        <v>3979</v>
      </c>
      <c r="U308" s="28">
        <v>3902</v>
      </c>
      <c r="V308" s="28">
        <v>3833</v>
      </c>
      <c r="W308" s="44">
        <v>0.96330736365921088</v>
      </c>
      <c r="X308" s="44">
        <v>0.9823167606355715</v>
      </c>
      <c r="Y308" s="44"/>
    </row>
    <row r="309" spans="1:25" x14ac:dyDescent="0.2">
      <c r="A309" s="14">
        <v>1449</v>
      </c>
      <c r="B309" s="14" t="s">
        <v>40</v>
      </c>
      <c r="C309" s="14" t="s">
        <v>293</v>
      </c>
      <c r="D309" s="23">
        <v>89</v>
      </c>
      <c r="E309" s="15" t="s">
        <v>19</v>
      </c>
      <c r="F309" s="11">
        <v>531</v>
      </c>
      <c r="G309" s="11">
        <v>490</v>
      </c>
      <c r="H309" s="11">
        <v>474</v>
      </c>
      <c r="I309" s="11">
        <v>349</v>
      </c>
      <c r="J309" s="11">
        <v>225</v>
      </c>
      <c r="K309" s="11">
        <v>128</v>
      </c>
      <c r="L309" s="11">
        <v>76</v>
      </c>
      <c r="M309" s="11">
        <v>104</v>
      </c>
      <c r="N309" s="11">
        <v>203</v>
      </c>
      <c r="O309" s="11">
        <v>330</v>
      </c>
      <c r="P309" s="11">
        <v>431</v>
      </c>
      <c r="Q309" s="11">
        <v>523</v>
      </c>
      <c r="R309" s="11">
        <v>3864</v>
      </c>
      <c r="S309" s="11"/>
      <c r="T309" s="28">
        <v>3991</v>
      </c>
      <c r="U309" s="28">
        <v>3929</v>
      </c>
      <c r="V309" s="28">
        <v>3864</v>
      </c>
      <c r="W309" s="44">
        <v>0.96817840140315714</v>
      </c>
      <c r="X309" s="44">
        <v>0.98345635021634004</v>
      </c>
      <c r="Y309" s="44"/>
    </row>
    <row r="310" spans="1:25" x14ac:dyDescent="0.2">
      <c r="A310" s="14"/>
      <c r="B310" s="14"/>
      <c r="C310" s="14"/>
      <c r="E310" s="15" t="s">
        <v>19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28"/>
      <c r="U310" s="28"/>
      <c r="V310" s="28"/>
      <c r="W310" s="44"/>
      <c r="X310" s="44"/>
      <c r="Y310" s="44"/>
    </row>
    <row r="311" spans="1:25" x14ac:dyDescent="0.2">
      <c r="A311" s="14">
        <v>1500</v>
      </c>
      <c r="B311" s="14" t="s">
        <v>39</v>
      </c>
      <c r="C311" s="14" t="s">
        <v>33</v>
      </c>
      <c r="D311" s="8">
        <v>30</v>
      </c>
      <c r="E311" s="15" t="s">
        <v>19</v>
      </c>
      <c r="F311" s="10">
        <v>479</v>
      </c>
      <c r="G311" s="10">
        <v>448</v>
      </c>
      <c r="H311" s="10">
        <v>454</v>
      </c>
      <c r="I311" s="10">
        <v>356</v>
      </c>
      <c r="J311" s="10">
        <v>257</v>
      </c>
      <c r="K311" s="10">
        <v>170</v>
      </c>
      <c r="L311" s="10">
        <v>107</v>
      </c>
      <c r="M311" s="10">
        <v>112</v>
      </c>
      <c r="N311" s="10">
        <v>192</v>
      </c>
      <c r="O311" s="10">
        <v>301</v>
      </c>
      <c r="P311" s="10">
        <v>389</v>
      </c>
      <c r="Q311" s="10">
        <v>468</v>
      </c>
      <c r="R311" s="11">
        <v>3733</v>
      </c>
      <c r="S311" s="12"/>
      <c r="T311" s="28">
        <v>3964</v>
      </c>
      <c r="U311" s="28">
        <v>3872</v>
      </c>
      <c r="V311" s="28">
        <v>3733</v>
      </c>
      <c r="W311" s="44">
        <v>0.94172552976791124</v>
      </c>
      <c r="X311" s="44">
        <v>0.96410123966942152</v>
      </c>
      <c r="Y311" s="44"/>
    </row>
    <row r="312" spans="1:25" x14ac:dyDescent="0.2">
      <c r="A312" s="14">
        <v>1502</v>
      </c>
      <c r="B312" s="14" t="s">
        <v>40</v>
      </c>
      <c r="C312" s="14" t="s">
        <v>294</v>
      </c>
      <c r="D312" s="24">
        <v>12</v>
      </c>
      <c r="E312" s="15" t="s">
        <v>19</v>
      </c>
      <c r="F312" s="11">
        <v>465</v>
      </c>
      <c r="G312" s="11">
        <v>435</v>
      </c>
      <c r="H312" s="11">
        <v>443</v>
      </c>
      <c r="I312" s="11">
        <v>350</v>
      </c>
      <c r="J312" s="11">
        <v>255</v>
      </c>
      <c r="K312" s="11">
        <v>169</v>
      </c>
      <c r="L312" s="11">
        <v>106</v>
      </c>
      <c r="M312" s="11">
        <v>110</v>
      </c>
      <c r="N312" s="11">
        <v>186</v>
      </c>
      <c r="O312" s="11">
        <v>290</v>
      </c>
      <c r="P312" s="11">
        <v>375</v>
      </c>
      <c r="Q312" s="11">
        <v>453</v>
      </c>
      <c r="R312" s="11">
        <v>3637</v>
      </c>
      <c r="S312" s="11"/>
      <c r="T312" s="28">
        <v>3873</v>
      </c>
      <c r="U312" s="28">
        <v>3773</v>
      </c>
      <c r="V312" s="28">
        <v>3637</v>
      </c>
      <c r="W312" s="44">
        <v>0.9390653240382133</v>
      </c>
      <c r="X312" s="44">
        <v>0.96395441293400475</v>
      </c>
      <c r="Y312" s="44"/>
    </row>
    <row r="313" spans="1:25" x14ac:dyDescent="0.2">
      <c r="A313" s="14">
        <v>1504</v>
      </c>
      <c r="B313" s="14" t="s">
        <v>40</v>
      </c>
      <c r="C313" s="14" t="s">
        <v>295</v>
      </c>
      <c r="D313" s="24">
        <v>13</v>
      </c>
      <c r="E313" s="15" t="s">
        <v>19</v>
      </c>
      <c r="F313" s="11">
        <v>446</v>
      </c>
      <c r="G313" s="11">
        <v>421</v>
      </c>
      <c r="H313" s="11">
        <v>434</v>
      </c>
      <c r="I313" s="11">
        <v>350</v>
      </c>
      <c r="J313" s="11">
        <v>260</v>
      </c>
      <c r="K313" s="11">
        <v>177</v>
      </c>
      <c r="L313" s="11">
        <v>113</v>
      </c>
      <c r="M313" s="11">
        <v>110</v>
      </c>
      <c r="N313" s="11">
        <v>176</v>
      </c>
      <c r="O313" s="11">
        <v>276</v>
      </c>
      <c r="P313" s="11">
        <v>359</v>
      </c>
      <c r="Q313" s="11">
        <v>431</v>
      </c>
      <c r="R313" s="11">
        <v>3553</v>
      </c>
      <c r="S313" s="11"/>
      <c r="T313" s="28">
        <v>3750</v>
      </c>
      <c r="U313" s="28">
        <v>3668</v>
      </c>
      <c r="V313" s="28">
        <v>3553</v>
      </c>
      <c r="W313" s="44">
        <v>0.94746666666666668</v>
      </c>
      <c r="X313" s="44">
        <v>0.96864776444929113</v>
      </c>
      <c r="Y313" s="44"/>
    </row>
    <row r="314" spans="1:25" x14ac:dyDescent="0.2">
      <c r="A314" s="14">
        <v>1505</v>
      </c>
      <c r="B314" s="14" t="s">
        <v>40</v>
      </c>
      <c r="C314" s="14" t="s">
        <v>296</v>
      </c>
      <c r="D314" s="24">
        <v>47</v>
      </c>
      <c r="E314" s="15" t="s">
        <v>19</v>
      </c>
      <c r="F314" s="11">
        <v>475</v>
      </c>
      <c r="G314" s="11">
        <v>444</v>
      </c>
      <c r="H314" s="11">
        <v>457</v>
      </c>
      <c r="I314" s="11">
        <v>363</v>
      </c>
      <c r="J314" s="11">
        <v>270</v>
      </c>
      <c r="K314" s="11">
        <v>180</v>
      </c>
      <c r="L314" s="11">
        <v>116</v>
      </c>
      <c r="M314" s="11">
        <v>117</v>
      </c>
      <c r="N314" s="11">
        <v>193</v>
      </c>
      <c r="O314" s="11">
        <v>303</v>
      </c>
      <c r="P314" s="11">
        <v>387</v>
      </c>
      <c r="Q314" s="11">
        <v>463</v>
      </c>
      <c r="R314" s="11">
        <v>3768</v>
      </c>
      <c r="S314" s="11"/>
      <c r="T314" s="28">
        <v>4107</v>
      </c>
      <c r="U314" s="28">
        <v>3974</v>
      </c>
      <c r="V314" s="28">
        <v>3768</v>
      </c>
      <c r="W314" s="44">
        <v>0.91745799853907961</v>
      </c>
      <c r="X314" s="44">
        <v>0.94816305988928029</v>
      </c>
      <c r="Y314" s="44"/>
    </row>
    <row r="315" spans="1:25" x14ac:dyDescent="0.2">
      <c r="A315" s="14">
        <v>1511</v>
      </c>
      <c r="B315" s="14" t="s">
        <v>40</v>
      </c>
      <c r="C315" s="14" t="s">
        <v>297</v>
      </c>
      <c r="D315" s="24">
        <v>41</v>
      </c>
      <c r="E315" s="15" t="s">
        <v>19</v>
      </c>
      <c r="F315" s="11">
        <v>458</v>
      </c>
      <c r="G315" s="11">
        <v>432</v>
      </c>
      <c r="H315" s="11">
        <v>441</v>
      </c>
      <c r="I315" s="11">
        <v>349</v>
      </c>
      <c r="J315" s="11">
        <v>255</v>
      </c>
      <c r="K315" s="11">
        <v>169</v>
      </c>
      <c r="L315" s="11">
        <v>106</v>
      </c>
      <c r="M315" s="11">
        <v>107</v>
      </c>
      <c r="N315" s="11">
        <v>179</v>
      </c>
      <c r="O315" s="11">
        <v>285</v>
      </c>
      <c r="P315" s="11">
        <v>372</v>
      </c>
      <c r="Q315" s="11">
        <v>447</v>
      </c>
      <c r="R315" s="11">
        <v>3600</v>
      </c>
      <c r="S315" s="11"/>
      <c r="T315" s="28">
        <v>3790</v>
      </c>
      <c r="U315" s="28">
        <v>3712</v>
      </c>
      <c r="V315" s="28">
        <v>3600</v>
      </c>
      <c r="W315" s="44">
        <v>0.94986807387862793</v>
      </c>
      <c r="X315" s="44">
        <v>0.96982758620689657</v>
      </c>
      <c r="Y315" s="44"/>
    </row>
    <row r="316" spans="1:25" x14ac:dyDescent="0.2">
      <c r="A316" s="14">
        <v>1514</v>
      </c>
      <c r="B316" s="14" t="s">
        <v>40</v>
      </c>
      <c r="C316" s="14" t="s">
        <v>154</v>
      </c>
      <c r="D316" s="24">
        <v>25</v>
      </c>
      <c r="E316" s="15" t="s">
        <v>19</v>
      </c>
      <c r="F316" s="11">
        <v>469</v>
      </c>
      <c r="G316" s="11">
        <v>442</v>
      </c>
      <c r="H316" s="11">
        <v>452</v>
      </c>
      <c r="I316" s="11">
        <v>362</v>
      </c>
      <c r="J316" s="11">
        <v>268</v>
      </c>
      <c r="K316" s="11">
        <v>183</v>
      </c>
      <c r="L316" s="11">
        <v>118</v>
      </c>
      <c r="M316" s="11">
        <v>121</v>
      </c>
      <c r="N316" s="11">
        <v>195</v>
      </c>
      <c r="O316" s="11">
        <v>301</v>
      </c>
      <c r="P316" s="11">
        <v>388</v>
      </c>
      <c r="Q316" s="11">
        <v>459</v>
      </c>
      <c r="R316" s="11">
        <v>3758</v>
      </c>
      <c r="S316" s="11"/>
      <c r="T316" s="28">
        <v>3983</v>
      </c>
      <c r="U316" s="28">
        <v>3869</v>
      </c>
      <c r="V316" s="28">
        <v>3758</v>
      </c>
      <c r="W316" s="44">
        <v>0.94350991714787846</v>
      </c>
      <c r="X316" s="44">
        <v>0.97131041612819846</v>
      </c>
      <c r="Y316" s="44"/>
    </row>
    <row r="317" spans="1:25" x14ac:dyDescent="0.2">
      <c r="A317" s="14">
        <v>1515</v>
      </c>
      <c r="B317" s="14" t="s">
        <v>40</v>
      </c>
      <c r="C317" s="14" t="s">
        <v>298</v>
      </c>
      <c r="D317" s="24">
        <v>10</v>
      </c>
      <c r="E317" s="15" t="s">
        <v>19</v>
      </c>
      <c r="F317" s="11">
        <v>438</v>
      </c>
      <c r="G317" s="11">
        <v>414</v>
      </c>
      <c r="H317" s="11">
        <v>430</v>
      </c>
      <c r="I317" s="11">
        <v>350</v>
      </c>
      <c r="J317" s="11">
        <v>265</v>
      </c>
      <c r="K317" s="11">
        <v>182</v>
      </c>
      <c r="L317" s="11">
        <v>117</v>
      </c>
      <c r="M317" s="11">
        <v>109</v>
      </c>
      <c r="N317" s="11">
        <v>171</v>
      </c>
      <c r="O317" s="11">
        <v>269</v>
      </c>
      <c r="P317" s="11">
        <v>352</v>
      </c>
      <c r="Q317" s="11">
        <v>423</v>
      </c>
      <c r="R317" s="11">
        <v>3520</v>
      </c>
      <c r="S317" s="11"/>
      <c r="T317" s="28">
        <v>3714</v>
      </c>
      <c r="U317" s="28">
        <v>3640</v>
      </c>
      <c r="V317" s="28">
        <v>3520</v>
      </c>
      <c r="W317" s="44">
        <v>0.94776521270866987</v>
      </c>
      <c r="X317" s="44">
        <v>0.96703296703296704</v>
      </c>
      <c r="Y317" s="44"/>
    </row>
    <row r="318" spans="1:25" x14ac:dyDescent="0.2">
      <c r="A318" s="14">
        <v>1516</v>
      </c>
      <c r="B318" s="14" t="s">
        <v>40</v>
      </c>
      <c r="C318" s="14" t="s">
        <v>299</v>
      </c>
      <c r="D318" s="24">
        <v>10</v>
      </c>
      <c r="E318" s="15" t="s">
        <v>19</v>
      </c>
      <c r="F318" s="11">
        <v>448</v>
      </c>
      <c r="G318" s="11">
        <v>423</v>
      </c>
      <c r="H318" s="11">
        <v>436</v>
      </c>
      <c r="I318" s="11">
        <v>350</v>
      </c>
      <c r="J318" s="11">
        <v>260</v>
      </c>
      <c r="K318" s="11">
        <v>176</v>
      </c>
      <c r="L318" s="11">
        <v>111</v>
      </c>
      <c r="M318" s="11">
        <v>108</v>
      </c>
      <c r="N318" s="11">
        <v>177</v>
      </c>
      <c r="O318" s="11">
        <v>278</v>
      </c>
      <c r="P318" s="11">
        <v>362</v>
      </c>
      <c r="Q318" s="11">
        <v>435</v>
      </c>
      <c r="R318" s="11">
        <v>3564</v>
      </c>
      <c r="S318" s="11"/>
      <c r="T318" s="28">
        <v>3761</v>
      </c>
      <c r="U318" s="28">
        <v>3680</v>
      </c>
      <c r="V318" s="28">
        <v>3564</v>
      </c>
      <c r="W318" s="44">
        <v>0.94762031374634403</v>
      </c>
      <c r="X318" s="44">
        <v>0.96847826086956523</v>
      </c>
      <c r="Y318" s="44"/>
    </row>
    <row r="319" spans="1:25" x14ac:dyDescent="0.2">
      <c r="A319" s="14">
        <v>1517</v>
      </c>
      <c r="B319" s="14" t="s">
        <v>40</v>
      </c>
      <c r="C319" s="14" t="s">
        <v>300</v>
      </c>
      <c r="D319" s="24">
        <v>30</v>
      </c>
      <c r="E319" s="15" t="s">
        <v>19</v>
      </c>
      <c r="F319" s="11">
        <v>454</v>
      </c>
      <c r="G319" s="11">
        <v>428</v>
      </c>
      <c r="H319" s="11">
        <v>439</v>
      </c>
      <c r="I319" s="11">
        <v>351</v>
      </c>
      <c r="J319" s="11">
        <v>259</v>
      </c>
      <c r="K319" s="11">
        <v>175</v>
      </c>
      <c r="L319" s="11">
        <v>110</v>
      </c>
      <c r="M319" s="11">
        <v>110</v>
      </c>
      <c r="N319" s="11">
        <v>180</v>
      </c>
      <c r="O319" s="11">
        <v>283</v>
      </c>
      <c r="P319" s="11">
        <v>368</v>
      </c>
      <c r="Q319" s="11">
        <v>441</v>
      </c>
      <c r="R319" s="11">
        <v>3598</v>
      </c>
      <c r="S319" s="11"/>
      <c r="T319" s="28">
        <v>3791</v>
      </c>
      <c r="U319" s="28">
        <v>3712</v>
      </c>
      <c r="V319" s="28">
        <v>3598</v>
      </c>
      <c r="W319" s="44">
        <v>0.9490899498812978</v>
      </c>
      <c r="X319" s="44">
        <v>0.96928879310344829</v>
      </c>
      <c r="Y319" s="44"/>
    </row>
    <row r="320" spans="1:25" x14ac:dyDescent="0.2">
      <c r="A320" s="14">
        <v>1519</v>
      </c>
      <c r="B320" s="14" t="s">
        <v>40</v>
      </c>
      <c r="C320" s="14" t="s">
        <v>301</v>
      </c>
      <c r="D320" s="24">
        <v>25</v>
      </c>
      <c r="E320" s="15" t="s">
        <v>19</v>
      </c>
      <c r="F320" s="11">
        <v>477</v>
      </c>
      <c r="G320" s="11">
        <v>447</v>
      </c>
      <c r="H320" s="11">
        <v>448</v>
      </c>
      <c r="I320" s="11">
        <v>345</v>
      </c>
      <c r="J320" s="11">
        <v>242</v>
      </c>
      <c r="K320" s="11">
        <v>154</v>
      </c>
      <c r="L320" s="11">
        <v>94</v>
      </c>
      <c r="M320" s="11">
        <v>104</v>
      </c>
      <c r="N320" s="11">
        <v>186</v>
      </c>
      <c r="O320" s="11">
        <v>298</v>
      </c>
      <c r="P320" s="11">
        <v>389</v>
      </c>
      <c r="Q320" s="11">
        <v>468</v>
      </c>
      <c r="R320" s="11">
        <v>3652</v>
      </c>
      <c r="S320" s="11"/>
      <c r="T320" s="28">
        <v>3829</v>
      </c>
      <c r="U320" s="28">
        <v>3743</v>
      </c>
      <c r="V320" s="28">
        <v>3652</v>
      </c>
      <c r="W320" s="44">
        <v>0.95377383128754245</v>
      </c>
      <c r="X320" s="44">
        <v>0.97568795084157089</v>
      </c>
      <c r="Y320" s="44"/>
    </row>
    <row r="321" spans="1:25" x14ac:dyDescent="0.2">
      <c r="A321" s="14">
        <v>1520</v>
      </c>
      <c r="B321" s="14" t="s">
        <v>40</v>
      </c>
      <c r="C321" s="14" t="s">
        <v>302</v>
      </c>
      <c r="D321" s="24">
        <v>43</v>
      </c>
      <c r="E321" s="15" t="s">
        <v>19</v>
      </c>
      <c r="F321" s="11">
        <v>478</v>
      </c>
      <c r="G321" s="11">
        <v>449</v>
      </c>
      <c r="H321" s="11">
        <v>451</v>
      </c>
      <c r="I321" s="11">
        <v>349</v>
      </c>
      <c r="J321" s="11">
        <v>248</v>
      </c>
      <c r="K321" s="11">
        <v>160</v>
      </c>
      <c r="L321" s="11">
        <v>98</v>
      </c>
      <c r="M321" s="11">
        <v>108</v>
      </c>
      <c r="N321" s="11">
        <v>190</v>
      </c>
      <c r="O321" s="11">
        <v>302</v>
      </c>
      <c r="P321" s="11">
        <v>391</v>
      </c>
      <c r="Q321" s="11">
        <v>469</v>
      </c>
      <c r="R321" s="11">
        <v>3693</v>
      </c>
      <c r="S321" s="11"/>
      <c r="T321" s="28">
        <v>3867</v>
      </c>
      <c r="U321" s="28">
        <v>3787</v>
      </c>
      <c r="V321" s="28">
        <v>3693</v>
      </c>
      <c r="W321" s="44">
        <v>0.9550038789759504</v>
      </c>
      <c r="X321" s="44">
        <v>0.97517824135199371</v>
      </c>
      <c r="Y321" s="44"/>
    </row>
    <row r="322" spans="1:25" x14ac:dyDescent="0.2">
      <c r="A322" s="14">
        <v>1523</v>
      </c>
      <c r="B322" s="14" t="s">
        <v>40</v>
      </c>
      <c r="C322" s="14" t="s">
        <v>303</v>
      </c>
      <c r="D322" s="24">
        <v>20</v>
      </c>
      <c r="E322" s="15" t="s">
        <v>19</v>
      </c>
      <c r="F322" s="11">
        <v>469</v>
      </c>
      <c r="G322" s="11">
        <v>439</v>
      </c>
      <c r="H322" s="11">
        <v>442</v>
      </c>
      <c r="I322" s="11">
        <v>345</v>
      </c>
      <c r="J322" s="11">
        <v>247</v>
      </c>
      <c r="K322" s="11">
        <v>161</v>
      </c>
      <c r="L322" s="11">
        <v>99</v>
      </c>
      <c r="M322" s="11">
        <v>107</v>
      </c>
      <c r="N322" s="11">
        <v>186</v>
      </c>
      <c r="O322" s="11">
        <v>291</v>
      </c>
      <c r="P322" s="11">
        <v>378</v>
      </c>
      <c r="Q322" s="11">
        <v>457</v>
      </c>
      <c r="R322" s="11">
        <v>3621</v>
      </c>
      <c r="S322" s="11"/>
      <c r="T322" s="28">
        <v>3796</v>
      </c>
      <c r="U322" s="28">
        <v>3720</v>
      </c>
      <c r="V322" s="28">
        <v>3621</v>
      </c>
      <c r="W322" s="44">
        <v>0.95389884088514221</v>
      </c>
      <c r="X322" s="44">
        <v>0.97338709677419355</v>
      </c>
      <c r="Y322" s="44"/>
    </row>
    <row r="323" spans="1:25" x14ac:dyDescent="0.2">
      <c r="A323" s="14">
        <v>1524</v>
      </c>
      <c r="B323" s="14" t="s">
        <v>40</v>
      </c>
      <c r="C323" s="14" t="s">
        <v>304</v>
      </c>
      <c r="D323" s="24">
        <v>25</v>
      </c>
      <c r="E323" s="15" t="s">
        <v>19</v>
      </c>
      <c r="F323" s="11">
        <v>505</v>
      </c>
      <c r="G323" s="11">
        <v>469</v>
      </c>
      <c r="H323" s="11">
        <v>457</v>
      </c>
      <c r="I323" s="11">
        <v>342</v>
      </c>
      <c r="J323" s="11">
        <v>231</v>
      </c>
      <c r="K323" s="11">
        <v>142</v>
      </c>
      <c r="L323" s="11">
        <v>84</v>
      </c>
      <c r="M323" s="11">
        <v>104</v>
      </c>
      <c r="N323" s="11">
        <v>195</v>
      </c>
      <c r="O323" s="11">
        <v>311</v>
      </c>
      <c r="P323" s="11">
        <v>405</v>
      </c>
      <c r="Q323" s="11">
        <v>497</v>
      </c>
      <c r="R323" s="11">
        <v>3742</v>
      </c>
      <c r="S323" s="11"/>
      <c r="T323" s="28">
        <v>3878</v>
      </c>
      <c r="U323" s="28">
        <v>3822</v>
      </c>
      <c r="V323" s="28">
        <v>3742</v>
      </c>
      <c r="W323" s="44">
        <v>0.96493037648272306</v>
      </c>
      <c r="X323" s="44">
        <v>0.97906855049712194</v>
      </c>
      <c r="Y323" s="44"/>
    </row>
    <row r="324" spans="1:25" x14ac:dyDescent="0.2">
      <c r="A324" s="14">
        <v>1525</v>
      </c>
      <c r="B324" s="14" t="s">
        <v>40</v>
      </c>
      <c r="C324" s="14" t="s">
        <v>305</v>
      </c>
      <c r="D324" s="24">
        <v>84</v>
      </c>
      <c r="E324" s="15" t="s">
        <v>19</v>
      </c>
      <c r="F324" s="11">
        <v>501</v>
      </c>
      <c r="G324" s="11">
        <v>468</v>
      </c>
      <c r="H324" s="11">
        <v>461</v>
      </c>
      <c r="I324" s="11">
        <v>351</v>
      </c>
      <c r="J324" s="11">
        <v>242</v>
      </c>
      <c r="K324" s="11">
        <v>152</v>
      </c>
      <c r="L324" s="11">
        <v>93</v>
      </c>
      <c r="M324" s="11">
        <v>111</v>
      </c>
      <c r="N324" s="11">
        <v>201</v>
      </c>
      <c r="O324" s="11">
        <v>316</v>
      </c>
      <c r="P324" s="11">
        <v>407</v>
      </c>
      <c r="Q324" s="11">
        <v>493</v>
      </c>
      <c r="R324" s="11">
        <v>3796</v>
      </c>
      <c r="S324" s="11"/>
      <c r="T324" s="28">
        <v>3911</v>
      </c>
      <c r="U324" s="28">
        <v>3868</v>
      </c>
      <c r="V324" s="28">
        <v>3796</v>
      </c>
      <c r="W324" s="44">
        <v>0.97059575556123756</v>
      </c>
      <c r="X324" s="44">
        <v>0.98138572905894517</v>
      </c>
      <c r="Y324" s="44"/>
    </row>
    <row r="325" spans="1:25" x14ac:dyDescent="0.2">
      <c r="A325" s="14">
        <v>1526</v>
      </c>
      <c r="B325" s="14" t="s">
        <v>40</v>
      </c>
      <c r="C325" s="14" t="s">
        <v>306</v>
      </c>
      <c r="D325" s="24">
        <v>20</v>
      </c>
      <c r="E325" s="15" t="s">
        <v>19</v>
      </c>
      <c r="F325" s="11">
        <v>485</v>
      </c>
      <c r="G325" s="11">
        <v>453</v>
      </c>
      <c r="H325" s="11">
        <v>449</v>
      </c>
      <c r="I325" s="11">
        <v>343</v>
      </c>
      <c r="J325" s="11">
        <v>238</v>
      </c>
      <c r="K325" s="11">
        <v>151</v>
      </c>
      <c r="L325" s="11">
        <v>91</v>
      </c>
      <c r="M325" s="11">
        <v>106</v>
      </c>
      <c r="N325" s="11">
        <v>191</v>
      </c>
      <c r="O325" s="11">
        <v>301</v>
      </c>
      <c r="P325" s="11">
        <v>391</v>
      </c>
      <c r="Q325" s="11">
        <v>476</v>
      </c>
      <c r="R325" s="11">
        <v>3675</v>
      </c>
      <c r="S325" s="11"/>
      <c r="T325" s="28">
        <v>3826</v>
      </c>
      <c r="U325" s="28">
        <v>3763</v>
      </c>
      <c r="V325" s="28">
        <v>3675</v>
      </c>
      <c r="W325" s="44">
        <v>0.96053319393622583</v>
      </c>
      <c r="X325" s="44">
        <v>0.97661440340154138</v>
      </c>
      <c r="Y325" s="44"/>
    </row>
    <row r="326" spans="1:25" x14ac:dyDescent="0.2">
      <c r="A326" s="14">
        <v>1528</v>
      </c>
      <c r="B326" s="14" t="s">
        <v>40</v>
      </c>
      <c r="C326" s="14" t="s">
        <v>307</v>
      </c>
      <c r="D326" s="24">
        <v>25</v>
      </c>
      <c r="E326" s="15" t="s">
        <v>19</v>
      </c>
      <c r="F326" s="11">
        <v>469</v>
      </c>
      <c r="G326" s="11">
        <v>440</v>
      </c>
      <c r="H326" s="11">
        <v>443</v>
      </c>
      <c r="I326" s="11">
        <v>345</v>
      </c>
      <c r="J326" s="11">
        <v>246</v>
      </c>
      <c r="K326" s="11">
        <v>160</v>
      </c>
      <c r="L326" s="11">
        <v>98</v>
      </c>
      <c r="M326" s="11">
        <v>107</v>
      </c>
      <c r="N326" s="11">
        <v>185</v>
      </c>
      <c r="O326" s="11">
        <v>292</v>
      </c>
      <c r="P326" s="11">
        <v>379</v>
      </c>
      <c r="Q326" s="11">
        <v>458</v>
      </c>
      <c r="R326" s="11">
        <v>3622</v>
      </c>
      <c r="S326" s="11"/>
      <c r="T326" s="28">
        <v>3790</v>
      </c>
      <c r="U326" s="28">
        <v>3714</v>
      </c>
      <c r="V326" s="28">
        <v>3622</v>
      </c>
      <c r="W326" s="44">
        <v>0.95567282321899738</v>
      </c>
      <c r="X326" s="44">
        <v>0.97522886375875062</v>
      </c>
      <c r="Y326" s="44"/>
    </row>
    <row r="327" spans="1:25" x14ac:dyDescent="0.2">
      <c r="A327" s="14">
        <v>1529</v>
      </c>
      <c r="B327" s="14" t="s">
        <v>40</v>
      </c>
      <c r="C327" s="14" t="s">
        <v>308</v>
      </c>
      <c r="D327" s="24">
        <v>26</v>
      </c>
      <c r="E327" s="15" t="s">
        <v>19</v>
      </c>
      <c r="F327" s="11">
        <v>469</v>
      </c>
      <c r="G327" s="11">
        <v>441</v>
      </c>
      <c r="H327" s="11">
        <v>447</v>
      </c>
      <c r="I327" s="11">
        <v>352</v>
      </c>
      <c r="J327" s="11">
        <v>254</v>
      </c>
      <c r="K327" s="11">
        <v>169</v>
      </c>
      <c r="L327" s="11">
        <v>105</v>
      </c>
      <c r="M327" s="11">
        <v>112</v>
      </c>
      <c r="N327" s="11">
        <v>190</v>
      </c>
      <c r="O327" s="11">
        <v>295</v>
      </c>
      <c r="P327" s="11">
        <v>380</v>
      </c>
      <c r="Q327" s="11">
        <v>458</v>
      </c>
      <c r="R327" s="11">
        <v>3672</v>
      </c>
      <c r="S327" s="11"/>
      <c r="T327" s="28">
        <v>3846</v>
      </c>
      <c r="U327" s="28">
        <v>3776</v>
      </c>
      <c r="V327" s="28">
        <v>3672</v>
      </c>
      <c r="W327" s="44">
        <v>0.95475819032761311</v>
      </c>
      <c r="X327" s="44">
        <v>0.97245762711864403</v>
      </c>
      <c r="Y327" s="44"/>
    </row>
    <row r="328" spans="1:25" x14ac:dyDescent="0.2">
      <c r="A328" s="14">
        <v>1531</v>
      </c>
      <c r="B328" s="14" t="s">
        <v>40</v>
      </c>
      <c r="C328" s="14" t="s">
        <v>309</v>
      </c>
      <c r="D328" s="24">
        <v>15</v>
      </c>
      <c r="E328" s="15" t="s">
        <v>19</v>
      </c>
      <c r="F328" s="11">
        <v>457</v>
      </c>
      <c r="G328" s="11">
        <v>432</v>
      </c>
      <c r="H328" s="11">
        <v>442</v>
      </c>
      <c r="I328" s="11">
        <v>353</v>
      </c>
      <c r="J328" s="11">
        <v>260</v>
      </c>
      <c r="K328" s="11">
        <v>176</v>
      </c>
      <c r="L328" s="11">
        <v>111</v>
      </c>
      <c r="M328" s="11">
        <v>112</v>
      </c>
      <c r="N328" s="11">
        <v>184</v>
      </c>
      <c r="O328" s="11">
        <v>287</v>
      </c>
      <c r="P328" s="11">
        <v>371</v>
      </c>
      <c r="Q328" s="11">
        <v>445</v>
      </c>
      <c r="R328" s="11">
        <v>3630</v>
      </c>
      <c r="S328" s="11"/>
      <c r="T328" s="28">
        <v>3819</v>
      </c>
      <c r="U328" s="28">
        <v>3743</v>
      </c>
      <c r="V328" s="28">
        <v>3630</v>
      </c>
      <c r="W328" s="44">
        <v>0.95051060487038497</v>
      </c>
      <c r="X328" s="44">
        <v>0.96981031258348915</v>
      </c>
      <c r="Y328" s="44"/>
    </row>
    <row r="329" spans="1:25" x14ac:dyDescent="0.2">
      <c r="A329" s="14">
        <v>1532</v>
      </c>
      <c r="B329" s="14" t="s">
        <v>40</v>
      </c>
      <c r="C329" s="14" t="s">
        <v>310</v>
      </c>
      <c r="D329" s="24">
        <v>21</v>
      </c>
      <c r="E329" s="15" t="s">
        <v>19</v>
      </c>
      <c r="F329" s="11">
        <v>444</v>
      </c>
      <c r="G329" s="11">
        <v>419</v>
      </c>
      <c r="H329" s="11">
        <v>434</v>
      </c>
      <c r="I329" s="11">
        <v>351</v>
      </c>
      <c r="J329" s="11">
        <v>264</v>
      </c>
      <c r="K329" s="11">
        <v>181</v>
      </c>
      <c r="L329" s="11">
        <v>115</v>
      </c>
      <c r="M329" s="11">
        <v>111</v>
      </c>
      <c r="N329" s="11">
        <v>176</v>
      </c>
      <c r="O329" s="11">
        <v>275</v>
      </c>
      <c r="P329" s="11">
        <v>357</v>
      </c>
      <c r="Q329" s="11">
        <v>429</v>
      </c>
      <c r="R329" s="11">
        <v>3556</v>
      </c>
      <c r="S329" s="11"/>
      <c r="T329" s="28">
        <v>3756</v>
      </c>
      <c r="U329" s="28">
        <v>3676</v>
      </c>
      <c r="V329" s="28">
        <v>3556</v>
      </c>
      <c r="W329" s="44">
        <v>0.94675186368477104</v>
      </c>
      <c r="X329" s="44">
        <v>0.96735582154515776</v>
      </c>
      <c r="Y329" s="44"/>
    </row>
    <row r="330" spans="1:25" x14ac:dyDescent="0.2">
      <c r="A330" s="14">
        <v>1534</v>
      </c>
      <c r="B330" s="14" t="s">
        <v>40</v>
      </c>
      <c r="C330" s="14" t="s">
        <v>311</v>
      </c>
      <c r="D330" s="24">
        <v>19</v>
      </c>
      <c r="E330" s="15" t="s">
        <v>19</v>
      </c>
      <c r="F330" s="11">
        <v>450</v>
      </c>
      <c r="G330" s="11">
        <v>425</v>
      </c>
      <c r="H330" s="11">
        <v>439</v>
      </c>
      <c r="I330" s="11">
        <v>355</v>
      </c>
      <c r="J330" s="11">
        <v>266</v>
      </c>
      <c r="K330" s="11">
        <v>182</v>
      </c>
      <c r="L330" s="11">
        <v>117</v>
      </c>
      <c r="M330" s="11">
        <v>114</v>
      </c>
      <c r="N330" s="11">
        <v>182</v>
      </c>
      <c r="O330" s="11">
        <v>281</v>
      </c>
      <c r="P330" s="11">
        <v>363</v>
      </c>
      <c r="Q330" s="11">
        <v>436</v>
      </c>
      <c r="R330" s="11">
        <v>3610</v>
      </c>
      <c r="S330" s="11"/>
      <c r="T330" s="28">
        <v>3811</v>
      </c>
      <c r="U330" s="28">
        <v>3733</v>
      </c>
      <c r="V330" s="28">
        <v>3610</v>
      </c>
      <c r="W330" s="44">
        <v>0.94725793754919974</v>
      </c>
      <c r="X330" s="44">
        <v>0.96705062952049292</v>
      </c>
      <c r="Y330" s="44"/>
    </row>
    <row r="331" spans="1:25" x14ac:dyDescent="0.2">
      <c r="A331" s="14">
        <v>1535</v>
      </c>
      <c r="B331" s="14" t="s">
        <v>40</v>
      </c>
      <c r="C331" s="14" t="s">
        <v>312</v>
      </c>
      <c r="D331" s="24">
        <v>46</v>
      </c>
      <c r="E331" s="15" t="s">
        <v>19</v>
      </c>
      <c r="F331" s="11">
        <v>469</v>
      </c>
      <c r="G331" s="11">
        <v>439</v>
      </c>
      <c r="H331" s="11">
        <v>445</v>
      </c>
      <c r="I331" s="11">
        <v>349</v>
      </c>
      <c r="J331" s="11">
        <v>252</v>
      </c>
      <c r="K331" s="11">
        <v>166</v>
      </c>
      <c r="L331" s="11">
        <v>103</v>
      </c>
      <c r="M331" s="11">
        <v>110</v>
      </c>
      <c r="N331" s="11">
        <v>187</v>
      </c>
      <c r="O331" s="11">
        <v>292</v>
      </c>
      <c r="P331" s="11">
        <v>378</v>
      </c>
      <c r="Q331" s="11">
        <v>458</v>
      </c>
      <c r="R331" s="11">
        <v>3648</v>
      </c>
      <c r="S331" s="11"/>
      <c r="T331" s="28">
        <v>3852</v>
      </c>
      <c r="U331" s="28">
        <v>3768</v>
      </c>
      <c r="V331" s="28">
        <v>3648</v>
      </c>
      <c r="W331" s="44">
        <v>0.9470404984423676</v>
      </c>
      <c r="X331" s="44">
        <v>0.96815286624203822</v>
      </c>
      <c r="Y331" s="44"/>
    </row>
    <row r="332" spans="1:25" x14ac:dyDescent="0.2">
      <c r="A332" s="14">
        <v>1539</v>
      </c>
      <c r="B332" s="14" t="s">
        <v>40</v>
      </c>
      <c r="C332" s="14" t="s">
        <v>313</v>
      </c>
      <c r="D332" s="24">
        <v>32</v>
      </c>
      <c r="E332" s="15" t="s">
        <v>19</v>
      </c>
      <c r="F332" s="11">
        <v>501</v>
      </c>
      <c r="G332" s="11">
        <v>465</v>
      </c>
      <c r="H332" s="11">
        <v>457</v>
      </c>
      <c r="I332" s="11">
        <v>345</v>
      </c>
      <c r="J332" s="11">
        <v>237</v>
      </c>
      <c r="K332" s="11">
        <v>150</v>
      </c>
      <c r="L332" s="11">
        <v>90</v>
      </c>
      <c r="M332" s="11">
        <v>106</v>
      </c>
      <c r="N332" s="11">
        <v>195</v>
      </c>
      <c r="O332" s="11">
        <v>310</v>
      </c>
      <c r="P332" s="11">
        <v>404</v>
      </c>
      <c r="Q332" s="11">
        <v>494</v>
      </c>
      <c r="R332" s="11">
        <v>3754</v>
      </c>
      <c r="S332" s="11"/>
      <c r="T332" s="28">
        <v>3966</v>
      </c>
      <c r="U332" s="28">
        <v>3885</v>
      </c>
      <c r="V332" s="28">
        <v>3754</v>
      </c>
      <c r="W332" s="44">
        <v>0.94654563792233992</v>
      </c>
      <c r="X332" s="44">
        <v>0.96628056628056624</v>
      </c>
      <c r="Y332" s="44"/>
    </row>
    <row r="333" spans="1:25" x14ac:dyDescent="0.2">
      <c r="A333" s="14">
        <v>1543</v>
      </c>
      <c r="B333" s="14" t="s">
        <v>40</v>
      </c>
      <c r="C333" s="14" t="s">
        <v>314</v>
      </c>
      <c r="D333" s="24">
        <v>10</v>
      </c>
      <c r="E333" s="15" t="s">
        <v>19</v>
      </c>
      <c r="F333" s="11">
        <v>504</v>
      </c>
      <c r="G333" s="11">
        <v>467</v>
      </c>
      <c r="H333" s="11">
        <v>462</v>
      </c>
      <c r="I333" s="11">
        <v>348</v>
      </c>
      <c r="J333" s="11">
        <v>240</v>
      </c>
      <c r="K333" s="11">
        <v>152</v>
      </c>
      <c r="L333" s="11">
        <v>91</v>
      </c>
      <c r="M333" s="11">
        <v>105</v>
      </c>
      <c r="N333" s="11">
        <v>196</v>
      </c>
      <c r="O333" s="11">
        <v>315</v>
      </c>
      <c r="P333" s="11">
        <v>409</v>
      </c>
      <c r="Q333" s="11">
        <v>497</v>
      </c>
      <c r="R333" s="11">
        <v>3786</v>
      </c>
      <c r="S333" s="11"/>
      <c r="T333" s="28">
        <v>4088</v>
      </c>
      <c r="U333" s="28">
        <v>3964</v>
      </c>
      <c r="V333" s="28">
        <v>3786</v>
      </c>
      <c r="W333" s="44">
        <v>0.92612524461839529</v>
      </c>
      <c r="X333" s="44">
        <v>0.95509586276488401</v>
      </c>
      <c r="Y333" s="44"/>
    </row>
    <row r="334" spans="1:25" x14ac:dyDescent="0.2">
      <c r="A334" s="14">
        <v>1545</v>
      </c>
      <c r="B334" s="14" t="s">
        <v>40</v>
      </c>
      <c r="C334" s="14" t="s">
        <v>315</v>
      </c>
      <c r="D334" s="24">
        <v>20</v>
      </c>
      <c r="E334" s="15" t="s">
        <v>19</v>
      </c>
      <c r="F334" s="11">
        <v>457</v>
      </c>
      <c r="G334" s="11">
        <v>430</v>
      </c>
      <c r="H334" s="11">
        <v>444</v>
      </c>
      <c r="I334" s="11">
        <v>358</v>
      </c>
      <c r="J334" s="11">
        <v>267</v>
      </c>
      <c r="K334" s="11">
        <v>182</v>
      </c>
      <c r="L334" s="11">
        <v>118</v>
      </c>
      <c r="M334" s="11">
        <v>116</v>
      </c>
      <c r="N334" s="11">
        <v>187</v>
      </c>
      <c r="O334" s="11">
        <v>288</v>
      </c>
      <c r="P334" s="11">
        <v>369</v>
      </c>
      <c r="Q334" s="11">
        <v>443</v>
      </c>
      <c r="R334" s="11">
        <v>3659</v>
      </c>
      <c r="S334" s="11"/>
      <c r="T334" s="28">
        <v>3870</v>
      </c>
      <c r="U334" s="28">
        <v>3787</v>
      </c>
      <c r="V334" s="28">
        <v>3659</v>
      </c>
      <c r="W334" s="44">
        <v>0.94547803617571058</v>
      </c>
      <c r="X334" s="44">
        <v>0.96620015843675733</v>
      </c>
      <c r="Y334" s="44"/>
    </row>
    <row r="335" spans="1:25" x14ac:dyDescent="0.2">
      <c r="A335" s="14">
        <v>1546</v>
      </c>
      <c r="B335" s="14" t="s">
        <v>40</v>
      </c>
      <c r="C335" s="14" t="s">
        <v>316</v>
      </c>
      <c r="D335" s="24">
        <v>11</v>
      </c>
      <c r="E335" s="15" t="s">
        <v>19</v>
      </c>
      <c r="F335" s="11">
        <v>434</v>
      </c>
      <c r="G335" s="11">
        <v>410</v>
      </c>
      <c r="H335" s="11">
        <v>430</v>
      </c>
      <c r="I335" s="11">
        <v>355</v>
      </c>
      <c r="J335" s="11">
        <v>274</v>
      </c>
      <c r="K335" s="11">
        <v>191</v>
      </c>
      <c r="L335" s="11">
        <v>126</v>
      </c>
      <c r="M335" s="11">
        <v>116</v>
      </c>
      <c r="N335" s="11">
        <v>174</v>
      </c>
      <c r="O335" s="11">
        <v>268</v>
      </c>
      <c r="P335" s="11">
        <v>347</v>
      </c>
      <c r="Q335" s="11">
        <v>416</v>
      </c>
      <c r="R335" s="11">
        <v>3541</v>
      </c>
      <c r="S335" s="11"/>
      <c r="T335" s="28">
        <v>3769</v>
      </c>
      <c r="U335" s="28">
        <v>3680</v>
      </c>
      <c r="V335" s="28">
        <v>3541</v>
      </c>
      <c r="W335" s="44">
        <v>0.93950650039798356</v>
      </c>
      <c r="X335" s="44">
        <v>0.96222826086956526</v>
      </c>
      <c r="Y335" s="44"/>
    </row>
    <row r="336" spans="1:25" x14ac:dyDescent="0.2">
      <c r="A336" s="14">
        <v>1547</v>
      </c>
      <c r="B336" s="14" t="s">
        <v>40</v>
      </c>
      <c r="C336" s="14" t="s">
        <v>317</v>
      </c>
      <c r="D336" s="24">
        <v>30</v>
      </c>
      <c r="E336" s="15" t="s">
        <v>19</v>
      </c>
      <c r="F336" s="11">
        <v>457</v>
      </c>
      <c r="G336" s="11">
        <v>430</v>
      </c>
      <c r="H336" s="11">
        <v>445</v>
      </c>
      <c r="I336" s="11">
        <v>359</v>
      </c>
      <c r="J336" s="11">
        <v>269</v>
      </c>
      <c r="K336" s="11">
        <v>184</v>
      </c>
      <c r="L336" s="11">
        <v>119</v>
      </c>
      <c r="M336" s="11">
        <v>117</v>
      </c>
      <c r="N336" s="11">
        <v>187</v>
      </c>
      <c r="O336" s="11">
        <v>288</v>
      </c>
      <c r="P336" s="11">
        <v>369</v>
      </c>
      <c r="Q336" s="11">
        <v>444</v>
      </c>
      <c r="R336" s="11">
        <v>3668</v>
      </c>
      <c r="S336" s="11"/>
      <c r="T336" s="28">
        <v>3909</v>
      </c>
      <c r="U336" s="28">
        <v>3816</v>
      </c>
      <c r="V336" s="28">
        <v>3668</v>
      </c>
      <c r="W336" s="44">
        <v>0.93834740342798673</v>
      </c>
      <c r="X336" s="44">
        <v>0.96121593291404617</v>
      </c>
      <c r="Y336" s="44"/>
    </row>
    <row r="337" spans="1:25" x14ac:dyDescent="0.2">
      <c r="A337" s="14">
        <v>1548</v>
      </c>
      <c r="B337" s="14" t="s">
        <v>40</v>
      </c>
      <c r="C337" s="14" t="s">
        <v>318</v>
      </c>
      <c r="D337" s="25">
        <v>24</v>
      </c>
      <c r="E337" s="15" t="s">
        <v>19</v>
      </c>
      <c r="F337" s="11">
        <v>459</v>
      </c>
      <c r="G337" s="11">
        <v>431</v>
      </c>
      <c r="H337" s="11">
        <v>443</v>
      </c>
      <c r="I337" s="11">
        <v>355</v>
      </c>
      <c r="J337" s="11">
        <v>264</v>
      </c>
      <c r="K337" s="11">
        <v>178</v>
      </c>
      <c r="L337" s="11">
        <v>114</v>
      </c>
      <c r="M337" s="11">
        <v>114</v>
      </c>
      <c r="N337" s="11">
        <v>185</v>
      </c>
      <c r="O337" s="11">
        <v>288</v>
      </c>
      <c r="P337" s="11">
        <v>370</v>
      </c>
      <c r="Q337" s="11">
        <v>446</v>
      </c>
      <c r="R337" s="11">
        <v>3647</v>
      </c>
      <c r="S337" s="11"/>
      <c r="T337" s="28">
        <v>3910</v>
      </c>
      <c r="U337" s="28">
        <v>3803</v>
      </c>
      <c r="V337" s="28">
        <v>3647</v>
      </c>
      <c r="W337" s="44">
        <v>0.93273657289002554</v>
      </c>
      <c r="X337" s="44">
        <v>0.95897975282671577</v>
      </c>
      <c r="Y337" s="44"/>
    </row>
    <row r="338" spans="1:25" x14ac:dyDescent="0.2">
      <c r="A338" s="14">
        <v>1551</v>
      </c>
      <c r="B338" s="14" t="s">
        <v>40</v>
      </c>
      <c r="C338" s="14" t="s">
        <v>319</v>
      </c>
      <c r="D338" s="24">
        <v>40</v>
      </c>
      <c r="E338" s="15" t="s">
        <v>19</v>
      </c>
      <c r="F338" s="11">
        <v>475</v>
      </c>
      <c r="G338" s="11">
        <v>445</v>
      </c>
      <c r="H338" s="11">
        <v>455</v>
      </c>
      <c r="I338" s="11">
        <v>361</v>
      </c>
      <c r="J338" s="11">
        <v>265</v>
      </c>
      <c r="K338" s="11">
        <v>177</v>
      </c>
      <c r="L338" s="11">
        <v>113</v>
      </c>
      <c r="M338" s="11">
        <v>116</v>
      </c>
      <c r="N338" s="11">
        <v>194</v>
      </c>
      <c r="O338" s="11">
        <v>302</v>
      </c>
      <c r="P338" s="11">
        <v>387</v>
      </c>
      <c r="Q338" s="11">
        <v>465</v>
      </c>
      <c r="R338" s="11">
        <v>3755</v>
      </c>
      <c r="S338" s="11"/>
      <c r="T338" s="28">
        <v>4039</v>
      </c>
      <c r="U338" s="28">
        <v>3925</v>
      </c>
      <c r="V338" s="28">
        <v>3755</v>
      </c>
      <c r="W338" s="44">
        <v>0.92968556573409256</v>
      </c>
      <c r="X338" s="44">
        <v>0.95668789808917198</v>
      </c>
      <c r="Y338" s="44"/>
    </row>
    <row r="339" spans="1:25" x14ac:dyDescent="0.2">
      <c r="A339" s="14">
        <v>1554</v>
      </c>
      <c r="B339" s="14" t="s">
        <v>40</v>
      </c>
      <c r="C339" s="14" t="s">
        <v>320</v>
      </c>
      <c r="D339" s="24">
        <v>20</v>
      </c>
      <c r="E339" s="15" t="s">
        <v>19</v>
      </c>
      <c r="F339" s="11">
        <v>479</v>
      </c>
      <c r="G339" s="11">
        <v>448</v>
      </c>
      <c r="H339" s="11">
        <v>459</v>
      </c>
      <c r="I339" s="11">
        <v>365</v>
      </c>
      <c r="J339" s="11">
        <v>270</v>
      </c>
      <c r="K339" s="11">
        <v>180</v>
      </c>
      <c r="L339" s="11">
        <v>116</v>
      </c>
      <c r="M339" s="11">
        <v>118</v>
      </c>
      <c r="N339" s="11">
        <v>196</v>
      </c>
      <c r="O339" s="11">
        <v>307</v>
      </c>
      <c r="P339" s="11">
        <v>391</v>
      </c>
      <c r="Q339" s="11">
        <v>468</v>
      </c>
      <c r="R339" s="11">
        <v>3797</v>
      </c>
      <c r="S339" s="11"/>
      <c r="T339" s="28">
        <v>4119</v>
      </c>
      <c r="U339" s="28">
        <v>3992</v>
      </c>
      <c r="V339" s="28">
        <v>3797</v>
      </c>
      <c r="W339" s="44">
        <v>0.92182568584607916</v>
      </c>
      <c r="X339" s="44">
        <v>0.9511523046092184</v>
      </c>
      <c r="Y339" s="44"/>
    </row>
    <row r="340" spans="1:25" x14ac:dyDescent="0.2">
      <c r="A340" s="14">
        <v>1557</v>
      </c>
      <c r="B340" s="14" t="s">
        <v>40</v>
      </c>
      <c r="C340" s="14" t="s">
        <v>321</v>
      </c>
      <c r="D340" s="24">
        <v>10</v>
      </c>
      <c r="E340" s="15" t="s">
        <v>19</v>
      </c>
      <c r="F340" s="11">
        <v>486</v>
      </c>
      <c r="G340" s="11">
        <v>453</v>
      </c>
      <c r="H340" s="11">
        <v>459</v>
      </c>
      <c r="I340" s="11">
        <v>358</v>
      </c>
      <c r="J340" s="11">
        <v>258</v>
      </c>
      <c r="K340" s="11">
        <v>169</v>
      </c>
      <c r="L340" s="11">
        <v>106</v>
      </c>
      <c r="M340" s="11">
        <v>113</v>
      </c>
      <c r="N340" s="11">
        <v>196</v>
      </c>
      <c r="O340" s="11">
        <v>308</v>
      </c>
      <c r="P340" s="11">
        <v>395</v>
      </c>
      <c r="Q340" s="11">
        <v>477</v>
      </c>
      <c r="R340" s="11">
        <v>3778</v>
      </c>
      <c r="S340" s="11"/>
      <c r="T340" s="28">
        <v>4071</v>
      </c>
      <c r="U340" s="28">
        <v>3955</v>
      </c>
      <c r="V340" s="28">
        <v>3778</v>
      </c>
      <c r="W340" s="44">
        <v>0.92802751166789488</v>
      </c>
      <c r="X340" s="44">
        <v>0.95524652338811633</v>
      </c>
      <c r="Y340" s="44"/>
    </row>
    <row r="341" spans="1:25" x14ac:dyDescent="0.2">
      <c r="A341" s="14">
        <v>1560</v>
      </c>
      <c r="B341" s="14" t="s">
        <v>40</v>
      </c>
      <c r="C341" s="14" t="s">
        <v>322</v>
      </c>
      <c r="D341" s="24">
        <v>69</v>
      </c>
      <c r="E341" s="15" t="s">
        <v>19</v>
      </c>
      <c r="F341" s="11">
        <v>514</v>
      </c>
      <c r="G341" s="11">
        <v>477</v>
      </c>
      <c r="H341" s="11">
        <v>477</v>
      </c>
      <c r="I341" s="11">
        <v>364</v>
      </c>
      <c r="J341" s="11">
        <v>254</v>
      </c>
      <c r="K341" s="11">
        <v>163</v>
      </c>
      <c r="L341" s="11">
        <v>101</v>
      </c>
      <c r="M341" s="11">
        <v>113</v>
      </c>
      <c r="N341" s="11">
        <v>206</v>
      </c>
      <c r="O341" s="11">
        <v>329</v>
      </c>
      <c r="P341" s="11">
        <v>422</v>
      </c>
      <c r="Q341" s="11">
        <v>508</v>
      </c>
      <c r="R341" s="11">
        <v>3928</v>
      </c>
      <c r="S341" s="11"/>
      <c r="T341" s="28">
        <v>4242</v>
      </c>
      <c r="U341" s="28">
        <v>4122</v>
      </c>
      <c r="V341" s="28">
        <v>3928</v>
      </c>
      <c r="W341" s="44">
        <v>0.92597831211692594</v>
      </c>
      <c r="X341" s="44">
        <v>0.95293546821931097</v>
      </c>
      <c r="Y341" s="44"/>
    </row>
    <row r="342" spans="1:25" x14ac:dyDescent="0.2">
      <c r="A342" s="14">
        <v>1563</v>
      </c>
      <c r="B342" s="14" t="s">
        <v>40</v>
      </c>
      <c r="C342" s="14" t="s">
        <v>323</v>
      </c>
      <c r="D342" s="24">
        <v>68</v>
      </c>
      <c r="E342" s="15" t="s">
        <v>19</v>
      </c>
      <c r="F342" s="11">
        <v>536</v>
      </c>
      <c r="G342" s="11">
        <v>494</v>
      </c>
      <c r="H342" s="11">
        <v>476</v>
      </c>
      <c r="I342" s="11">
        <v>347</v>
      </c>
      <c r="J342" s="11">
        <v>229</v>
      </c>
      <c r="K342" s="11">
        <v>140</v>
      </c>
      <c r="L342" s="11">
        <v>81</v>
      </c>
      <c r="M342" s="11">
        <v>101</v>
      </c>
      <c r="N342" s="11">
        <v>201</v>
      </c>
      <c r="O342" s="11">
        <v>331</v>
      </c>
      <c r="P342" s="11">
        <v>433</v>
      </c>
      <c r="Q342" s="11">
        <v>533</v>
      </c>
      <c r="R342" s="11">
        <v>3902</v>
      </c>
      <c r="S342" s="11"/>
      <c r="T342" s="28">
        <v>4224</v>
      </c>
      <c r="U342" s="28">
        <v>4089</v>
      </c>
      <c r="V342" s="28">
        <v>3902</v>
      </c>
      <c r="W342" s="44">
        <v>0.92376893939393945</v>
      </c>
      <c r="X342" s="44">
        <v>0.95426754707752504</v>
      </c>
      <c r="Y342" s="44"/>
    </row>
    <row r="343" spans="1:25" x14ac:dyDescent="0.2">
      <c r="A343" s="14">
        <v>1566</v>
      </c>
      <c r="B343" s="14" t="s">
        <v>40</v>
      </c>
      <c r="C343" s="14" t="s">
        <v>324</v>
      </c>
      <c r="D343" s="24">
        <v>5</v>
      </c>
      <c r="E343" s="15" t="s">
        <v>19</v>
      </c>
      <c r="F343" s="11">
        <v>537</v>
      </c>
      <c r="G343" s="11">
        <v>495</v>
      </c>
      <c r="H343" s="11">
        <v>491</v>
      </c>
      <c r="I343" s="11">
        <v>368</v>
      </c>
      <c r="J343" s="11">
        <v>250</v>
      </c>
      <c r="K343" s="11">
        <v>157</v>
      </c>
      <c r="L343" s="11">
        <v>95</v>
      </c>
      <c r="M343" s="11">
        <v>112</v>
      </c>
      <c r="N343" s="11">
        <v>213</v>
      </c>
      <c r="O343" s="11">
        <v>344</v>
      </c>
      <c r="P343" s="11">
        <v>442</v>
      </c>
      <c r="Q343" s="11">
        <v>530</v>
      </c>
      <c r="R343" s="11">
        <v>4034</v>
      </c>
      <c r="S343" s="11"/>
      <c r="T343" s="28">
        <v>4354</v>
      </c>
      <c r="U343" s="28">
        <v>4237</v>
      </c>
      <c r="V343" s="28">
        <v>4034</v>
      </c>
      <c r="W343" s="44">
        <v>0.92650436380339918</v>
      </c>
      <c r="X343" s="44">
        <v>0.95208874203445837</v>
      </c>
      <c r="Y343" s="44"/>
    </row>
    <row r="344" spans="1:25" x14ac:dyDescent="0.2">
      <c r="A344" s="14">
        <v>1567</v>
      </c>
      <c r="B344" s="14" t="s">
        <v>40</v>
      </c>
      <c r="C344" s="14" t="s">
        <v>325</v>
      </c>
      <c r="D344" s="24">
        <v>125</v>
      </c>
      <c r="E344" s="15" t="s">
        <v>19</v>
      </c>
      <c r="F344" s="11">
        <v>579</v>
      </c>
      <c r="G344" s="11">
        <v>532</v>
      </c>
      <c r="H344" s="11">
        <v>529</v>
      </c>
      <c r="I344" s="11">
        <v>400</v>
      </c>
      <c r="J344" s="11">
        <v>271</v>
      </c>
      <c r="K344" s="11">
        <v>172</v>
      </c>
      <c r="L344" s="11">
        <v>108</v>
      </c>
      <c r="M344" s="11">
        <v>131</v>
      </c>
      <c r="N344" s="11">
        <v>239</v>
      </c>
      <c r="O344" s="11">
        <v>380</v>
      </c>
      <c r="P344" s="11">
        <v>482</v>
      </c>
      <c r="Q344" s="11">
        <v>573</v>
      </c>
      <c r="R344" s="11">
        <v>4396</v>
      </c>
      <c r="S344" s="11"/>
      <c r="T344" s="28">
        <v>4648</v>
      </c>
      <c r="U344" s="28">
        <v>4577</v>
      </c>
      <c r="V344" s="28">
        <v>4396</v>
      </c>
      <c r="W344" s="44">
        <v>0.94578313253012047</v>
      </c>
      <c r="X344" s="44">
        <v>0.9604544461437623</v>
      </c>
      <c r="Y344" s="44"/>
    </row>
    <row r="345" spans="1:25" x14ac:dyDescent="0.2">
      <c r="A345" s="14">
        <v>1571</v>
      </c>
      <c r="B345" s="14" t="s">
        <v>40</v>
      </c>
      <c r="C345" s="14" t="s">
        <v>326</v>
      </c>
      <c r="D345" s="24">
        <v>25</v>
      </c>
      <c r="E345" s="15" t="s">
        <v>19</v>
      </c>
      <c r="F345" s="11">
        <v>523</v>
      </c>
      <c r="G345" s="11">
        <v>485</v>
      </c>
      <c r="H345" s="11">
        <v>491</v>
      </c>
      <c r="I345" s="11">
        <v>382</v>
      </c>
      <c r="J345" s="11">
        <v>273</v>
      </c>
      <c r="K345" s="11">
        <v>178</v>
      </c>
      <c r="L345" s="11">
        <v>114</v>
      </c>
      <c r="M345" s="11">
        <v>125</v>
      </c>
      <c r="N345" s="11">
        <v>217</v>
      </c>
      <c r="O345" s="11">
        <v>342</v>
      </c>
      <c r="P345" s="11">
        <v>433</v>
      </c>
      <c r="Q345" s="11">
        <v>514</v>
      </c>
      <c r="R345" s="11">
        <v>4077</v>
      </c>
      <c r="S345" s="11"/>
      <c r="T345" s="28">
        <v>4384</v>
      </c>
      <c r="U345" s="28">
        <v>4279</v>
      </c>
      <c r="V345" s="28">
        <v>4077</v>
      </c>
      <c r="W345" s="44">
        <v>0.92997262773722633</v>
      </c>
      <c r="X345" s="44">
        <v>0.95279270857677023</v>
      </c>
      <c r="Y345" s="44"/>
    </row>
    <row r="346" spans="1:25" x14ac:dyDescent="0.2">
      <c r="A346" s="14">
        <v>1573</v>
      </c>
      <c r="B346" s="14" t="s">
        <v>40</v>
      </c>
      <c r="C346" s="14" t="s">
        <v>327</v>
      </c>
      <c r="D346" s="24">
        <v>18</v>
      </c>
      <c r="E346" s="15" t="s">
        <v>19</v>
      </c>
      <c r="F346" s="11">
        <v>463</v>
      </c>
      <c r="G346" s="11">
        <v>433</v>
      </c>
      <c r="H346" s="11">
        <v>451</v>
      </c>
      <c r="I346" s="11">
        <v>368</v>
      </c>
      <c r="J346" s="11">
        <v>282</v>
      </c>
      <c r="K346" s="11">
        <v>194</v>
      </c>
      <c r="L346" s="11">
        <v>130</v>
      </c>
      <c r="M346" s="11">
        <v>122</v>
      </c>
      <c r="N346" s="11">
        <v>190</v>
      </c>
      <c r="O346" s="11">
        <v>293</v>
      </c>
      <c r="P346" s="11">
        <v>377</v>
      </c>
      <c r="Q346" s="11">
        <v>446</v>
      </c>
      <c r="R346" s="11">
        <v>3749</v>
      </c>
      <c r="S346" s="11"/>
      <c r="T346" s="28">
        <v>4089</v>
      </c>
      <c r="U346" s="28">
        <v>3959</v>
      </c>
      <c r="V346" s="28">
        <v>3749</v>
      </c>
      <c r="W346" s="44">
        <v>0.91685008559550008</v>
      </c>
      <c r="X346" s="44">
        <v>0.94695630209648907</v>
      </c>
      <c r="Y346" s="44"/>
    </row>
    <row r="347" spans="1:25" x14ac:dyDescent="0.2">
      <c r="A347" s="14">
        <v>1576</v>
      </c>
      <c r="B347" s="14" t="s">
        <v>40</v>
      </c>
      <c r="C347" s="14" t="s">
        <v>328</v>
      </c>
      <c r="D347" s="24">
        <v>30</v>
      </c>
      <c r="E347" s="15" t="s">
        <v>19</v>
      </c>
      <c r="F347" s="11">
        <v>510</v>
      </c>
      <c r="G347" s="11">
        <v>473</v>
      </c>
      <c r="H347" s="11">
        <v>481</v>
      </c>
      <c r="I347" s="11">
        <v>373</v>
      </c>
      <c r="J347" s="11">
        <v>268</v>
      </c>
      <c r="K347" s="11">
        <v>175</v>
      </c>
      <c r="L347" s="11">
        <v>111</v>
      </c>
      <c r="M347" s="11">
        <v>119</v>
      </c>
      <c r="N347" s="11">
        <v>208</v>
      </c>
      <c r="O347" s="11">
        <v>328</v>
      </c>
      <c r="P347" s="11">
        <v>421</v>
      </c>
      <c r="Q347" s="11">
        <v>498</v>
      </c>
      <c r="R347" s="11">
        <v>3965</v>
      </c>
      <c r="S347" s="11"/>
      <c r="T347" s="28">
        <v>4276</v>
      </c>
      <c r="U347" s="28">
        <v>4166</v>
      </c>
      <c r="V347" s="28">
        <v>3965</v>
      </c>
      <c r="W347" s="44">
        <v>0.92726847521047706</v>
      </c>
      <c r="X347" s="44">
        <v>0.95175228036485837</v>
      </c>
      <c r="Y347" s="44"/>
    </row>
    <row r="348" spans="1:25" x14ac:dyDescent="0.2">
      <c r="A348" s="14"/>
      <c r="B348" s="14"/>
      <c r="C348" s="14"/>
      <c r="E348" s="15" t="s">
        <v>19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28"/>
      <c r="U348" s="28"/>
      <c r="V348" s="28"/>
      <c r="W348" s="44"/>
      <c r="X348" s="44"/>
      <c r="Y348" s="44"/>
    </row>
    <row r="349" spans="1:25" x14ac:dyDescent="0.2">
      <c r="A349" s="14">
        <v>1600</v>
      </c>
      <c r="B349" s="14" t="s">
        <v>39</v>
      </c>
      <c r="C349" s="14" t="s">
        <v>34</v>
      </c>
      <c r="D349" s="8">
        <v>145</v>
      </c>
      <c r="E349" s="15" t="s">
        <v>19</v>
      </c>
      <c r="F349" s="10">
        <v>595</v>
      </c>
      <c r="G349" s="10">
        <v>545</v>
      </c>
      <c r="H349" s="10">
        <v>539</v>
      </c>
      <c r="I349" s="10">
        <v>409</v>
      </c>
      <c r="J349" s="10">
        <v>284</v>
      </c>
      <c r="K349" s="10">
        <v>182</v>
      </c>
      <c r="L349" s="10">
        <v>116</v>
      </c>
      <c r="M349" s="10">
        <v>136</v>
      </c>
      <c r="N349" s="10">
        <v>238</v>
      </c>
      <c r="O349" s="10">
        <v>376</v>
      </c>
      <c r="P349" s="10">
        <v>487</v>
      </c>
      <c r="Q349" s="10">
        <v>582</v>
      </c>
      <c r="R349" s="11">
        <v>4489</v>
      </c>
      <c r="S349" s="12"/>
      <c r="T349" s="28">
        <v>4714</v>
      </c>
      <c r="U349" s="28">
        <v>4636</v>
      </c>
      <c r="V349" s="28">
        <v>4489</v>
      </c>
      <c r="W349" s="44">
        <v>0.95226983453542635</v>
      </c>
      <c r="X349" s="44">
        <v>0.96829163071613455</v>
      </c>
      <c r="Y349" s="44"/>
    </row>
    <row r="350" spans="1:25" x14ac:dyDescent="0.2">
      <c r="A350" s="14">
        <v>1601</v>
      </c>
      <c r="B350" s="14" t="s">
        <v>40</v>
      </c>
      <c r="C350" s="14" t="s">
        <v>329</v>
      </c>
      <c r="D350" s="18">
        <v>93</v>
      </c>
      <c r="E350" s="15" t="s">
        <v>19</v>
      </c>
      <c r="F350" s="11">
        <v>577</v>
      </c>
      <c r="G350" s="11">
        <v>525</v>
      </c>
      <c r="H350" s="11">
        <v>518</v>
      </c>
      <c r="I350" s="11">
        <v>384</v>
      </c>
      <c r="J350" s="11">
        <v>255</v>
      </c>
      <c r="K350" s="11">
        <v>158</v>
      </c>
      <c r="L350" s="11">
        <v>95</v>
      </c>
      <c r="M350" s="11">
        <v>116</v>
      </c>
      <c r="N350" s="11">
        <v>220</v>
      </c>
      <c r="O350" s="11">
        <v>360</v>
      </c>
      <c r="P350" s="11">
        <v>472</v>
      </c>
      <c r="Q350" s="11">
        <v>565</v>
      </c>
      <c r="R350" s="11">
        <v>4245</v>
      </c>
      <c r="S350" s="11"/>
      <c r="T350" s="28">
        <v>4432</v>
      </c>
      <c r="U350" s="28">
        <v>4361</v>
      </c>
      <c r="V350" s="28">
        <v>4245</v>
      </c>
      <c r="W350" s="44">
        <v>0.95780685920577613</v>
      </c>
      <c r="X350" s="44">
        <v>0.97340059619353358</v>
      </c>
      <c r="Y350" s="44"/>
    </row>
    <row r="351" spans="1:25" x14ac:dyDescent="0.2">
      <c r="A351" s="14">
        <v>1612</v>
      </c>
      <c r="B351" s="14" t="s">
        <v>40</v>
      </c>
      <c r="C351" s="14" t="s">
        <v>330</v>
      </c>
      <c r="D351" s="18">
        <v>27</v>
      </c>
      <c r="E351" s="15" t="s">
        <v>19</v>
      </c>
      <c r="F351" s="11">
        <v>544</v>
      </c>
      <c r="G351" s="11">
        <v>500</v>
      </c>
      <c r="H351" s="11">
        <v>505</v>
      </c>
      <c r="I351" s="11">
        <v>385</v>
      </c>
      <c r="J351" s="11">
        <v>267</v>
      </c>
      <c r="K351" s="11">
        <v>171</v>
      </c>
      <c r="L351" s="11">
        <v>108</v>
      </c>
      <c r="M351" s="11">
        <v>122</v>
      </c>
      <c r="N351" s="11">
        <v>221</v>
      </c>
      <c r="O351" s="11">
        <v>352</v>
      </c>
      <c r="P351" s="11">
        <v>451</v>
      </c>
      <c r="Q351" s="11">
        <v>533</v>
      </c>
      <c r="R351" s="11">
        <v>4159</v>
      </c>
      <c r="S351" s="11"/>
      <c r="T351" s="28">
        <v>4412</v>
      </c>
      <c r="U351" s="28">
        <v>4339</v>
      </c>
      <c r="V351" s="28">
        <v>4159</v>
      </c>
      <c r="W351" s="44">
        <v>0.94265639165911153</v>
      </c>
      <c r="X351" s="44">
        <v>0.95851578704770679</v>
      </c>
      <c r="Y351" s="44"/>
    </row>
    <row r="352" spans="1:25" x14ac:dyDescent="0.2">
      <c r="A352" s="14">
        <v>1613</v>
      </c>
      <c r="B352" s="14" t="s">
        <v>40</v>
      </c>
      <c r="C352" s="14" t="s">
        <v>331</v>
      </c>
      <c r="D352" s="18">
        <v>15</v>
      </c>
      <c r="E352" s="15" t="s">
        <v>19</v>
      </c>
      <c r="F352" s="11">
        <v>561</v>
      </c>
      <c r="G352" s="11">
        <v>514</v>
      </c>
      <c r="H352" s="11">
        <v>518</v>
      </c>
      <c r="I352" s="11">
        <v>395</v>
      </c>
      <c r="J352" s="11">
        <v>273</v>
      </c>
      <c r="K352" s="11">
        <v>177</v>
      </c>
      <c r="L352" s="11">
        <v>113</v>
      </c>
      <c r="M352" s="11">
        <v>129</v>
      </c>
      <c r="N352" s="11">
        <v>229</v>
      </c>
      <c r="O352" s="11">
        <v>363</v>
      </c>
      <c r="P352" s="11">
        <v>464</v>
      </c>
      <c r="Q352" s="11">
        <v>549</v>
      </c>
      <c r="R352" s="11">
        <v>4285</v>
      </c>
      <c r="S352" s="11"/>
      <c r="T352" s="28">
        <v>4481</v>
      </c>
      <c r="U352" s="28">
        <v>4432</v>
      </c>
      <c r="V352" s="28">
        <v>4285</v>
      </c>
      <c r="W352" s="44">
        <v>0.95625976344565944</v>
      </c>
      <c r="X352" s="44">
        <v>0.96683212996389889</v>
      </c>
      <c r="Y352" s="44"/>
    </row>
    <row r="353" spans="1:25" x14ac:dyDescent="0.2">
      <c r="A353" s="14">
        <v>1617</v>
      </c>
      <c r="B353" s="14" t="s">
        <v>40</v>
      </c>
      <c r="C353" s="14" t="s">
        <v>332</v>
      </c>
      <c r="D353" s="18">
        <v>20</v>
      </c>
      <c r="E353" s="15" t="s">
        <v>19</v>
      </c>
      <c r="F353" s="11">
        <v>512</v>
      </c>
      <c r="G353" s="11">
        <v>473</v>
      </c>
      <c r="H353" s="11">
        <v>486</v>
      </c>
      <c r="I353" s="11">
        <v>385</v>
      </c>
      <c r="J353" s="11">
        <v>283</v>
      </c>
      <c r="K353" s="11">
        <v>192</v>
      </c>
      <c r="L353" s="11">
        <v>127</v>
      </c>
      <c r="M353" s="11">
        <v>129</v>
      </c>
      <c r="N353" s="11">
        <v>211</v>
      </c>
      <c r="O353" s="11">
        <v>329</v>
      </c>
      <c r="P353" s="11">
        <v>421</v>
      </c>
      <c r="Q353" s="11">
        <v>495</v>
      </c>
      <c r="R353" s="11">
        <v>4043</v>
      </c>
      <c r="S353" s="11"/>
      <c r="T353" s="28">
        <v>4272</v>
      </c>
      <c r="U353" s="28">
        <v>4204</v>
      </c>
      <c r="V353" s="28">
        <v>4043</v>
      </c>
      <c r="W353" s="44">
        <v>0.94639513108614237</v>
      </c>
      <c r="X353" s="44">
        <v>0.96170313986679357</v>
      </c>
      <c r="Y353" s="44"/>
    </row>
    <row r="354" spans="1:25" x14ac:dyDescent="0.2">
      <c r="A354" s="14">
        <v>1620</v>
      </c>
      <c r="B354" s="14" t="s">
        <v>40</v>
      </c>
      <c r="C354" s="14" t="s">
        <v>333</v>
      </c>
      <c r="D354" s="18">
        <v>5</v>
      </c>
      <c r="E354" s="15" t="s">
        <v>19</v>
      </c>
      <c r="F354" s="11">
        <v>485</v>
      </c>
      <c r="G354" s="11">
        <v>451</v>
      </c>
      <c r="H354" s="11">
        <v>467</v>
      </c>
      <c r="I354" s="11">
        <v>377</v>
      </c>
      <c r="J354" s="11">
        <v>285</v>
      </c>
      <c r="K354" s="11">
        <v>197</v>
      </c>
      <c r="L354" s="11">
        <v>133</v>
      </c>
      <c r="M354" s="11">
        <v>127</v>
      </c>
      <c r="N354" s="11">
        <v>199</v>
      </c>
      <c r="O354" s="11">
        <v>308</v>
      </c>
      <c r="P354" s="11">
        <v>396</v>
      </c>
      <c r="Q354" s="11">
        <v>467</v>
      </c>
      <c r="R354" s="11">
        <v>3892</v>
      </c>
      <c r="S354" s="11"/>
      <c r="T354" s="28">
        <v>4125</v>
      </c>
      <c r="U354" s="28">
        <v>4048</v>
      </c>
      <c r="V354" s="28">
        <v>3892</v>
      </c>
      <c r="W354" s="44">
        <v>0.94351515151515153</v>
      </c>
      <c r="X354" s="44">
        <v>0.96146245059288538</v>
      </c>
      <c r="Y354" s="44"/>
    </row>
    <row r="355" spans="1:25" x14ac:dyDescent="0.2">
      <c r="A355" s="14">
        <v>1621</v>
      </c>
      <c r="B355" s="14" t="s">
        <v>40</v>
      </c>
      <c r="C355" s="14" t="s">
        <v>334</v>
      </c>
      <c r="D355" s="18">
        <v>9</v>
      </c>
      <c r="E355" s="15" t="s">
        <v>19</v>
      </c>
      <c r="F355" s="11">
        <v>529</v>
      </c>
      <c r="G355" s="11">
        <v>486</v>
      </c>
      <c r="H355" s="11">
        <v>492</v>
      </c>
      <c r="I355" s="11">
        <v>380</v>
      </c>
      <c r="J355" s="11">
        <v>270</v>
      </c>
      <c r="K355" s="11">
        <v>178</v>
      </c>
      <c r="L355" s="11">
        <v>114</v>
      </c>
      <c r="M355" s="11">
        <v>121</v>
      </c>
      <c r="N355" s="11">
        <v>209</v>
      </c>
      <c r="O355" s="11">
        <v>334</v>
      </c>
      <c r="P355" s="11">
        <v>433</v>
      </c>
      <c r="Q355" s="11">
        <v>513</v>
      </c>
      <c r="R355" s="11">
        <v>4059</v>
      </c>
      <c r="S355" s="11"/>
      <c r="T355" s="28">
        <v>4219</v>
      </c>
      <c r="U355" s="28">
        <v>4170</v>
      </c>
      <c r="V355" s="28">
        <v>4059</v>
      </c>
      <c r="W355" s="44">
        <v>0.96207632140317612</v>
      </c>
      <c r="X355" s="44">
        <v>0.97338129496402881</v>
      </c>
      <c r="Y355" s="44"/>
    </row>
    <row r="356" spans="1:25" x14ac:dyDescent="0.2">
      <c r="A356" s="14">
        <v>1622</v>
      </c>
      <c r="B356" s="14" t="s">
        <v>40</v>
      </c>
      <c r="C356" s="14" t="s">
        <v>335</v>
      </c>
      <c r="D356" s="18">
        <v>25</v>
      </c>
      <c r="E356" s="15" t="s">
        <v>19</v>
      </c>
      <c r="F356" s="11">
        <v>556</v>
      </c>
      <c r="G356" s="11">
        <v>508</v>
      </c>
      <c r="H356" s="11">
        <v>511</v>
      </c>
      <c r="I356" s="11">
        <v>388</v>
      </c>
      <c r="J356" s="11">
        <v>267</v>
      </c>
      <c r="K356" s="11">
        <v>172</v>
      </c>
      <c r="L356" s="11">
        <v>108</v>
      </c>
      <c r="M356" s="11">
        <v>123</v>
      </c>
      <c r="N356" s="11">
        <v>221</v>
      </c>
      <c r="O356" s="11">
        <v>354</v>
      </c>
      <c r="P356" s="11">
        <v>458</v>
      </c>
      <c r="Q356" s="11">
        <v>542</v>
      </c>
      <c r="R356" s="11">
        <v>4208</v>
      </c>
      <c r="S356" s="11"/>
      <c r="T356" s="28">
        <v>4383</v>
      </c>
      <c r="U356" s="28">
        <v>4334</v>
      </c>
      <c r="V356" s="28">
        <v>4208</v>
      </c>
      <c r="W356" s="44">
        <v>0.96007300935432349</v>
      </c>
      <c r="X356" s="44">
        <v>0.97092754960775263</v>
      </c>
      <c r="Y356" s="44"/>
    </row>
    <row r="357" spans="1:25" x14ac:dyDescent="0.2">
      <c r="A357" s="14">
        <v>1624</v>
      </c>
      <c r="B357" s="14" t="s">
        <v>40</v>
      </c>
      <c r="C357" s="14" t="s">
        <v>336</v>
      </c>
      <c r="D357" s="18">
        <v>10</v>
      </c>
      <c r="E357" s="15" t="s">
        <v>19</v>
      </c>
      <c r="F357" s="11">
        <v>552</v>
      </c>
      <c r="G357" s="11">
        <v>504</v>
      </c>
      <c r="H357" s="11">
        <v>505</v>
      </c>
      <c r="I357" s="11">
        <v>382</v>
      </c>
      <c r="J357" s="11">
        <v>263</v>
      </c>
      <c r="K357" s="11">
        <v>169</v>
      </c>
      <c r="L357" s="11">
        <v>105</v>
      </c>
      <c r="M357" s="11">
        <v>119</v>
      </c>
      <c r="N357" s="11">
        <v>215</v>
      </c>
      <c r="O357" s="11">
        <v>348</v>
      </c>
      <c r="P357" s="11">
        <v>452</v>
      </c>
      <c r="Q357" s="11">
        <v>537</v>
      </c>
      <c r="R357" s="11">
        <v>4151</v>
      </c>
      <c r="S357" s="11"/>
      <c r="T357" s="28">
        <v>4312</v>
      </c>
      <c r="U357" s="28">
        <v>4261</v>
      </c>
      <c r="V357" s="28">
        <v>4151</v>
      </c>
      <c r="W357" s="44">
        <v>0.96266233766233766</v>
      </c>
      <c r="X357" s="44">
        <v>0.97418446374090584</v>
      </c>
      <c r="Y357" s="44"/>
    </row>
    <row r="358" spans="1:25" x14ac:dyDescent="0.2">
      <c r="A358" s="14">
        <v>1627</v>
      </c>
      <c r="B358" s="14" t="s">
        <v>40</v>
      </c>
      <c r="C358" s="14" t="s">
        <v>337</v>
      </c>
      <c r="D358" s="18">
        <v>10</v>
      </c>
      <c r="E358" s="15" t="s">
        <v>19</v>
      </c>
      <c r="F358" s="11">
        <v>531</v>
      </c>
      <c r="G358" s="11">
        <v>488</v>
      </c>
      <c r="H358" s="11">
        <v>494</v>
      </c>
      <c r="I358" s="11">
        <v>384</v>
      </c>
      <c r="J358" s="11">
        <v>274</v>
      </c>
      <c r="K358" s="11">
        <v>183</v>
      </c>
      <c r="L358" s="11">
        <v>118</v>
      </c>
      <c r="M358" s="11">
        <v>124</v>
      </c>
      <c r="N358" s="11">
        <v>210</v>
      </c>
      <c r="O358" s="11">
        <v>335</v>
      </c>
      <c r="P358" s="11">
        <v>434</v>
      </c>
      <c r="Q358" s="11">
        <v>514</v>
      </c>
      <c r="R358" s="11">
        <v>4089</v>
      </c>
      <c r="S358" s="11"/>
      <c r="T358" s="28">
        <v>4251</v>
      </c>
      <c r="U358" s="28">
        <v>4202</v>
      </c>
      <c r="V358" s="28">
        <v>4089</v>
      </c>
      <c r="W358" s="44">
        <v>0.96189131968948482</v>
      </c>
      <c r="X358" s="44">
        <v>0.97310804378867211</v>
      </c>
      <c r="Y358" s="44"/>
    </row>
    <row r="359" spans="1:25" x14ac:dyDescent="0.2">
      <c r="A359" s="14">
        <v>1630</v>
      </c>
      <c r="B359" s="14" t="s">
        <v>40</v>
      </c>
      <c r="C359" s="14" t="s">
        <v>338</v>
      </c>
      <c r="D359" s="18">
        <v>20</v>
      </c>
      <c r="E359" s="15" t="s">
        <v>19</v>
      </c>
      <c r="F359" s="11">
        <v>532</v>
      </c>
      <c r="G359" s="11">
        <v>489</v>
      </c>
      <c r="H359" s="11">
        <v>492</v>
      </c>
      <c r="I359" s="11">
        <v>381</v>
      </c>
      <c r="J359" s="11">
        <v>272</v>
      </c>
      <c r="K359" s="11">
        <v>180</v>
      </c>
      <c r="L359" s="11">
        <v>115</v>
      </c>
      <c r="M359" s="11">
        <v>120</v>
      </c>
      <c r="N359" s="11">
        <v>205</v>
      </c>
      <c r="O359" s="11">
        <v>331</v>
      </c>
      <c r="P359" s="11">
        <v>432</v>
      </c>
      <c r="Q359" s="11">
        <v>513</v>
      </c>
      <c r="R359" s="11">
        <v>4062</v>
      </c>
      <c r="S359" s="11"/>
      <c r="T359" s="28">
        <v>4217</v>
      </c>
      <c r="U359" s="28">
        <v>4168</v>
      </c>
      <c r="V359" s="28">
        <v>4062</v>
      </c>
      <c r="W359" s="44">
        <v>0.96324401233104107</v>
      </c>
      <c r="X359" s="44">
        <v>0.97456813819577737</v>
      </c>
      <c r="Y359" s="44"/>
    </row>
    <row r="360" spans="1:25" x14ac:dyDescent="0.2">
      <c r="A360" s="14">
        <v>1632</v>
      </c>
      <c r="B360" s="14" t="s">
        <v>40</v>
      </c>
      <c r="C360" s="14" t="s">
        <v>339</v>
      </c>
      <c r="D360" s="18">
        <v>15</v>
      </c>
      <c r="E360" s="15" t="s">
        <v>19</v>
      </c>
      <c r="F360" s="11">
        <v>516</v>
      </c>
      <c r="G360" s="11">
        <v>477</v>
      </c>
      <c r="H360" s="11">
        <v>484</v>
      </c>
      <c r="I360" s="11">
        <v>382</v>
      </c>
      <c r="J360" s="11">
        <v>280</v>
      </c>
      <c r="K360" s="11">
        <v>190</v>
      </c>
      <c r="L360" s="11">
        <v>122</v>
      </c>
      <c r="M360" s="11">
        <v>122</v>
      </c>
      <c r="N360" s="11">
        <v>199</v>
      </c>
      <c r="O360" s="11">
        <v>320</v>
      </c>
      <c r="P360" s="11">
        <v>417</v>
      </c>
      <c r="Q360" s="11">
        <v>495</v>
      </c>
      <c r="R360" s="11">
        <v>4004</v>
      </c>
      <c r="S360" s="11"/>
      <c r="T360" s="28">
        <v>4169</v>
      </c>
      <c r="U360" s="28">
        <v>4112</v>
      </c>
      <c r="V360" s="28">
        <v>4004</v>
      </c>
      <c r="W360" s="44">
        <v>0.9604221635883905</v>
      </c>
      <c r="X360" s="44">
        <v>0.97373540856031127</v>
      </c>
      <c r="Y360" s="44"/>
    </row>
    <row r="361" spans="1:25" x14ac:dyDescent="0.2">
      <c r="A361" s="14">
        <v>1633</v>
      </c>
      <c r="B361" s="14" t="s">
        <v>40</v>
      </c>
      <c r="C361" s="14" t="s">
        <v>340</v>
      </c>
      <c r="D361" s="18">
        <v>11</v>
      </c>
      <c r="E361" s="15" t="s">
        <v>19</v>
      </c>
      <c r="F361" s="11">
        <v>545</v>
      </c>
      <c r="G361" s="11">
        <v>501</v>
      </c>
      <c r="H361" s="11">
        <v>507</v>
      </c>
      <c r="I361" s="11">
        <v>399</v>
      </c>
      <c r="J361" s="11">
        <v>291</v>
      </c>
      <c r="K361" s="11">
        <v>196</v>
      </c>
      <c r="L361" s="11">
        <v>128</v>
      </c>
      <c r="M361" s="11">
        <v>131</v>
      </c>
      <c r="N361" s="11">
        <v>214</v>
      </c>
      <c r="O361" s="11">
        <v>341</v>
      </c>
      <c r="P361" s="11">
        <v>442</v>
      </c>
      <c r="Q361" s="11">
        <v>521</v>
      </c>
      <c r="R361" s="11">
        <v>4216</v>
      </c>
      <c r="S361" s="11"/>
      <c r="T361" s="28">
        <v>4396</v>
      </c>
      <c r="U361" s="28">
        <v>4347</v>
      </c>
      <c r="V361" s="28">
        <v>4216</v>
      </c>
      <c r="W361" s="44">
        <v>0.95905368516833489</v>
      </c>
      <c r="X361" s="44">
        <v>0.96986427421210031</v>
      </c>
      <c r="Y361" s="44"/>
    </row>
    <row r="362" spans="1:25" x14ac:dyDescent="0.2">
      <c r="A362" s="14">
        <v>1634</v>
      </c>
      <c r="B362" s="14" t="s">
        <v>40</v>
      </c>
      <c r="C362" s="14" t="s">
        <v>341</v>
      </c>
      <c r="D362" s="18">
        <v>611</v>
      </c>
      <c r="E362" s="15" t="s">
        <v>19</v>
      </c>
      <c r="F362" s="11">
        <v>703</v>
      </c>
      <c r="G362" s="11">
        <v>643</v>
      </c>
      <c r="H362" s="11">
        <v>624</v>
      </c>
      <c r="I362" s="11">
        <v>475</v>
      </c>
      <c r="J362" s="11">
        <v>333</v>
      </c>
      <c r="K362" s="11">
        <v>219</v>
      </c>
      <c r="L362" s="11">
        <v>148</v>
      </c>
      <c r="M362" s="11">
        <v>185</v>
      </c>
      <c r="N362" s="11">
        <v>301</v>
      </c>
      <c r="O362" s="11">
        <v>456</v>
      </c>
      <c r="P362" s="11">
        <v>585</v>
      </c>
      <c r="Q362" s="11">
        <v>703</v>
      </c>
      <c r="R362" s="11">
        <v>5375</v>
      </c>
      <c r="S362" s="11"/>
      <c r="T362" s="28">
        <v>5664</v>
      </c>
      <c r="U362" s="28">
        <v>5547</v>
      </c>
      <c r="V362" s="28">
        <v>5375</v>
      </c>
      <c r="W362" s="44">
        <v>0.94897598870056499</v>
      </c>
      <c r="X362" s="44">
        <v>0.96899224806201545</v>
      </c>
      <c r="Y362" s="44"/>
    </row>
    <row r="363" spans="1:25" x14ac:dyDescent="0.2">
      <c r="A363" s="14">
        <v>1635</v>
      </c>
      <c r="B363" s="14" t="s">
        <v>40</v>
      </c>
      <c r="C363" s="14" t="s">
        <v>342</v>
      </c>
      <c r="D363" s="18">
        <v>447</v>
      </c>
      <c r="E363" s="15" t="s">
        <v>19</v>
      </c>
      <c r="F363" s="11">
        <v>685</v>
      </c>
      <c r="G363" s="11">
        <v>627</v>
      </c>
      <c r="H363" s="11">
        <v>614</v>
      </c>
      <c r="I363" s="11">
        <v>469</v>
      </c>
      <c r="J363" s="11">
        <v>330</v>
      </c>
      <c r="K363" s="11">
        <v>218</v>
      </c>
      <c r="L363" s="11">
        <v>148</v>
      </c>
      <c r="M363" s="11">
        <v>182</v>
      </c>
      <c r="N363" s="11">
        <v>297</v>
      </c>
      <c r="O363" s="11">
        <v>450</v>
      </c>
      <c r="P363" s="11">
        <v>571</v>
      </c>
      <c r="Q363" s="11">
        <v>682</v>
      </c>
      <c r="R363" s="11">
        <v>5273</v>
      </c>
      <c r="S363" s="11"/>
      <c r="T363" s="28">
        <v>5553</v>
      </c>
      <c r="U363" s="28">
        <v>5443</v>
      </c>
      <c r="V363" s="28">
        <v>5273</v>
      </c>
      <c r="W363" s="44">
        <v>0.94957680533045197</v>
      </c>
      <c r="X363" s="44">
        <v>0.96876722395737647</v>
      </c>
      <c r="Y363" s="44"/>
    </row>
    <row r="364" spans="1:25" x14ac:dyDescent="0.2">
      <c r="A364" s="14">
        <v>1636</v>
      </c>
      <c r="B364" s="14" t="s">
        <v>40</v>
      </c>
      <c r="C364" s="14" t="s">
        <v>343</v>
      </c>
      <c r="D364" s="18">
        <v>142</v>
      </c>
      <c r="E364" s="15" t="s">
        <v>19</v>
      </c>
      <c r="F364" s="11">
        <v>603</v>
      </c>
      <c r="G364" s="11">
        <v>552</v>
      </c>
      <c r="H364" s="11">
        <v>545</v>
      </c>
      <c r="I364" s="11">
        <v>408</v>
      </c>
      <c r="J364" s="11">
        <v>273</v>
      </c>
      <c r="K364" s="11">
        <v>172</v>
      </c>
      <c r="L364" s="11">
        <v>107</v>
      </c>
      <c r="M364" s="11">
        <v>134</v>
      </c>
      <c r="N364" s="11">
        <v>246</v>
      </c>
      <c r="O364" s="11">
        <v>392</v>
      </c>
      <c r="P364" s="11">
        <v>500</v>
      </c>
      <c r="Q364" s="11">
        <v>598</v>
      </c>
      <c r="R364" s="11">
        <v>4530</v>
      </c>
      <c r="S364" s="11"/>
      <c r="T364" s="28">
        <v>4763</v>
      </c>
      <c r="U364" s="28">
        <v>4693</v>
      </c>
      <c r="V364" s="28">
        <v>4530</v>
      </c>
      <c r="W364" s="44">
        <v>0.95108125131219823</v>
      </c>
      <c r="X364" s="44">
        <v>0.96526741956104833</v>
      </c>
      <c r="Y364" s="44"/>
    </row>
    <row r="365" spans="1:25" x14ac:dyDescent="0.2">
      <c r="A365" s="14">
        <v>1638</v>
      </c>
      <c r="B365" s="14" t="s">
        <v>40</v>
      </c>
      <c r="C365" s="14" t="s">
        <v>344</v>
      </c>
      <c r="D365" s="18">
        <v>12</v>
      </c>
      <c r="E365" s="15" t="s">
        <v>19</v>
      </c>
      <c r="F365" s="11">
        <v>571</v>
      </c>
      <c r="G365" s="11">
        <v>523</v>
      </c>
      <c r="H365" s="11">
        <v>517</v>
      </c>
      <c r="I365" s="11">
        <v>384</v>
      </c>
      <c r="J365" s="11">
        <v>261</v>
      </c>
      <c r="K365" s="11">
        <v>159</v>
      </c>
      <c r="L365" s="11">
        <v>98</v>
      </c>
      <c r="M365" s="11">
        <v>118</v>
      </c>
      <c r="N365" s="11">
        <v>225</v>
      </c>
      <c r="O365" s="11">
        <v>363</v>
      </c>
      <c r="P365" s="11">
        <v>468</v>
      </c>
      <c r="Q365" s="11">
        <v>555</v>
      </c>
      <c r="R365" s="11">
        <v>4242</v>
      </c>
      <c r="S365" s="11"/>
      <c r="T365" s="28">
        <v>4470</v>
      </c>
      <c r="U365" s="28">
        <v>4415</v>
      </c>
      <c r="V365" s="28">
        <v>4242</v>
      </c>
      <c r="W365" s="44">
        <v>0.94899328859060406</v>
      </c>
      <c r="X365" s="44">
        <v>0.96081540203850513</v>
      </c>
      <c r="Y365" s="44"/>
    </row>
    <row r="366" spans="1:25" x14ac:dyDescent="0.2">
      <c r="A366" s="14">
        <v>1640</v>
      </c>
      <c r="B366" s="14" t="s">
        <v>40</v>
      </c>
      <c r="C366" s="14" t="s">
        <v>345</v>
      </c>
      <c r="D366" s="18">
        <v>671</v>
      </c>
      <c r="E366" s="15" t="s">
        <v>19</v>
      </c>
      <c r="F366" s="11">
        <v>793</v>
      </c>
      <c r="G366" s="11">
        <v>725</v>
      </c>
      <c r="H366" s="11">
        <v>688</v>
      </c>
      <c r="I366" s="11">
        <v>509</v>
      </c>
      <c r="J366" s="11">
        <v>359</v>
      </c>
      <c r="K366" s="11">
        <v>224</v>
      </c>
      <c r="L366" s="11">
        <v>154</v>
      </c>
      <c r="M366" s="11">
        <v>199</v>
      </c>
      <c r="N366" s="11">
        <v>325</v>
      </c>
      <c r="O366" s="11">
        <v>491</v>
      </c>
      <c r="P366" s="11">
        <v>635</v>
      </c>
      <c r="Q366" s="11">
        <v>779</v>
      </c>
      <c r="R366" s="11">
        <v>5881</v>
      </c>
      <c r="S366" s="11"/>
      <c r="T366" s="28">
        <v>6235</v>
      </c>
      <c r="U366" s="28">
        <v>6093</v>
      </c>
      <c r="V366" s="28">
        <v>5881</v>
      </c>
      <c r="W366" s="44">
        <v>0.94322373696872497</v>
      </c>
      <c r="X366" s="44">
        <v>0.96520597406860331</v>
      </c>
      <c r="Y366" s="44"/>
    </row>
    <row r="367" spans="1:25" x14ac:dyDescent="0.2">
      <c r="A367" s="14">
        <v>1644</v>
      </c>
      <c r="B367" s="14" t="s">
        <v>40</v>
      </c>
      <c r="C367" s="14" t="s">
        <v>346</v>
      </c>
      <c r="D367" s="18">
        <v>375</v>
      </c>
      <c r="E367" s="15" t="s">
        <v>19</v>
      </c>
      <c r="F367" s="11">
        <v>721</v>
      </c>
      <c r="G367" s="11">
        <v>656</v>
      </c>
      <c r="H367" s="11">
        <v>625</v>
      </c>
      <c r="I367" s="11">
        <v>464</v>
      </c>
      <c r="J367" s="11">
        <v>316</v>
      </c>
      <c r="K367" s="11">
        <v>196</v>
      </c>
      <c r="L367" s="11">
        <v>126</v>
      </c>
      <c r="M367" s="11">
        <v>165</v>
      </c>
      <c r="N367" s="11">
        <v>286</v>
      </c>
      <c r="O367" s="11">
        <v>445</v>
      </c>
      <c r="P367" s="11">
        <v>583</v>
      </c>
      <c r="Q367" s="11">
        <v>716</v>
      </c>
      <c r="R367" s="11">
        <v>5299</v>
      </c>
      <c r="S367" s="11"/>
      <c r="T367" s="28">
        <v>5612</v>
      </c>
      <c r="U367" s="28">
        <v>5468</v>
      </c>
      <c r="V367" s="28">
        <v>5299</v>
      </c>
      <c r="W367" s="44">
        <v>0.94422665716322163</v>
      </c>
      <c r="X367" s="44">
        <v>0.96909290416971472</v>
      </c>
      <c r="Y367" s="44"/>
    </row>
    <row r="368" spans="1:25" x14ac:dyDescent="0.2">
      <c r="A368" s="14">
        <v>1648</v>
      </c>
      <c r="B368" s="14" t="s">
        <v>40</v>
      </c>
      <c r="C368" s="14" t="s">
        <v>347</v>
      </c>
      <c r="D368" s="18">
        <v>172</v>
      </c>
      <c r="E368" s="15" t="s">
        <v>19</v>
      </c>
      <c r="F368" s="11">
        <v>615</v>
      </c>
      <c r="G368" s="11">
        <v>560</v>
      </c>
      <c r="H368" s="11">
        <v>546</v>
      </c>
      <c r="I368" s="11">
        <v>403</v>
      </c>
      <c r="J368" s="11">
        <v>264</v>
      </c>
      <c r="K368" s="11">
        <v>162</v>
      </c>
      <c r="L368" s="11">
        <v>98</v>
      </c>
      <c r="M368" s="11">
        <v>127</v>
      </c>
      <c r="N368" s="11">
        <v>241</v>
      </c>
      <c r="O368" s="11">
        <v>388</v>
      </c>
      <c r="P368" s="11">
        <v>504</v>
      </c>
      <c r="Q368" s="11">
        <v>610</v>
      </c>
      <c r="R368" s="11">
        <v>4518</v>
      </c>
      <c r="S368" s="11"/>
      <c r="T368" s="28">
        <v>4761</v>
      </c>
      <c r="U368" s="28">
        <v>4667</v>
      </c>
      <c r="V368" s="28">
        <v>4518</v>
      </c>
      <c r="W368" s="44">
        <v>0.94896030245746688</v>
      </c>
      <c r="X368" s="44">
        <v>0.96807370902078427</v>
      </c>
      <c r="Y368" s="44"/>
    </row>
    <row r="369" spans="1:25" x14ac:dyDescent="0.2">
      <c r="A369" s="14">
        <v>1653</v>
      </c>
      <c r="B369" s="14" t="s">
        <v>40</v>
      </c>
      <c r="C369" s="14" t="s">
        <v>348</v>
      </c>
      <c r="D369" s="18">
        <v>10</v>
      </c>
      <c r="E369" s="15" t="s">
        <v>19</v>
      </c>
      <c r="F369" s="11">
        <v>590</v>
      </c>
      <c r="G369" s="11">
        <v>537</v>
      </c>
      <c r="H369" s="11">
        <v>531</v>
      </c>
      <c r="I369" s="11">
        <v>394</v>
      </c>
      <c r="J369" s="11">
        <v>262</v>
      </c>
      <c r="K369" s="11">
        <v>163</v>
      </c>
      <c r="L369" s="11">
        <v>99</v>
      </c>
      <c r="M369" s="11">
        <v>123</v>
      </c>
      <c r="N369" s="11">
        <v>230</v>
      </c>
      <c r="O369" s="11">
        <v>373</v>
      </c>
      <c r="P369" s="11">
        <v>485</v>
      </c>
      <c r="Q369" s="11">
        <v>580</v>
      </c>
      <c r="R369" s="11">
        <v>4367</v>
      </c>
      <c r="S369" s="11"/>
      <c r="T369" s="28">
        <v>4571</v>
      </c>
      <c r="U369" s="28">
        <v>4497</v>
      </c>
      <c r="V369" s="28">
        <v>4367</v>
      </c>
      <c r="W369" s="44">
        <v>0.95537081601400131</v>
      </c>
      <c r="X369" s="44">
        <v>0.97109183900378027</v>
      </c>
      <c r="Y369" s="44"/>
    </row>
    <row r="370" spans="1:25" x14ac:dyDescent="0.2">
      <c r="A370" s="14">
        <v>1657</v>
      </c>
      <c r="B370" s="14" t="s">
        <v>40</v>
      </c>
      <c r="C370" s="14" t="s">
        <v>349</v>
      </c>
      <c r="D370" s="18">
        <v>10</v>
      </c>
      <c r="E370" s="15" t="s">
        <v>19</v>
      </c>
      <c r="F370" s="11">
        <v>577</v>
      </c>
      <c r="G370" s="11">
        <v>525</v>
      </c>
      <c r="H370" s="11">
        <v>520</v>
      </c>
      <c r="I370" s="11">
        <v>385</v>
      </c>
      <c r="J370" s="11">
        <v>256</v>
      </c>
      <c r="K370" s="11">
        <v>158</v>
      </c>
      <c r="L370" s="11">
        <v>96</v>
      </c>
      <c r="M370" s="11">
        <v>118</v>
      </c>
      <c r="N370" s="11">
        <v>223</v>
      </c>
      <c r="O370" s="11">
        <v>364</v>
      </c>
      <c r="P370" s="11">
        <v>474</v>
      </c>
      <c r="Q370" s="11">
        <v>566</v>
      </c>
      <c r="R370" s="11">
        <v>4262</v>
      </c>
      <c r="S370" s="11"/>
      <c r="T370" s="28">
        <v>4450</v>
      </c>
      <c r="U370" s="28">
        <v>4388</v>
      </c>
      <c r="V370" s="28">
        <v>4262</v>
      </c>
      <c r="W370" s="44">
        <v>0.95775280898876403</v>
      </c>
      <c r="X370" s="44">
        <v>0.97128532360984499</v>
      </c>
      <c r="Y370" s="44"/>
    </row>
    <row r="371" spans="1:25" x14ac:dyDescent="0.2">
      <c r="A371" s="14">
        <v>1662</v>
      </c>
      <c r="B371" s="14" t="s">
        <v>40</v>
      </c>
      <c r="C371" s="14" t="s">
        <v>350</v>
      </c>
      <c r="D371" s="18">
        <v>143</v>
      </c>
      <c r="E371" s="15" t="s">
        <v>19</v>
      </c>
      <c r="F371" s="11">
        <v>603</v>
      </c>
      <c r="G371" s="11">
        <v>549</v>
      </c>
      <c r="H371" s="11">
        <v>542</v>
      </c>
      <c r="I371" s="11">
        <v>407</v>
      </c>
      <c r="J371" s="11">
        <v>273</v>
      </c>
      <c r="K371" s="11">
        <v>171</v>
      </c>
      <c r="L371" s="11">
        <v>106</v>
      </c>
      <c r="M371" s="11">
        <v>131</v>
      </c>
      <c r="N371" s="11">
        <v>239</v>
      </c>
      <c r="O371" s="11">
        <v>382</v>
      </c>
      <c r="P371" s="11">
        <v>496</v>
      </c>
      <c r="Q371" s="11">
        <v>593</v>
      </c>
      <c r="R371" s="11">
        <v>4492</v>
      </c>
      <c r="S371" s="11"/>
      <c r="T371" s="28">
        <v>4698</v>
      </c>
      <c r="U371" s="28">
        <v>4619</v>
      </c>
      <c r="V371" s="28">
        <v>4492</v>
      </c>
      <c r="W371" s="44">
        <v>0.95615155385270323</v>
      </c>
      <c r="X371" s="44">
        <v>0.97250487118423901</v>
      </c>
      <c r="Y371" s="44"/>
    </row>
    <row r="372" spans="1:25" x14ac:dyDescent="0.2">
      <c r="A372" s="14">
        <v>1663</v>
      </c>
      <c r="B372" s="14" t="s">
        <v>40</v>
      </c>
      <c r="C372" s="14" t="s">
        <v>351</v>
      </c>
      <c r="D372" s="18">
        <v>10</v>
      </c>
      <c r="E372" s="15" t="s">
        <v>19</v>
      </c>
      <c r="F372" s="11">
        <v>586</v>
      </c>
      <c r="G372" s="11">
        <v>534</v>
      </c>
      <c r="H372" s="11">
        <v>519</v>
      </c>
      <c r="I372" s="11">
        <v>381</v>
      </c>
      <c r="J372" s="11">
        <v>254</v>
      </c>
      <c r="K372" s="11">
        <v>150</v>
      </c>
      <c r="L372" s="11">
        <v>89</v>
      </c>
      <c r="M372" s="11">
        <v>112</v>
      </c>
      <c r="N372" s="11">
        <v>219</v>
      </c>
      <c r="O372" s="11">
        <v>360</v>
      </c>
      <c r="P372" s="11">
        <v>474</v>
      </c>
      <c r="Q372" s="11">
        <v>567</v>
      </c>
      <c r="R372" s="11">
        <v>4245</v>
      </c>
      <c r="S372" s="11"/>
      <c r="T372" s="28">
        <v>4474</v>
      </c>
      <c r="U372" s="28">
        <v>4405</v>
      </c>
      <c r="V372" s="28">
        <v>4245</v>
      </c>
      <c r="W372" s="44">
        <v>0.94881537773804203</v>
      </c>
      <c r="X372" s="44">
        <v>0.96367763904653803</v>
      </c>
      <c r="Y372" s="44"/>
    </row>
    <row r="373" spans="1:25" x14ac:dyDescent="0.2">
      <c r="A373" s="14">
        <v>1664</v>
      </c>
      <c r="B373" s="14" t="s">
        <v>40</v>
      </c>
      <c r="C373" s="14" t="s">
        <v>352</v>
      </c>
      <c r="D373" s="18">
        <v>195</v>
      </c>
      <c r="E373" s="15" t="s">
        <v>19</v>
      </c>
      <c r="F373" s="11">
        <v>626</v>
      </c>
      <c r="G373" s="11">
        <v>569</v>
      </c>
      <c r="H373" s="11">
        <v>555</v>
      </c>
      <c r="I373" s="11">
        <v>416</v>
      </c>
      <c r="J373" s="11">
        <v>278</v>
      </c>
      <c r="K373" s="11">
        <v>171</v>
      </c>
      <c r="L373" s="11">
        <v>105</v>
      </c>
      <c r="M373" s="11">
        <v>134</v>
      </c>
      <c r="N373" s="11">
        <v>244</v>
      </c>
      <c r="O373" s="11">
        <v>390</v>
      </c>
      <c r="P373" s="11">
        <v>511</v>
      </c>
      <c r="Q373" s="11">
        <v>616</v>
      </c>
      <c r="R373" s="11">
        <v>4615</v>
      </c>
      <c r="S373" s="11"/>
      <c r="T373" s="28">
        <v>4863</v>
      </c>
      <c r="U373" s="28">
        <v>4752</v>
      </c>
      <c r="V373" s="28">
        <v>4615</v>
      </c>
      <c r="W373" s="44">
        <v>0.94900267324696685</v>
      </c>
      <c r="X373" s="44">
        <v>0.97117003367003363</v>
      </c>
      <c r="Y373" s="44"/>
    </row>
    <row r="374" spans="1:25" x14ac:dyDescent="0.2">
      <c r="A374" s="14">
        <v>1665</v>
      </c>
      <c r="B374" s="14" t="s">
        <v>40</v>
      </c>
      <c r="C374" s="14" t="s">
        <v>353</v>
      </c>
      <c r="D374" s="18">
        <v>578</v>
      </c>
      <c r="E374" s="15" t="s">
        <v>19</v>
      </c>
      <c r="F374" s="11">
        <v>769</v>
      </c>
      <c r="G374" s="11">
        <v>702</v>
      </c>
      <c r="H374" s="11">
        <v>674</v>
      </c>
      <c r="I374" s="11">
        <v>505</v>
      </c>
      <c r="J374" s="11">
        <v>359</v>
      </c>
      <c r="K374" s="11">
        <v>224</v>
      </c>
      <c r="L374" s="11">
        <v>152</v>
      </c>
      <c r="M374" s="11">
        <v>196</v>
      </c>
      <c r="N374" s="11">
        <v>320</v>
      </c>
      <c r="O374" s="11">
        <v>481</v>
      </c>
      <c r="P374" s="11">
        <v>620</v>
      </c>
      <c r="Q374" s="11">
        <v>751</v>
      </c>
      <c r="R374" s="11">
        <v>5753</v>
      </c>
      <c r="S374" s="11"/>
      <c r="T374" s="28">
        <v>6078</v>
      </c>
      <c r="U374" s="28">
        <v>5961</v>
      </c>
      <c r="V374" s="28">
        <v>5753</v>
      </c>
      <c r="W374" s="44">
        <v>0.94652846331029949</v>
      </c>
      <c r="X374" s="44">
        <v>0.96510652575071298</v>
      </c>
      <c r="Y374" s="44"/>
    </row>
    <row r="375" spans="1:25" x14ac:dyDescent="0.2">
      <c r="A375" s="14"/>
      <c r="B375" s="14"/>
      <c r="C375" s="14"/>
      <c r="E375" s="15" t="s">
        <v>19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28"/>
      <c r="U375" s="28"/>
      <c r="V375" s="28"/>
      <c r="W375" s="44"/>
      <c r="X375" s="44"/>
      <c r="Y375" s="44"/>
    </row>
    <row r="376" spans="1:25" x14ac:dyDescent="0.2">
      <c r="A376" s="14">
        <v>1700</v>
      </c>
      <c r="B376" s="14" t="s">
        <v>39</v>
      </c>
      <c r="C376" s="14" t="s">
        <v>35</v>
      </c>
      <c r="D376" s="8">
        <v>92</v>
      </c>
      <c r="E376" s="15" t="s">
        <v>19</v>
      </c>
      <c r="F376" s="10">
        <v>622</v>
      </c>
      <c r="G376" s="10">
        <v>568</v>
      </c>
      <c r="H376" s="10">
        <v>561</v>
      </c>
      <c r="I376" s="10">
        <v>424</v>
      </c>
      <c r="J376" s="10">
        <v>291</v>
      </c>
      <c r="K376" s="10">
        <v>176</v>
      </c>
      <c r="L376" s="10">
        <v>110</v>
      </c>
      <c r="M376" s="10">
        <v>133</v>
      </c>
      <c r="N376" s="10">
        <v>240</v>
      </c>
      <c r="O376" s="10">
        <v>382</v>
      </c>
      <c r="P376" s="10">
        <v>502</v>
      </c>
      <c r="Q376" s="10">
        <v>596</v>
      </c>
      <c r="R376" s="11">
        <v>4605</v>
      </c>
      <c r="S376" s="12"/>
      <c r="T376" s="28">
        <v>4826</v>
      </c>
      <c r="U376" s="28">
        <v>4755</v>
      </c>
      <c r="V376" s="28">
        <v>4605</v>
      </c>
      <c r="W376" s="44">
        <v>0.95420638209697473</v>
      </c>
      <c r="X376" s="44">
        <v>0.96845425867507884</v>
      </c>
      <c r="Y376" s="44"/>
    </row>
    <row r="377" spans="1:25" x14ac:dyDescent="0.2">
      <c r="A377" s="14">
        <v>1702</v>
      </c>
      <c r="B377" s="14" t="s">
        <v>40</v>
      </c>
      <c r="C377" s="14" t="s">
        <v>354</v>
      </c>
      <c r="D377" s="18">
        <v>25</v>
      </c>
      <c r="E377" s="15" t="s">
        <v>19</v>
      </c>
      <c r="F377" s="11">
        <v>617</v>
      </c>
      <c r="G377" s="11">
        <v>560</v>
      </c>
      <c r="H377" s="11">
        <v>547</v>
      </c>
      <c r="I377" s="11">
        <v>405</v>
      </c>
      <c r="J377" s="11">
        <v>267</v>
      </c>
      <c r="K377" s="11">
        <v>158</v>
      </c>
      <c r="L377" s="11">
        <v>97</v>
      </c>
      <c r="M377" s="11">
        <v>121</v>
      </c>
      <c r="N377" s="11">
        <v>231</v>
      </c>
      <c r="O377" s="11">
        <v>379</v>
      </c>
      <c r="P377" s="11">
        <v>502</v>
      </c>
      <c r="Q377" s="11">
        <v>594</v>
      </c>
      <c r="R377" s="11">
        <v>4478</v>
      </c>
      <c r="S377" s="11"/>
      <c r="T377" s="28">
        <v>4652</v>
      </c>
      <c r="U377" s="28">
        <v>4595</v>
      </c>
      <c r="V377" s="28">
        <v>4478</v>
      </c>
      <c r="W377" s="44">
        <v>0.96259673258813416</v>
      </c>
      <c r="X377" s="44">
        <v>0.97453754080522303</v>
      </c>
      <c r="Y377" s="44"/>
    </row>
    <row r="378" spans="1:25" x14ac:dyDescent="0.2">
      <c r="A378" s="14">
        <v>1703</v>
      </c>
      <c r="B378" s="14" t="s">
        <v>40</v>
      </c>
      <c r="C378" s="14" t="s">
        <v>355</v>
      </c>
      <c r="D378" s="18">
        <v>11</v>
      </c>
      <c r="E378" s="15" t="s">
        <v>19</v>
      </c>
      <c r="F378" s="11">
        <v>623</v>
      </c>
      <c r="G378" s="11">
        <v>569</v>
      </c>
      <c r="H378" s="11">
        <v>567</v>
      </c>
      <c r="I378" s="11">
        <v>433</v>
      </c>
      <c r="J378" s="11">
        <v>302</v>
      </c>
      <c r="K378" s="11">
        <v>191</v>
      </c>
      <c r="L378" s="11">
        <v>122</v>
      </c>
      <c r="M378" s="11">
        <v>142</v>
      </c>
      <c r="N378" s="11">
        <v>247</v>
      </c>
      <c r="O378" s="11">
        <v>390</v>
      </c>
      <c r="P378" s="11">
        <v>507</v>
      </c>
      <c r="Q378" s="11">
        <v>596</v>
      </c>
      <c r="R378" s="11">
        <v>4689</v>
      </c>
      <c r="S378" s="11"/>
      <c r="T378" s="28">
        <v>4888</v>
      </c>
      <c r="U378" s="28">
        <v>4833</v>
      </c>
      <c r="V378" s="28">
        <v>4689</v>
      </c>
      <c r="W378" s="44">
        <v>0.95928805237315873</v>
      </c>
      <c r="X378" s="44">
        <v>0.97020484171322163</v>
      </c>
      <c r="Y378" s="44"/>
    </row>
    <row r="379" spans="1:25" x14ac:dyDescent="0.2">
      <c r="A379" s="14">
        <v>1711</v>
      </c>
      <c r="B379" s="14" t="s">
        <v>40</v>
      </c>
      <c r="C379" s="14" t="s">
        <v>356</v>
      </c>
      <c r="D379" s="18">
        <v>177</v>
      </c>
      <c r="E379" s="15" t="s">
        <v>19</v>
      </c>
      <c r="F379" s="11">
        <v>640</v>
      </c>
      <c r="G379" s="11">
        <v>583</v>
      </c>
      <c r="H379" s="11">
        <v>562</v>
      </c>
      <c r="I379" s="11">
        <v>416</v>
      </c>
      <c r="J379" s="11">
        <v>278</v>
      </c>
      <c r="K379" s="11">
        <v>160</v>
      </c>
      <c r="L379" s="11">
        <v>97</v>
      </c>
      <c r="M379" s="11">
        <v>129</v>
      </c>
      <c r="N379" s="11">
        <v>245</v>
      </c>
      <c r="O379" s="11">
        <v>391</v>
      </c>
      <c r="P379" s="11">
        <v>517</v>
      </c>
      <c r="Q379" s="11">
        <v>617</v>
      </c>
      <c r="R379" s="11">
        <v>4635</v>
      </c>
      <c r="S379" s="11"/>
      <c r="T379" s="28">
        <v>4927</v>
      </c>
      <c r="U379" s="28">
        <v>4827</v>
      </c>
      <c r="V379" s="28">
        <v>4635</v>
      </c>
      <c r="W379" s="44">
        <v>0.94073472701441041</v>
      </c>
      <c r="X379" s="44">
        <v>0.96022374145431943</v>
      </c>
      <c r="Y379" s="44"/>
    </row>
    <row r="380" spans="1:25" x14ac:dyDescent="0.2">
      <c r="A380" s="14">
        <v>1714</v>
      </c>
      <c r="B380" s="14" t="s">
        <v>40</v>
      </c>
      <c r="C380" s="14" t="s">
        <v>357</v>
      </c>
      <c r="D380" s="18">
        <v>24</v>
      </c>
      <c r="E380" s="15" t="s">
        <v>19</v>
      </c>
      <c r="F380" s="11">
        <v>589</v>
      </c>
      <c r="G380" s="11">
        <v>535</v>
      </c>
      <c r="H380" s="11">
        <v>523</v>
      </c>
      <c r="I380" s="11">
        <v>386</v>
      </c>
      <c r="J380" s="11">
        <v>254</v>
      </c>
      <c r="K380" s="11">
        <v>153</v>
      </c>
      <c r="L380" s="11">
        <v>91</v>
      </c>
      <c r="M380" s="11">
        <v>115</v>
      </c>
      <c r="N380" s="11">
        <v>220</v>
      </c>
      <c r="O380" s="11">
        <v>362</v>
      </c>
      <c r="P380" s="11">
        <v>479</v>
      </c>
      <c r="Q380" s="11">
        <v>575</v>
      </c>
      <c r="R380" s="11">
        <v>4282</v>
      </c>
      <c r="S380" s="11"/>
      <c r="T380" s="28">
        <v>4487</v>
      </c>
      <c r="U380" s="28">
        <v>4398</v>
      </c>
      <c r="V380" s="28">
        <v>4282</v>
      </c>
      <c r="W380" s="44">
        <v>0.95431245821261423</v>
      </c>
      <c r="X380" s="44">
        <v>0.97362437471577989</v>
      </c>
      <c r="Y380" s="44"/>
    </row>
    <row r="381" spans="1:25" x14ac:dyDescent="0.2">
      <c r="A381" s="14">
        <v>1717</v>
      </c>
      <c r="B381" s="14" t="s">
        <v>40</v>
      </c>
      <c r="C381" s="14" t="s">
        <v>358</v>
      </c>
      <c r="D381" s="18">
        <v>70</v>
      </c>
      <c r="E381" s="15" t="s">
        <v>19</v>
      </c>
      <c r="F381" s="11">
        <v>587</v>
      </c>
      <c r="G381" s="11">
        <v>534</v>
      </c>
      <c r="H381" s="11">
        <v>527</v>
      </c>
      <c r="I381" s="11">
        <v>396</v>
      </c>
      <c r="J381" s="11">
        <v>268</v>
      </c>
      <c r="K381" s="11">
        <v>168</v>
      </c>
      <c r="L381" s="11">
        <v>104</v>
      </c>
      <c r="M381" s="11">
        <v>124</v>
      </c>
      <c r="N381" s="11">
        <v>226</v>
      </c>
      <c r="O381" s="11">
        <v>367</v>
      </c>
      <c r="P381" s="11">
        <v>480</v>
      </c>
      <c r="Q381" s="11">
        <v>571</v>
      </c>
      <c r="R381" s="11">
        <v>4352</v>
      </c>
      <c r="S381" s="11"/>
      <c r="T381" s="28">
        <v>4543</v>
      </c>
      <c r="U381" s="28">
        <v>4470</v>
      </c>
      <c r="V381" s="28">
        <v>4352</v>
      </c>
      <c r="W381" s="44">
        <v>0.95795729694034781</v>
      </c>
      <c r="X381" s="44">
        <v>0.97360178970917222</v>
      </c>
      <c r="Y381" s="44"/>
    </row>
    <row r="382" spans="1:25" x14ac:dyDescent="0.2">
      <c r="A382" s="14">
        <v>1718</v>
      </c>
      <c r="B382" s="14" t="s">
        <v>40</v>
      </c>
      <c r="C382" s="14" t="s">
        <v>359</v>
      </c>
      <c r="D382" s="18">
        <v>30</v>
      </c>
      <c r="E382" s="15" t="s">
        <v>19</v>
      </c>
      <c r="F382" s="11">
        <v>569</v>
      </c>
      <c r="G382" s="11">
        <v>517</v>
      </c>
      <c r="H382" s="11">
        <v>510</v>
      </c>
      <c r="I382" s="11">
        <v>381</v>
      </c>
      <c r="J382" s="11">
        <v>256</v>
      </c>
      <c r="K382" s="11">
        <v>160</v>
      </c>
      <c r="L382" s="11">
        <v>97</v>
      </c>
      <c r="M382" s="11">
        <v>115</v>
      </c>
      <c r="N382" s="11">
        <v>213</v>
      </c>
      <c r="O382" s="11">
        <v>351</v>
      </c>
      <c r="P382" s="11">
        <v>463</v>
      </c>
      <c r="Q382" s="11">
        <v>552</v>
      </c>
      <c r="R382" s="11">
        <v>4184</v>
      </c>
      <c r="S382" s="11"/>
      <c r="T382" s="28">
        <v>4353</v>
      </c>
      <c r="U382" s="28">
        <v>4289</v>
      </c>
      <c r="V382" s="28">
        <v>4184</v>
      </c>
      <c r="W382" s="44">
        <v>0.96117620032161732</v>
      </c>
      <c r="X382" s="44">
        <v>0.97551876894380973</v>
      </c>
      <c r="Y382" s="44"/>
    </row>
    <row r="383" spans="1:25" x14ac:dyDescent="0.2">
      <c r="A383" s="14">
        <v>1719</v>
      </c>
      <c r="B383" s="14" t="s">
        <v>40</v>
      </c>
      <c r="C383" s="14" t="s">
        <v>360</v>
      </c>
      <c r="D383" s="18">
        <v>60</v>
      </c>
      <c r="E383" s="15" t="s">
        <v>19</v>
      </c>
      <c r="F383" s="11">
        <v>602</v>
      </c>
      <c r="G383" s="11">
        <v>546</v>
      </c>
      <c r="H383" s="11">
        <v>532</v>
      </c>
      <c r="I383" s="11">
        <v>393</v>
      </c>
      <c r="J383" s="11">
        <v>259</v>
      </c>
      <c r="K383" s="11">
        <v>154</v>
      </c>
      <c r="L383" s="11">
        <v>93</v>
      </c>
      <c r="M383" s="11">
        <v>117</v>
      </c>
      <c r="N383" s="11">
        <v>224</v>
      </c>
      <c r="O383" s="11">
        <v>369</v>
      </c>
      <c r="P383" s="11">
        <v>489</v>
      </c>
      <c r="Q383" s="11">
        <v>583</v>
      </c>
      <c r="R383" s="11">
        <v>4361</v>
      </c>
      <c r="S383" s="11"/>
      <c r="T383" s="28">
        <v>4545</v>
      </c>
      <c r="U383" s="28">
        <v>4475</v>
      </c>
      <c r="V383" s="28">
        <v>4361</v>
      </c>
      <c r="W383" s="44">
        <v>0.95951595159515957</v>
      </c>
      <c r="X383" s="44">
        <v>0.97452513966480447</v>
      </c>
      <c r="Y383" s="44"/>
    </row>
    <row r="384" spans="1:25" x14ac:dyDescent="0.2">
      <c r="A384" s="14">
        <v>1721</v>
      </c>
      <c r="B384" s="14" t="s">
        <v>40</v>
      </c>
      <c r="C384" s="14" t="s">
        <v>361</v>
      </c>
      <c r="D384" s="18">
        <v>129</v>
      </c>
      <c r="E384" s="15" t="s">
        <v>19</v>
      </c>
      <c r="F384" s="11">
        <v>610</v>
      </c>
      <c r="G384" s="11">
        <v>555</v>
      </c>
      <c r="H384" s="11">
        <v>536</v>
      </c>
      <c r="I384" s="11">
        <v>394</v>
      </c>
      <c r="J384" s="11">
        <v>261</v>
      </c>
      <c r="K384" s="11">
        <v>149</v>
      </c>
      <c r="L384" s="11">
        <v>90</v>
      </c>
      <c r="M384" s="11">
        <v>116</v>
      </c>
      <c r="N384" s="11">
        <v>226</v>
      </c>
      <c r="O384" s="11">
        <v>372</v>
      </c>
      <c r="P384" s="11">
        <v>492</v>
      </c>
      <c r="Q384" s="11">
        <v>582</v>
      </c>
      <c r="R384" s="11">
        <v>4383</v>
      </c>
      <c r="S384" s="11"/>
      <c r="T384" s="28">
        <v>4591</v>
      </c>
      <c r="U384" s="28">
        <v>4545</v>
      </c>
      <c r="V384" s="28">
        <v>4383</v>
      </c>
      <c r="W384" s="44">
        <v>0.95469396645610982</v>
      </c>
      <c r="X384" s="44">
        <v>0.96435643564356432</v>
      </c>
      <c r="Y384" s="44"/>
    </row>
    <row r="385" spans="1:25" x14ac:dyDescent="0.2">
      <c r="A385" s="14">
        <v>1724</v>
      </c>
      <c r="B385" s="14" t="s">
        <v>40</v>
      </c>
      <c r="C385" s="14" t="s">
        <v>362</v>
      </c>
      <c r="D385" s="18">
        <v>25</v>
      </c>
      <c r="E385" s="15" t="s">
        <v>19</v>
      </c>
      <c r="F385" s="11">
        <v>600</v>
      </c>
      <c r="G385" s="11">
        <v>546</v>
      </c>
      <c r="H385" s="11">
        <v>537</v>
      </c>
      <c r="I385" s="11">
        <v>403</v>
      </c>
      <c r="J385" s="11">
        <v>272</v>
      </c>
      <c r="K385" s="11">
        <v>167</v>
      </c>
      <c r="L385" s="11">
        <v>103</v>
      </c>
      <c r="M385" s="11">
        <v>123</v>
      </c>
      <c r="N385" s="11">
        <v>227</v>
      </c>
      <c r="O385" s="11">
        <v>371</v>
      </c>
      <c r="P385" s="11">
        <v>488</v>
      </c>
      <c r="Q385" s="11">
        <v>577</v>
      </c>
      <c r="R385" s="11">
        <v>4414</v>
      </c>
      <c r="S385" s="11"/>
      <c r="T385" s="28">
        <v>4585</v>
      </c>
      <c r="U385" s="28">
        <v>4534</v>
      </c>
      <c r="V385" s="28">
        <v>4414</v>
      </c>
      <c r="W385" s="44">
        <v>0.96270447110141766</v>
      </c>
      <c r="X385" s="44">
        <v>0.97353330392589321</v>
      </c>
      <c r="Y385" s="44"/>
    </row>
    <row r="386" spans="1:25" x14ac:dyDescent="0.2">
      <c r="A386" s="14">
        <v>1725</v>
      </c>
      <c r="B386" s="14" t="s">
        <v>40</v>
      </c>
      <c r="C386" s="14" t="s">
        <v>363</v>
      </c>
      <c r="D386" s="18">
        <v>96</v>
      </c>
      <c r="E386" s="15" t="s">
        <v>19</v>
      </c>
      <c r="F386" s="11">
        <v>597</v>
      </c>
      <c r="G386" s="11">
        <v>545</v>
      </c>
      <c r="H386" s="11">
        <v>540</v>
      </c>
      <c r="I386" s="11">
        <v>408</v>
      </c>
      <c r="J386" s="11">
        <v>279</v>
      </c>
      <c r="K386" s="11">
        <v>173</v>
      </c>
      <c r="L386" s="11">
        <v>109</v>
      </c>
      <c r="M386" s="11">
        <v>126</v>
      </c>
      <c r="N386" s="11">
        <v>229</v>
      </c>
      <c r="O386" s="11">
        <v>371</v>
      </c>
      <c r="P386" s="11">
        <v>486</v>
      </c>
      <c r="Q386" s="11">
        <v>574</v>
      </c>
      <c r="R386" s="11">
        <v>4437</v>
      </c>
      <c r="S386" s="11"/>
      <c r="T386" s="28">
        <v>4616</v>
      </c>
      <c r="U386" s="28">
        <v>4564</v>
      </c>
      <c r="V386" s="28">
        <v>4437</v>
      </c>
      <c r="W386" s="44">
        <v>0.96122183708838826</v>
      </c>
      <c r="X386" s="44">
        <v>0.97217353198948286</v>
      </c>
      <c r="Y386" s="44"/>
    </row>
    <row r="387" spans="1:25" x14ac:dyDescent="0.2">
      <c r="A387" s="14">
        <v>1736</v>
      </c>
      <c r="B387" s="14" t="s">
        <v>40</v>
      </c>
      <c r="C387" s="14" t="s">
        <v>364</v>
      </c>
      <c r="D387" s="18">
        <v>141</v>
      </c>
      <c r="E387" s="15" t="s">
        <v>19</v>
      </c>
      <c r="F387" s="11">
        <v>678</v>
      </c>
      <c r="G387" s="11">
        <v>614</v>
      </c>
      <c r="H387" s="11">
        <v>598</v>
      </c>
      <c r="I387" s="11">
        <v>440</v>
      </c>
      <c r="J387" s="11">
        <v>286</v>
      </c>
      <c r="K387" s="11">
        <v>162</v>
      </c>
      <c r="L387" s="11">
        <v>99</v>
      </c>
      <c r="M387" s="11">
        <v>133</v>
      </c>
      <c r="N387" s="11">
        <v>256</v>
      </c>
      <c r="O387" s="11">
        <v>411</v>
      </c>
      <c r="P387" s="11">
        <v>547</v>
      </c>
      <c r="Q387" s="11">
        <v>648</v>
      </c>
      <c r="R387" s="11">
        <v>4872</v>
      </c>
      <c r="S387" s="11"/>
      <c r="T387" s="28">
        <v>5083</v>
      </c>
      <c r="U387" s="28">
        <v>5000</v>
      </c>
      <c r="V387" s="28">
        <v>4872</v>
      </c>
      <c r="W387" s="44">
        <v>0.95848908125122956</v>
      </c>
      <c r="X387" s="44">
        <v>0.97440000000000004</v>
      </c>
      <c r="Y387" s="44"/>
    </row>
    <row r="388" spans="1:25" x14ac:dyDescent="0.2">
      <c r="A388" s="14">
        <v>1738</v>
      </c>
      <c r="B388" s="14" t="s">
        <v>40</v>
      </c>
      <c r="C388" s="14" t="s">
        <v>365</v>
      </c>
      <c r="D388" s="18">
        <v>434</v>
      </c>
      <c r="E388" s="15" t="s">
        <v>19</v>
      </c>
      <c r="F388" s="11">
        <v>778</v>
      </c>
      <c r="G388" s="11">
        <v>707</v>
      </c>
      <c r="H388" s="11">
        <v>697</v>
      </c>
      <c r="I388" s="11">
        <v>525</v>
      </c>
      <c r="J388" s="11">
        <v>365</v>
      </c>
      <c r="K388" s="11">
        <v>214</v>
      </c>
      <c r="L388" s="11">
        <v>139</v>
      </c>
      <c r="M388" s="11">
        <v>183</v>
      </c>
      <c r="N388" s="11">
        <v>314</v>
      </c>
      <c r="O388" s="11">
        <v>473</v>
      </c>
      <c r="P388" s="11">
        <v>619</v>
      </c>
      <c r="Q388" s="11">
        <v>736</v>
      </c>
      <c r="R388" s="11">
        <v>5750</v>
      </c>
      <c r="S388" s="11"/>
      <c r="T388" s="28">
        <v>6045</v>
      </c>
      <c r="U388" s="28">
        <v>5929</v>
      </c>
      <c r="V388" s="28">
        <v>5750</v>
      </c>
      <c r="W388" s="44">
        <v>0.95119933829611247</v>
      </c>
      <c r="X388" s="44">
        <v>0.96980941136785292</v>
      </c>
      <c r="Y388" s="44"/>
    </row>
    <row r="389" spans="1:25" x14ac:dyDescent="0.2">
      <c r="A389" s="14">
        <v>1739</v>
      </c>
      <c r="B389" s="14" t="s">
        <v>40</v>
      </c>
      <c r="C389" s="14" t="s">
        <v>366</v>
      </c>
      <c r="D389" s="18">
        <v>425</v>
      </c>
      <c r="E389" s="15" t="s">
        <v>19</v>
      </c>
      <c r="F389" s="11">
        <v>769</v>
      </c>
      <c r="G389" s="11">
        <v>701</v>
      </c>
      <c r="H389" s="11">
        <v>698</v>
      </c>
      <c r="I389" s="11">
        <v>533</v>
      </c>
      <c r="J389" s="11">
        <v>379</v>
      </c>
      <c r="K389" s="11">
        <v>224</v>
      </c>
      <c r="L389" s="11">
        <v>144</v>
      </c>
      <c r="M389" s="11">
        <v>187</v>
      </c>
      <c r="N389" s="11">
        <v>315</v>
      </c>
      <c r="O389" s="11">
        <v>470</v>
      </c>
      <c r="P389" s="11">
        <v>612</v>
      </c>
      <c r="Q389" s="11">
        <v>727</v>
      </c>
      <c r="R389" s="11">
        <v>5759</v>
      </c>
      <c r="S389" s="11"/>
      <c r="T389" s="28">
        <v>6075</v>
      </c>
      <c r="U389" s="28">
        <v>5974</v>
      </c>
      <c r="V389" s="28">
        <v>5759</v>
      </c>
      <c r="W389" s="44">
        <v>0.94798353909465016</v>
      </c>
      <c r="X389" s="44">
        <v>0.96401071309005693</v>
      </c>
      <c r="Y389" s="44"/>
    </row>
    <row r="390" spans="1:25" x14ac:dyDescent="0.2">
      <c r="A390" s="14">
        <v>1740</v>
      </c>
      <c r="B390" s="14" t="s">
        <v>40</v>
      </c>
      <c r="C390" s="14" t="s">
        <v>367</v>
      </c>
      <c r="D390" s="18">
        <v>140</v>
      </c>
      <c r="E390" s="15" t="s">
        <v>19</v>
      </c>
      <c r="F390" s="11">
        <v>721</v>
      </c>
      <c r="G390" s="11">
        <v>656</v>
      </c>
      <c r="H390" s="11">
        <v>654</v>
      </c>
      <c r="I390" s="11">
        <v>497</v>
      </c>
      <c r="J390" s="11">
        <v>347</v>
      </c>
      <c r="K390" s="11">
        <v>201</v>
      </c>
      <c r="L390" s="11">
        <v>126</v>
      </c>
      <c r="M390" s="11">
        <v>164</v>
      </c>
      <c r="N390" s="11">
        <v>288</v>
      </c>
      <c r="O390" s="11">
        <v>437</v>
      </c>
      <c r="P390" s="11">
        <v>574</v>
      </c>
      <c r="Q390" s="11">
        <v>682</v>
      </c>
      <c r="R390" s="11">
        <v>5347</v>
      </c>
      <c r="S390" s="11"/>
      <c r="T390" s="28">
        <v>5625</v>
      </c>
      <c r="U390" s="28">
        <v>5539</v>
      </c>
      <c r="V390" s="28">
        <v>5347</v>
      </c>
      <c r="W390" s="44">
        <v>0.95057777777777774</v>
      </c>
      <c r="X390" s="44">
        <v>0.9653367033760607</v>
      </c>
      <c r="Y390" s="44"/>
    </row>
    <row r="391" spans="1:25" x14ac:dyDescent="0.2">
      <c r="A391" s="14">
        <v>1742</v>
      </c>
      <c r="B391" s="14" t="s">
        <v>40</v>
      </c>
      <c r="C391" s="14" t="s">
        <v>368</v>
      </c>
      <c r="D391" s="18">
        <v>88</v>
      </c>
      <c r="E391" s="15" t="s">
        <v>19</v>
      </c>
      <c r="F391" s="11">
        <v>662</v>
      </c>
      <c r="G391" s="11">
        <v>605</v>
      </c>
      <c r="H391" s="11">
        <v>588</v>
      </c>
      <c r="I391" s="11">
        <v>438</v>
      </c>
      <c r="J391" s="11">
        <v>293</v>
      </c>
      <c r="K391" s="11">
        <v>164</v>
      </c>
      <c r="L391" s="11">
        <v>101</v>
      </c>
      <c r="M391" s="11">
        <v>132</v>
      </c>
      <c r="N391" s="11">
        <v>252</v>
      </c>
      <c r="O391" s="11">
        <v>402</v>
      </c>
      <c r="P391" s="11">
        <v>529</v>
      </c>
      <c r="Q391" s="11">
        <v>624</v>
      </c>
      <c r="R391" s="11">
        <v>4790</v>
      </c>
      <c r="S391" s="11"/>
      <c r="T391" s="28">
        <v>5064</v>
      </c>
      <c r="U391" s="28">
        <v>4979</v>
      </c>
      <c r="V391" s="28">
        <v>4790</v>
      </c>
      <c r="W391" s="44">
        <v>0.94589257503949442</v>
      </c>
      <c r="X391" s="44">
        <v>0.96204057039566182</v>
      </c>
      <c r="Y391" s="44"/>
    </row>
    <row r="392" spans="1:25" x14ac:dyDescent="0.2">
      <c r="A392" s="14">
        <v>1743</v>
      </c>
      <c r="B392" s="14" t="s">
        <v>40</v>
      </c>
      <c r="C392" s="14" t="s">
        <v>369</v>
      </c>
      <c r="D392" s="18">
        <v>26</v>
      </c>
      <c r="E392" s="15" t="s">
        <v>19</v>
      </c>
      <c r="F392" s="11">
        <v>657</v>
      </c>
      <c r="G392" s="11">
        <v>598</v>
      </c>
      <c r="H392" s="11">
        <v>592</v>
      </c>
      <c r="I392" s="11">
        <v>445</v>
      </c>
      <c r="J392" s="11">
        <v>299</v>
      </c>
      <c r="K392" s="11">
        <v>175</v>
      </c>
      <c r="L392" s="11">
        <v>107</v>
      </c>
      <c r="M392" s="11">
        <v>137</v>
      </c>
      <c r="N392" s="11">
        <v>253</v>
      </c>
      <c r="O392" s="11">
        <v>400</v>
      </c>
      <c r="P392" s="11">
        <v>528</v>
      </c>
      <c r="Q392" s="11">
        <v>626</v>
      </c>
      <c r="R392" s="11">
        <v>4817</v>
      </c>
      <c r="S392" s="11"/>
      <c r="T392" s="28">
        <v>5059</v>
      </c>
      <c r="U392" s="28">
        <v>4971</v>
      </c>
      <c r="V392" s="28">
        <v>4817</v>
      </c>
      <c r="W392" s="44">
        <v>0.95216445937932392</v>
      </c>
      <c r="X392" s="44">
        <v>0.9690203178434923</v>
      </c>
      <c r="Y392" s="44"/>
    </row>
    <row r="393" spans="1:25" x14ac:dyDescent="0.2">
      <c r="A393" s="14">
        <v>1744</v>
      </c>
      <c r="B393" s="14" t="s">
        <v>40</v>
      </c>
      <c r="C393" s="14" t="s">
        <v>370</v>
      </c>
      <c r="D393" s="18">
        <v>35</v>
      </c>
      <c r="E393" s="15" t="s">
        <v>19</v>
      </c>
      <c r="F393" s="11">
        <v>639</v>
      </c>
      <c r="G393" s="11">
        <v>582</v>
      </c>
      <c r="H393" s="11">
        <v>575</v>
      </c>
      <c r="I393" s="11">
        <v>431</v>
      </c>
      <c r="J393" s="11">
        <v>289</v>
      </c>
      <c r="K393" s="11">
        <v>171</v>
      </c>
      <c r="L393" s="11">
        <v>106</v>
      </c>
      <c r="M393" s="11">
        <v>132</v>
      </c>
      <c r="N393" s="11">
        <v>245</v>
      </c>
      <c r="O393" s="11">
        <v>392</v>
      </c>
      <c r="P393" s="11">
        <v>517</v>
      </c>
      <c r="Q393" s="11">
        <v>611</v>
      </c>
      <c r="R393" s="11">
        <v>4690</v>
      </c>
      <c r="S393" s="11"/>
      <c r="T393" s="28">
        <v>4910</v>
      </c>
      <c r="U393" s="28">
        <v>4830</v>
      </c>
      <c r="V393" s="28">
        <v>4690</v>
      </c>
      <c r="W393" s="44">
        <v>0.95519348268839099</v>
      </c>
      <c r="X393" s="44">
        <v>0.97101449275362317</v>
      </c>
      <c r="Y393" s="44"/>
    </row>
    <row r="394" spans="1:25" x14ac:dyDescent="0.2">
      <c r="A394" s="14">
        <v>1748</v>
      </c>
      <c r="B394" s="14" t="s">
        <v>40</v>
      </c>
      <c r="C394" s="14" t="s">
        <v>371</v>
      </c>
      <c r="D394" s="18">
        <v>20</v>
      </c>
      <c r="E394" s="15" t="s">
        <v>19</v>
      </c>
      <c r="F394" s="11">
        <v>565</v>
      </c>
      <c r="G394" s="11">
        <v>520</v>
      </c>
      <c r="H394" s="11">
        <v>526</v>
      </c>
      <c r="I394" s="11">
        <v>408</v>
      </c>
      <c r="J394" s="11">
        <v>288</v>
      </c>
      <c r="K394" s="11">
        <v>186</v>
      </c>
      <c r="L394" s="11">
        <v>120</v>
      </c>
      <c r="M394" s="11">
        <v>129</v>
      </c>
      <c r="N394" s="11">
        <v>218</v>
      </c>
      <c r="O394" s="11">
        <v>348</v>
      </c>
      <c r="P394" s="11">
        <v>455</v>
      </c>
      <c r="Q394" s="11">
        <v>541</v>
      </c>
      <c r="R394" s="11">
        <v>4304</v>
      </c>
      <c r="S394" s="11"/>
      <c r="T394" s="28">
        <v>4530</v>
      </c>
      <c r="U394" s="28">
        <v>4463</v>
      </c>
      <c r="V394" s="28">
        <v>4304</v>
      </c>
      <c r="W394" s="44">
        <v>0.95011037527593822</v>
      </c>
      <c r="X394" s="44">
        <v>0.96437373963701545</v>
      </c>
      <c r="Y394" s="44"/>
    </row>
    <row r="395" spans="1:25" x14ac:dyDescent="0.2">
      <c r="A395" s="14">
        <v>1749</v>
      </c>
      <c r="B395" s="14" t="s">
        <v>40</v>
      </c>
      <c r="C395" s="14" t="s">
        <v>372</v>
      </c>
      <c r="D395" s="18">
        <v>20</v>
      </c>
      <c r="E395" s="15" t="s">
        <v>19</v>
      </c>
      <c r="F395" s="11">
        <v>535</v>
      </c>
      <c r="G395" s="11">
        <v>496</v>
      </c>
      <c r="H395" s="11">
        <v>498</v>
      </c>
      <c r="I395" s="11">
        <v>392</v>
      </c>
      <c r="J395" s="11">
        <v>287</v>
      </c>
      <c r="K395" s="11">
        <v>187</v>
      </c>
      <c r="L395" s="11">
        <v>121</v>
      </c>
      <c r="M395" s="11">
        <v>123</v>
      </c>
      <c r="N395" s="11">
        <v>206</v>
      </c>
      <c r="O395" s="11">
        <v>330</v>
      </c>
      <c r="P395" s="11">
        <v>429</v>
      </c>
      <c r="Q395" s="11">
        <v>506</v>
      </c>
      <c r="R395" s="11">
        <v>4110</v>
      </c>
      <c r="S395" s="11"/>
      <c r="T395" s="28">
        <v>4336</v>
      </c>
      <c r="U395" s="28">
        <v>4271</v>
      </c>
      <c r="V395" s="28">
        <v>4110</v>
      </c>
      <c r="W395" s="44">
        <v>0.94787822878228778</v>
      </c>
      <c r="X395" s="44">
        <v>0.96230391009131355</v>
      </c>
      <c r="Y395" s="44"/>
    </row>
    <row r="396" spans="1:25" x14ac:dyDescent="0.2">
      <c r="A396" s="14">
        <v>1750</v>
      </c>
      <c r="B396" s="14" t="s">
        <v>40</v>
      </c>
      <c r="C396" s="14" t="s">
        <v>373</v>
      </c>
      <c r="D396" s="18">
        <v>15</v>
      </c>
      <c r="E396" s="15" t="s">
        <v>19</v>
      </c>
      <c r="F396" s="11">
        <v>536</v>
      </c>
      <c r="G396" s="11">
        <v>496</v>
      </c>
      <c r="H396" s="11">
        <v>507</v>
      </c>
      <c r="I396" s="11">
        <v>403</v>
      </c>
      <c r="J396" s="11">
        <v>294</v>
      </c>
      <c r="K396" s="11">
        <v>196</v>
      </c>
      <c r="L396" s="11">
        <v>126</v>
      </c>
      <c r="M396" s="11">
        <v>129</v>
      </c>
      <c r="N396" s="11">
        <v>212</v>
      </c>
      <c r="O396" s="11">
        <v>334</v>
      </c>
      <c r="P396" s="11">
        <v>434</v>
      </c>
      <c r="Q396" s="11">
        <v>512</v>
      </c>
      <c r="R396" s="11">
        <v>4179</v>
      </c>
      <c r="S396" s="11"/>
      <c r="T396" s="28">
        <v>4377</v>
      </c>
      <c r="U396" s="28">
        <v>4309</v>
      </c>
      <c r="V396" s="28">
        <v>4179</v>
      </c>
      <c r="W396" s="44">
        <v>0.95476353666895131</v>
      </c>
      <c r="X396" s="44">
        <v>0.9698305871431887</v>
      </c>
      <c r="Y396" s="44"/>
    </row>
    <row r="397" spans="1:25" x14ac:dyDescent="0.2">
      <c r="A397" s="14">
        <v>1751</v>
      </c>
      <c r="B397" s="14" t="s">
        <v>40</v>
      </c>
      <c r="C397" s="14" t="s">
        <v>374</v>
      </c>
      <c r="D397" s="18">
        <v>50</v>
      </c>
      <c r="E397" s="15" t="s">
        <v>19</v>
      </c>
      <c r="F397" s="11">
        <v>575</v>
      </c>
      <c r="G397" s="11">
        <v>529</v>
      </c>
      <c r="H397" s="11">
        <v>536</v>
      </c>
      <c r="I397" s="11">
        <v>418</v>
      </c>
      <c r="J397" s="11">
        <v>298</v>
      </c>
      <c r="K397" s="11">
        <v>191</v>
      </c>
      <c r="L397" s="11">
        <v>121</v>
      </c>
      <c r="M397" s="11">
        <v>134</v>
      </c>
      <c r="N397" s="11">
        <v>228</v>
      </c>
      <c r="O397" s="11">
        <v>357</v>
      </c>
      <c r="P397" s="11">
        <v>465</v>
      </c>
      <c r="Q397" s="11">
        <v>549</v>
      </c>
      <c r="R397" s="11">
        <v>4401</v>
      </c>
      <c r="S397" s="11"/>
      <c r="T397" s="28">
        <v>4613</v>
      </c>
      <c r="U397" s="28">
        <v>4547</v>
      </c>
      <c r="V397" s="28">
        <v>4401</v>
      </c>
      <c r="W397" s="44">
        <v>0.95404292217645781</v>
      </c>
      <c r="X397" s="44">
        <v>0.96789091708818997</v>
      </c>
      <c r="Y397" s="44"/>
    </row>
    <row r="398" spans="1:25" x14ac:dyDescent="0.2">
      <c r="A398" s="14">
        <v>1755</v>
      </c>
      <c r="B398" s="14" t="s">
        <v>40</v>
      </c>
      <c r="C398" s="14" t="s">
        <v>375</v>
      </c>
      <c r="D398" s="18">
        <v>47</v>
      </c>
      <c r="E398" s="15" t="s">
        <v>19</v>
      </c>
      <c r="F398" s="11">
        <v>561</v>
      </c>
      <c r="G398" s="11">
        <v>517</v>
      </c>
      <c r="H398" s="11">
        <v>529</v>
      </c>
      <c r="I398" s="11">
        <v>417</v>
      </c>
      <c r="J398" s="11">
        <v>302</v>
      </c>
      <c r="K398" s="11">
        <v>198</v>
      </c>
      <c r="L398" s="11">
        <v>127</v>
      </c>
      <c r="M398" s="11">
        <v>136</v>
      </c>
      <c r="N398" s="11">
        <v>226</v>
      </c>
      <c r="O398" s="11">
        <v>350</v>
      </c>
      <c r="P398" s="11">
        <v>454</v>
      </c>
      <c r="Q398" s="11">
        <v>535</v>
      </c>
      <c r="R398" s="11">
        <v>4352</v>
      </c>
      <c r="S398" s="11"/>
      <c r="T398" s="28">
        <v>4538</v>
      </c>
      <c r="U398" s="28">
        <v>4496</v>
      </c>
      <c r="V398" s="28">
        <v>4352</v>
      </c>
      <c r="W398" s="44">
        <v>0.95901278096077569</v>
      </c>
      <c r="X398" s="44">
        <v>0.96797153024911031</v>
      </c>
      <c r="Y398" s="44"/>
    </row>
    <row r="399" spans="1:25" x14ac:dyDescent="0.2">
      <c r="A399" s="14">
        <v>1756</v>
      </c>
      <c r="B399" s="14" t="s">
        <v>40</v>
      </c>
      <c r="C399" s="14" t="s">
        <v>376</v>
      </c>
      <c r="D399" s="18">
        <v>25</v>
      </c>
      <c r="E399" s="15" t="s">
        <v>19</v>
      </c>
      <c r="F399" s="11">
        <v>603</v>
      </c>
      <c r="G399" s="11">
        <v>547</v>
      </c>
      <c r="H399" s="11">
        <v>534</v>
      </c>
      <c r="I399" s="11">
        <v>395</v>
      </c>
      <c r="J399" s="11">
        <v>261</v>
      </c>
      <c r="K399" s="11">
        <v>156</v>
      </c>
      <c r="L399" s="11">
        <v>95</v>
      </c>
      <c r="M399" s="11">
        <v>118</v>
      </c>
      <c r="N399" s="11">
        <v>225</v>
      </c>
      <c r="O399" s="11">
        <v>370</v>
      </c>
      <c r="P399" s="11">
        <v>490</v>
      </c>
      <c r="Q399" s="11">
        <v>582</v>
      </c>
      <c r="R399" s="11">
        <v>4376</v>
      </c>
      <c r="S399" s="11"/>
      <c r="T399" s="28">
        <v>4551</v>
      </c>
      <c r="U399" s="28">
        <v>4488</v>
      </c>
      <c r="V399" s="28">
        <v>4376</v>
      </c>
      <c r="W399" s="44">
        <v>0.96154691276642501</v>
      </c>
      <c r="X399" s="44">
        <v>0.97504456327985745</v>
      </c>
      <c r="Y399" s="44"/>
    </row>
    <row r="400" spans="1:25" x14ac:dyDescent="0.2">
      <c r="A400" s="14"/>
      <c r="B400" s="14"/>
      <c r="C400" s="14"/>
      <c r="E400" s="15" t="s">
        <v>19</v>
      </c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28"/>
      <c r="U400" s="28"/>
      <c r="V400" s="28"/>
      <c r="W400" s="44"/>
      <c r="X400" s="44"/>
      <c r="Y400" s="44"/>
    </row>
    <row r="401" spans="1:25" x14ac:dyDescent="0.2">
      <c r="A401" s="14">
        <v>1800</v>
      </c>
      <c r="B401" s="14" t="s">
        <v>39</v>
      </c>
      <c r="C401" s="14" t="s">
        <v>36</v>
      </c>
      <c r="D401" s="8">
        <v>38</v>
      </c>
      <c r="E401" s="15" t="s">
        <v>19</v>
      </c>
      <c r="F401" s="10">
        <v>581</v>
      </c>
      <c r="G401" s="10">
        <v>536</v>
      </c>
      <c r="H401" s="10">
        <v>552</v>
      </c>
      <c r="I401" s="10">
        <v>438</v>
      </c>
      <c r="J401" s="10">
        <v>320</v>
      </c>
      <c r="K401" s="10">
        <v>207</v>
      </c>
      <c r="L401" s="10">
        <v>134</v>
      </c>
      <c r="M401" s="10">
        <v>152</v>
      </c>
      <c r="N401" s="10">
        <v>249</v>
      </c>
      <c r="O401" s="10">
        <v>378</v>
      </c>
      <c r="P401" s="10">
        <v>476</v>
      </c>
      <c r="Q401" s="10">
        <v>557</v>
      </c>
      <c r="R401" s="11">
        <v>4580</v>
      </c>
      <c r="S401" s="12"/>
      <c r="T401" s="28">
        <v>4813</v>
      </c>
      <c r="U401" s="28">
        <v>4717</v>
      </c>
      <c r="V401" s="28">
        <v>4580</v>
      </c>
      <c r="W401" s="44">
        <v>0.95158944525244127</v>
      </c>
      <c r="X401" s="44">
        <v>0.97095611617553534</v>
      </c>
      <c r="Y401" s="44"/>
    </row>
    <row r="402" spans="1:25" x14ac:dyDescent="0.2">
      <c r="A402" s="14">
        <v>1804</v>
      </c>
      <c r="B402" s="14" t="s">
        <v>40</v>
      </c>
      <c r="C402" s="14" t="s">
        <v>377</v>
      </c>
      <c r="D402" s="22">
        <v>23</v>
      </c>
      <c r="E402" s="15" t="s">
        <v>19</v>
      </c>
      <c r="F402" s="11">
        <v>567</v>
      </c>
      <c r="G402" s="11">
        <v>521</v>
      </c>
      <c r="H402" s="11">
        <v>538</v>
      </c>
      <c r="I402" s="11">
        <v>427</v>
      </c>
      <c r="J402" s="11">
        <v>309</v>
      </c>
      <c r="K402" s="11">
        <v>202</v>
      </c>
      <c r="L402" s="11">
        <v>130</v>
      </c>
      <c r="M402" s="11">
        <v>147</v>
      </c>
      <c r="N402" s="11">
        <v>239</v>
      </c>
      <c r="O402" s="11">
        <v>366</v>
      </c>
      <c r="P402" s="11">
        <v>464</v>
      </c>
      <c r="Q402" s="11">
        <v>543</v>
      </c>
      <c r="R402" s="11">
        <v>4453</v>
      </c>
      <c r="S402" s="11"/>
      <c r="T402" s="28">
        <v>4663</v>
      </c>
      <c r="U402" s="28">
        <v>4586</v>
      </c>
      <c r="V402" s="28">
        <v>4453</v>
      </c>
      <c r="W402" s="44">
        <v>0.95496461505468577</v>
      </c>
      <c r="X402" s="44">
        <v>0.97099869167030095</v>
      </c>
      <c r="Y402" s="44"/>
    </row>
    <row r="403" spans="1:25" x14ac:dyDescent="0.2">
      <c r="A403" s="14">
        <v>1805</v>
      </c>
      <c r="B403" s="14" t="s">
        <v>40</v>
      </c>
      <c r="C403" s="14" t="s">
        <v>378</v>
      </c>
      <c r="D403" s="22">
        <v>61</v>
      </c>
      <c r="E403" s="15" t="s">
        <v>19</v>
      </c>
      <c r="F403" s="11">
        <v>654</v>
      </c>
      <c r="G403" s="11">
        <v>602</v>
      </c>
      <c r="H403" s="11">
        <v>612</v>
      </c>
      <c r="I403" s="11">
        <v>466</v>
      </c>
      <c r="J403" s="11">
        <v>325</v>
      </c>
      <c r="K403" s="11">
        <v>192</v>
      </c>
      <c r="L403" s="11">
        <v>117</v>
      </c>
      <c r="M403" s="11">
        <v>157</v>
      </c>
      <c r="N403" s="11">
        <v>284</v>
      </c>
      <c r="O403" s="11">
        <v>430</v>
      </c>
      <c r="P403" s="11">
        <v>544</v>
      </c>
      <c r="Q403" s="11">
        <v>630</v>
      </c>
      <c r="R403" s="11">
        <v>5013</v>
      </c>
      <c r="S403" s="11"/>
      <c r="T403" s="28">
        <v>5223</v>
      </c>
      <c r="U403" s="28">
        <v>5076</v>
      </c>
      <c r="V403" s="28">
        <v>5013</v>
      </c>
      <c r="W403" s="44">
        <v>0.95979322228604247</v>
      </c>
      <c r="X403" s="44">
        <v>0.98758865248226946</v>
      </c>
      <c r="Y403" s="44"/>
    </row>
    <row r="404" spans="1:25" x14ac:dyDescent="0.2">
      <c r="A404" s="14">
        <v>1811</v>
      </c>
      <c r="B404" s="14" t="s">
        <v>40</v>
      </c>
      <c r="C404" s="14" t="s">
        <v>379</v>
      </c>
      <c r="D404" s="22">
        <v>25</v>
      </c>
      <c r="E404" s="15" t="s">
        <v>19</v>
      </c>
      <c r="F404" s="11">
        <v>618</v>
      </c>
      <c r="G404" s="11">
        <v>566</v>
      </c>
      <c r="H404" s="11">
        <v>570</v>
      </c>
      <c r="I404" s="11">
        <v>438</v>
      </c>
      <c r="J404" s="11">
        <v>307</v>
      </c>
      <c r="K404" s="11">
        <v>186</v>
      </c>
      <c r="L404" s="11">
        <v>116</v>
      </c>
      <c r="M404" s="11">
        <v>138</v>
      </c>
      <c r="N404" s="11">
        <v>244</v>
      </c>
      <c r="O404" s="11">
        <v>379</v>
      </c>
      <c r="P404" s="11">
        <v>497</v>
      </c>
      <c r="Q404" s="11">
        <v>589</v>
      </c>
      <c r="R404" s="11">
        <v>4648</v>
      </c>
      <c r="S404" s="11"/>
      <c r="T404" s="28">
        <v>4882</v>
      </c>
      <c r="U404" s="28">
        <v>4822</v>
      </c>
      <c r="V404" s="28">
        <v>4648</v>
      </c>
      <c r="W404" s="44">
        <v>0.95206882425235562</v>
      </c>
      <c r="X404" s="44">
        <v>0.9639153878058897</v>
      </c>
      <c r="Y404" s="44"/>
    </row>
    <row r="405" spans="1:25" x14ac:dyDescent="0.2">
      <c r="A405" s="14">
        <v>1812</v>
      </c>
      <c r="B405" s="14" t="s">
        <v>40</v>
      </c>
      <c r="C405" s="14" t="s">
        <v>380</v>
      </c>
      <c r="D405" s="22">
        <v>10</v>
      </c>
      <c r="E405" s="15" t="s">
        <v>19</v>
      </c>
      <c r="F405" s="11">
        <v>584</v>
      </c>
      <c r="G405" s="11">
        <v>536</v>
      </c>
      <c r="H405" s="11">
        <v>547</v>
      </c>
      <c r="I405" s="11">
        <v>427</v>
      </c>
      <c r="J405" s="11">
        <v>308</v>
      </c>
      <c r="K405" s="11">
        <v>196</v>
      </c>
      <c r="L405" s="11">
        <v>125</v>
      </c>
      <c r="M405" s="11">
        <v>140</v>
      </c>
      <c r="N405" s="11">
        <v>236</v>
      </c>
      <c r="O405" s="11">
        <v>364</v>
      </c>
      <c r="P405" s="11">
        <v>472</v>
      </c>
      <c r="Q405" s="11">
        <v>557</v>
      </c>
      <c r="R405" s="11">
        <v>4492</v>
      </c>
      <c r="S405" s="11"/>
      <c r="T405" s="28">
        <v>4683</v>
      </c>
      <c r="U405" s="28">
        <v>4657</v>
      </c>
      <c r="V405" s="28">
        <v>4492</v>
      </c>
      <c r="W405" s="44">
        <v>0.95921417894512062</v>
      </c>
      <c r="X405" s="44">
        <v>0.96456946532102217</v>
      </c>
      <c r="Y405" s="44"/>
    </row>
    <row r="406" spans="1:25" x14ac:dyDescent="0.2">
      <c r="A406" s="14">
        <v>1813</v>
      </c>
      <c r="B406" s="14" t="s">
        <v>40</v>
      </c>
      <c r="C406" s="14" t="s">
        <v>381</v>
      </c>
      <c r="D406" s="22">
        <v>7</v>
      </c>
      <c r="E406" s="15" t="s">
        <v>19</v>
      </c>
      <c r="F406" s="11">
        <v>570</v>
      </c>
      <c r="G406" s="11">
        <v>524</v>
      </c>
      <c r="H406" s="11">
        <v>534</v>
      </c>
      <c r="I406" s="11">
        <v>418</v>
      </c>
      <c r="J406" s="11">
        <v>303</v>
      </c>
      <c r="K406" s="11">
        <v>195</v>
      </c>
      <c r="L406" s="11">
        <v>124</v>
      </c>
      <c r="M406" s="11">
        <v>137</v>
      </c>
      <c r="N406" s="11">
        <v>230</v>
      </c>
      <c r="O406" s="11">
        <v>356</v>
      </c>
      <c r="P406" s="11">
        <v>461</v>
      </c>
      <c r="Q406" s="11">
        <v>543</v>
      </c>
      <c r="R406" s="11">
        <v>4395</v>
      </c>
      <c r="S406" s="11"/>
      <c r="T406" s="28">
        <v>4583</v>
      </c>
      <c r="U406" s="28">
        <v>4560</v>
      </c>
      <c r="V406" s="28">
        <v>4395</v>
      </c>
      <c r="W406" s="44">
        <v>0.95897883482435087</v>
      </c>
      <c r="X406" s="44">
        <v>0.96381578947368418</v>
      </c>
      <c r="Y406" s="44"/>
    </row>
    <row r="407" spans="1:25" x14ac:dyDescent="0.2">
      <c r="A407" s="14">
        <v>1815</v>
      </c>
      <c r="B407" s="14" t="s">
        <v>40</v>
      </c>
      <c r="C407" s="14" t="s">
        <v>382</v>
      </c>
      <c r="D407" s="22">
        <v>10</v>
      </c>
      <c r="E407" s="15" t="s">
        <v>19</v>
      </c>
      <c r="F407" s="11">
        <v>534</v>
      </c>
      <c r="G407" s="11">
        <v>493</v>
      </c>
      <c r="H407" s="11">
        <v>508</v>
      </c>
      <c r="I407" s="11">
        <v>405</v>
      </c>
      <c r="J407" s="11">
        <v>303</v>
      </c>
      <c r="K407" s="11">
        <v>204</v>
      </c>
      <c r="L407" s="11">
        <v>133</v>
      </c>
      <c r="M407" s="11">
        <v>137</v>
      </c>
      <c r="N407" s="11">
        <v>219</v>
      </c>
      <c r="O407" s="11">
        <v>337</v>
      </c>
      <c r="P407" s="11">
        <v>433</v>
      </c>
      <c r="Q407" s="11">
        <v>508</v>
      </c>
      <c r="R407" s="11">
        <v>4214</v>
      </c>
      <c r="S407" s="11"/>
      <c r="T407" s="28">
        <v>4380</v>
      </c>
      <c r="U407" s="28">
        <v>4367</v>
      </c>
      <c r="V407" s="28">
        <v>4214</v>
      </c>
      <c r="W407" s="44">
        <v>0.96210045662100452</v>
      </c>
      <c r="X407" s="44">
        <v>0.96496450652621935</v>
      </c>
      <c r="Y407" s="44"/>
    </row>
    <row r="408" spans="1:25" x14ac:dyDescent="0.2">
      <c r="A408" s="14">
        <v>1816</v>
      </c>
      <c r="B408" s="14" t="s">
        <v>40</v>
      </c>
      <c r="C408" s="14" t="s">
        <v>383</v>
      </c>
      <c r="D408" s="22">
        <v>25</v>
      </c>
      <c r="E408" s="15" t="s">
        <v>19</v>
      </c>
      <c r="F408" s="11">
        <v>575</v>
      </c>
      <c r="G408" s="11">
        <v>528</v>
      </c>
      <c r="H408" s="11">
        <v>538</v>
      </c>
      <c r="I408" s="11">
        <v>420</v>
      </c>
      <c r="J408" s="11">
        <v>306</v>
      </c>
      <c r="K408" s="11">
        <v>196</v>
      </c>
      <c r="L408" s="11">
        <v>125</v>
      </c>
      <c r="M408" s="11">
        <v>140</v>
      </c>
      <c r="N408" s="11">
        <v>233</v>
      </c>
      <c r="O408" s="11">
        <v>360</v>
      </c>
      <c r="P408" s="11">
        <v>466</v>
      </c>
      <c r="Q408" s="11">
        <v>547</v>
      </c>
      <c r="R408" s="11">
        <v>4434</v>
      </c>
      <c r="S408" s="11"/>
      <c r="T408" s="28">
        <v>4659</v>
      </c>
      <c r="U408" s="28">
        <v>4614</v>
      </c>
      <c r="V408" s="28">
        <v>4434</v>
      </c>
      <c r="W408" s="44">
        <v>0.95170637475853193</v>
      </c>
      <c r="X408" s="44">
        <v>0.96098829648894668</v>
      </c>
      <c r="Y408" s="44"/>
    </row>
    <row r="409" spans="1:25" x14ac:dyDescent="0.2">
      <c r="A409" s="14">
        <v>1818</v>
      </c>
      <c r="B409" s="14" t="s">
        <v>40</v>
      </c>
      <c r="C409" s="14" t="s">
        <v>298</v>
      </c>
      <c r="D409" s="22">
        <v>10</v>
      </c>
      <c r="E409" s="15" t="s">
        <v>19</v>
      </c>
      <c r="F409" s="11">
        <v>529</v>
      </c>
      <c r="G409" s="11">
        <v>490</v>
      </c>
      <c r="H409" s="11">
        <v>502</v>
      </c>
      <c r="I409" s="11">
        <v>401</v>
      </c>
      <c r="J409" s="11">
        <v>300</v>
      </c>
      <c r="K409" s="11">
        <v>202</v>
      </c>
      <c r="L409" s="11">
        <v>131</v>
      </c>
      <c r="M409" s="11">
        <v>136</v>
      </c>
      <c r="N409" s="11">
        <v>218</v>
      </c>
      <c r="O409" s="11">
        <v>336</v>
      </c>
      <c r="P409" s="11">
        <v>429</v>
      </c>
      <c r="Q409" s="11">
        <v>503</v>
      </c>
      <c r="R409" s="11">
        <v>4177</v>
      </c>
      <c r="S409" s="11"/>
      <c r="T409" s="28">
        <v>4399</v>
      </c>
      <c r="U409" s="28">
        <v>4339</v>
      </c>
      <c r="V409" s="28">
        <v>4177</v>
      </c>
      <c r="W409" s="44">
        <v>0.94953398499659014</v>
      </c>
      <c r="X409" s="44">
        <v>0.9626642083429362</v>
      </c>
      <c r="Y409" s="44"/>
    </row>
    <row r="410" spans="1:25" x14ac:dyDescent="0.2">
      <c r="A410" s="14">
        <v>1820</v>
      </c>
      <c r="B410" s="14" t="s">
        <v>40</v>
      </c>
      <c r="C410" s="14" t="s">
        <v>384</v>
      </c>
      <c r="D410" s="22">
        <v>39</v>
      </c>
      <c r="E410" s="15" t="s">
        <v>19</v>
      </c>
      <c r="F410" s="11">
        <v>552</v>
      </c>
      <c r="G410" s="11">
        <v>510</v>
      </c>
      <c r="H410" s="11">
        <v>519</v>
      </c>
      <c r="I410" s="11">
        <v>409</v>
      </c>
      <c r="J410" s="11">
        <v>301</v>
      </c>
      <c r="K410" s="11">
        <v>196</v>
      </c>
      <c r="L410" s="11">
        <v>126</v>
      </c>
      <c r="M410" s="11">
        <v>137</v>
      </c>
      <c r="N410" s="11">
        <v>227</v>
      </c>
      <c r="O410" s="11">
        <v>350</v>
      </c>
      <c r="P410" s="11">
        <v>449</v>
      </c>
      <c r="Q410" s="11">
        <v>525</v>
      </c>
      <c r="R410" s="11">
        <v>4301</v>
      </c>
      <c r="S410" s="11"/>
      <c r="T410" s="28">
        <v>4552</v>
      </c>
      <c r="U410" s="28">
        <v>4471</v>
      </c>
      <c r="V410" s="28">
        <v>4301</v>
      </c>
      <c r="W410" s="44">
        <v>0.94485940246045697</v>
      </c>
      <c r="X410" s="44">
        <v>0.96197718631178708</v>
      </c>
      <c r="Y410" s="44"/>
    </row>
    <row r="411" spans="1:25" x14ac:dyDescent="0.2">
      <c r="A411" s="14">
        <v>1822</v>
      </c>
      <c r="B411" s="14" t="s">
        <v>40</v>
      </c>
      <c r="C411" s="14" t="s">
        <v>385</v>
      </c>
      <c r="D411" s="22">
        <v>53</v>
      </c>
      <c r="E411" s="15" t="s">
        <v>19</v>
      </c>
      <c r="F411" s="11">
        <v>579</v>
      </c>
      <c r="G411" s="11">
        <v>533</v>
      </c>
      <c r="H411" s="11">
        <v>541</v>
      </c>
      <c r="I411" s="11">
        <v>423</v>
      </c>
      <c r="J411" s="11">
        <v>309</v>
      </c>
      <c r="K411" s="11">
        <v>196</v>
      </c>
      <c r="L411" s="11">
        <v>125</v>
      </c>
      <c r="M411" s="11">
        <v>143</v>
      </c>
      <c r="N411" s="11">
        <v>239</v>
      </c>
      <c r="O411" s="11">
        <v>367</v>
      </c>
      <c r="P411" s="11">
        <v>472</v>
      </c>
      <c r="Q411" s="11">
        <v>552</v>
      </c>
      <c r="R411" s="11">
        <v>4479</v>
      </c>
      <c r="S411" s="11"/>
      <c r="T411" s="28">
        <v>4752</v>
      </c>
      <c r="U411" s="28">
        <v>4651</v>
      </c>
      <c r="V411" s="28">
        <v>4479</v>
      </c>
      <c r="W411" s="44">
        <v>0.94255050505050508</v>
      </c>
      <c r="X411" s="44">
        <v>0.96301870565469794</v>
      </c>
      <c r="Y411" s="44"/>
    </row>
    <row r="412" spans="1:25" x14ac:dyDescent="0.2">
      <c r="A412" s="14">
        <v>1824</v>
      </c>
      <c r="B412" s="14" t="s">
        <v>40</v>
      </c>
      <c r="C412" s="14" t="s">
        <v>386</v>
      </c>
      <c r="D412" s="22">
        <v>9</v>
      </c>
      <c r="E412" s="15" t="s">
        <v>19</v>
      </c>
      <c r="F412" s="11">
        <v>619</v>
      </c>
      <c r="G412" s="11">
        <v>567</v>
      </c>
      <c r="H412" s="11">
        <v>568</v>
      </c>
      <c r="I412" s="11">
        <v>434</v>
      </c>
      <c r="J412" s="11">
        <v>306</v>
      </c>
      <c r="K412" s="11">
        <v>184</v>
      </c>
      <c r="L412" s="11">
        <v>113</v>
      </c>
      <c r="M412" s="11">
        <v>140</v>
      </c>
      <c r="N412" s="11">
        <v>249</v>
      </c>
      <c r="O412" s="11">
        <v>386</v>
      </c>
      <c r="P412" s="11">
        <v>504</v>
      </c>
      <c r="Q412" s="11">
        <v>589</v>
      </c>
      <c r="R412" s="11">
        <v>4659</v>
      </c>
      <c r="S412" s="11"/>
      <c r="T412" s="28">
        <v>4961</v>
      </c>
      <c r="U412" s="28">
        <v>4858</v>
      </c>
      <c r="V412" s="28">
        <v>4659</v>
      </c>
      <c r="W412" s="44">
        <v>0.93912517637573067</v>
      </c>
      <c r="X412" s="44">
        <v>0.95903664059283655</v>
      </c>
      <c r="Y412" s="44"/>
    </row>
    <row r="413" spans="1:25" x14ac:dyDescent="0.2">
      <c r="A413" s="14">
        <v>1825</v>
      </c>
      <c r="B413" s="14" t="s">
        <v>40</v>
      </c>
      <c r="C413" s="14" t="s">
        <v>387</v>
      </c>
      <c r="D413" s="22">
        <v>304</v>
      </c>
      <c r="E413" s="15" t="s">
        <v>19</v>
      </c>
      <c r="F413" s="11">
        <v>691</v>
      </c>
      <c r="G413" s="11">
        <v>628</v>
      </c>
      <c r="H413" s="11">
        <v>628</v>
      </c>
      <c r="I413" s="11">
        <v>476</v>
      </c>
      <c r="J413" s="11">
        <v>334</v>
      </c>
      <c r="K413" s="11">
        <v>194</v>
      </c>
      <c r="L413" s="11">
        <v>120</v>
      </c>
      <c r="M413" s="11">
        <v>156</v>
      </c>
      <c r="N413" s="11">
        <v>277</v>
      </c>
      <c r="O413" s="11">
        <v>423</v>
      </c>
      <c r="P413" s="11">
        <v>557</v>
      </c>
      <c r="Q413" s="11">
        <v>654</v>
      </c>
      <c r="R413" s="11">
        <v>5138</v>
      </c>
      <c r="S413" s="11"/>
      <c r="T413" s="28">
        <v>5454</v>
      </c>
      <c r="U413" s="28">
        <v>5360</v>
      </c>
      <c r="V413" s="28">
        <v>5138</v>
      </c>
      <c r="W413" s="44">
        <v>0.94206087275394201</v>
      </c>
      <c r="X413" s="44">
        <v>0.95858208955223878</v>
      </c>
      <c r="Y413" s="44"/>
    </row>
    <row r="414" spans="1:25" x14ac:dyDescent="0.2">
      <c r="A414" s="14">
        <v>1826</v>
      </c>
      <c r="B414" s="14" t="s">
        <v>40</v>
      </c>
      <c r="C414" s="14" t="s">
        <v>388</v>
      </c>
      <c r="D414" s="22">
        <v>350</v>
      </c>
      <c r="E414" s="15" t="s">
        <v>19</v>
      </c>
      <c r="F414" s="11">
        <v>742</v>
      </c>
      <c r="G414" s="11">
        <v>675</v>
      </c>
      <c r="H414" s="11">
        <v>674</v>
      </c>
      <c r="I414" s="11">
        <v>509</v>
      </c>
      <c r="J414" s="11">
        <v>356</v>
      </c>
      <c r="K414" s="11">
        <v>204</v>
      </c>
      <c r="L414" s="11">
        <v>127</v>
      </c>
      <c r="M414" s="11">
        <v>172</v>
      </c>
      <c r="N414" s="11">
        <v>303</v>
      </c>
      <c r="O414" s="11">
        <v>459</v>
      </c>
      <c r="P414" s="11">
        <v>601</v>
      </c>
      <c r="Q414" s="11">
        <v>702</v>
      </c>
      <c r="R414" s="11">
        <v>5524</v>
      </c>
      <c r="S414" s="11"/>
      <c r="T414" s="28">
        <v>5878</v>
      </c>
      <c r="U414" s="28">
        <v>5751</v>
      </c>
      <c r="V414" s="28">
        <v>5524</v>
      </c>
      <c r="W414" s="44">
        <v>0.93977543382102757</v>
      </c>
      <c r="X414" s="44">
        <v>0.96052860372109194</v>
      </c>
      <c r="Y414" s="44"/>
    </row>
    <row r="415" spans="1:25" x14ac:dyDescent="0.2">
      <c r="A415" s="14">
        <v>1827</v>
      </c>
      <c r="B415" s="14" t="s">
        <v>40</v>
      </c>
      <c r="C415" s="14" t="s">
        <v>389</v>
      </c>
      <c r="D415" s="22">
        <v>10</v>
      </c>
      <c r="E415" s="15" t="s">
        <v>19</v>
      </c>
      <c r="F415" s="11">
        <v>531</v>
      </c>
      <c r="G415" s="11">
        <v>492</v>
      </c>
      <c r="H415" s="11">
        <v>505</v>
      </c>
      <c r="I415" s="11">
        <v>403</v>
      </c>
      <c r="J415" s="11">
        <v>301</v>
      </c>
      <c r="K415" s="11">
        <v>201</v>
      </c>
      <c r="L415" s="11">
        <v>130</v>
      </c>
      <c r="M415" s="11">
        <v>137</v>
      </c>
      <c r="N415" s="11">
        <v>220</v>
      </c>
      <c r="O415" s="11">
        <v>339</v>
      </c>
      <c r="P415" s="11">
        <v>431</v>
      </c>
      <c r="Q415" s="11">
        <v>506</v>
      </c>
      <c r="R415" s="11">
        <v>4196</v>
      </c>
      <c r="S415" s="11"/>
      <c r="T415" s="28">
        <v>4438</v>
      </c>
      <c r="U415" s="28">
        <v>4358</v>
      </c>
      <c r="V415" s="28">
        <v>4196</v>
      </c>
      <c r="W415" s="44">
        <v>0.94547093285263628</v>
      </c>
      <c r="X415" s="44">
        <v>0.96282698485543827</v>
      </c>
      <c r="Y415" s="44"/>
    </row>
    <row r="416" spans="1:25" x14ac:dyDescent="0.2">
      <c r="A416" s="14">
        <v>1828</v>
      </c>
      <c r="B416" s="14" t="s">
        <v>40</v>
      </c>
      <c r="C416" s="14" t="s">
        <v>390</v>
      </c>
      <c r="D416" s="22">
        <v>10</v>
      </c>
      <c r="E416" s="15" t="s">
        <v>19</v>
      </c>
      <c r="F416" s="11">
        <v>561</v>
      </c>
      <c r="G416" s="11">
        <v>518</v>
      </c>
      <c r="H416" s="11">
        <v>527</v>
      </c>
      <c r="I416" s="11">
        <v>414</v>
      </c>
      <c r="J416" s="11">
        <v>303</v>
      </c>
      <c r="K416" s="11">
        <v>194</v>
      </c>
      <c r="L416" s="11">
        <v>123</v>
      </c>
      <c r="M416" s="11">
        <v>140</v>
      </c>
      <c r="N416" s="11">
        <v>233</v>
      </c>
      <c r="O416" s="11">
        <v>359</v>
      </c>
      <c r="P416" s="11">
        <v>458</v>
      </c>
      <c r="Q416" s="11">
        <v>536</v>
      </c>
      <c r="R416" s="11">
        <v>4366</v>
      </c>
      <c r="S416" s="11"/>
      <c r="T416" s="28">
        <v>4622</v>
      </c>
      <c r="U416" s="28">
        <v>4524</v>
      </c>
      <c r="V416" s="28">
        <v>4366</v>
      </c>
      <c r="W416" s="44">
        <v>0.94461272176546951</v>
      </c>
      <c r="X416" s="44">
        <v>0.96507515473032712</v>
      </c>
      <c r="Y416" s="44"/>
    </row>
    <row r="417" spans="1:25" x14ac:dyDescent="0.2">
      <c r="A417" s="14">
        <v>1832</v>
      </c>
      <c r="B417" s="14" t="s">
        <v>40</v>
      </c>
      <c r="C417" s="14" t="s">
        <v>391</v>
      </c>
      <c r="D417" s="22">
        <v>40</v>
      </c>
      <c r="E417" s="15" t="s">
        <v>19</v>
      </c>
      <c r="F417" s="11">
        <v>641</v>
      </c>
      <c r="G417" s="11">
        <v>587</v>
      </c>
      <c r="H417" s="11">
        <v>588</v>
      </c>
      <c r="I417" s="11">
        <v>446</v>
      </c>
      <c r="J417" s="11">
        <v>311</v>
      </c>
      <c r="K417" s="11">
        <v>181</v>
      </c>
      <c r="L417" s="11">
        <v>111</v>
      </c>
      <c r="M417" s="11">
        <v>145</v>
      </c>
      <c r="N417" s="11">
        <v>262</v>
      </c>
      <c r="O417" s="11">
        <v>405</v>
      </c>
      <c r="P417" s="11">
        <v>528</v>
      </c>
      <c r="Q417" s="11">
        <v>613</v>
      </c>
      <c r="R417" s="11">
        <v>4818</v>
      </c>
      <c r="S417" s="11"/>
      <c r="T417" s="28">
        <v>5117</v>
      </c>
      <c r="U417" s="28">
        <v>4990</v>
      </c>
      <c r="V417" s="28">
        <v>4818</v>
      </c>
      <c r="W417" s="44">
        <v>0.94156732460426029</v>
      </c>
      <c r="X417" s="44">
        <v>0.96553106212424855</v>
      </c>
      <c r="Y417" s="44"/>
    </row>
    <row r="418" spans="1:25" x14ac:dyDescent="0.2">
      <c r="A418" s="14">
        <v>1833</v>
      </c>
      <c r="B418" s="14" t="s">
        <v>40</v>
      </c>
      <c r="C418" s="14" t="s">
        <v>392</v>
      </c>
      <c r="D418" s="22">
        <v>50</v>
      </c>
      <c r="E418" s="15" t="s">
        <v>19</v>
      </c>
      <c r="F418" s="11">
        <v>638</v>
      </c>
      <c r="G418" s="11">
        <v>584</v>
      </c>
      <c r="H418" s="11">
        <v>587</v>
      </c>
      <c r="I418" s="11">
        <v>445</v>
      </c>
      <c r="J418" s="11">
        <v>310</v>
      </c>
      <c r="K418" s="11">
        <v>180</v>
      </c>
      <c r="L418" s="11">
        <v>111</v>
      </c>
      <c r="M418" s="11">
        <v>148</v>
      </c>
      <c r="N418" s="11">
        <v>265</v>
      </c>
      <c r="O418" s="11">
        <v>409</v>
      </c>
      <c r="P418" s="11">
        <v>530</v>
      </c>
      <c r="Q418" s="11">
        <v>614</v>
      </c>
      <c r="R418" s="11">
        <v>4821</v>
      </c>
      <c r="S418" s="11"/>
      <c r="T418" s="28">
        <v>5088</v>
      </c>
      <c r="U418" s="28">
        <v>4974</v>
      </c>
      <c r="V418" s="28">
        <v>4821</v>
      </c>
      <c r="W418" s="44">
        <v>0.94752358490566035</v>
      </c>
      <c r="X418" s="44">
        <v>0.96924004825090471</v>
      </c>
      <c r="Y418" s="44"/>
    </row>
    <row r="419" spans="1:25" x14ac:dyDescent="0.2">
      <c r="A419" s="14">
        <v>1834</v>
      </c>
      <c r="B419" s="14" t="s">
        <v>40</v>
      </c>
      <c r="C419" s="14" t="s">
        <v>393</v>
      </c>
      <c r="D419" s="22">
        <v>10</v>
      </c>
      <c r="E419" s="15" t="s">
        <v>19</v>
      </c>
      <c r="F419" s="11">
        <v>525</v>
      </c>
      <c r="G419" s="11">
        <v>487</v>
      </c>
      <c r="H419" s="11">
        <v>503</v>
      </c>
      <c r="I419" s="11">
        <v>405</v>
      </c>
      <c r="J419" s="11">
        <v>305</v>
      </c>
      <c r="K419" s="11">
        <v>206</v>
      </c>
      <c r="L419" s="11">
        <v>135</v>
      </c>
      <c r="M419" s="11">
        <v>142</v>
      </c>
      <c r="N419" s="11">
        <v>224</v>
      </c>
      <c r="O419" s="11">
        <v>340</v>
      </c>
      <c r="P419" s="11">
        <v>428</v>
      </c>
      <c r="Q419" s="11">
        <v>501</v>
      </c>
      <c r="R419" s="11">
        <v>4201</v>
      </c>
      <c r="S419" s="11"/>
      <c r="T419" s="28">
        <v>4417</v>
      </c>
      <c r="U419" s="28">
        <v>4329</v>
      </c>
      <c r="V419" s="28">
        <v>4201</v>
      </c>
      <c r="W419" s="44">
        <v>0.95109803033733298</v>
      </c>
      <c r="X419" s="44">
        <v>0.97043197043197038</v>
      </c>
      <c r="Y419" s="44"/>
    </row>
    <row r="420" spans="1:25" x14ac:dyDescent="0.2">
      <c r="A420" s="14">
        <v>1835</v>
      </c>
      <c r="B420" s="14" t="s">
        <v>40</v>
      </c>
      <c r="C420" s="14" t="s">
        <v>394</v>
      </c>
      <c r="D420" s="22">
        <v>10</v>
      </c>
      <c r="E420" s="15" t="s">
        <v>19</v>
      </c>
      <c r="F420" s="11">
        <v>796</v>
      </c>
      <c r="G420" s="11">
        <v>727</v>
      </c>
      <c r="H420" s="11">
        <v>687</v>
      </c>
      <c r="I420" s="11">
        <v>508</v>
      </c>
      <c r="J420" s="11">
        <v>352</v>
      </c>
      <c r="K420" s="11">
        <v>221</v>
      </c>
      <c r="L420" s="11">
        <v>150</v>
      </c>
      <c r="M420" s="11">
        <v>196</v>
      </c>
      <c r="N420" s="11">
        <v>322</v>
      </c>
      <c r="O420" s="11">
        <v>490</v>
      </c>
      <c r="P420" s="11">
        <v>640</v>
      </c>
      <c r="Q420" s="11">
        <v>793</v>
      </c>
      <c r="R420" s="11">
        <v>5882</v>
      </c>
      <c r="S420" s="11"/>
      <c r="T420" s="28">
        <v>6215</v>
      </c>
      <c r="U420" s="28">
        <v>6055</v>
      </c>
      <c r="V420" s="28">
        <v>5882</v>
      </c>
      <c r="W420" s="44">
        <v>0.94641995172968629</v>
      </c>
      <c r="X420" s="44">
        <v>0.97142857142857142</v>
      </c>
      <c r="Y420" s="44"/>
    </row>
    <row r="421" spans="1:25" x14ac:dyDescent="0.2">
      <c r="A421" s="14">
        <v>1836</v>
      </c>
      <c r="B421" s="14" t="s">
        <v>40</v>
      </c>
      <c r="C421" s="14" t="s">
        <v>395</v>
      </c>
      <c r="D421" s="22">
        <v>23</v>
      </c>
      <c r="E421" s="15" t="s">
        <v>19</v>
      </c>
      <c r="F421" s="11">
        <v>524</v>
      </c>
      <c r="G421" s="11">
        <v>485</v>
      </c>
      <c r="H421" s="11">
        <v>504</v>
      </c>
      <c r="I421" s="11">
        <v>406</v>
      </c>
      <c r="J421" s="11">
        <v>304</v>
      </c>
      <c r="K421" s="11">
        <v>205</v>
      </c>
      <c r="L421" s="11">
        <v>135</v>
      </c>
      <c r="M421" s="11">
        <v>146</v>
      </c>
      <c r="N421" s="11">
        <v>228</v>
      </c>
      <c r="O421" s="11">
        <v>344</v>
      </c>
      <c r="P421" s="11">
        <v>431</v>
      </c>
      <c r="Q421" s="11">
        <v>504</v>
      </c>
      <c r="R421" s="11">
        <v>4216</v>
      </c>
      <c r="S421" s="11"/>
      <c r="T421" s="28">
        <v>4400</v>
      </c>
      <c r="U421" s="28">
        <v>4319</v>
      </c>
      <c r="V421" s="28">
        <v>4216</v>
      </c>
      <c r="W421" s="44">
        <v>0.95818181818181813</v>
      </c>
      <c r="X421" s="44">
        <v>0.97615188701088218</v>
      </c>
      <c r="Y421" s="44"/>
    </row>
    <row r="422" spans="1:25" x14ac:dyDescent="0.2">
      <c r="A422" s="14">
        <v>1837</v>
      </c>
      <c r="B422" s="14" t="s">
        <v>40</v>
      </c>
      <c r="C422" s="14" t="s">
        <v>396</v>
      </c>
      <c r="D422" s="22">
        <v>23</v>
      </c>
      <c r="E422" s="15" t="s">
        <v>19</v>
      </c>
      <c r="F422" s="11">
        <v>550</v>
      </c>
      <c r="G422" s="11">
        <v>506</v>
      </c>
      <c r="H422" s="11">
        <v>525</v>
      </c>
      <c r="I422" s="11">
        <v>420</v>
      </c>
      <c r="J422" s="11">
        <v>311</v>
      </c>
      <c r="K422" s="11">
        <v>208</v>
      </c>
      <c r="L422" s="11">
        <v>137</v>
      </c>
      <c r="M422" s="11">
        <v>153</v>
      </c>
      <c r="N422" s="11">
        <v>240</v>
      </c>
      <c r="O422" s="11">
        <v>361</v>
      </c>
      <c r="P422" s="11">
        <v>454</v>
      </c>
      <c r="Q422" s="11">
        <v>531</v>
      </c>
      <c r="R422" s="11">
        <v>4396</v>
      </c>
      <c r="S422" s="11"/>
      <c r="T422" s="28">
        <v>4582</v>
      </c>
      <c r="U422" s="28">
        <v>4498</v>
      </c>
      <c r="V422" s="28">
        <v>4396</v>
      </c>
      <c r="W422" s="44">
        <v>0.95940637276298557</v>
      </c>
      <c r="X422" s="44">
        <v>0.97732325477990223</v>
      </c>
      <c r="Y422" s="44"/>
    </row>
    <row r="423" spans="1:25" x14ac:dyDescent="0.2">
      <c r="A423" s="14">
        <v>1838</v>
      </c>
      <c r="B423" s="14" t="s">
        <v>40</v>
      </c>
      <c r="C423" s="14" t="s">
        <v>397</v>
      </c>
      <c r="D423" s="22">
        <v>20</v>
      </c>
      <c r="E423" s="15" t="s">
        <v>19</v>
      </c>
      <c r="F423" s="11">
        <v>553</v>
      </c>
      <c r="G423" s="11">
        <v>508</v>
      </c>
      <c r="H423" s="11">
        <v>525</v>
      </c>
      <c r="I423" s="11">
        <v>417</v>
      </c>
      <c r="J423" s="11">
        <v>305</v>
      </c>
      <c r="K423" s="11">
        <v>201</v>
      </c>
      <c r="L423" s="11">
        <v>131</v>
      </c>
      <c r="M423" s="11">
        <v>148</v>
      </c>
      <c r="N423" s="11">
        <v>237</v>
      </c>
      <c r="O423" s="11">
        <v>361</v>
      </c>
      <c r="P423" s="11">
        <v>456</v>
      </c>
      <c r="Q423" s="11">
        <v>533</v>
      </c>
      <c r="R423" s="11">
        <v>4375</v>
      </c>
      <c r="S423" s="11"/>
      <c r="T423" s="28">
        <v>4579</v>
      </c>
      <c r="U423" s="28">
        <v>4499</v>
      </c>
      <c r="V423" s="28">
        <v>4375</v>
      </c>
      <c r="W423" s="44">
        <v>0.95544878794496613</v>
      </c>
      <c r="X423" s="44">
        <v>0.97243831962658367</v>
      </c>
      <c r="Y423" s="44"/>
    </row>
    <row r="424" spans="1:25" x14ac:dyDescent="0.2">
      <c r="A424" s="14">
        <v>1839</v>
      </c>
      <c r="B424" s="14" t="s">
        <v>40</v>
      </c>
      <c r="C424" s="14" t="s">
        <v>398</v>
      </c>
      <c r="D424" s="22">
        <v>114</v>
      </c>
      <c r="E424" s="15" t="s">
        <v>19</v>
      </c>
      <c r="F424" s="11">
        <v>599</v>
      </c>
      <c r="G424" s="11">
        <v>547</v>
      </c>
      <c r="H424" s="11">
        <v>558</v>
      </c>
      <c r="I424" s="11">
        <v>432</v>
      </c>
      <c r="J424" s="11">
        <v>304</v>
      </c>
      <c r="K424" s="11">
        <v>189</v>
      </c>
      <c r="L424" s="11">
        <v>120</v>
      </c>
      <c r="M424" s="11">
        <v>149</v>
      </c>
      <c r="N424" s="11">
        <v>253</v>
      </c>
      <c r="O424" s="11">
        <v>388</v>
      </c>
      <c r="P424" s="11">
        <v>497</v>
      </c>
      <c r="Q424" s="11">
        <v>579</v>
      </c>
      <c r="R424" s="11">
        <v>4615</v>
      </c>
      <c r="S424" s="11"/>
      <c r="T424" s="28">
        <v>4841</v>
      </c>
      <c r="U424" s="28">
        <v>4761</v>
      </c>
      <c r="V424" s="28">
        <v>4615</v>
      </c>
      <c r="W424" s="44">
        <v>0.95331543069613711</v>
      </c>
      <c r="X424" s="44">
        <v>0.96933417349296369</v>
      </c>
      <c r="Y424" s="44"/>
    </row>
    <row r="425" spans="1:25" x14ac:dyDescent="0.2">
      <c r="A425" s="14">
        <v>1840</v>
      </c>
      <c r="B425" s="14" t="s">
        <v>40</v>
      </c>
      <c r="C425" s="14" t="s">
        <v>399</v>
      </c>
      <c r="D425" s="22">
        <v>38</v>
      </c>
      <c r="E425" s="15" t="s">
        <v>19</v>
      </c>
      <c r="F425" s="11">
        <v>650</v>
      </c>
      <c r="G425" s="11">
        <v>590</v>
      </c>
      <c r="H425" s="11">
        <v>596</v>
      </c>
      <c r="I425" s="11">
        <v>450</v>
      </c>
      <c r="J425" s="11">
        <v>304</v>
      </c>
      <c r="K425" s="11">
        <v>177</v>
      </c>
      <c r="L425" s="11">
        <v>107</v>
      </c>
      <c r="M425" s="11">
        <v>149</v>
      </c>
      <c r="N425" s="11">
        <v>270</v>
      </c>
      <c r="O425" s="11">
        <v>416</v>
      </c>
      <c r="P425" s="11">
        <v>538</v>
      </c>
      <c r="Q425" s="11">
        <v>626</v>
      </c>
      <c r="R425" s="11">
        <v>4873</v>
      </c>
      <c r="S425" s="11"/>
      <c r="T425" s="28">
        <v>5146</v>
      </c>
      <c r="U425" s="28">
        <v>5052</v>
      </c>
      <c r="V425" s="28">
        <v>4873</v>
      </c>
      <c r="W425" s="44">
        <v>0.9469490866692577</v>
      </c>
      <c r="X425" s="44">
        <v>0.9645684877276326</v>
      </c>
      <c r="Y425" s="44"/>
    </row>
    <row r="426" spans="1:25" x14ac:dyDescent="0.2">
      <c r="A426" s="14">
        <v>1841</v>
      </c>
      <c r="B426" s="14" t="s">
        <v>40</v>
      </c>
      <c r="C426" s="14" t="s">
        <v>400</v>
      </c>
      <c r="D426" s="22">
        <v>67</v>
      </c>
      <c r="E426" s="15" t="s">
        <v>19</v>
      </c>
      <c r="F426" s="11">
        <v>637</v>
      </c>
      <c r="G426" s="11">
        <v>581</v>
      </c>
      <c r="H426" s="11">
        <v>591</v>
      </c>
      <c r="I426" s="11">
        <v>451</v>
      </c>
      <c r="J426" s="11">
        <v>309</v>
      </c>
      <c r="K426" s="11">
        <v>184</v>
      </c>
      <c r="L426" s="11">
        <v>113</v>
      </c>
      <c r="M426" s="11">
        <v>149</v>
      </c>
      <c r="N426" s="11">
        <v>266</v>
      </c>
      <c r="O426" s="11">
        <v>409</v>
      </c>
      <c r="P426" s="11">
        <v>525</v>
      </c>
      <c r="Q426" s="11">
        <v>612</v>
      </c>
      <c r="R426" s="11">
        <v>4827</v>
      </c>
      <c r="S426" s="11"/>
      <c r="T426" s="28">
        <v>5083</v>
      </c>
      <c r="U426" s="28">
        <v>4994</v>
      </c>
      <c r="V426" s="28">
        <v>4827</v>
      </c>
      <c r="W426" s="44">
        <v>0.94963604170765292</v>
      </c>
      <c r="X426" s="44">
        <v>0.9665598718462155</v>
      </c>
      <c r="Y426" s="44"/>
    </row>
    <row r="427" spans="1:25" x14ac:dyDescent="0.2">
      <c r="A427" s="14">
        <v>1845</v>
      </c>
      <c r="B427" s="14" t="s">
        <v>40</v>
      </c>
      <c r="C427" s="14" t="s">
        <v>401</v>
      </c>
      <c r="D427" s="22">
        <v>5</v>
      </c>
      <c r="E427" s="15" t="s">
        <v>19</v>
      </c>
      <c r="F427" s="11">
        <v>640</v>
      </c>
      <c r="G427" s="11">
        <v>584</v>
      </c>
      <c r="H427" s="11">
        <v>595</v>
      </c>
      <c r="I427" s="11">
        <v>453</v>
      </c>
      <c r="J427" s="11">
        <v>309</v>
      </c>
      <c r="K427" s="11">
        <v>181</v>
      </c>
      <c r="L427" s="11">
        <v>110</v>
      </c>
      <c r="M427" s="11">
        <v>147</v>
      </c>
      <c r="N427" s="11">
        <v>267</v>
      </c>
      <c r="O427" s="11">
        <v>410</v>
      </c>
      <c r="P427" s="11">
        <v>526</v>
      </c>
      <c r="Q427" s="11">
        <v>614</v>
      </c>
      <c r="R427" s="11">
        <v>4836</v>
      </c>
      <c r="S427" s="11"/>
      <c r="T427" s="28">
        <v>5085</v>
      </c>
      <c r="U427" s="28">
        <v>4996</v>
      </c>
      <c r="V427" s="28">
        <v>4836</v>
      </c>
      <c r="W427" s="44">
        <v>0.95103244837758116</v>
      </c>
      <c r="X427" s="44">
        <v>0.96797437950360288</v>
      </c>
      <c r="Y427" s="44"/>
    </row>
    <row r="428" spans="1:25" x14ac:dyDescent="0.2">
      <c r="A428" s="14">
        <v>1848</v>
      </c>
      <c r="B428" s="14" t="s">
        <v>40</v>
      </c>
      <c r="C428" s="14" t="s">
        <v>402</v>
      </c>
      <c r="D428" s="22">
        <v>11</v>
      </c>
      <c r="E428" s="15" t="s">
        <v>19</v>
      </c>
      <c r="F428" s="11">
        <v>570</v>
      </c>
      <c r="G428" s="11">
        <v>529</v>
      </c>
      <c r="H428" s="11">
        <v>553</v>
      </c>
      <c r="I428" s="11">
        <v>442</v>
      </c>
      <c r="J428" s="11">
        <v>319</v>
      </c>
      <c r="K428" s="11">
        <v>201</v>
      </c>
      <c r="L428" s="11">
        <v>127</v>
      </c>
      <c r="M428" s="11">
        <v>144</v>
      </c>
      <c r="N428" s="11">
        <v>244</v>
      </c>
      <c r="O428" s="11">
        <v>372</v>
      </c>
      <c r="P428" s="11">
        <v>465</v>
      </c>
      <c r="Q428" s="11">
        <v>546</v>
      </c>
      <c r="R428" s="11">
        <v>4512</v>
      </c>
      <c r="S428" s="11"/>
      <c r="T428" s="28">
        <v>4697</v>
      </c>
      <c r="U428" s="28">
        <v>4621</v>
      </c>
      <c r="V428" s="28">
        <v>4512</v>
      </c>
      <c r="W428" s="44">
        <v>0.96061315733446884</v>
      </c>
      <c r="X428" s="44">
        <v>0.97641203202769966</v>
      </c>
      <c r="Y428" s="44"/>
    </row>
    <row r="429" spans="1:25" x14ac:dyDescent="0.2">
      <c r="A429" s="14">
        <v>1849</v>
      </c>
      <c r="B429" s="14" t="s">
        <v>40</v>
      </c>
      <c r="C429" s="14" t="s">
        <v>403</v>
      </c>
      <c r="D429" s="22">
        <v>64</v>
      </c>
      <c r="E429" s="15" t="s">
        <v>19</v>
      </c>
      <c r="F429" s="11">
        <v>586</v>
      </c>
      <c r="G429" s="11">
        <v>544</v>
      </c>
      <c r="H429" s="11">
        <v>568</v>
      </c>
      <c r="I429" s="11">
        <v>453</v>
      </c>
      <c r="J429" s="11">
        <v>325</v>
      </c>
      <c r="K429" s="11">
        <v>204</v>
      </c>
      <c r="L429" s="11">
        <v>129</v>
      </c>
      <c r="M429" s="11">
        <v>152</v>
      </c>
      <c r="N429" s="11">
        <v>259</v>
      </c>
      <c r="O429" s="11">
        <v>391</v>
      </c>
      <c r="P429" s="11">
        <v>484</v>
      </c>
      <c r="Q429" s="11">
        <v>565</v>
      </c>
      <c r="R429" s="11">
        <v>4660</v>
      </c>
      <c r="S429" s="11"/>
      <c r="T429" s="28">
        <v>4904</v>
      </c>
      <c r="U429" s="28">
        <v>4759</v>
      </c>
      <c r="V429" s="28">
        <v>4660</v>
      </c>
      <c r="W429" s="44">
        <v>0.95024469820554647</v>
      </c>
      <c r="X429" s="44">
        <v>0.97919731035931923</v>
      </c>
      <c r="Y429" s="44"/>
    </row>
    <row r="430" spans="1:25" x14ac:dyDescent="0.2">
      <c r="A430" s="14">
        <v>1850</v>
      </c>
      <c r="B430" s="14" t="s">
        <v>40</v>
      </c>
      <c r="C430" s="14" t="s">
        <v>404</v>
      </c>
      <c r="D430" s="22">
        <v>29</v>
      </c>
      <c r="E430" s="15" t="s">
        <v>19</v>
      </c>
      <c r="F430" s="11">
        <v>629</v>
      </c>
      <c r="G430" s="11">
        <v>582</v>
      </c>
      <c r="H430" s="11">
        <v>601</v>
      </c>
      <c r="I430" s="11">
        <v>470</v>
      </c>
      <c r="J430" s="11">
        <v>334</v>
      </c>
      <c r="K430" s="11">
        <v>207</v>
      </c>
      <c r="L430" s="11">
        <v>132</v>
      </c>
      <c r="M430" s="11">
        <v>165</v>
      </c>
      <c r="N430" s="11">
        <v>283</v>
      </c>
      <c r="O430" s="11">
        <v>423</v>
      </c>
      <c r="P430" s="11">
        <v>524</v>
      </c>
      <c r="Q430" s="11">
        <v>608</v>
      </c>
      <c r="R430" s="11">
        <v>4958</v>
      </c>
      <c r="S430" s="11"/>
      <c r="T430" s="28">
        <v>5242</v>
      </c>
      <c r="U430" s="28">
        <v>5039</v>
      </c>
      <c r="V430" s="28">
        <v>4958</v>
      </c>
      <c r="W430" s="44">
        <v>0.94582220526516592</v>
      </c>
      <c r="X430" s="44">
        <v>0.98392538202024216</v>
      </c>
      <c r="Y430" s="44"/>
    </row>
    <row r="431" spans="1:25" x14ac:dyDescent="0.2">
      <c r="A431" s="14">
        <v>1851</v>
      </c>
      <c r="B431" s="14" t="s">
        <v>40</v>
      </c>
      <c r="C431" s="14" t="s">
        <v>405</v>
      </c>
      <c r="D431" s="22">
        <v>17</v>
      </c>
      <c r="E431" s="15" t="s">
        <v>19</v>
      </c>
      <c r="F431" s="11">
        <v>583</v>
      </c>
      <c r="G431" s="11">
        <v>540</v>
      </c>
      <c r="H431" s="11">
        <v>561</v>
      </c>
      <c r="I431" s="11">
        <v>446</v>
      </c>
      <c r="J431" s="11">
        <v>321</v>
      </c>
      <c r="K431" s="11">
        <v>204</v>
      </c>
      <c r="L431" s="11">
        <v>128</v>
      </c>
      <c r="M431" s="11">
        <v>150</v>
      </c>
      <c r="N431" s="11">
        <v>258</v>
      </c>
      <c r="O431" s="11">
        <v>390</v>
      </c>
      <c r="P431" s="11">
        <v>482</v>
      </c>
      <c r="Q431" s="11">
        <v>562</v>
      </c>
      <c r="R431" s="11">
        <v>4625</v>
      </c>
      <c r="S431" s="11"/>
      <c r="T431" s="28">
        <v>4863</v>
      </c>
      <c r="U431" s="28">
        <v>4726</v>
      </c>
      <c r="V431" s="28">
        <v>4625</v>
      </c>
      <c r="W431" s="44">
        <v>0.95105901706765372</v>
      </c>
      <c r="X431" s="44">
        <v>0.97862886161658913</v>
      </c>
      <c r="Y431" s="44"/>
    </row>
    <row r="432" spans="1:25" x14ac:dyDescent="0.2">
      <c r="A432" s="14">
        <v>1852</v>
      </c>
      <c r="B432" s="14" t="s">
        <v>40</v>
      </c>
      <c r="C432" s="14" t="s">
        <v>406</v>
      </c>
      <c r="D432" s="22">
        <v>23</v>
      </c>
      <c r="E432" s="15" t="s">
        <v>19</v>
      </c>
      <c r="F432" s="11">
        <v>599</v>
      </c>
      <c r="G432" s="11">
        <v>554</v>
      </c>
      <c r="H432" s="11">
        <v>572</v>
      </c>
      <c r="I432" s="11">
        <v>451</v>
      </c>
      <c r="J432" s="11">
        <v>323</v>
      </c>
      <c r="K432" s="11">
        <v>205</v>
      </c>
      <c r="L432" s="11">
        <v>129</v>
      </c>
      <c r="M432" s="11">
        <v>154</v>
      </c>
      <c r="N432" s="11">
        <v>265</v>
      </c>
      <c r="O432" s="11">
        <v>400</v>
      </c>
      <c r="P432" s="11">
        <v>497</v>
      </c>
      <c r="Q432" s="11">
        <v>578</v>
      </c>
      <c r="R432" s="11">
        <v>4727</v>
      </c>
      <c r="S432" s="11"/>
      <c r="T432" s="28">
        <v>4948</v>
      </c>
      <c r="U432" s="28">
        <v>4819</v>
      </c>
      <c r="V432" s="28">
        <v>4727</v>
      </c>
      <c r="W432" s="44">
        <v>0.95533548908649957</v>
      </c>
      <c r="X432" s="44">
        <v>0.9809089022618801</v>
      </c>
      <c r="Y432" s="44"/>
    </row>
    <row r="433" spans="1:25" x14ac:dyDescent="0.2">
      <c r="A433" s="14">
        <v>1853</v>
      </c>
      <c r="B433" s="14" t="s">
        <v>40</v>
      </c>
      <c r="C433" s="14" t="s">
        <v>407</v>
      </c>
      <c r="D433" s="22">
        <v>18</v>
      </c>
      <c r="E433" s="15" t="s">
        <v>19</v>
      </c>
      <c r="F433" s="11">
        <v>623</v>
      </c>
      <c r="G433" s="11">
        <v>575</v>
      </c>
      <c r="H433" s="11">
        <v>588</v>
      </c>
      <c r="I433" s="11">
        <v>454</v>
      </c>
      <c r="J433" s="11">
        <v>320</v>
      </c>
      <c r="K433" s="11">
        <v>194</v>
      </c>
      <c r="L433" s="11">
        <v>119</v>
      </c>
      <c r="M433" s="11">
        <v>152</v>
      </c>
      <c r="N433" s="11">
        <v>272</v>
      </c>
      <c r="O433" s="11">
        <v>412</v>
      </c>
      <c r="P433" s="11">
        <v>517</v>
      </c>
      <c r="Q433" s="11">
        <v>600</v>
      </c>
      <c r="R433" s="11">
        <v>4826</v>
      </c>
      <c r="S433" s="11"/>
      <c r="T433" s="28">
        <v>5021</v>
      </c>
      <c r="U433" s="28">
        <v>4894</v>
      </c>
      <c r="V433" s="28">
        <v>4826</v>
      </c>
      <c r="W433" s="44">
        <v>0.96116311491734718</v>
      </c>
      <c r="X433" s="44">
        <v>0.98610543522680838</v>
      </c>
      <c r="Y433" s="44"/>
    </row>
    <row r="434" spans="1:25" x14ac:dyDescent="0.2">
      <c r="A434" s="14">
        <v>1854</v>
      </c>
      <c r="B434" s="14" t="s">
        <v>40</v>
      </c>
      <c r="C434" s="14" t="s">
        <v>408</v>
      </c>
      <c r="D434" s="22">
        <v>25</v>
      </c>
      <c r="E434" s="15" t="s">
        <v>19</v>
      </c>
      <c r="F434" s="11">
        <v>618</v>
      </c>
      <c r="G434" s="11">
        <v>571</v>
      </c>
      <c r="H434" s="11">
        <v>585</v>
      </c>
      <c r="I434" s="11">
        <v>452</v>
      </c>
      <c r="J434" s="11">
        <v>318</v>
      </c>
      <c r="K434" s="11">
        <v>192</v>
      </c>
      <c r="L434" s="11">
        <v>117</v>
      </c>
      <c r="M434" s="11">
        <v>150</v>
      </c>
      <c r="N434" s="11">
        <v>269</v>
      </c>
      <c r="O434" s="11">
        <v>408</v>
      </c>
      <c r="P434" s="11">
        <v>511</v>
      </c>
      <c r="Q434" s="11">
        <v>595</v>
      </c>
      <c r="R434" s="11">
        <v>4786</v>
      </c>
      <c r="S434" s="11"/>
      <c r="T434" s="28">
        <v>5014</v>
      </c>
      <c r="U434" s="28">
        <v>4853</v>
      </c>
      <c r="V434" s="28">
        <v>4786</v>
      </c>
      <c r="W434" s="44">
        <v>0.95452732349421621</v>
      </c>
      <c r="X434" s="44">
        <v>0.98619410673810015</v>
      </c>
      <c r="Y434" s="44"/>
    </row>
    <row r="435" spans="1:25" x14ac:dyDescent="0.2">
      <c r="A435" s="14">
        <v>1856</v>
      </c>
      <c r="B435" s="14" t="s">
        <v>40</v>
      </c>
      <c r="C435" s="14" t="s">
        <v>409</v>
      </c>
      <c r="D435" s="22">
        <v>4</v>
      </c>
      <c r="E435" s="15" t="s">
        <v>19</v>
      </c>
      <c r="F435" s="11">
        <v>456</v>
      </c>
      <c r="G435" s="11">
        <v>428</v>
      </c>
      <c r="H435" s="11">
        <v>462</v>
      </c>
      <c r="I435" s="11">
        <v>404</v>
      </c>
      <c r="J435" s="11">
        <v>335</v>
      </c>
      <c r="K435" s="11">
        <v>253</v>
      </c>
      <c r="L435" s="11">
        <v>181</v>
      </c>
      <c r="M435" s="11">
        <v>162</v>
      </c>
      <c r="N435" s="11">
        <v>212</v>
      </c>
      <c r="O435" s="11">
        <v>304</v>
      </c>
      <c r="P435" s="11">
        <v>367</v>
      </c>
      <c r="Q435" s="11">
        <v>434</v>
      </c>
      <c r="R435" s="11">
        <v>3998</v>
      </c>
      <c r="S435" s="11"/>
      <c r="T435" s="28">
        <v>4274</v>
      </c>
      <c r="U435" s="28">
        <v>4138</v>
      </c>
      <c r="V435" s="28">
        <v>3998</v>
      </c>
      <c r="W435" s="44">
        <v>0.93542349087505849</v>
      </c>
      <c r="X435" s="44">
        <v>0.96616723054615761</v>
      </c>
      <c r="Y435" s="44"/>
    </row>
    <row r="436" spans="1:25" x14ac:dyDescent="0.2">
      <c r="A436" s="14">
        <v>1857</v>
      </c>
      <c r="B436" s="14" t="s">
        <v>40</v>
      </c>
      <c r="C436" s="14" t="s">
        <v>410</v>
      </c>
      <c r="D436" s="22">
        <v>4</v>
      </c>
      <c r="E436" s="15" t="s">
        <v>19</v>
      </c>
      <c r="F436" s="11">
        <v>477</v>
      </c>
      <c r="G436" s="11">
        <v>448</v>
      </c>
      <c r="H436" s="11">
        <v>480</v>
      </c>
      <c r="I436" s="11">
        <v>414</v>
      </c>
      <c r="J436" s="11">
        <v>334</v>
      </c>
      <c r="K436" s="11">
        <v>244</v>
      </c>
      <c r="L436" s="11">
        <v>171</v>
      </c>
      <c r="M436" s="11">
        <v>159</v>
      </c>
      <c r="N436" s="11">
        <v>217</v>
      </c>
      <c r="O436" s="11">
        <v>316</v>
      </c>
      <c r="P436" s="11">
        <v>385</v>
      </c>
      <c r="Q436" s="11">
        <v>454</v>
      </c>
      <c r="R436" s="11">
        <v>4099</v>
      </c>
      <c r="S436" s="11"/>
      <c r="T436" s="28">
        <v>4358</v>
      </c>
      <c r="U436" s="28">
        <v>4234</v>
      </c>
      <c r="V436" s="28">
        <v>4099</v>
      </c>
      <c r="W436" s="44">
        <v>0.94056906837999077</v>
      </c>
      <c r="X436" s="44">
        <v>0.96811525743977322</v>
      </c>
      <c r="Y436" s="44"/>
    </row>
    <row r="437" spans="1:25" x14ac:dyDescent="0.2">
      <c r="A437" s="14">
        <v>1859</v>
      </c>
      <c r="B437" s="14" t="s">
        <v>40</v>
      </c>
      <c r="C437" s="14" t="s">
        <v>411</v>
      </c>
      <c r="D437" s="22">
        <v>15</v>
      </c>
      <c r="E437" s="15" t="s">
        <v>19</v>
      </c>
      <c r="F437" s="11">
        <v>510</v>
      </c>
      <c r="G437" s="11">
        <v>483</v>
      </c>
      <c r="H437" s="11">
        <v>517</v>
      </c>
      <c r="I437" s="11">
        <v>449</v>
      </c>
      <c r="J437" s="11">
        <v>354</v>
      </c>
      <c r="K437" s="11">
        <v>261</v>
      </c>
      <c r="L437" s="11">
        <v>186</v>
      </c>
      <c r="M437" s="11">
        <v>179</v>
      </c>
      <c r="N437" s="11">
        <v>245</v>
      </c>
      <c r="O437" s="11">
        <v>351</v>
      </c>
      <c r="P437" s="11">
        <v>417</v>
      </c>
      <c r="Q437" s="11">
        <v>490</v>
      </c>
      <c r="R437" s="11">
        <v>4442</v>
      </c>
      <c r="S437" s="11"/>
      <c r="T437" s="28">
        <v>4614</v>
      </c>
      <c r="U437" s="28">
        <v>4491</v>
      </c>
      <c r="V437" s="28">
        <v>4442</v>
      </c>
      <c r="W437" s="44">
        <v>0.96272214997832684</v>
      </c>
      <c r="X437" s="44">
        <v>0.98908928969049215</v>
      </c>
      <c r="Y437" s="44"/>
    </row>
    <row r="438" spans="1:25" x14ac:dyDescent="0.2">
      <c r="A438" s="14">
        <v>1860</v>
      </c>
      <c r="B438" s="14" t="s">
        <v>40</v>
      </c>
      <c r="C438" s="14" t="s">
        <v>412</v>
      </c>
      <c r="D438" s="22">
        <v>18</v>
      </c>
      <c r="E438" s="15" t="s">
        <v>19</v>
      </c>
      <c r="F438" s="11">
        <v>496</v>
      </c>
      <c r="G438" s="11">
        <v>468</v>
      </c>
      <c r="H438" s="11">
        <v>501</v>
      </c>
      <c r="I438" s="11">
        <v>426</v>
      </c>
      <c r="J438" s="11">
        <v>331</v>
      </c>
      <c r="K438" s="11">
        <v>231</v>
      </c>
      <c r="L438" s="11">
        <v>155</v>
      </c>
      <c r="M438" s="11">
        <v>150</v>
      </c>
      <c r="N438" s="11">
        <v>224</v>
      </c>
      <c r="O438" s="11">
        <v>333</v>
      </c>
      <c r="P438" s="11">
        <v>403</v>
      </c>
      <c r="Q438" s="11">
        <v>475</v>
      </c>
      <c r="R438" s="11">
        <v>4193</v>
      </c>
      <c r="S438" s="11"/>
      <c r="T438" s="28">
        <v>4402</v>
      </c>
      <c r="U438" s="28">
        <v>4310</v>
      </c>
      <c r="V438" s="28">
        <v>4193</v>
      </c>
      <c r="W438" s="44">
        <v>0.95252158109950025</v>
      </c>
      <c r="X438" s="44">
        <v>0.97285382830626455</v>
      </c>
      <c r="Y438" s="44"/>
    </row>
    <row r="439" spans="1:25" x14ac:dyDescent="0.2">
      <c r="A439" s="14">
        <v>1865</v>
      </c>
      <c r="B439" s="14" t="s">
        <v>40</v>
      </c>
      <c r="C439" s="14" t="s">
        <v>413</v>
      </c>
      <c r="D439" s="22">
        <v>11</v>
      </c>
      <c r="E439" s="15" t="s">
        <v>19</v>
      </c>
      <c r="F439" s="11">
        <v>530</v>
      </c>
      <c r="G439" s="11">
        <v>497</v>
      </c>
      <c r="H439" s="11">
        <v>527</v>
      </c>
      <c r="I439" s="11">
        <v>436</v>
      </c>
      <c r="J439" s="11">
        <v>326</v>
      </c>
      <c r="K439" s="11">
        <v>217</v>
      </c>
      <c r="L439" s="11">
        <v>140</v>
      </c>
      <c r="M439" s="11">
        <v>147</v>
      </c>
      <c r="N439" s="11">
        <v>236</v>
      </c>
      <c r="O439" s="11">
        <v>355</v>
      </c>
      <c r="P439" s="11">
        <v>433</v>
      </c>
      <c r="Q439" s="11">
        <v>509</v>
      </c>
      <c r="R439" s="11">
        <v>4353</v>
      </c>
      <c r="S439" s="11"/>
      <c r="T439" s="28">
        <v>4557</v>
      </c>
      <c r="U439" s="28">
        <v>4470</v>
      </c>
      <c r="V439" s="28">
        <v>4353</v>
      </c>
      <c r="W439" s="44">
        <v>0.95523370638578009</v>
      </c>
      <c r="X439" s="44">
        <v>0.97382550335570472</v>
      </c>
      <c r="Y439" s="44"/>
    </row>
    <row r="440" spans="1:25" x14ac:dyDescent="0.2">
      <c r="A440" s="14">
        <v>1866</v>
      </c>
      <c r="B440" s="14" t="s">
        <v>40</v>
      </c>
      <c r="C440" s="14" t="s">
        <v>414</v>
      </c>
      <c r="D440" s="22">
        <v>14</v>
      </c>
      <c r="E440" s="15" t="s">
        <v>19</v>
      </c>
      <c r="F440" s="11">
        <v>540</v>
      </c>
      <c r="G440" s="11">
        <v>505</v>
      </c>
      <c r="H440" s="11">
        <v>535</v>
      </c>
      <c r="I440" s="11">
        <v>442</v>
      </c>
      <c r="J440" s="11">
        <v>329</v>
      </c>
      <c r="K440" s="11">
        <v>222</v>
      </c>
      <c r="L440" s="11">
        <v>145</v>
      </c>
      <c r="M440" s="11">
        <v>155</v>
      </c>
      <c r="N440" s="11">
        <v>247</v>
      </c>
      <c r="O440" s="11">
        <v>369</v>
      </c>
      <c r="P440" s="11">
        <v>446</v>
      </c>
      <c r="Q440" s="11">
        <v>522</v>
      </c>
      <c r="R440" s="11">
        <v>4457</v>
      </c>
      <c r="S440" s="11"/>
      <c r="T440" s="28">
        <v>4690</v>
      </c>
      <c r="U440" s="28">
        <v>4587</v>
      </c>
      <c r="V440" s="28">
        <v>4457</v>
      </c>
      <c r="W440" s="44">
        <v>0.95031982942430704</v>
      </c>
      <c r="X440" s="44">
        <v>0.97165903640723783</v>
      </c>
      <c r="Y440" s="44"/>
    </row>
    <row r="441" spans="1:25" x14ac:dyDescent="0.2">
      <c r="A441" s="14">
        <v>1867</v>
      </c>
      <c r="B441" s="14" t="s">
        <v>40</v>
      </c>
      <c r="C441" s="14" t="s">
        <v>170</v>
      </c>
      <c r="D441" s="22">
        <v>10</v>
      </c>
      <c r="E441" s="15" t="s">
        <v>19</v>
      </c>
      <c r="F441" s="11">
        <v>521</v>
      </c>
      <c r="G441" s="11">
        <v>490</v>
      </c>
      <c r="H441" s="11">
        <v>524</v>
      </c>
      <c r="I441" s="11">
        <v>442</v>
      </c>
      <c r="J441" s="11">
        <v>336</v>
      </c>
      <c r="K441" s="11">
        <v>236</v>
      </c>
      <c r="L441" s="11">
        <v>159</v>
      </c>
      <c r="M441" s="11">
        <v>161</v>
      </c>
      <c r="N441" s="11">
        <v>246</v>
      </c>
      <c r="O441" s="11">
        <v>362</v>
      </c>
      <c r="P441" s="11">
        <v>432</v>
      </c>
      <c r="Q441" s="11">
        <v>504</v>
      </c>
      <c r="R441" s="11">
        <v>4413</v>
      </c>
      <c r="S441" s="11"/>
      <c r="T441" s="28">
        <v>4645</v>
      </c>
      <c r="U441" s="28">
        <v>4553</v>
      </c>
      <c r="V441" s="28">
        <v>4413</v>
      </c>
      <c r="W441" s="44">
        <v>0.95005382131324001</v>
      </c>
      <c r="X441" s="44">
        <v>0.96925104326817479</v>
      </c>
      <c r="Y441" s="44"/>
    </row>
    <row r="442" spans="1:25" x14ac:dyDescent="0.2">
      <c r="A442" s="14">
        <v>1868</v>
      </c>
      <c r="B442" s="14" t="s">
        <v>40</v>
      </c>
      <c r="C442" s="14" t="s">
        <v>415</v>
      </c>
      <c r="D442" s="22">
        <v>20</v>
      </c>
      <c r="E442" s="15" t="s">
        <v>19</v>
      </c>
      <c r="F442" s="11">
        <v>543</v>
      </c>
      <c r="G442" s="11">
        <v>508</v>
      </c>
      <c r="H442" s="11">
        <v>540</v>
      </c>
      <c r="I442" s="11">
        <v>452</v>
      </c>
      <c r="J442" s="11">
        <v>341</v>
      </c>
      <c r="K442" s="11">
        <v>240</v>
      </c>
      <c r="L442" s="11">
        <v>163</v>
      </c>
      <c r="M442" s="11">
        <v>170</v>
      </c>
      <c r="N442" s="11">
        <v>259</v>
      </c>
      <c r="O442" s="11">
        <v>379</v>
      </c>
      <c r="P442" s="11">
        <v>453</v>
      </c>
      <c r="Q442" s="11">
        <v>526</v>
      </c>
      <c r="R442" s="11">
        <v>4574</v>
      </c>
      <c r="S442" s="11"/>
      <c r="T442" s="28">
        <v>4779</v>
      </c>
      <c r="U442" s="28">
        <v>4711</v>
      </c>
      <c r="V442" s="28">
        <v>4574</v>
      </c>
      <c r="W442" s="44">
        <v>0.95710399665201928</v>
      </c>
      <c r="X442" s="44">
        <v>0.97091912545107195</v>
      </c>
      <c r="Y442" s="44"/>
    </row>
    <row r="443" spans="1:25" x14ac:dyDescent="0.2">
      <c r="A443" s="14">
        <v>1870</v>
      </c>
      <c r="B443" s="14" t="s">
        <v>40</v>
      </c>
      <c r="C443" s="14" t="s">
        <v>416</v>
      </c>
      <c r="D443" s="22">
        <v>22</v>
      </c>
      <c r="E443" s="15" t="s">
        <v>19</v>
      </c>
      <c r="F443" s="11">
        <v>561</v>
      </c>
      <c r="G443" s="11">
        <v>522</v>
      </c>
      <c r="H443" s="11">
        <v>549</v>
      </c>
      <c r="I443" s="11">
        <v>449</v>
      </c>
      <c r="J443" s="11">
        <v>332</v>
      </c>
      <c r="K443" s="11">
        <v>224</v>
      </c>
      <c r="L443" s="11">
        <v>147</v>
      </c>
      <c r="M443" s="11">
        <v>160</v>
      </c>
      <c r="N443" s="11">
        <v>258</v>
      </c>
      <c r="O443" s="11">
        <v>384</v>
      </c>
      <c r="P443" s="11">
        <v>467</v>
      </c>
      <c r="Q443" s="11">
        <v>543</v>
      </c>
      <c r="R443" s="11">
        <v>4596</v>
      </c>
      <c r="S443" s="11"/>
      <c r="T443" s="28">
        <v>4816</v>
      </c>
      <c r="U443" s="28">
        <v>4720</v>
      </c>
      <c r="V443" s="28">
        <v>4596</v>
      </c>
      <c r="W443" s="44">
        <v>0.95431893687707636</v>
      </c>
      <c r="X443" s="44">
        <v>0.97372881355932206</v>
      </c>
      <c r="Y443" s="44"/>
    </row>
    <row r="444" spans="1:25" x14ac:dyDescent="0.2">
      <c r="A444" s="14">
        <v>1871</v>
      </c>
      <c r="B444" s="14" t="s">
        <v>40</v>
      </c>
      <c r="C444" s="14" t="s">
        <v>417</v>
      </c>
      <c r="D444" s="22">
        <v>9</v>
      </c>
      <c r="E444" s="15" t="s">
        <v>19</v>
      </c>
      <c r="F444" s="11">
        <v>564</v>
      </c>
      <c r="G444" s="11">
        <v>525</v>
      </c>
      <c r="H444" s="11">
        <v>557</v>
      </c>
      <c r="I444" s="11">
        <v>465</v>
      </c>
      <c r="J444" s="11">
        <v>354</v>
      </c>
      <c r="K444" s="11">
        <v>252</v>
      </c>
      <c r="L444" s="11">
        <v>176</v>
      </c>
      <c r="M444" s="11">
        <v>183</v>
      </c>
      <c r="N444" s="11">
        <v>273</v>
      </c>
      <c r="O444" s="11">
        <v>394</v>
      </c>
      <c r="P444" s="11">
        <v>472</v>
      </c>
      <c r="Q444" s="11">
        <v>544</v>
      </c>
      <c r="R444" s="11">
        <v>4759</v>
      </c>
      <c r="S444" s="11"/>
      <c r="T444" s="28">
        <v>4904</v>
      </c>
      <c r="U444" s="28">
        <v>4887</v>
      </c>
      <c r="V444" s="28">
        <v>4759</v>
      </c>
      <c r="W444" s="44">
        <v>0.97043230016313209</v>
      </c>
      <c r="X444" s="44">
        <v>0.97380806220585225</v>
      </c>
      <c r="Y444" s="44"/>
    </row>
    <row r="445" spans="1:25" x14ac:dyDescent="0.2">
      <c r="A445" s="14">
        <v>1874</v>
      </c>
      <c r="B445" s="14" t="s">
        <v>40</v>
      </c>
      <c r="C445" s="14" t="s">
        <v>418</v>
      </c>
      <c r="D445" s="22">
        <v>21</v>
      </c>
      <c r="E445" s="15" t="s">
        <v>19</v>
      </c>
      <c r="F445" s="11">
        <v>484</v>
      </c>
      <c r="G445" s="11">
        <v>456</v>
      </c>
      <c r="H445" s="11">
        <v>490</v>
      </c>
      <c r="I445" s="11">
        <v>421</v>
      </c>
      <c r="J445" s="11">
        <v>333</v>
      </c>
      <c r="K445" s="11">
        <v>240</v>
      </c>
      <c r="L445" s="11">
        <v>165</v>
      </c>
      <c r="M445" s="11">
        <v>155</v>
      </c>
      <c r="N445" s="11">
        <v>220</v>
      </c>
      <c r="O445" s="11">
        <v>323</v>
      </c>
      <c r="P445" s="11">
        <v>391</v>
      </c>
      <c r="Q445" s="11">
        <v>461</v>
      </c>
      <c r="R445" s="11">
        <v>4139</v>
      </c>
      <c r="S445" s="11"/>
      <c r="T445" s="28">
        <v>4364</v>
      </c>
      <c r="U445" s="28">
        <v>4258</v>
      </c>
      <c r="V445" s="28">
        <v>4139</v>
      </c>
      <c r="W445" s="44">
        <v>0.94844179651695693</v>
      </c>
      <c r="X445" s="44">
        <v>0.97205260685767969</v>
      </c>
      <c r="Y445" s="44"/>
    </row>
    <row r="446" spans="1:25" x14ac:dyDescent="0.2">
      <c r="A446" s="14"/>
      <c r="B446" s="14"/>
      <c r="C446" s="14"/>
      <c r="E446" s="15" t="s">
        <v>19</v>
      </c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28"/>
      <c r="U446" s="28"/>
      <c r="V446" s="28"/>
      <c r="W446" s="44"/>
      <c r="X446" s="44"/>
      <c r="Y446" s="44"/>
    </row>
    <row r="447" spans="1:25" x14ac:dyDescent="0.2">
      <c r="A447" s="14">
        <v>1900</v>
      </c>
      <c r="B447" s="14" t="s">
        <v>39</v>
      </c>
      <c r="C447" s="14" t="s">
        <v>419</v>
      </c>
      <c r="D447" s="8">
        <v>28</v>
      </c>
      <c r="E447" s="15" t="s">
        <v>19</v>
      </c>
      <c r="F447" s="10">
        <v>665</v>
      </c>
      <c r="G447" s="10">
        <v>611</v>
      </c>
      <c r="H447" s="10">
        <v>625</v>
      </c>
      <c r="I447" s="10">
        <v>489</v>
      </c>
      <c r="J447" s="10">
        <v>355</v>
      </c>
      <c r="K447" s="10">
        <v>224</v>
      </c>
      <c r="L447" s="10">
        <v>146</v>
      </c>
      <c r="M447" s="10">
        <v>183</v>
      </c>
      <c r="N447" s="10">
        <v>302</v>
      </c>
      <c r="O447" s="10">
        <v>447</v>
      </c>
      <c r="P447" s="10">
        <v>556</v>
      </c>
      <c r="Q447" s="10">
        <v>640</v>
      </c>
      <c r="R447" s="11">
        <v>5243</v>
      </c>
      <c r="S447" s="12"/>
      <c r="T447" s="28">
        <v>5426</v>
      </c>
      <c r="U447" s="28">
        <v>5354</v>
      </c>
      <c r="V447" s="28">
        <v>5243</v>
      </c>
      <c r="W447" s="44">
        <v>0.96627349797272388</v>
      </c>
      <c r="X447" s="44">
        <v>0.97926783713111687</v>
      </c>
      <c r="Y447" s="44"/>
    </row>
    <row r="448" spans="1:25" x14ac:dyDescent="0.2">
      <c r="A448" s="14">
        <v>1902</v>
      </c>
      <c r="B448" s="14" t="s">
        <v>40</v>
      </c>
      <c r="C448" s="14" t="s">
        <v>420</v>
      </c>
      <c r="D448" s="18">
        <v>30</v>
      </c>
      <c r="E448" s="15" t="s">
        <v>19</v>
      </c>
      <c r="F448" s="11">
        <v>621</v>
      </c>
      <c r="G448" s="11">
        <v>574</v>
      </c>
      <c r="H448" s="11">
        <v>593</v>
      </c>
      <c r="I448" s="11">
        <v>479</v>
      </c>
      <c r="J448" s="11">
        <v>361</v>
      </c>
      <c r="K448" s="11">
        <v>236</v>
      </c>
      <c r="L448" s="11">
        <v>160</v>
      </c>
      <c r="M448" s="11">
        <v>190</v>
      </c>
      <c r="N448" s="11">
        <v>295</v>
      </c>
      <c r="O448" s="11">
        <v>430</v>
      </c>
      <c r="P448" s="11">
        <v>520</v>
      </c>
      <c r="Q448" s="11">
        <v>596</v>
      </c>
      <c r="R448" s="11">
        <v>5055</v>
      </c>
      <c r="S448" s="11"/>
      <c r="T448" s="28">
        <v>5245</v>
      </c>
      <c r="U448" s="28">
        <v>5177</v>
      </c>
      <c r="V448" s="28">
        <v>5055</v>
      </c>
      <c r="W448" s="44">
        <v>0.96377502383222113</v>
      </c>
      <c r="X448" s="44">
        <v>0.97643422831755844</v>
      </c>
      <c r="Y448" s="44"/>
    </row>
    <row r="449" spans="1:25" x14ac:dyDescent="0.2">
      <c r="A449" s="14">
        <v>1903</v>
      </c>
      <c r="B449" s="14" t="s">
        <v>40</v>
      </c>
      <c r="C449" s="14" t="s">
        <v>421</v>
      </c>
      <c r="D449" s="18">
        <v>25</v>
      </c>
      <c r="E449" s="15" t="s">
        <v>19</v>
      </c>
      <c r="F449" s="11">
        <v>605</v>
      </c>
      <c r="G449" s="11">
        <v>559</v>
      </c>
      <c r="H449" s="11">
        <v>578</v>
      </c>
      <c r="I449" s="11">
        <v>457</v>
      </c>
      <c r="J449" s="11">
        <v>329</v>
      </c>
      <c r="K449" s="11">
        <v>212</v>
      </c>
      <c r="L449" s="11">
        <v>135</v>
      </c>
      <c r="M449" s="11">
        <v>160</v>
      </c>
      <c r="N449" s="11">
        <v>271</v>
      </c>
      <c r="O449" s="11">
        <v>407</v>
      </c>
      <c r="P449" s="11">
        <v>504</v>
      </c>
      <c r="Q449" s="11">
        <v>584</v>
      </c>
      <c r="R449" s="11">
        <v>4801</v>
      </c>
      <c r="S449" s="11"/>
      <c r="T449" s="28">
        <v>4976</v>
      </c>
      <c r="U449" s="28">
        <v>4899</v>
      </c>
      <c r="V449" s="28">
        <v>4801</v>
      </c>
      <c r="W449" s="44">
        <v>0.96483118971061088</v>
      </c>
      <c r="X449" s="44">
        <v>0.97999591753419069</v>
      </c>
      <c r="Y449" s="44"/>
    </row>
    <row r="450" spans="1:25" x14ac:dyDescent="0.2">
      <c r="A450" s="14">
        <v>1911</v>
      </c>
      <c r="B450" s="14" t="s">
        <v>40</v>
      </c>
      <c r="C450" s="14" t="s">
        <v>422</v>
      </c>
      <c r="D450" s="18">
        <v>36</v>
      </c>
      <c r="E450" s="15" t="s">
        <v>19</v>
      </c>
      <c r="F450" s="11">
        <v>629</v>
      </c>
      <c r="G450" s="11">
        <v>581</v>
      </c>
      <c r="H450" s="11">
        <v>603</v>
      </c>
      <c r="I450" s="11">
        <v>487</v>
      </c>
      <c r="J450" s="11">
        <v>362</v>
      </c>
      <c r="K450" s="11">
        <v>247</v>
      </c>
      <c r="L450" s="11">
        <v>171</v>
      </c>
      <c r="M450" s="11">
        <v>192</v>
      </c>
      <c r="N450" s="11">
        <v>298</v>
      </c>
      <c r="O450" s="11">
        <v>437</v>
      </c>
      <c r="P450" s="11">
        <v>531</v>
      </c>
      <c r="Q450" s="11">
        <v>612</v>
      </c>
      <c r="R450" s="11">
        <v>5150</v>
      </c>
      <c r="S450" s="11"/>
      <c r="T450" s="28">
        <v>5340</v>
      </c>
      <c r="U450" s="28">
        <v>5236</v>
      </c>
      <c r="V450" s="28">
        <v>5150</v>
      </c>
      <c r="W450" s="44">
        <v>0.96441947565543074</v>
      </c>
      <c r="X450" s="44">
        <v>0.98357524828113063</v>
      </c>
      <c r="Y450" s="44"/>
    </row>
    <row r="451" spans="1:25" x14ac:dyDescent="0.2">
      <c r="A451" s="14">
        <v>1913</v>
      </c>
      <c r="B451" s="14" t="s">
        <v>40</v>
      </c>
      <c r="C451" s="14" t="s">
        <v>423</v>
      </c>
      <c r="D451" s="18">
        <v>7</v>
      </c>
      <c r="E451" s="15" t="s">
        <v>19</v>
      </c>
      <c r="F451" s="11">
        <v>607</v>
      </c>
      <c r="G451" s="11">
        <v>561</v>
      </c>
      <c r="H451" s="11">
        <v>577</v>
      </c>
      <c r="I451" s="11">
        <v>453</v>
      </c>
      <c r="J451" s="11">
        <v>324</v>
      </c>
      <c r="K451" s="11">
        <v>203</v>
      </c>
      <c r="L451" s="11">
        <v>127</v>
      </c>
      <c r="M451" s="11">
        <v>155</v>
      </c>
      <c r="N451" s="11">
        <v>268</v>
      </c>
      <c r="O451" s="11">
        <v>405</v>
      </c>
      <c r="P451" s="11">
        <v>504</v>
      </c>
      <c r="Q451" s="11">
        <v>586</v>
      </c>
      <c r="R451" s="11">
        <v>4770</v>
      </c>
      <c r="S451" s="11"/>
      <c r="T451" s="28">
        <v>4980</v>
      </c>
      <c r="U451" s="28">
        <v>4858</v>
      </c>
      <c r="V451" s="28">
        <v>4770</v>
      </c>
      <c r="W451" s="44">
        <v>0.95783132530120485</v>
      </c>
      <c r="X451" s="44">
        <v>0.98188554960889252</v>
      </c>
      <c r="Y451" s="44"/>
    </row>
    <row r="452" spans="1:25" x14ac:dyDescent="0.2">
      <c r="A452" s="14">
        <v>1917</v>
      </c>
      <c r="B452" s="14" t="s">
        <v>40</v>
      </c>
      <c r="C452" s="14" t="s">
        <v>424</v>
      </c>
      <c r="D452" s="18">
        <v>40</v>
      </c>
      <c r="E452" s="15" t="s">
        <v>19</v>
      </c>
      <c r="F452" s="11">
        <v>645</v>
      </c>
      <c r="G452" s="11">
        <v>594</v>
      </c>
      <c r="H452" s="11">
        <v>608</v>
      </c>
      <c r="I452" s="11">
        <v>471</v>
      </c>
      <c r="J452" s="11">
        <v>335</v>
      </c>
      <c r="K452" s="11">
        <v>208</v>
      </c>
      <c r="L452" s="11">
        <v>132</v>
      </c>
      <c r="M452" s="11">
        <v>165</v>
      </c>
      <c r="N452" s="11">
        <v>287</v>
      </c>
      <c r="O452" s="11">
        <v>431</v>
      </c>
      <c r="P452" s="11">
        <v>539</v>
      </c>
      <c r="Q452" s="11">
        <v>623</v>
      </c>
      <c r="R452" s="11">
        <v>5038</v>
      </c>
      <c r="S452" s="11"/>
      <c r="T452" s="28">
        <v>5206</v>
      </c>
      <c r="U452" s="28">
        <v>5127</v>
      </c>
      <c r="V452" s="28">
        <v>5038</v>
      </c>
      <c r="W452" s="44">
        <v>0.96772954283519019</v>
      </c>
      <c r="X452" s="44">
        <v>0.98264092061634489</v>
      </c>
      <c r="Y452" s="44"/>
    </row>
    <row r="453" spans="1:25" x14ac:dyDescent="0.2">
      <c r="A453" s="14">
        <v>1919</v>
      </c>
      <c r="B453" s="14" t="s">
        <v>40</v>
      </c>
      <c r="C453" s="14" t="s">
        <v>425</v>
      </c>
      <c r="D453" s="18">
        <v>25</v>
      </c>
      <c r="E453" s="15" t="s">
        <v>19</v>
      </c>
      <c r="F453" s="11">
        <v>678</v>
      </c>
      <c r="G453" s="11">
        <v>623</v>
      </c>
      <c r="H453" s="11">
        <v>634</v>
      </c>
      <c r="I453" s="11">
        <v>485</v>
      </c>
      <c r="J453" s="11">
        <v>344</v>
      </c>
      <c r="K453" s="11">
        <v>210</v>
      </c>
      <c r="L453" s="11">
        <v>133</v>
      </c>
      <c r="M453" s="11">
        <v>174</v>
      </c>
      <c r="N453" s="11">
        <v>302</v>
      </c>
      <c r="O453" s="11">
        <v>454</v>
      </c>
      <c r="P453" s="11">
        <v>570</v>
      </c>
      <c r="Q453" s="11">
        <v>657</v>
      </c>
      <c r="R453" s="11">
        <v>5264</v>
      </c>
      <c r="S453" s="11"/>
      <c r="T453" s="28">
        <v>5475</v>
      </c>
      <c r="U453" s="28">
        <v>5353</v>
      </c>
      <c r="V453" s="28">
        <v>5264</v>
      </c>
      <c r="W453" s="44">
        <v>0.96146118721461182</v>
      </c>
      <c r="X453" s="44">
        <v>0.98337380907902106</v>
      </c>
      <c r="Y453" s="44"/>
    </row>
    <row r="454" spans="1:25" x14ac:dyDescent="0.2">
      <c r="A454" s="14">
        <v>1920</v>
      </c>
      <c r="B454" s="14" t="s">
        <v>40</v>
      </c>
      <c r="C454" s="14" t="s">
        <v>426</v>
      </c>
      <c r="D454" s="18">
        <v>22</v>
      </c>
      <c r="E454" s="15" t="s">
        <v>19</v>
      </c>
      <c r="F454" s="11">
        <v>680</v>
      </c>
      <c r="G454" s="11">
        <v>624</v>
      </c>
      <c r="H454" s="11">
        <v>634</v>
      </c>
      <c r="I454" s="11">
        <v>479</v>
      </c>
      <c r="J454" s="11">
        <v>334</v>
      </c>
      <c r="K454" s="11">
        <v>196</v>
      </c>
      <c r="L454" s="11">
        <v>121</v>
      </c>
      <c r="M454" s="11">
        <v>165</v>
      </c>
      <c r="N454" s="11">
        <v>296</v>
      </c>
      <c r="O454" s="11">
        <v>449</v>
      </c>
      <c r="P454" s="11">
        <v>569</v>
      </c>
      <c r="Q454" s="11">
        <v>656</v>
      </c>
      <c r="R454" s="11">
        <v>5203</v>
      </c>
      <c r="S454" s="11"/>
      <c r="T454" s="28">
        <v>5361</v>
      </c>
      <c r="U454" s="28">
        <v>5284</v>
      </c>
      <c r="V454" s="28">
        <v>5203</v>
      </c>
      <c r="W454" s="44">
        <v>0.97052788658832312</v>
      </c>
      <c r="X454" s="44">
        <v>0.98467070401211199</v>
      </c>
      <c r="Y454" s="44"/>
    </row>
    <row r="455" spans="1:25" x14ac:dyDescent="0.2">
      <c r="A455" s="14">
        <v>1922</v>
      </c>
      <c r="B455" s="14" t="s">
        <v>40</v>
      </c>
      <c r="C455" s="14" t="s">
        <v>427</v>
      </c>
      <c r="D455" s="18">
        <v>90</v>
      </c>
      <c r="E455" s="15" t="s">
        <v>19</v>
      </c>
      <c r="F455" s="11">
        <v>729</v>
      </c>
      <c r="G455" s="11">
        <v>665</v>
      </c>
      <c r="H455" s="11">
        <v>675</v>
      </c>
      <c r="I455" s="11">
        <v>506</v>
      </c>
      <c r="J455" s="11">
        <v>353</v>
      </c>
      <c r="K455" s="11">
        <v>207</v>
      </c>
      <c r="L455" s="11">
        <v>130</v>
      </c>
      <c r="M455" s="11">
        <v>182</v>
      </c>
      <c r="N455" s="11">
        <v>320</v>
      </c>
      <c r="O455" s="11">
        <v>483</v>
      </c>
      <c r="P455" s="11">
        <v>614</v>
      </c>
      <c r="Q455" s="11">
        <v>706</v>
      </c>
      <c r="R455" s="11">
        <v>5570</v>
      </c>
      <c r="S455" s="11"/>
      <c r="T455" s="28">
        <v>5773</v>
      </c>
      <c r="U455" s="28">
        <v>5683</v>
      </c>
      <c r="V455" s="28">
        <v>5570</v>
      </c>
      <c r="W455" s="44">
        <v>0.96483630694612854</v>
      </c>
      <c r="X455" s="44">
        <v>0.98011613584374446</v>
      </c>
      <c r="Y455" s="44"/>
    </row>
    <row r="456" spans="1:25" x14ac:dyDescent="0.2">
      <c r="A456" s="14">
        <v>1923</v>
      </c>
      <c r="B456" s="14" t="s">
        <v>40</v>
      </c>
      <c r="C456" s="14" t="s">
        <v>428</v>
      </c>
      <c r="D456" s="18">
        <v>25</v>
      </c>
      <c r="E456" s="15" t="s">
        <v>19</v>
      </c>
      <c r="F456" s="11">
        <v>681</v>
      </c>
      <c r="G456" s="11">
        <v>625</v>
      </c>
      <c r="H456" s="11">
        <v>637</v>
      </c>
      <c r="I456" s="11">
        <v>483</v>
      </c>
      <c r="J456" s="11">
        <v>338</v>
      </c>
      <c r="K456" s="11">
        <v>200</v>
      </c>
      <c r="L456" s="11">
        <v>124</v>
      </c>
      <c r="M456" s="11">
        <v>167</v>
      </c>
      <c r="N456" s="11">
        <v>299</v>
      </c>
      <c r="O456" s="11">
        <v>451</v>
      </c>
      <c r="P456" s="11">
        <v>571</v>
      </c>
      <c r="Q456" s="11">
        <v>657</v>
      </c>
      <c r="R456" s="11">
        <v>5233</v>
      </c>
      <c r="S456" s="11"/>
      <c r="T456" s="28">
        <v>5375</v>
      </c>
      <c r="U456" s="28">
        <v>5322</v>
      </c>
      <c r="V456" s="28">
        <v>5233</v>
      </c>
      <c r="W456" s="44">
        <v>0.97358139534883725</v>
      </c>
      <c r="X456" s="44">
        <v>0.98327696354753857</v>
      </c>
      <c r="Y456" s="44"/>
    </row>
    <row r="457" spans="1:25" x14ac:dyDescent="0.2">
      <c r="A457" s="14">
        <v>1924</v>
      </c>
      <c r="B457" s="14" t="s">
        <v>40</v>
      </c>
      <c r="C457" s="14" t="s">
        <v>429</v>
      </c>
      <c r="D457" s="18">
        <v>119</v>
      </c>
      <c r="E457" s="15" t="s">
        <v>19</v>
      </c>
      <c r="F457" s="11">
        <v>707</v>
      </c>
      <c r="G457" s="11">
        <v>647</v>
      </c>
      <c r="H457" s="11">
        <v>659</v>
      </c>
      <c r="I457" s="11">
        <v>499</v>
      </c>
      <c r="J457" s="11">
        <v>351</v>
      </c>
      <c r="K457" s="11">
        <v>207</v>
      </c>
      <c r="L457" s="11">
        <v>130</v>
      </c>
      <c r="M457" s="11">
        <v>179</v>
      </c>
      <c r="N457" s="11">
        <v>314</v>
      </c>
      <c r="O457" s="11">
        <v>469</v>
      </c>
      <c r="P457" s="11">
        <v>594</v>
      </c>
      <c r="Q457" s="11">
        <v>682</v>
      </c>
      <c r="R457" s="11">
        <v>5438</v>
      </c>
      <c r="S457" s="11"/>
      <c r="T457" s="28">
        <v>5597</v>
      </c>
      <c r="U457" s="28">
        <v>5550</v>
      </c>
      <c r="V457" s="28">
        <v>5438</v>
      </c>
      <c r="W457" s="44">
        <v>0.9715919242451313</v>
      </c>
      <c r="X457" s="44">
        <v>0.9798198198198198</v>
      </c>
      <c r="Y457" s="44"/>
    </row>
    <row r="458" spans="1:25" x14ac:dyDescent="0.2">
      <c r="A458" s="14">
        <v>1925</v>
      </c>
      <c r="B458" s="14" t="s">
        <v>40</v>
      </c>
      <c r="C458" s="14" t="s">
        <v>430</v>
      </c>
      <c r="D458" s="18">
        <v>25</v>
      </c>
      <c r="E458" s="15" t="s">
        <v>19</v>
      </c>
      <c r="F458" s="11">
        <v>683</v>
      </c>
      <c r="G458" s="11">
        <v>627</v>
      </c>
      <c r="H458" s="11">
        <v>642</v>
      </c>
      <c r="I458" s="11">
        <v>492</v>
      </c>
      <c r="J458" s="11">
        <v>350</v>
      </c>
      <c r="K458" s="11">
        <v>212</v>
      </c>
      <c r="L458" s="11">
        <v>135</v>
      </c>
      <c r="M458" s="11">
        <v>178</v>
      </c>
      <c r="N458" s="11">
        <v>306</v>
      </c>
      <c r="O458" s="11">
        <v>457</v>
      </c>
      <c r="P458" s="11">
        <v>574</v>
      </c>
      <c r="Q458" s="11">
        <v>659</v>
      </c>
      <c r="R458" s="11">
        <v>5315</v>
      </c>
      <c r="S458" s="11"/>
      <c r="T458" s="28">
        <v>5469</v>
      </c>
      <c r="U458" s="28">
        <v>5430</v>
      </c>
      <c r="V458" s="28">
        <v>5315</v>
      </c>
      <c r="W458" s="44">
        <v>0.97184128725543972</v>
      </c>
      <c r="X458" s="44">
        <v>0.97882136279926335</v>
      </c>
      <c r="Y458" s="44"/>
    </row>
    <row r="459" spans="1:25" x14ac:dyDescent="0.2">
      <c r="A459" s="14">
        <v>1926</v>
      </c>
      <c r="B459" s="14" t="s">
        <v>40</v>
      </c>
      <c r="C459" s="14" t="s">
        <v>431</v>
      </c>
      <c r="D459" s="18">
        <v>10</v>
      </c>
      <c r="E459" s="15" t="s">
        <v>19</v>
      </c>
      <c r="F459" s="11">
        <v>664</v>
      </c>
      <c r="G459" s="11">
        <v>610</v>
      </c>
      <c r="H459" s="11">
        <v>627</v>
      </c>
      <c r="I459" s="11">
        <v>485</v>
      </c>
      <c r="J459" s="11">
        <v>347</v>
      </c>
      <c r="K459" s="11">
        <v>215</v>
      </c>
      <c r="L459" s="11">
        <v>138</v>
      </c>
      <c r="M459" s="11">
        <v>175</v>
      </c>
      <c r="N459" s="11">
        <v>298</v>
      </c>
      <c r="O459" s="11">
        <v>446</v>
      </c>
      <c r="P459" s="11">
        <v>557</v>
      </c>
      <c r="Q459" s="11">
        <v>640</v>
      </c>
      <c r="R459" s="11">
        <v>5202</v>
      </c>
      <c r="S459" s="11"/>
      <c r="T459" s="28">
        <v>5347</v>
      </c>
      <c r="U459" s="28">
        <v>5311</v>
      </c>
      <c r="V459" s="28">
        <v>5202</v>
      </c>
      <c r="W459" s="44">
        <v>0.97288198990087904</v>
      </c>
      <c r="X459" s="44">
        <v>0.9794765580869893</v>
      </c>
      <c r="Y459" s="44"/>
    </row>
    <row r="460" spans="1:25" x14ac:dyDescent="0.2">
      <c r="A460" s="14">
        <v>1927</v>
      </c>
      <c r="B460" s="14" t="s">
        <v>40</v>
      </c>
      <c r="C460" s="14" t="s">
        <v>432</v>
      </c>
      <c r="D460" s="18">
        <v>30</v>
      </c>
      <c r="E460" s="15" t="s">
        <v>19</v>
      </c>
      <c r="F460" s="11">
        <v>656</v>
      </c>
      <c r="G460" s="11">
        <v>603</v>
      </c>
      <c r="H460" s="11">
        <v>622</v>
      </c>
      <c r="I460" s="11">
        <v>484</v>
      </c>
      <c r="J460" s="11">
        <v>349</v>
      </c>
      <c r="K460" s="11">
        <v>218</v>
      </c>
      <c r="L460" s="11">
        <v>141</v>
      </c>
      <c r="M460" s="11">
        <v>176</v>
      </c>
      <c r="N460" s="11">
        <v>297</v>
      </c>
      <c r="O460" s="11">
        <v>442</v>
      </c>
      <c r="P460" s="11">
        <v>550</v>
      </c>
      <c r="Q460" s="11">
        <v>632</v>
      </c>
      <c r="R460" s="11">
        <v>5170</v>
      </c>
      <c r="S460" s="11"/>
      <c r="T460" s="28">
        <v>5313</v>
      </c>
      <c r="U460" s="28">
        <v>5279</v>
      </c>
      <c r="V460" s="28">
        <v>5170</v>
      </c>
      <c r="W460" s="44">
        <v>0.97308488612836441</v>
      </c>
      <c r="X460" s="44">
        <v>0.97935215002841447</v>
      </c>
      <c r="Y460" s="44"/>
    </row>
    <row r="461" spans="1:25" x14ac:dyDescent="0.2">
      <c r="A461" s="14">
        <v>1928</v>
      </c>
      <c r="B461" s="14" t="s">
        <v>40</v>
      </c>
      <c r="C461" s="14" t="s">
        <v>433</v>
      </c>
      <c r="D461" s="18">
        <v>25</v>
      </c>
      <c r="E461" s="15" t="s">
        <v>19</v>
      </c>
      <c r="F461" s="11">
        <v>672</v>
      </c>
      <c r="G461" s="11">
        <v>619</v>
      </c>
      <c r="H461" s="11">
        <v>645</v>
      </c>
      <c r="I461" s="11">
        <v>529</v>
      </c>
      <c r="J461" s="11">
        <v>411</v>
      </c>
      <c r="K461" s="11">
        <v>296</v>
      </c>
      <c r="L461" s="11">
        <v>221</v>
      </c>
      <c r="M461" s="11">
        <v>236</v>
      </c>
      <c r="N461" s="11">
        <v>338</v>
      </c>
      <c r="O461" s="11">
        <v>480</v>
      </c>
      <c r="P461" s="11">
        <v>573</v>
      </c>
      <c r="Q461" s="11">
        <v>652</v>
      </c>
      <c r="R461" s="11">
        <v>5672</v>
      </c>
      <c r="S461" s="11"/>
      <c r="T461" s="28">
        <v>5804</v>
      </c>
      <c r="U461" s="28">
        <v>5776</v>
      </c>
      <c r="V461" s="28">
        <v>5672</v>
      </c>
      <c r="W461" s="44">
        <v>0.97725706409372848</v>
      </c>
      <c r="X461" s="44">
        <v>0.98199445983379496</v>
      </c>
      <c r="Y461" s="44"/>
    </row>
    <row r="462" spans="1:25" x14ac:dyDescent="0.2">
      <c r="A462" s="14">
        <v>1929</v>
      </c>
      <c r="B462" s="14" t="s">
        <v>40</v>
      </c>
      <c r="C462" s="14" t="s">
        <v>434</v>
      </c>
      <c r="D462" s="18">
        <v>15</v>
      </c>
      <c r="E462" s="15" t="s">
        <v>19</v>
      </c>
      <c r="F462" s="11">
        <v>622</v>
      </c>
      <c r="G462" s="11">
        <v>575</v>
      </c>
      <c r="H462" s="11">
        <v>601</v>
      </c>
      <c r="I462" s="11">
        <v>493</v>
      </c>
      <c r="J462" s="11">
        <v>378</v>
      </c>
      <c r="K462" s="11">
        <v>264</v>
      </c>
      <c r="L462" s="11">
        <v>188</v>
      </c>
      <c r="M462" s="11">
        <v>204</v>
      </c>
      <c r="N462" s="11">
        <v>302</v>
      </c>
      <c r="O462" s="11">
        <v>435</v>
      </c>
      <c r="P462" s="11">
        <v>525</v>
      </c>
      <c r="Q462" s="11">
        <v>601</v>
      </c>
      <c r="R462" s="11">
        <v>5188</v>
      </c>
      <c r="S462" s="11"/>
      <c r="T462" s="28">
        <v>5348</v>
      </c>
      <c r="U462" s="28">
        <v>5319</v>
      </c>
      <c r="V462" s="28">
        <v>5188</v>
      </c>
      <c r="W462" s="44">
        <v>0.97008227374719525</v>
      </c>
      <c r="X462" s="44">
        <v>0.97537131039669112</v>
      </c>
      <c r="Y462" s="44"/>
    </row>
    <row r="463" spans="1:25" x14ac:dyDescent="0.2">
      <c r="A463" s="14">
        <v>1931</v>
      </c>
      <c r="B463" s="14" t="s">
        <v>40</v>
      </c>
      <c r="C463" s="14" t="s">
        <v>435</v>
      </c>
      <c r="D463" s="18">
        <v>16</v>
      </c>
      <c r="E463" s="15" t="s">
        <v>19</v>
      </c>
      <c r="F463" s="11">
        <v>670</v>
      </c>
      <c r="G463" s="11">
        <v>618</v>
      </c>
      <c r="H463" s="11">
        <v>629</v>
      </c>
      <c r="I463" s="11">
        <v>491</v>
      </c>
      <c r="J463" s="11">
        <v>357</v>
      </c>
      <c r="K463" s="11">
        <v>220</v>
      </c>
      <c r="L463" s="11">
        <v>147</v>
      </c>
      <c r="M463" s="11">
        <v>182</v>
      </c>
      <c r="N463" s="11">
        <v>302</v>
      </c>
      <c r="O463" s="11">
        <v>450</v>
      </c>
      <c r="P463" s="11">
        <v>559</v>
      </c>
      <c r="Q463" s="11">
        <v>642</v>
      </c>
      <c r="R463" s="11">
        <v>5267</v>
      </c>
      <c r="S463" s="11"/>
      <c r="T463" s="28">
        <v>5490</v>
      </c>
      <c r="U463" s="28">
        <v>5431</v>
      </c>
      <c r="V463" s="28">
        <v>5267</v>
      </c>
      <c r="W463" s="44">
        <v>0.95938069216757738</v>
      </c>
      <c r="X463" s="44">
        <v>0.9698029828760818</v>
      </c>
      <c r="Y463" s="44"/>
    </row>
    <row r="464" spans="1:25" x14ac:dyDescent="0.2">
      <c r="A464" s="14">
        <v>1933</v>
      </c>
      <c r="B464" s="14" t="s">
        <v>40</v>
      </c>
      <c r="C464" s="14" t="s">
        <v>436</v>
      </c>
      <c r="D464" s="18">
        <v>25</v>
      </c>
      <c r="E464" s="15" t="s">
        <v>19</v>
      </c>
      <c r="F464" s="11">
        <v>711</v>
      </c>
      <c r="G464" s="11">
        <v>651</v>
      </c>
      <c r="H464" s="11">
        <v>653</v>
      </c>
      <c r="I464" s="11">
        <v>497</v>
      </c>
      <c r="J464" s="11">
        <v>350</v>
      </c>
      <c r="K464" s="11">
        <v>202</v>
      </c>
      <c r="L464" s="11">
        <v>129</v>
      </c>
      <c r="M464" s="11">
        <v>179</v>
      </c>
      <c r="N464" s="11">
        <v>312</v>
      </c>
      <c r="O464" s="11">
        <v>468</v>
      </c>
      <c r="P464" s="11">
        <v>590</v>
      </c>
      <c r="Q464" s="11">
        <v>679</v>
      </c>
      <c r="R464" s="11">
        <v>5421</v>
      </c>
      <c r="S464" s="11"/>
      <c r="T464" s="28">
        <v>5626</v>
      </c>
      <c r="U464" s="28">
        <v>5574</v>
      </c>
      <c r="V464" s="28">
        <v>5421</v>
      </c>
      <c r="W464" s="44">
        <v>0.96356203341628155</v>
      </c>
      <c r="X464" s="44">
        <v>0.972551130247578</v>
      </c>
      <c r="Y464" s="44"/>
    </row>
    <row r="465" spans="1:25" x14ac:dyDescent="0.2">
      <c r="A465" s="14">
        <v>1936</v>
      </c>
      <c r="B465" s="14" t="s">
        <v>40</v>
      </c>
      <c r="C465" s="14" t="s">
        <v>437</v>
      </c>
      <c r="D465" s="18">
        <v>15</v>
      </c>
      <c r="E465" s="15" t="s">
        <v>19</v>
      </c>
      <c r="F465" s="11">
        <v>593</v>
      </c>
      <c r="G465" s="11">
        <v>549</v>
      </c>
      <c r="H465" s="11">
        <v>570</v>
      </c>
      <c r="I465" s="11">
        <v>473</v>
      </c>
      <c r="J465" s="11">
        <v>365</v>
      </c>
      <c r="K465" s="11">
        <v>250</v>
      </c>
      <c r="L465" s="11">
        <v>172</v>
      </c>
      <c r="M465" s="11">
        <v>194</v>
      </c>
      <c r="N465" s="11">
        <v>287</v>
      </c>
      <c r="O465" s="11">
        <v>415</v>
      </c>
      <c r="P465" s="11">
        <v>495</v>
      </c>
      <c r="Q465" s="11">
        <v>568</v>
      </c>
      <c r="R465" s="11">
        <v>4931</v>
      </c>
      <c r="S465" s="11"/>
      <c r="T465" s="28">
        <v>5116</v>
      </c>
      <c r="U465" s="28">
        <v>5041</v>
      </c>
      <c r="V465" s="28">
        <v>4931</v>
      </c>
      <c r="W465" s="44">
        <v>0.96383893666927289</v>
      </c>
      <c r="X465" s="44">
        <v>0.97817893275143819</v>
      </c>
      <c r="Y465" s="44"/>
    </row>
    <row r="466" spans="1:25" x14ac:dyDescent="0.2">
      <c r="A466" s="14">
        <v>1938</v>
      </c>
      <c r="B466" s="14" t="s">
        <v>40</v>
      </c>
      <c r="C466" s="14" t="s">
        <v>438</v>
      </c>
      <c r="D466" s="18">
        <v>15</v>
      </c>
      <c r="E466" s="15" t="s">
        <v>19</v>
      </c>
      <c r="F466" s="11">
        <v>687</v>
      </c>
      <c r="G466" s="11">
        <v>628</v>
      </c>
      <c r="H466" s="11">
        <v>639</v>
      </c>
      <c r="I466" s="11">
        <v>498</v>
      </c>
      <c r="J466" s="11">
        <v>360</v>
      </c>
      <c r="K466" s="11">
        <v>223</v>
      </c>
      <c r="L466" s="11">
        <v>143</v>
      </c>
      <c r="M466" s="11">
        <v>191</v>
      </c>
      <c r="N466" s="11">
        <v>314</v>
      </c>
      <c r="O466" s="11">
        <v>460</v>
      </c>
      <c r="P466" s="11">
        <v>572</v>
      </c>
      <c r="Q466" s="11">
        <v>656</v>
      </c>
      <c r="R466" s="11">
        <v>5371</v>
      </c>
      <c r="S466" s="11"/>
      <c r="T466" s="28">
        <v>5556</v>
      </c>
      <c r="U466" s="28">
        <v>5487</v>
      </c>
      <c r="V466" s="28">
        <v>5371</v>
      </c>
      <c r="W466" s="44">
        <v>0.96670266378689707</v>
      </c>
      <c r="X466" s="44">
        <v>0.97885912156005106</v>
      </c>
      <c r="Y466" s="44"/>
    </row>
    <row r="467" spans="1:25" x14ac:dyDescent="0.2">
      <c r="A467" s="14">
        <v>1939</v>
      </c>
      <c r="B467" s="14" t="s">
        <v>40</v>
      </c>
      <c r="C467" s="14" t="s">
        <v>439</v>
      </c>
      <c r="D467" s="18">
        <v>19</v>
      </c>
      <c r="E467" s="15" t="s">
        <v>19</v>
      </c>
      <c r="F467" s="11">
        <v>733</v>
      </c>
      <c r="G467" s="11">
        <v>667</v>
      </c>
      <c r="H467" s="11">
        <v>672</v>
      </c>
      <c r="I467" s="11">
        <v>507</v>
      </c>
      <c r="J467" s="11">
        <v>355</v>
      </c>
      <c r="K467" s="11">
        <v>208</v>
      </c>
      <c r="L467" s="11">
        <v>129</v>
      </c>
      <c r="M467" s="11">
        <v>186</v>
      </c>
      <c r="N467" s="11">
        <v>323</v>
      </c>
      <c r="O467" s="11">
        <v>480</v>
      </c>
      <c r="P467" s="11">
        <v>611</v>
      </c>
      <c r="Q467" s="11">
        <v>703</v>
      </c>
      <c r="R467" s="11">
        <v>5574</v>
      </c>
      <c r="S467" s="11"/>
      <c r="T467" s="28">
        <v>5760</v>
      </c>
      <c r="U467" s="28">
        <v>5695</v>
      </c>
      <c r="V467" s="28">
        <v>5574</v>
      </c>
      <c r="W467" s="44">
        <v>0.96770833333333328</v>
      </c>
      <c r="X467" s="44">
        <v>0.97875329236172082</v>
      </c>
      <c r="Y467" s="44"/>
    </row>
    <row r="468" spans="1:25" x14ac:dyDescent="0.2">
      <c r="A468" s="14">
        <v>1940</v>
      </c>
      <c r="B468" s="14" t="s">
        <v>40</v>
      </c>
      <c r="C468" s="14" t="s">
        <v>440</v>
      </c>
      <c r="D468" s="18">
        <v>30</v>
      </c>
      <c r="E468" s="15" t="s">
        <v>19</v>
      </c>
      <c r="F468" s="11">
        <v>691</v>
      </c>
      <c r="G468" s="11">
        <v>631</v>
      </c>
      <c r="H468" s="11">
        <v>641</v>
      </c>
      <c r="I468" s="11">
        <v>500</v>
      </c>
      <c r="J468" s="11">
        <v>361</v>
      </c>
      <c r="K468" s="11">
        <v>223</v>
      </c>
      <c r="L468" s="11">
        <v>143</v>
      </c>
      <c r="M468" s="11">
        <v>190</v>
      </c>
      <c r="N468" s="11">
        <v>313</v>
      </c>
      <c r="O468" s="11">
        <v>460</v>
      </c>
      <c r="P468" s="11">
        <v>575</v>
      </c>
      <c r="Q468" s="11">
        <v>660</v>
      </c>
      <c r="R468" s="11">
        <v>5388</v>
      </c>
      <c r="S468" s="11"/>
      <c r="T468" s="28">
        <v>5574</v>
      </c>
      <c r="U468" s="28">
        <v>5501</v>
      </c>
      <c r="V468" s="28">
        <v>5388</v>
      </c>
      <c r="W468" s="44">
        <v>0.96663078579117334</v>
      </c>
      <c r="X468" s="44">
        <v>0.97945828031267046</v>
      </c>
      <c r="Y468" s="44"/>
    </row>
    <row r="469" spans="1:25" x14ac:dyDescent="0.2">
      <c r="A469" s="14">
        <v>1941</v>
      </c>
      <c r="B469" s="14" t="s">
        <v>40</v>
      </c>
      <c r="C469" s="14" t="s">
        <v>441</v>
      </c>
      <c r="D469" s="18">
        <v>25</v>
      </c>
      <c r="E469" s="15" t="s">
        <v>19</v>
      </c>
      <c r="F469" s="11">
        <v>633</v>
      </c>
      <c r="G469" s="11">
        <v>581</v>
      </c>
      <c r="H469" s="11">
        <v>599</v>
      </c>
      <c r="I469" s="11">
        <v>492</v>
      </c>
      <c r="J469" s="11">
        <v>377</v>
      </c>
      <c r="K469" s="11">
        <v>253</v>
      </c>
      <c r="L469" s="11">
        <v>168</v>
      </c>
      <c r="M469" s="11">
        <v>196</v>
      </c>
      <c r="N469" s="11">
        <v>296</v>
      </c>
      <c r="O469" s="11">
        <v>432</v>
      </c>
      <c r="P469" s="11">
        <v>525</v>
      </c>
      <c r="Q469" s="11">
        <v>603</v>
      </c>
      <c r="R469" s="11">
        <v>5155</v>
      </c>
      <c r="S469" s="11"/>
      <c r="T469" s="28">
        <v>5365</v>
      </c>
      <c r="U469" s="28">
        <v>5267</v>
      </c>
      <c r="V469" s="28">
        <v>5155</v>
      </c>
      <c r="W469" s="44">
        <v>0.96085740913327122</v>
      </c>
      <c r="X469" s="44">
        <v>0.97873552306816025</v>
      </c>
      <c r="Y469" s="44"/>
    </row>
    <row r="470" spans="1:25" x14ac:dyDescent="0.2">
      <c r="A470" s="14">
        <v>1942</v>
      </c>
      <c r="B470" s="14" t="s">
        <v>40</v>
      </c>
      <c r="C470" s="14" t="s">
        <v>442</v>
      </c>
      <c r="D470" s="18">
        <v>5</v>
      </c>
      <c r="E470" s="15" t="s">
        <v>19</v>
      </c>
      <c r="F470" s="11">
        <v>677</v>
      </c>
      <c r="G470" s="11">
        <v>623</v>
      </c>
      <c r="H470" s="11">
        <v>625</v>
      </c>
      <c r="I470" s="11">
        <v>498</v>
      </c>
      <c r="J470" s="11">
        <v>365</v>
      </c>
      <c r="K470" s="11">
        <v>227</v>
      </c>
      <c r="L470" s="11">
        <v>148</v>
      </c>
      <c r="M470" s="11">
        <v>187</v>
      </c>
      <c r="N470" s="11">
        <v>302</v>
      </c>
      <c r="O470" s="11">
        <v>448</v>
      </c>
      <c r="P470" s="11">
        <v>557</v>
      </c>
      <c r="Q470" s="11">
        <v>640</v>
      </c>
      <c r="R470" s="11">
        <v>5297</v>
      </c>
      <c r="S470" s="11"/>
      <c r="T470" s="28">
        <v>5524</v>
      </c>
      <c r="U470" s="28">
        <v>5446</v>
      </c>
      <c r="V470" s="28">
        <v>5297</v>
      </c>
      <c r="W470" s="44">
        <v>0.95890658942795071</v>
      </c>
      <c r="X470" s="44">
        <v>0.97264047006977594</v>
      </c>
      <c r="Y470" s="44"/>
    </row>
    <row r="471" spans="1:25" x14ac:dyDescent="0.2">
      <c r="A471" s="14">
        <v>1943</v>
      </c>
      <c r="B471" s="14" t="s">
        <v>40</v>
      </c>
      <c r="C471" s="14" t="s">
        <v>443</v>
      </c>
      <c r="D471" s="18">
        <v>8</v>
      </c>
      <c r="E471" s="15" t="s">
        <v>19</v>
      </c>
      <c r="F471" s="11">
        <v>690</v>
      </c>
      <c r="G471" s="11">
        <v>629</v>
      </c>
      <c r="H471" s="11">
        <v>635</v>
      </c>
      <c r="I471" s="11">
        <v>506</v>
      </c>
      <c r="J471" s="11">
        <v>375</v>
      </c>
      <c r="K471" s="11">
        <v>233</v>
      </c>
      <c r="L471" s="11">
        <v>143</v>
      </c>
      <c r="M471" s="11">
        <v>181</v>
      </c>
      <c r="N471" s="11">
        <v>296</v>
      </c>
      <c r="O471" s="11">
        <v>447</v>
      </c>
      <c r="P471" s="11">
        <v>565</v>
      </c>
      <c r="Q471" s="11">
        <v>655</v>
      </c>
      <c r="R471" s="11">
        <v>5355</v>
      </c>
      <c r="S471" s="11"/>
      <c r="T471" s="28">
        <v>5598</v>
      </c>
      <c r="U471" s="28">
        <v>5475</v>
      </c>
      <c r="V471" s="28">
        <v>5355</v>
      </c>
      <c r="W471" s="44">
        <v>0.95659163987138263</v>
      </c>
      <c r="X471" s="44">
        <v>0.9780821917808219</v>
      </c>
      <c r="Y471" s="44"/>
    </row>
    <row r="472" spans="1:25" x14ac:dyDescent="0.2">
      <c r="A472" s="14"/>
      <c r="B472" s="14"/>
      <c r="C472" s="14"/>
      <c r="E472" s="15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28"/>
      <c r="U472" s="28"/>
      <c r="V472" s="28"/>
      <c r="W472" s="44"/>
      <c r="X472" s="44"/>
      <c r="Y472" s="44"/>
    </row>
    <row r="473" spans="1:25" x14ac:dyDescent="0.2">
      <c r="A473" s="14">
        <v>2000</v>
      </c>
      <c r="B473" s="14" t="s">
        <v>39</v>
      </c>
      <c r="C473" s="14" t="s">
        <v>444</v>
      </c>
      <c r="D473" s="8">
        <v>46</v>
      </c>
      <c r="E473" s="15" t="s">
        <v>19</v>
      </c>
      <c r="F473" s="10">
        <v>742</v>
      </c>
      <c r="G473" s="10">
        <v>677</v>
      </c>
      <c r="H473" s="10">
        <v>674</v>
      </c>
      <c r="I473" s="10">
        <v>543</v>
      </c>
      <c r="J473" s="10">
        <v>416</v>
      </c>
      <c r="K473" s="10">
        <v>270</v>
      </c>
      <c r="L473" s="10">
        <v>179</v>
      </c>
      <c r="M473" s="10">
        <v>213</v>
      </c>
      <c r="N473" s="10">
        <v>317</v>
      </c>
      <c r="O473" s="10">
        <v>474</v>
      </c>
      <c r="P473" s="10">
        <v>602</v>
      </c>
      <c r="Q473" s="10">
        <v>699</v>
      </c>
      <c r="R473" s="11">
        <v>5806</v>
      </c>
      <c r="S473" s="12"/>
      <c r="T473" s="28">
        <v>6037</v>
      </c>
      <c r="U473" s="28">
        <v>5943</v>
      </c>
      <c r="V473" s="28">
        <v>5806</v>
      </c>
      <c r="W473" s="44">
        <v>0.96173596157031638</v>
      </c>
      <c r="X473" s="44">
        <v>0.97694766952717482</v>
      </c>
      <c r="Y473" s="44"/>
    </row>
    <row r="474" spans="1:25" x14ac:dyDescent="0.2">
      <c r="A474" s="14">
        <v>2002</v>
      </c>
      <c r="B474" s="14" t="s">
        <v>40</v>
      </c>
      <c r="C474" s="14" t="s">
        <v>445</v>
      </c>
      <c r="D474" s="22">
        <v>13</v>
      </c>
      <c r="E474" s="15" t="s">
        <v>19</v>
      </c>
      <c r="F474" s="11">
        <v>659</v>
      </c>
      <c r="G474" s="11">
        <v>611</v>
      </c>
      <c r="H474" s="11">
        <v>612</v>
      </c>
      <c r="I474" s="11">
        <v>516</v>
      </c>
      <c r="J474" s="11">
        <v>429</v>
      </c>
      <c r="K474" s="11">
        <v>308</v>
      </c>
      <c r="L474" s="11">
        <v>223</v>
      </c>
      <c r="M474" s="11">
        <v>227</v>
      </c>
      <c r="N474" s="11">
        <v>294</v>
      </c>
      <c r="O474" s="11">
        <v>434</v>
      </c>
      <c r="P474" s="11">
        <v>536</v>
      </c>
      <c r="Q474" s="11">
        <v>613</v>
      </c>
      <c r="R474" s="11">
        <v>5462</v>
      </c>
      <c r="S474" s="11"/>
      <c r="T474" s="28">
        <v>5684</v>
      </c>
      <c r="U474" s="28">
        <v>5594</v>
      </c>
      <c r="V474" s="28">
        <v>5462</v>
      </c>
      <c r="W474" s="44">
        <v>0.96094299788881066</v>
      </c>
      <c r="X474" s="44">
        <v>0.97640328923846975</v>
      </c>
      <c r="Y474" s="44"/>
    </row>
    <row r="475" spans="1:25" x14ac:dyDescent="0.2">
      <c r="A475" s="14">
        <v>2003</v>
      </c>
      <c r="B475" s="14" t="s">
        <v>40</v>
      </c>
      <c r="C475" s="14" t="s">
        <v>446</v>
      </c>
      <c r="D475" s="22">
        <v>18</v>
      </c>
      <c r="E475" s="15" t="s">
        <v>19</v>
      </c>
      <c r="F475" s="11">
        <v>787</v>
      </c>
      <c r="G475" s="11">
        <v>717</v>
      </c>
      <c r="H475" s="11">
        <v>710</v>
      </c>
      <c r="I475" s="11">
        <v>565</v>
      </c>
      <c r="J475" s="11">
        <v>431</v>
      </c>
      <c r="K475" s="11">
        <v>276</v>
      </c>
      <c r="L475" s="11">
        <v>181</v>
      </c>
      <c r="M475" s="11">
        <v>218</v>
      </c>
      <c r="N475" s="11">
        <v>328</v>
      </c>
      <c r="O475" s="11">
        <v>491</v>
      </c>
      <c r="P475" s="11">
        <v>632</v>
      </c>
      <c r="Q475" s="11">
        <v>740</v>
      </c>
      <c r="R475" s="11">
        <v>6076</v>
      </c>
      <c r="S475" s="11"/>
      <c r="T475" s="28">
        <v>6290</v>
      </c>
      <c r="U475" s="28">
        <v>6228</v>
      </c>
      <c r="V475" s="28">
        <v>6076</v>
      </c>
      <c r="W475" s="44">
        <v>0.96597774244833068</v>
      </c>
      <c r="X475" s="44">
        <v>0.97559409120102758</v>
      </c>
      <c r="Y475" s="44"/>
    </row>
    <row r="476" spans="1:25" x14ac:dyDescent="0.2">
      <c r="A476" s="14">
        <v>2004</v>
      </c>
      <c r="B476" s="14" t="s">
        <v>40</v>
      </c>
      <c r="C476" s="14" t="s">
        <v>447</v>
      </c>
      <c r="D476" s="22">
        <v>58</v>
      </c>
      <c r="E476" s="15" t="s">
        <v>19</v>
      </c>
      <c r="F476" s="11">
        <v>635</v>
      </c>
      <c r="G476" s="11">
        <v>582</v>
      </c>
      <c r="H476" s="11">
        <v>594</v>
      </c>
      <c r="I476" s="11">
        <v>496</v>
      </c>
      <c r="J476" s="11">
        <v>392</v>
      </c>
      <c r="K476" s="11">
        <v>267</v>
      </c>
      <c r="L476" s="11">
        <v>175</v>
      </c>
      <c r="M476" s="11">
        <v>195</v>
      </c>
      <c r="N476" s="11">
        <v>286</v>
      </c>
      <c r="O476" s="11">
        <v>422</v>
      </c>
      <c r="P476" s="11">
        <v>518</v>
      </c>
      <c r="Q476" s="11">
        <v>598</v>
      </c>
      <c r="R476" s="11">
        <v>5160</v>
      </c>
      <c r="S476" s="11"/>
      <c r="T476" s="28">
        <v>5425</v>
      </c>
      <c r="U476" s="28">
        <v>5288</v>
      </c>
      <c r="V476" s="28">
        <v>5160</v>
      </c>
      <c r="W476" s="44">
        <v>0.95115207373271893</v>
      </c>
      <c r="X476" s="44">
        <v>0.97579425113464446</v>
      </c>
      <c r="Y476" s="44"/>
    </row>
    <row r="477" spans="1:25" x14ac:dyDescent="0.2">
      <c r="A477" s="14">
        <v>2011</v>
      </c>
      <c r="B477" s="14" t="s">
        <v>40</v>
      </c>
      <c r="C477" s="14" t="s">
        <v>448</v>
      </c>
      <c r="D477" s="22">
        <v>342</v>
      </c>
      <c r="E477" s="15" t="s">
        <v>19</v>
      </c>
      <c r="F477" s="11">
        <v>962</v>
      </c>
      <c r="G477" s="11">
        <v>872</v>
      </c>
      <c r="H477" s="11">
        <v>840</v>
      </c>
      <c r="I477" s="11">
        <v>638</v>
      </c>
      <c r="J477" s="11">
        <v>440</v>
      </c>
      <c r="K477" s="11">
        <v>234</v>
      </c>
      <c r="L477" s="11">
        <v>147</v>
      </c>
      <c r="M477" s="11">
        <v>225</v>
      </c>
      <c r="N477" s="11">
        <v>378</v>
      </c>
      <c r="O477" s="11">
        <v>586</v>
      </c>
      <c r="P477" s="11">
        <v>780</v>
      </c>
      <c r="Q477" s="11">
        <v>916</v>
      </c>
      <c r="R477" s="11">
        <v>7018</v>
      </c>
      <c r="S477" s="11"/>
      <c r="T477" s="28">
        <v>7319</v>
      </c>
      <c r="U477" s="28">
        <v>7203</v>
      </c>
      <c r="V477" s="28">
        <v>7018</v>
      </c>
      <c r="W477" s="44">
        <v>0.95887416313704055</v>
      </c>
      <c r="X477" s="44">
        <v>0.97431625711509096</v>
      </c>
      <c r="Y477" s="44"/>
    </row>
    <row r="478" spans="1:25" x14ac:dyDescent="0.2">
      <c r="A478" s="14">
        <v>2012</v>
      </c>
      <c r="B478" s="14" t="s">
        <v>40</v>
      </c>
      <c r="C478" s="14" t="s">
        <v>449</v>
      </c>
      <c r="D478" s="22">
        <v>7</v>
      </c>
      <c r="E478" s="15" t="s">
        <v>19</v>
      </c>
      <c r="F478" s="11">
        <v>763</v>
      </c>
      <c r="G478" s="11">
        <v>691</v>
      </c>
      <c r="H478" s="11">
        <v>683</v>
      </c>
      <c r="I478" s="11">
        <v>533</v>
      </c>
      <c r="J478" s="11">
        <v>390</v>
      </c>
      <c r="K478" s="11">
        <v>232</v>
      </c>
      <c r="L478" s="11">
        <v>136</v>
      </c>
      <c r="M478" s="11">
        <v>183</v>
      </c>
      <c r="N478" s="11">
        <v>307</v>
      </c>
      <c r="O478" s="11">
        <v>476</v>
      </c>
      <c r="P478" s="11">
        <v>620</v>
      </c>
      <c r="Q478" s="11">
        <v>722</v>
      </c>
      <c r="R478" s="11">
        <v>5736</v>
      </c>
      <c r="S478" s="11"/>
      <c r="T478" s="28">
        <v>5990</v>
      </c>
      <c r="U478" s="28">
        <v>5876</v>
      </c>
      <c r="V478" s="28">
        <v>5736</v>
      </c>
      <c r="W478" s="44">
        <v>0.95759599332220369</v>
      </c>
      <c r="X478" s="44">
        <v>0.97617426820966646</v>
      </c>
      <c r="Y478" s="44"/>
    </row>
    <row r="479" spans="1:25" x14ac:dyDescent="0.2">
      <c r="A479" s="14">
        <v>2014</v>
      </c>
      <c r="B479" s="14" t="s">
        <v>40</v>
      </c>
      <c r="C479" s="14" t="s">
        <v>450</v>
      </c>
      <c r="D479" s="22">
        <v>10</v>
      </c>
      <c r="E479" s="15" t="s">
        <v>19</v>
      </c>
      <c r="F479" s="11">
        <v>644</v>
      </c>
      <c r="G479" s="11">
        <v>589</v>
      </c>
      <c r="H479" s="11">
        <v>600</v>
      </c>
      <c r="I479" s="11">
        <v>490</v>
      </c>
      <c r="J479" s="11">
        <v>375</v>
      </c>
      <c r="K479" s="11">
        <v>243</v>
      </c>
      <c r="L479" s="11">
        <v>151</v>
      </c>
      <c r="M479" s="11">
        <v>179</v>
      </c>
      <c r="N479" s="11">
        <v>281</v>
      </c>
      <c r="O479" s="11">
        <v>423</v>
      </c>
      <c r="P479" s="11">
        <v>526</v>
      </c>
      <c r="Q479" s="11">
        <v>610</v>
      </c>
      <c r="R479" s="11">
        <v>5111</v>
      </c>
      <c r="S479" s="11"/>
      <c r="T479" s="28">
        <v>5363</v>
      </c>
      <c r="U479" s="28">
        <v>5234</v>
      </c>
      <c r="V479" s="28">
        <v>5111</v>
      </c>
      <c r="W479" s="44">
        <v>0.95301137423084092</v>
      </c>
      <c r="X479" s="44">
        <v>0.9764998089415361</v>
      </c>
      <c r="Y479" s="44"/>
    </row>
    <row r="480" spans="1:25" x14ac:dyDescent="0.2">
      <c r="A480" s="14">
        <v>2015</v>
      </c>
      <c r="B480" s="14" t="s">
        <v>40</v>
      </c>
      <c r="C480" s="14" t="s">
        <v>451</v>
      </c>
      <c r="D480" s="22">
        <v>11</v>
      </c>
      <c r="E480" s="15" t="s">
        <v>19</v>
      </c>
      <c r="F480" s="11">
        <v>592</v>
      </c>
      <c r="G480" s="11">
        <v>546</v>
      </c>
      <c r="H480" s="11">
        <v>565</v>
      </c>
      <c r="I480" s="11">
        <v>481</v>
      </c>
      <c r="J480" s="11">
        <v>386</v>
      </c>
      <c r="K480" s="11">
        <v>270</v>
      </c>
      <c r="L480" s="11">
        <v>179</v>
      </c>
      <c r="M480" s="11">
        <v>193</v>
      </c>
      <c r="N480" s="11">
        <v>279</v>
      </c>
      <c r="O480" s="11">
        <v>405</v>
      </c>
      <c r="P480" s="11">
        <v>486</v>
      </c>
      <c r="Q480" s="11">
        <v>561</v>
      </c>
      <c r="R480" s="11">
        <v>4943</v>
      </c>
      <c r="S480" s="11"/>
      <c r="T480" s="28">
        <v>5218</v>
      </c>
      <c r="U480" s="28">
        <v>5075</v>
      </c>
      <c r="V480" s="28">
        <v>4943</v>
      </c>
      <c r="W480" s="44">
        <v>0.94729781525488688</v>
      </c>
      <c r="X480" s="44">
        <v>0.97399014778325121</v>
      </c>
      <c r="Y480" s="44"/>
    </row>
    <row r="481" spans="1:25" x14ac:dyDescent="0.2">
      <c r="A481" s="14">
        <v>2017</v>
      </c>
      <c r="B481" s="14" t="s">
        <v>40</v>
      </c>
      <c r="C481" s="14" t="s">
        <v>452</v>
      </c>
      <c r="D481" s="22">
        <v>15</v>
      </c>
      <c r="E481" s="15" t="s">
        <v>19</v>
      </c>
      <c r="F481" s="11">
        <v>676</v>
      </c>
      <c r="G481" s="11">
        <v>617</v>
      </c>
      <c r="H481" s="11">
        <v>621</v>
      </c>
      <c r="I481" s="11">
        <v>506</v>
      </c>
      <c r="J481" s="11">
        <v>390</v>
      </c>
      <c r="K481" s="11">
        <v>255</v>
      </c>
      <c r="L481" s="11">
        <v>161</v>
      </c>
      <c r="M481" s="11">
        <v>191</v>
      </c>
      <c r="N481" s="11">
        <v>292</v>
      </c>
      <c r="O481" s="11">
        <v>438</v>
      </c>
      <c r="P481" s="11">
        <v>549</v>
      </c>
      <c r="Q481" s="11">
        <v>635</v>
      </c>
      <c r="R481" s="11">
        <v>5331</v>
      </c>
      <c r="S481" s="11"/>
      <c r="T481" s="28">
        <v>5579</v>
      </c>
      <c r="U481" s="28">
        <v>5457</v>
      </c>
      <c r="V481" s="28">
        <v>5331</v>
      </c>
      <c r="W481" s="44">
        <v>0.9555475891736871</v>
      </c>
      <c r="X481" s="44">
        <v>0.97691039032435401</v>
      </c>
      <c r="Y481" s="44"/>
    </row>
    <row r="482" spans="1:25" x14ac:dyDescent="0.2">
      <c r="A482" s="14">
        <v>2018</v>
      </c>
      <c r="B482" s="14" t="s">
        <v>40</v>
      </c>
      <c r="C482" s="14" t="s">
        <v>453</v>
      </c>
      <c r="D482" s="22">
        <v>40</v>
      </c>
      <c r="E482" s="15" t="s">
        <v>19</v>
      </c>
      <c r="F482" s="11">
        <v>609</v>
      </c>
      <c r="G482" s="11">
        <v>562</v>
      </c>
      <c r="H482" s="11">
        <v>575</v>
      </c>
      <c r="I482" s="11">
        <v>496</v>
      </c>
      <c r="J482" s="11">
        <v>409</v>
      </c>
      <c r="K482" s="11">
        <v>295</v>
      </c>
      <c r="L482" s="11">
        <v>209</v>
      </c>
      <c r="M482" s="11">
        <v>217</v>
      </c>
      <c r="N482" s="11">
        <v>290</v>
      </c>
      <c r="O482" s="11">
        <v>417</v>
      </c>
      <c r="P482" s="11">
        <v>497</v>
      </c>
      <c r="Q482" s="11">
        <v>569</v>
      </c>
      <c r="R482" s="11">
        <v>5145</v>
      </c>
      <c r="S482" s="11"/>
      <c r="T482" s="28">
        <v>5332</v>
      </c>
      <c r="U482" s="28">
        <v>5241</v>
      </c>
      <c r="V482" s="28">
        <v>5145</v>
      </c>
      <c r="W482" s="44">
        <v>0.96492873218304576</v>
      </c>
      <c r="X482" s="44">
        <v>0.98168288494562106</v>
      </c>
      <c r="Y482" s="44"/>
    </row>
    <row r="483" spans="1:25" x14ac:dyDescent="0.2">
      <c r="A483" s="14">
        <v>2019</v>
      </c>
      <c r="B483" s="14" t="s">
        <v>40</v>
      </c>
      <c r="C483" s="14" t="s">
        <v>454</v>
      </c>
      <c r="D483" s="22">
        <v>15</v>
      </c>
      <c r="E483" s="15" t="s">
        <v>19</v>
      </c>
      <c r="F483" s="11">
        <v>662</v>
      </c>
      <c r="G483" s="11">
        <v>605</v>
      </c>
      <c r="H483" s="11">
        <v>621</v>
      </c>
      <c r="I483" s="11">
        <v>526</v>
      </c>
      <c r="J483" s="11">
        <v>425</v>
      </c>
      <c r="K483" s="11">
        <v>302</v>
      </c>
      <c r="L483" s="11">
        <v>213</v>
      </c>
      <c r="M483" s="11">
        <v>232</v>
      </c>
      <c r="N483" s="11">
        <v>312</v>
      </c>
      <c r="O483" s="11">
        <v>449</v>
      </c>
      <c r="P483" s="11">
        <v>542</v>
      </c>
      <c r="Q483" s="11">
        <v>623</v>
      </c>
      <c r="R483" s="11">
        <v>5512</v>
      </c>
      <c r="S483" s="11"/>
      <c r="T483" s="28">
        <v>5664</v>
      </c>
      <c r="U483" s="28">
        <v>5583</v>
      </c>
      <c r="V483" s="28">
        <v>5512</v>
      </c>
      <c r="W483" s="44">
        <v>0.9731638418079096</v>
      </c>
      <c r="X483" s="44">
        <v>0.98728282285509583</v>
      </c>
      <c r="Y483" s="44"/>
    </row>
    <row r="484" spans="1:25" x14ac:dyDescent="0.2">
      <c r="A484" s="14">
        <v>2020</v>
      </c>
      <c r="B484" s="14" t="s">
        <v>40</v>
      </c>
      <c r="C484" s="14" t="s">
        <v>455</v>
      </c>
      <c r="D484" s="22">
        <v>22</v>
      </c>
      <c r="E484" s="15" t="s">
        <v>19</v>
      </c>
      <c r="F484" s="11">
        <v>819</v>
      </c>
      <c r="G484" s="11">
        <v>738</v>
      </c>
      <c r="H484" s="11">
        <v>716</v>
      </c>
      <c r="I484" s="11">
        <v>550</v>
      </c>
      <c r="J484" s="11">
        <v>396</v>
      </c>
      <c r="K484" s="11">
        <v>232</v>
      </c>
      <c r="L484" s="11">
        <v>139</v>
      </c>
      <c r="M484" s="11">
        <v>195</v>
      </c>
      <c r="N484" s="11">
        <v>322</v>
      </c>
      <c r="O484" s="11">
        <v>496</v>
      </c>
      <c r="P484" s="11">
        <v>659</v>
      </c>
      <c r="Q484" s="11">
        <v>772</v>
      </c>
      <c r="R484" s="11">
        <v>6034</v>
      </c>
      <c r="S484" s="11"/>
      <c r="T484" s="28">
        <v>6209</v>
      </c>
      <c r="U484" s="28">
        <v>6143</v>
      </c>
      <c r="V484" s="28">
        <v>6034</v>
      </c>
      <c r="W484" s="44">
        <v>0.971815107102593</v>
      </c>
      <c r="X484" s="44">
        <v>0.98225622659938139</v>
      </c>
      <c r="Y484" s="44"/>
    </row>
    <row r="485" spans="1:25" x14ac:dyDescent="0.2">
      <c r="A485" s="14">
        <v>2021</v>
      </c>
      <c r="B485" s="14" t="s">
        <v>40</v>
      </c>
      <c r="C485" s="14" t="s">
        <v>456</v>
      </c>
      <c r="D485" s="22">
        <v>182</v>
      </c>
      <c r="E485" s="15" t="s">
        <v>19</v>
      </c>
      <c r="F485" s="11">
        <v>994</v>
      </c>
      <c r="G485" s="11">
        <v>890</v>
      </c>
      <c r="H485" s="11">
        <v>840</v>
      </c>
      <c r="I485" s="11">
        <v>618</v>
      </c>
      <c r="J485" s="11">
        <v>420</v>
      </c>
      <c r="K485" s="11">
        <v>223</v>
      </c>
      <c r="L485" s="11">
        <v>131</v>
      </c>
      <c r="M485" s="11">
        <v>213</v>
      </c>
      <c r="N485" s="11">
        <v>366</v>
      </c>
      <c r="O485" s="11">
        <v>578</v>
      </c>
      <c r="P485" s="11">
        <v>799</v>
      </c>
      <c r="Q485" s="11">
        <v>953</v>
      </c>
      <c r="R485" s="11">
        <v>7025</v>
      </c>
      <c r="S485" s="11"/>
      <c r="T485" s="28">
        <v>7245</v>
      </c>
      <c r="U485" s="28">
        <v>7163</v>
      </c>
      <c r="V485" s="28">
        <v>7025</v>
      </c>
      <c r="W485" s="44">
        <v>0.96963423050379571</v>
      </c>
      <c r="X485" s="44">
        <v>0.98073432919167947</v>
      </c>
      <c r="Y485" s="44"/>
    </row>
    <row r="486" spans="1:25" x14ac:dyDescent="0.2">
      <c r="A486" s="14">
        <v>2022</v>
      </c>
      <c r="B486" s="14" t="s">
        <v>40</v>
      </c>
      <c r="C486" s="14" t="s">
        <v>457</v>
      </c>
      <c r="D486" s="22">
        <v>10</v>
      </c>
      <c r="E486" s="15" t="s">
        <v>19</v>
      </c>
      <c r="F486" s="11">
        <v>715</v>
      </c>
      <c r="G486" s="11">
        <v>654</v>
      </c>
      <c r="H486" s="11">
        <v>666</v>
      </c>
      <c r="I486" s="11">
        <v>554</v>
      </c>
      <c r="J486" s="11">
        <v>443</v>
      </c>
      <c r="K486" s="11">
        <v>313</v>
      </c>
      <c r="L486" s="11">
        <v>225</v>
      </c>
      <c r="M486" s="11">
        <v>247</v>
      </c>
      <c r="N486" s="11">
        <v>333</v>
      </c>
      <c r="O486" s="11">
        <v>479</v>
      </c>
      <c r="P486" s="11">
        <v>588</v>
      </c>
      <c r="Q486" s="11">
        <v>674</v>
      </c>
      <c r="R486" s="11">
        <v>5891</v>
      </c>
      <c r="S486" s="11"/>
      <c r="T486" s="28">
        <v>6094</v>
      </c>
      <c r="U486" s="28">
        <v>6008</v>
      </c>
      <c r="V486" s="28">
        <v>5891</v>
      </c>
      <c r="W486" s="44">
        <v>0.9666885461109288</v>
      </c>
      <c r="X486" s="44">
        <v>0.98052596537949399</v>
      </c>
      <c r="Y486" s="44"/>
    </row>
    <row r="487" spans="1:25" x14ac:dyDescent="0.2">
      <c r="A487" s="14">
        <v>2023</v>
      </c>
      <c r="B487" s="14" t="s">
        <v>40</v>
      </c>
      <c r="C487" s="14" t="s">
        <v>458</v>
      </c>
      <c r="D487" s="22">
        <v>12</v>
      </c>
      <c r="E487" s="15" t="s">
        <v>19</v>
      </c>
      <c r="F487" s="11">
        <v>673</v>
      </c>
      <c r="G487" s="11">
        <v>618</v>
      </c>
      <c r="H487" s="11">
        <v>631</v>
      </c>
      <c r="I487" s="11">
        <v>530</v>
      </c>
      <c r="J487" s="11">
        <v>429</v>
      </c>
      <c r="K487" s="11">
        <v>306</v>
      </c>
      <c r="L487" s="11">
        <v>220</v>
      </c>
      <c r="M487" s="11">
        <v>235</v>
      </c>
      <c r="N487" s="11">
        <v>312</v>
      </c>
      <c r="O487" s="11">
        <v>450</v>
      </c>
      <c r="P487" s="11">
        <v>552</v>
      </c>
      <c r="Q487" s="11">
        <v>633</v>
      </c>
      <c r="R487" s="11">
        <v>5589</v>
      </c>
      <c r="S487" s="11"/>
      <c r="T487" s="28">
        <v>5806</v>
      </c>
      <c r="U487" s="28">
        <v>5722</v>
      </c>
      <c r="V487" s="28">
        <v>5589</v>
      </c>
      <c r="W487" s="44">
        <v>0.96262487082328629</v>
      </c>
      <c r="X487" s="44">
        <v>0.97675637888850053</v>
      </c>
      <c r="Y487" s="44"/>
    </row>
    <row r="488" spans="1:25" x14ac:dyDescent="0.2">
      <c r="A488" s="14">
        <v>2024</v>
      </c>
      <c r="B488" s="14" t="s">
        <v>40</v>
      </c>
      <c r="C488" s="14" t="s">
        <v>459</v>
      </c>
      <c r="D488" s="22">
        <v>12</v>
      </c>
      <c r="E488" s="15" t="s">
        <v>19</v>
      </c>
      <c r="F488" s="11">
        <v>680</v>
      </c>
      <c r="G488" s="11">
        <v>628</v>
      </c>
      <c r="H488" s="11">
        <v>639</v>
      </c>
      <c r="I488" s="11">
        <v>535</v>
      </c>
      <c r="J488" s="11">
        <v>432</v>
      </c>
      <c r="K488" s="11">
        <v>305</v>
      </c>
      <c r="L488" s="11">
        <v>218</v>
      </c>
      <c r="M488" s="11">
        <v>232</v>
      </c>
      <c r="N488" s="11">
        <v>311</v>
      </c>
      <c r="O488" s="11">
        <v>452</v>
      </c>
      <c r="P488" s="11">
        <v>559</v>
      </c>
      <c r="Q488" s="11">
        <v>640</v>
      </c>
      <c r="R488" s="11">
        <v>5631</v>
      </c>
      <c r="S488" s="11"/>
      <c r="T488" s="28">
        <v>5865</v>
      </c>
      <c r="U488" s="28">
        <v>5777</v>
      </c>
      <c r="V488" s="28">
        <v>5631</v>
      </c>
      <c r="W488" s="44">
        <v>0.96010230179028133</v>
      </c>
      <c r="X488" s="44">
        <v>0.97472736714557728</v>
      </c>
      <c r="Y488" s="44"/>
    </row>
    <row r="489" spans="1:25" x14ac:dyDescent="0.2">
      <c r="A489" s="14">
        <v>2025</v>
      </c>
      <c r="B489" s="14" t="s">
        <v>40</v>
      </c>
      <c r="C489" s="14" t="s">
        <v>460</v>
      </c>
      <c r="D489" s="22">
        <v>62</v>
      </c>
      <c r="E489" s="15" t="s">
        <v>19</v>
      </c>
      <c r="F489" s="11">
        <v>861</v>
      </c>
      <c r="G489" s="11">
        <v>782</v>
      </c>
      <c r="H489" s="11">
        <v>760</v>
      </c>
      <c r="I489" s="11">
        <v>586</v>
      </c>
      <c r="J489" s="11">
        <v>424</v>
      </c>
      <c r="K489" s="11">
        <v>250</v>
      </c>
      <c r="L489" s="11">
        <v>156</v>
      </c>
      <c r="M489" s="11">
        <v>217</v>
      </c>
      <c r="N489" s="11">
        <v>347</v>
      </c>
      <c r="O489" s="11">
        <v>527</v>
      </c>
      <c r="P489" s="11">
        <v>691</v>
      </c>
      <c r="Q489" s="11">
        <v>800</v>
      </c>
      <c r="R489" s="11">
        <v>6401</v>
      </c>
      <c r="S489" s="11"/>
      <c r="T489" s="28">
        <v>6676</v>
      </c>
      <c r="U489" s="28">
        <v>6601</v>
      </c>
      <c r="V489" s="28">
        <v>6401</v>
      </c>
      <c r="W489" s="44">
        <v>0.95880766926303174</v>
      </c>
      <c r="X489" s="44">
        <v>0.96970156036964095</v>
      </c>
      <c r="Y489" s="44"/>
    </row>
    <row r="490" spans="1:25" x14ac:dyDescent="0.2">
      <c r="A490" s="14">
        <v>2027</v>
      </c>
      <c r="B490" s="14" t="s">
        <v>40</v>
      </c>
      <c r="C490" s="14" t="s">
        <v>461</v>
      </c>
      <c r="D490" s="22">
        <v>15</v>
      </c>
      <c r="E490" s="15" t="s">
        <v>19</v>
      </c>
      <c r="F490" s="11">
        <v>852</v>
      </c>
      <c r="G490" s="11">
        <v>772</v>
      </c>
      <c r="H490" s="11">
        <v>761</v>
      </c>
      <c r="I490" s="11">
        <v>589</v>
      </c>
      <c r="J490" s="11">
        <v>430</v>
      </c>
      <c r="K490" s="11">
        <v>259</v>
      </c>
      <c r="L490" s="11">
        <v>162</v>
      </c>
      <c r="M490" s="11">
        <v>220</v>
      </c>
      <c r="N490" s="11">
        <v>349</v>
      </c>
      <c r="O490" s="11">
        <v>525</v>
      </c>
      <c r="P490" s="11">
        <v>686</v>
      </c>
      <c r="Q490" s="11">
        <v>800</v>
      </c>
      <c r="R490" s="11">
        <v>6405</v>
      </c>
      <c r="S490" s="11"/>
      <c r="T490" s="28">
        <v>6633</v>
      </c>
      <c r="U490" s="28">
        <v>6572</v>
      </c>
      <c r="V490" s="28">
        <v>6405</v>
      </c>
      <c r="W490" s="44">
        <v>0.96562641338760746</v>
      </c>
      <c r="X490" s="44">
        <v>0.97458916615946445</v>
      </c>
      <c r="Y490" s="44"/>
    </row>
    <row r="491" spans="1:25" x14ac:dyDescent="0.2">
      <c r="A491" s="14">
        <v>2028</v>
      </c>
      <c r="B491" s="14" t="s">
        <v>40</v>
      </c>
      <c r="C491" s="14" t="s">
        <v>462</v>
      </c>
      <c r="D491" s="22">
        <v>10</v>
      </c>
      <c r="E491" s="15" t="s">
        <v>19</v>
      </c>
      <c r="F491" s="11">
        <v>692</v>
      </c>
      <c r="G491" s="11">
        <v>638</v>
      </c>
      <c r="H491" s="11">
        <v>646</v>
      </c>
      <c r="I491" s="11">
        <v>538</v>
      </c>
      <c r="J491" s="11">
        <v>431</v>
      </c>
      <c r="K491" s="11">
        <v>300</v>
      </c>
      <c r="L491" s="11">
        <v>210</v>
      </c>
      <c r="M491" s="11">
        <v>227</v>
      </c>
      <c r="N491" s="11">
        <v>310</v>
      </c>
      <c r="O491" s="11">
        <v>455</v>
      </c>
      <c r="P491" s="11">
        <v>567</v>
      </c>
      <c r="Q491" s="11">
        <v>651</v>
      </c>
      <c r="R491" s="11">
        <v>5665</v>
      </c>
      <c r="S491" s="11"/>
      <c r="T491" s="28">
        <v>5877</v>
      </c>
      <c r="U491" s="28">
        <v>5802</v>
      </c>
      <c r="V491" s="28">
        <v>5665</v>
      </c>
      <c r="W491" s="44">
        <v>0.96392717372809256</v>
      </c>
      <c r="X491" s="44">
        <v>0.97638745260255089</v>
      </c>
      <c r="Y491" s="44"/>
    </row>
    <row r="492" spans="1:25" x14ac:dyDescent="0.2">
      <c r="A492" s="14">
        <v>2030</v>
      </c>
      <c r="B492" s="14" t="s">
        <v>40</v>
      </c>
      <c r="C492" s="14" t="s">
        <v>463</v>
      </c>
      <c r="D492" s="22">
        <v>29</v>
      </c>
      <c r="E492" s="15" t="s">
        <v>19</v>
      </c>
      <c r="F492" s="11">
        <v>824</v>
      </c>
      <c r="G492" s="11">
        <v>753</v>
      </c>
      <c r="H492" s="11">
        <v>725</v>
      </c>
      <c r="I492" s="11">
        <v>570</v>
      </c>
      <c r="J492" s="11">
        <v>426</v>
      </c>
      <c r="K492" s="11">
        <v>265</v>
      </c>
      <c r="L492" s="11">
        <v>166</v>
      </c>
      <c r="M492" s="11">
        <v>210</v>
      </c>
      <c r="N492" s="11">
        <v>324</v>
      </c>
      <c r="O492" s="11">
        <v>495</v>
      </c>
      <c r="P492" s="11">
        <v>651</v>
      </c>
      <c r="Q492" s="11">
        <v>769</v>
      </c>
      <c r="R492" s="11">
        <v>6178</v>
      </c>
      <c r="S492" s="11"/>
      <c r="T492" s="28">
        <v>6425</v>
      </c>
      <c r="U492" s="28">
        <v>6350</v>
      </c>
      <c r="V492" s="28">
        <v>6178</v>
      </c>
      <c r="W492" s="44">
        <v>0.96155642023346299</v>
      </c>
      <c r="X492" s="44">
        <v>0.97291338582677167</v>
      </c>
      <c r="Y492" s="44"/>
    </row>
    <row r="493" spans="1:25" x14ac:dyDescent="0.2">
      <c r="A493" s="14"/>
      <c r="B493" s="14"/>
      <c r="C493" s="14"/>
      <c r="E493" s="15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28"/>
      <c r="U493" s="28"/>
      <c r="V493" s="28"/>
      <c r="W493" s="44"/>
      <c r="X493" s="44"/>
      <c r="Y493" s="44"/>
    </row>
    <row r="494" spans="1:25" x14ac:dyDescent="0.2">
      <c r="A494" s="14"/>
      <c r="B494" s="14"/>
      <c r="C494" s="14"/>
      <c r="D494" s="8">
        <v>14</v>
      </c>
      <c r="E494" s="15"/>
      <c r="F494" s="10">
        <v>925</v>
      </c>
      <c r="G494" s="10">
        <v>861</v>
      </c>
      <c r="H494" s="10">
        <v>926</v>
      </c>
      <c r="I494" s="10">
        <v>811</v>
      </c>
      <c r="J494" s="10">
        <v>660</v>
      </c>
      <c r="K494" s="10">
        <v>504</v>
      </c>
      <c r="L494" s="10">
        <v>440</v>
      </c>
      <c r="M494" s="10">
        <v>434</v>
      </c>
      <c r="N494" s="10">
        <v>486</v>
      </c>
      <c r="O494" s="10">
        <v>645</v>
      </c>
      <c r="P494" s="10">
        <v>739</v>
      </c>
      <c r="Q494" s="10">
        <v>883</v>
      </c>
      <c r="R494" s="11">
        <v>8314</v>
      </c>
      <c r="S494" s="12"/>
      <c r="T494" s="28">
        <v>8889</v>
      </c>
      <c r="U494" s="28">
        <v>8603</v>
      </c>
      <c r="V494" s="28">
        <v>8314</v>
      </c>
      <c r="W494" s="44">
        <v>0.9353133085836427</v>
      </c>
      <c r="X494" s="44">
        <v>0.96640706730210391</v>
      </c>
      <c r="Y494" s="44"/>
    </row>
    <row r="495" spans="1:25" x14ac:dyDescent="0.2">
      <c r="A495" s="18">
        <v>21</v>
      </c>
      <c r="B495" s="14" t="s">
        <v>40</v>
      </c>
      <c r="C495" s="18" t="s">
        <v>464</v>
      </c>
      <c r="D495" s="18">
        <v>16</v>
      </c>
      <c r="E495" s="15" t="s">
        <v>19</v>
      </c>
      <c r="F495" s="11">
        <v>711</v>
      </c>
      <c r="G495" s="11">
        <v>653</v>
      </c>
      <c r="H495" s="11">
        <v>713</v>
      </c>
      <c r="I495" s="11">
        <v>633</v>
      </c>
      <c r="J495" s="11">
        <v>546</v>
      </c>
      <c r="K495" s="11">
        <v>437</v>
      </c>
      <c r="L495" s="11">
        <v>374</v>
      </c>
      <c r="M495" s="11">
        <v>369</v>
      </c>
      <c r="N495" s="11">
        <v>410</v>
      </c>
      <c r="O495" s="11">
        <v>526</v>
      </c>
      <c r="P495" s="11">
        <v>587</v>
      </c>
      <c r="Q495" s="11">
        <v>690</v>
      </c>
      <c r="R495" s="11">
        <v>6649</v>
      </c>
      <c r="S495" s="11"/>
      <c r="T495" s="28">
        <v>7059</v>
      </c>
      <c r="U495" s="28">
        <v>6850</v>
      </c>
      <c r="V495" s="28">
        <v>6649</v>
      </c>
      <c r="W495" s="44">
        <v>0.94191811871369879</v>
      </c>
      <c r="X495" s="44">
        <v>0.9706569343065693</v>
      </c>
      <c r="Y495" s="44"/>
    </row>
    <row r="496" spans="1:25" x14ac:dyDescent="0.2">
      <c r="A496" s="18">
        <v>21</v>
      </c>
      <c r="B496" s="14" t="s">
        <v>40</v>
      </c>
      <c r="C496" s="18" t="s">
        <v>465</v>
      </c>
      <c r="D496" s="18">
        <v>6</v>
      </c>
      <c r="E496" s="15" t="s">
        <v>19</v>
      </c>
      <c r="F496" s="11">
        <v>878</v>
      </c>
      <c r="G496" s="11">
        <v>806</v>
      </c>
      <c r="H496" s="11">
        <v>878</v>
      </c>
      <c r="I496" s="11">
        <v>786</v>
      </c>
      <c r="J496" s="11">
        <v>643</v>
      </c>
      <c r="K496" s="11">
        <v>503</v>
      </c>
      <c r="L496" s="11">
        <v>444</v>
      </c>
      <c r="M496" s="11">
        <v>426</v>
      </c>
      <c r="N496" s="11">
        <v>463</v>
      </c>
      <c r="O496" s="11">
        <v>603</v>
      </c>
      <c r="P496" s="11">
        <v>703</v>
      </c>
      <c r="Q496" s="11">
        <v>843</v>
      </c>
      <c r="R496" s="11">
        <v>7976</v>
      </c>
      <c r="S496" s="11"/>
      <c r="T496" s="28">
        <v>8545</v>
      </c>
      <c r="U496" s="28">
        <v>8261</v>
      </c>
      <c r="V496" s="28">
        <v>7976</v>
      </c>
      <c r="W496" s="44">
        <v>0.93341135166764189</v>
      </c>
      <c r="X496" s="44">
        <v>0.96550054472824109</v>
      </c>
      <c r="Y496" s="44"/>
    </row>
    <row r="497" spans="1:25" x14ac:dyDescent="0.2">
      <c r="A497" s="18">
        <v>21</v>
      </c>
      <c r="B497" s="14" t="s">
        <v>40</v>
      </c>
      <c r="C497" s="18" t="s">
        <v>466</v>
      </c>
      <c r="D497" s="18">
        <v>14</v>
      </c>
      <c r="E497" s="15" t="s">
        <v>19</v>
      </c>
      <c r="F497" s="11">
        <v>1067</v>
      </c>
      <c r="G497" s="11">
        <v>985</v>
      </c>
      <c r="H497" s="11">
        <v>1069</v>
      </c>
      <c r="I497" s="11">
        <v>934</v>
      </c>
      <c r="J497" s="11">
        <v>707</v>
      </c>
      <c r="K497" s="11">
        <v>519</v>
      </c>
      <c r="L497" s="11">
        <v>437</v>
      </c>
      <c r="M497" s="11">
        <v>445</v>
      </c>
      <c r="N497" s="11">
        <v>540</v>
      </c>
      <c r="O497" s="11">
        <v>770</v>
      </c>
      <c r="P497" s="11">
        <v>873</v>
      </c>
      <c r="Q497" s="11">
        <v>1024</v>
      </c>
      <c r="R497" s="11">
        <v>9370</v>
      </c>
      <c r="S497" s="11"/>
      <c r="T497" s="28">
        <v>10042</v>
      </c>
      <c r="U497" s="28">
        <v>9712</v>
      </c>
      <c r="V497" s="28">
        <v>9370</v>
      </c>
      <c r="W497" s="44">
        <v>0.93308105954989051</v>
      </c>
      <c r="X497" s="44">
        <v>0.9647858319604613</v>
      </c>
      <c r="Y497" s="44"/>
    </row>
    <row r="498" spans="1:25" x14ac:dyDescent="0.2">
      <c r="A498" s="18">
        <v>21</v>
      </c>
      <c r="B498" s="14" t="s">
        <v>40</v>
      </c>
      <c r="C498" s="18" t="s">
        <v>467</v>
      </c>
      <c r="D498" s="18">
        <v>20</v>
      </c>
      <c r="E498" s="15" t="s">
        <v>19</v>
      </c>
      <c r="F498" s="11">
        <v>1043</v>
      </c>
      <c r="G498" s="11">
        <v>999</v>
      </c>
      <c r="H498" s="11">
        <v>1044</v>
      </c>
      <c r="I498" s="11">
        <v>889</v>
      </c>
      <c r="J498" s="11">
        <v>743</v>
      </c>
      <c r="K498" s="11">
        <v>556</v>
      </c>
      <c r="L498" s="11">
        <v>503</v>
      </c>
      <c r="M498" s="11">
        <v>495</v>
      </c>
      <c r="N498" s="11">
        <v>531</v>
      </c>
      <c r="O498" s="11">
        <v>681</v>
      </c>
      <c r="P498" s="11">
        <v>792</v>
      </c>
      <c r="Q498" s="11">
        <v>975</v>
      </c>
      <c r="R498" s="11">
        <v>9251</v>
      </c>
      <c r="S498" s="11"/>
      <c r="T498" s="28">
        <v>9911</v>
      </c>
      <c r="U498" s="28">
        <v>9580</v>
      </c>
      <c r="V498" s="28">
        <v>9251</v>
      </c>
      <c r="W498" s="44">
        <v>0.93340732519422864</v>
      </c>
      <c r="X498" s="44">
        <v>0.96565762004175371</v>
      </c>
      <c r="Y498" s="44"/>
    </row>
    <row r="499" spans="1:25" x14ac:dyDescent="0.2">
      <c r="A499" s="18">
        <v>22</v>
      </c>
      <c r="B499" s="14" t="s">
        <v>40</v>
      </c>
      <c r="C499" s="18" t="s">
        <v>468</v>
      </c>
      <c r="D499" s="18">
        <v>10</v>
      </c>
      <c r="E499" s="15" t="s">
        <v>19</v>
      </c>
      <c r="F499">
        <v>659</v>
      </c>
      <c r="G499">
        <v>600</v>
      </c>
      <c r="H499">
        <v>661</v>
      </c>
      <c r="I499">
        <v>594</v>
      </c>
      <c r="J499">
        <v>530</v>
      </c>
      <c r="K499">
        <v>435</v>
      </c>
      <c r="L499">
        <v>368</v>
      </c>
      <c r="M499">
        <v>346</v>
      </c>
      <c r="N499">
        <v>401</v>
      </c>
      <c r="O499">
        <v>510</v>
      </c>
      <c r="P499">
        <v>561</v>
      </c>
      <c r="Q499">
        <v>638</v>
      </c>
      <c r="R499">
        <v>6303</v>
      </c>
      <c r="S499" s="12"/>
      <c r="T499" s="28">
        <v>6719</v>
      </c>
      <c r="U499" s="28">
        <v>6526</v>
      </c>
      <c r="V499" s="28">
        <v>6303</v>
      </c>
      <c r="W499" s="44">
        <v>0.9380860247060574</v>
      </c>
      <c r="X499" s="44">
        <v>0.96582899172540604</v>
      </c>
      <c r="Y499" s="44"/>
    </row>
  </sheetData>
  <mergeCells count="1">
    <mergeCell ref="W4:X4"/>
  </mergeCells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499"/>
  <sheetViews>
    <sheetView workbookViewId="0">
      <pane ySplit="5" topLeftCell="A6" activePane="bottomLeft" state="frozen"/>
      <selection pane="bottomLeft"/>
    </sheetView>
  </sheetViews>
  <sheetFormatPr baseColWidth="10" defaultColWidth="9.1640625" defaultRowHeight="15" x14ac:dyDescent="0.2"/>
  <cols>
    <col min="1" max="2" width="8.83203125" style="1" customWidth="1"/>
    <col min="3" max="3" width="13.5" style="1" bestFit="1" customWidth="1"/>
    <col min="5" max="5" width="7" bestFit="1" customWidth="1"/>
    <col min="6" max="6" width="9.1640625" customWidth="1"/>
    <col min="20" max="20" width="9.1640625" customWidth="1"/>
    <col min="21" max="21" width="9" customWidth="1"/>
    <col min="22" max="22" width="9.1640625" customWidth="1"/>
  </cols>
  <sheetData>
    <row r="1" spans="1:24" x14ac:dyDescent="0.2">
      <c r="S1" s="12"/>
      <c r="T1" s="28"/>
      <c r="U1" s="28"/>
      <c r="V1" s="28"/>
      <c r="W1" s="43"/>
      <c r="X1" s="43"/>
    </row>
    <row r="2" spans="1:24" x14ac:dyDescent="0.2">
      <c r="A2" s="1" t="s">
        <v>470</v>
      </c>
      <c r="S2" s="12"/>
      <c r="T2" s="28"/>
      <c r="U2" s="28"/>
      <c r="V2" s="28"/>
      <c r="W2" s="43"/>
      <c r="X2" s="43"/>
    </row>
    <row r="3" spans="1:24" x14ac:dyDescent="0.2">
      <c r="S3" s="12"/>
      <c r="T3" s="28"/>
      <c r="U3" s="28"/>
      <c r="V3" s="28"/>
      <c r="W3" s="43"/>
      <c r="X3" s="43"/>
    </row>
    <row r="4" spans="1:24" x14ac:dyDescent="0.2">
      <c r="S4" s="12"/>
      <c r="T4" s="28"/>
      <c r="U4" s="28"/>
      <c r="V4" s="28"/>
      <c r="W4" s="74" t="s">
        <v>479</v>
      </c>
      <c r="X4" s="74"/>
    </row>
    <row r="5" spans="1:24" x14ac:dyDescent="0.2">
      <c r="A5" s="1" t="s">
        <v>0</v>
      </c>
      <c r="B5" s="2" t="s">
        <v>18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1" t="s">
        <v>482</v>
      </c>
    </row>
    <row r="6" spans="1:24" x14ac:dyDescent="0.2">
      <c r="A6" s="6">
        <v>1</v>
      </c>
      <c r="B6" s="6" t="s">
        <v>20</v>
      </c>
      <c r="D6">
        <v>86</v>
      </c>
      <c r="E6" t="s">
        <v>18</v>
      </c>
      <c r="F6">
        <v>620</v>
      </c>
      <c r="G6">
        <v>573</v>
      </c>
      <c r="H6">
        <v>538</v>
      </c>
      <c r="I6">
        <v>390</v>
      </c>
      <c r="J6">
        <v>210</v>
      </c>
      <c r="K6">
        <v>98</v>
      </c>
      <c r="L6">
        <v>46</v>
      </c>
      <c r="M6">
        <v>78</v>
      </c>
      <c r="N6">
        <v>202</v>
      </c>
      <c r="O6">
        <v>339</v>
      </c>
      <c r="P6">
        <v>463</v>
      </c>
      <c r="Q6">
        <v>575</v>
      </c>
      <c r="R6">
        <v>4132</v>
      </c>
      <c r="S6" s="12"/>
      <c r="T6" s="28">
        <v>4277</v>
      </c>
      <c r="U6" s="28">
        <v>4132</v>
      </c>
      <c r="V6" s="28">
        <v>4050</v>
      </c>
      <c r="W6" s="44">
        <v>0.9660977320551789</v>
      </c>
      <c r="X6" s="44">
        <v>1.020246913580247</v>
      </c>
    </row>
    <row r="7" spans="1:24" x14ac:dyDescent="0.2">
      <c r="A7" s="6">
        <v>2</v>
      </c>
      <c r="B7" s="6" t="s">
        <v>21</v>
      </c>
      <c r="D7">
        <v>139</v>
      </c>
      <c r="E7" t="s">
        <v>18</v>
      </c>
      <c r="F7">
        <v>670</v>
      </c>
      <c r="G7">
        <v>616</v>
      </c>
      <c r="H7">
        <v>561</v>
      </c>
      <c r="I7">
        <v>401</v>
      </c>
      <c r="J7">
        <v>214</v>
      </c>
      <c r="K7">
        <v>102</v>
      </c>
      <c r="L7">
        <v>51</v>
      </c>
      <c r="M7">
        <v>89</v>
      </c>
      <c r="N7">
        <v>226</v>
      </c>
      <c r="O7">
        <v>374</v>
      </c>
      <c r="P7">
        <v>509</v>
      </c>
      <c r="Q7">
        <v>634</v>
      </c>
      <c r="R7">
        <v>4447</v>
      </c>
      <c r="S7" s="12"/>
      <c r="T7" s="31">
        <v>4602</v>
      </c>
      <c r="U7" s="28">
        <v>4447</v>
      </c>
      <c r="V7" s="28">
        <v>4338</v>
      </c>
      <c r="W7" s="44">
        <v>0.96631899174272051</v>
      </c>
      <c r="X7" s="44">
        <v>1.0251267865375748</v>
      </c>
    </row>
    <row r="8" spans="1:24" x14ac:dyDescent="0.2">
      <c r="A8" s="6">
        <v>3</v>
      </c>
      <c r="B8" s="6" t="s">
        <v>22</v>
      </c>
      <c r="D8">
        <v>66</v>
      </c>
      <c r="E8" t="s">
        <v>18</v>
      </c>
      <c r="F8">
        <v>644</v>
      </c>
      <c r="G8">
        <v>592</v>
      </c>
      <c r="H8">
        <v>535</v>
      </c>
      <c r="I8">
        <v>373</v>
      </c>
      <c r="J8">
        <v>185</v>
      </c>
      <c r="K8">
        <v>79</v>
      </c>
      <c r="L8">
        <v>32</v>
      </c>
      <c r="M8">
        <v>65</v>
      </c>
      <c r="N8">
        <v>198</v>
      </c>
      <c r="O8">
        <v>350</v>
      </c>
      <c r="P8">
        <v>483</v>
      </c>
      <c r="Q8">
        <v>608</v>
      </c>
      <c r="R8">
        <v>4144</v>
      </c>
      <c r="S8" s="12"/>
      <c r="T8" s="31">
        <v>4286</v>
      </c>
      <c r="U8" s="28">
        <v>4144</v>
      </c>
      <c r="V8" s="28">
        <v>4052</v>
      </c>
      <c r="W8" s="44">
        <v>0.96686887540830613</v>
      </c>
      <c r="X8" s="44">
        <v>1.022704837117473</v>
      </c>
    </row>
    <row r="9" spans="1:24" x14ac:dyDescent="0.2">
      <c r="A9" s="6">
        <v>4</v>
      </c>
      <c r="B9" s="6" t="s">
        <v>23</v>
      </c>
      <c r="D9">
        <v>305</v>
      </c>
      <c r="E9" t="s">
        <v>18</v>
      </c>
      <c r="F9">
        <v>780</v>
      </c>
      <c r="G9">
        <v>709</v>
      </c>
      <c r="H9">
        <v>637</v>
      </c>
      <c r="I9">
        <v>466</v>
      </c>
      <c r="J9">
        <v>276</v>
      </c>
      <c r="K9">
        <v>148</v>
      </c>
      <c r="L9">
        <v>95</v>
      </c>
      <c r="M9">
        <v>145</v>
      </c>
      <c r="N9">
        <v>285</v>
      </c>
      <c r="O9">
        <v>442</v>
      </c>
      <c r="P9">
        <v>598</v>
      </c>
      <c r="Q9">
        <v>745</v>
      </c>
      <c r="R9">
        <v>5326</v>
      </c>
      <c r="S9" s="12"/>
      <c r="T9" s="31">
        <v>5506</v>
      </c>
      <c r="U9" s="28">
        <v>5326</v>
      </c>
      <c r="V9" s="28">
        <v>5167</v>
      </c>
      <c r="W9" s="44">
        <v>0.96730839084634945</v>
      </c>
      <c r="X9" s="44">
        <v>1.0307722082446293</v>
      </c>
    </row>
    <row r="10" spans="1:24" x14ac:dyDescent="0.2">
      <c r="A10" s="6">
        <v>5</v>
      </c>
      <c r="B10" s="6" t="s">
        <v>24</v>
      </c>
      <c r="D10">
        <v>353</v>
      </c>
      <c r="E10" t="s">
        <v>18</v>
      </c>
      <c r="F10">
        <v>765</v>
      </c>
      <c r="G10">
        <v>689</v>
      </c>
      <c r="H10">
        <v>617</v>
      </c>
      <c r="I10">
        <v>451</v>
      </c>
      <c r="J10">
        <v>271</v>
      </c>
      <c r="K10">
        <v>144</v>
      </c>
      <c r="L10">
        <v>88</v>
      </c>
      <c r="M10">
        <v>136</v>
      </c>
      <c r="N10">
        <v>275</v>
      </c>
      <c r="O10">
        <v>436</v>
      </c>
      <c r="P10">
        <v>593</v>
      </c>
      <c r="Q10">
        <v>732</v>
      </c>
      <c r="R10">
        <v>5197</v>
      </c>
      <c r="S10" s="12"/>
      <c r="T10" s="31">
        <v>5388</v>
      </c>
      <c r="U10" s="28">
        <v>5197</v>
      </c>
      <c r="V10" s="28">
        <v>5016</v>
      </c>
      <c r="W10" s="44">
        <v>0.96455085374907201</v>
      </c>
      <c r="X10" s="44">
        <v>1.0360845295055821</v>
      </c>
    </row>
    <row r="11" spans="1:24" x14ac:dyDescent="0.2">
      <c r="A11" s="6">
        <v>6</v>
      </c>
      <c r="B11" s="6" t="s">
        <v>25</v>
      </c>
      <c r="D11">
        <v>237</v>
      </c>
      <c r="E11" t="s">
        <v>18</v>
      </c>
      <c r="F11">
        <v>703</v>
      </c>
      <c r="G11">
        <v>632</v>
      </c>
      <c r="H11">
        <v>568</v>
      </c>
      <c r="I11">
        <v>408</v>
      </c>
      <c r="J11">
        <v>226</v>
      </c>
      <c r="K11">
        <v>107</v>
      </c>
      <c r="L11">
        <v>58</v>
      </c>
      <c r="M11">
        <v>101</v>
      </c>
      <c r="N11">
        <v>239</v>
      </c>
      <c r="O11">
        <v>396</v>
      </c>
      <c r="P11">
        <v>544</v>
      </c>
      <c r="Q11">
        <v>674</v>
      </c>
      <c r="R11">
        <v>4656</v>
      </c>
      <c r="S11" s="12"/>
      <c r="T11" s="31">
        <v>4824</v>
      </c>
      <c r="U11" s="28">
        <v>4656</v>
      </c>
      <c r="V11" s="28">
        <v>4537</v>
      </c>
      <c r="W11" s="44">
        <v>0.96517412935323388</v>
      </c>
      <c r="X11" s="44">
        <v>1.0262287855411065</v>
      </c>
    </row>
    <row r="12" spans="1:24" x14ac:dyDescent="0.2">
      <c r="A12" s="6">
        <v>7</v>
      </c>
      <c r="B12" s="6" t="s">
        <v>26</v>
      </c>
      <c r="D12">
        <v>46</v>
      </c>
      <c r="E12" t="s">
        <v>18</v>
      </c>
      <c r="F12">
        <v>606</v>
      </c>
      <c r="G12">
        <v>555</v>
      </c>
      <c r="H12">
        <v>519</v>
      </c>
      <c r="I12">
        <v>375</v>
      </c>
      <c r="J12">
        <v>200</v>
      </c>
      <c r="K12">
        <v>87</v>
      </c>
      <c r="L12">
        <v>35</v>
      </c>
      <c r="M12">
        <v>63</v>
      </c>
      <c r="N12">
        <v>182</v>
      </c>
      <c r="O12">
        <v>324</v>
      </c>
      <c r="P12">
        <v>450</v>
      </c>
      <c r="Q12">
        <v>563</v>
      </c>
      <c r="R12">
        <v>3959</v>
      </c>
      <c r="S12" s="12"/>
      <c r="T12" s="28">
        <v>4139</v>
      </c>
      <c r="U12" s="28">
        <v>3959</v>
      </c>
      <c r="V12" s="28">
        <v>3847</v>
      </c>
      <c r="W12" s="44">
        <v>0.95651123459772891</v>
      </c>
      <c r="X12" s="44">
        <v>1.0291135950090979</v>
      </c>
    </row>
    <row r="13" spans="1:24" x14ac:dyDescent="0.2">
      <c r="A13" s="6">
        <v>8</v>
      </c>
      <c r="B13" s="6" t="s">
        <v>27</v>
      </c>
      <c r="D13">
        <v>159</v>
      </c>
      <c r="E13" t="s">
        <v>18</v>
      </c>
      <c r="F13">
        <v>646</v>
      </c>
      <c r="G13">
        <v>589</v>
      </c>
      <c r="H13">
        <v>544</v>
      </c>
      <c r="I13">
        <v>399</v>
      </c>
      <c r="J13">
        <v>228</v>
      </c>
      <c r="K13">
        <v>108</v>
      </c>
      <c r="L13">
        <v>56</v>
      </c>
      <c r="M13">
        <v>94</v>
      </c>
      <c r="N13">
        <v>221</v>
      </c>
      <c r="O13">
        <v>363</v>
      </c>
      <c r="P13">
        <v>493</v>
      </c>
      <c r="Q13">
        <v>608</v>
      </c>
      <c r="R13">
        <v>4349</v>
      </c>
      <c r="S13" s="12"/>
      <c r="T13" s="28">
        <v>4552</v>
      </c>
      <c r="U13" s="28">
        <v>4349</v>
      </c>
      <c r="V13" s="28">
        <v>4204</v>
      </c>
      <c r="W13" s="44">
        <v>0.95540421792618624</v>
      </c>
      <c r="X13" s="44">
        <v>1.0344909609895339</v>
      </c>
    </row>
    <row r="14" spans="1:24" x14ac:dyDescent="0.2">
      <c r="A14" s="6">
        <v>9</v>
      </c>
      <c r="B14" s="6" t="s">
        <v>28</v>
      </c>
      <c r="D14">
        <v>153</v>
      </c>
      <c r="E14" t="s">
        <v>18</v>
      </c>
      <c r="F14">
        <v>590</v>
      </c>
      <c r="G14">
        <v>548</v>
      </c>
      <c r="H14">
        <v>529</v>
      </c>
      <c r="I14">
        <v>401</v>
      </c>
      <c r="J14">
        <v>239</v>
      </c>
      <c r="K14">
        <v>120</v>
      </c>
      <c r="L14">
        <v>63</v>
      </c>
      <c r="M14">
        <v>93</v>
      </c>
      <c r="N14">
        <v>204</v>
      </c>
      <c r="O14">
        <v>334</v>
      </c>
      <c r="P14">
        <v>448</v>
      </c>
      <c r="Q14">
        <v>549</v>
      </c>
      <c r="R14">
        <v>4118</v>
      </c>
      <c r="S14" s="12"/>
      <c r="T14" s="28">
        <v>4274</v>
      </c>
      <c r="U14" s="28">
        <v>4118</v>
      </c>
      <c r="V14" s="28">
        <v>3997</v>
      </c>
      <c r="W14" s="44">
        <v>0.96350023397285911</v>
      </c>
      <c r="X14" s="44">
        <v>1.0302727045283964</v>
      </c>
    </row>
    <row r="15" spans="1:24" x14ac:dyDescent="0.2">
      <c r="A15" s="6">
        <v>10</v>
      </c>
      <c r="B15" s="6" t="s">
        <v>29</v>
      </c>
      <c r="D15">
        <v>89</v>
      </c>
      <c r="E15" t="s">
        <v>18</v>
      </c>
      <c r="F15">
        <v>523</v>
      </c>
      <c r="G15">
        <v>490</v>
      </c>
      <c r="H15">
        <v>485</v>
      </c>
      <c r="I15">
        <v>374</v>
      </c>
      <c r="J15">
        <v>232</v>
      </c>
      <c r="K15">
        <v>129</v>
      </c>
      <c r="L15">
        <v>75</v>
      </c>
      <c r="M15">
        <v>86</v>
      </c>
      <c r="N15">
        <v>176</v>
      </c>
      <c r="O15">
        <v>289</v>
      </c>
      <c r="P15">
        <v>392</v>
      </c>
      <c r="Q15">
        <v>483</v>
      </c>
      <c r="R15">
        <v>3734</v>
      </c>
      <c r="S15" s="12"/>
      <c r="T15" s="28">
        <v>3881</v>
      </c>
      <c r="U15" s="28">
        <v>3734</v>
      </c>
      <c r="V15" s="28">
        <v>3615</v>
      </c>
      <c r="W15" s="44">
        <v>0.9621231641329554</v>
      </c>
      <c r="X15" s="44">
        <v>1.0329183955739973</v>
      </c>
    </row>
    <row r="16" spans="1:24" x14ac:dyDescent="0.2">
      <c r="A16" s="6">
        <v>11</v>
      </c>
      <c r="B16" s="6" t="s">
        <v>30</v>
      </c>
      <c r="D16">
        <v>36</v>
      </c>
      <c r="E16" t="s">
        <v>18</v>
      </c>
      <c r="F16">
        <v>485</v>
      </c>
      <c r="G16">
        <v>455</v>
      </c>
      <c r="H16">
        <v>454</v>
      </c>
      <c r="I16">
        <v>361</v>
      </c>
      <c r="J16">
        <v>235</v>
      </c>
      <c r="K16">
        <v>148</v>
      </c>
      <c r="L16">
        <v>100</v>
      </c>
      <c r="M16">
        <v>101</v>
      </c>
      <c r="N16">
        <v>175</v>
      </c>
      <c r="O16">
        <v>278</v>
      </c>
      <c r="P16">
        <v>373</v>
      </c>
      <c r="Q16">
        <v>450</v>
      </c>
      <c r="R16">
        <v>3615</v>
      </c>
      <c r="S16" s="12"/>
      <c r="T16" s="28">
        <v>3728</v>
      </c>
      <c r="U16" s="28">
        <v>3615</v>
      </c>
      <c r="V16" s="28">
        <v>3506</v>
      </c>
      <c r="W16" s="44">
        <v>0.96968884120171672</v>
      </c>
      <c r="X16" s="44">
        <v>1.0310895607529948</v>
      </c>
    </row>
    <row r="17" spans="1:24" x14ac:dyDescent="0.2">
      <c r="A17" s="6">
        <v>12</v>
      </c>
      <c r="B17" s="6" t="s">
        <v>31</v>
      </c>
      <c r="D17">
        <v>49</v>
      </c>
      <c r="E17" t="s">
        <v>18</v>
      </c>
      <c r="F17">
        <v>500</v>
      </c>
      <c r="G17">
        <v>468</v>
      </c>
      <c r="H17">
        <v>465</v>
      </c>
      <c r="I17">
        <v>370</v>
      </c>
      <c r="J17">
        <v>238</v>
      </c>
      <c r="K17">
        <v>144</v>
      </c>
      <c r="L17">
        <v>100</v>
      </c>
      <c r="M17">
        <v>115</v>
      </c>
      <c r="N17">
        <v>199</v>
      </c>
      <c r="O17">
        <v>303</v>
      </c>
      <c r="P17">
        <v>398</v>
      </c>
      <c r="Q17">
        <v>475</v>
      </c>
      <c r="R17">
        <v>3775</v>
      </c>
      <c r="S17" s="12"/>
      <c r="T17" s="28">
        <v>3854</v>
      </c>
      <c r="U17" s="28">
        <v>3775</v>
      </c>
      <c r="V17" s="28">
        <v>3667</v>
      </c>
      <c r="W17" s="44">
        <v>0.97950181629475874</v>
      </c>
      <c r="X17" s="44">
        <v>1.0294518680119988</v>
      </c>
    </row>
    <row r="18" spans="1:24" x14ac:dyDescent="0.2">
      <c r="A18" s="6">
        <v>14</v>
      </c>
      <c r="B18" s="6" t="s">
        <v>32</v>
      </c>
      <c r="D18">
        <v>56</v>
      </c>
      <c r="E18" t="s">
        <v>18</v>
      </c>
      <c r="F18">
        <v>532</v>
      </c>
      <c r="G18">
        <v>492</v>
      </c>
      <c r="H18">
        <v>483</v>
      </c>
      <c r="I18">
        <v>384</v>
      </c>
      <c r="J18">
        <v>247</v>
      </c>
      <c r="K18">
        <v>148</v>
      </c>
      <c r="L18">
        <v>103</v>
      </c>
      <c r="M18">
        <v>124</v>
      </c>
      <c r="N18">
        <v>219</v>
      </c>
      <c r="O18">
        <v>330</v>
      </c>
      <c r="P18">
        <v>431</v>
      </c>
      <c r="Q18">
        <v>509</v>
      </c>
      <c r="R18">
        <v>4002</v>
      </c>
      <c r="S18" s="12"/>
      <c r="T18" s="28">
        <v>4081</v>
      </c>
      <c r="U18" s="28">
        <v>4002</v>
      </c>
      <c r="V18" s="28">
        <v>3905</v>
      </c>
      <c r="W18" s="44">
        <v>0.98064199950992403</v>
      </c>
      <c r="X18" s="44">
        <v>1.0248399487836108</v>
      </c>
    </row>
    <row r="19" spans="1:24" x14ac:dyDescent="0.2">
      <c r="A19" s="6">
        <v>15</v>
      </c>
      <c r="B19" s="6" t="s">
        <v>33</v>
      </c>
      <c r="D19">
        <v>30</v>
      </c>
      <c r="E19" t="s">
        <v>18</v>
      </c>
      <c r="F19">
        <v>493</v>
      </c>
      <c r="G19">
        <v>454</v>
      </c>
      <c r="H19">
        <v>461</v>
      </c>
      <c r="I19">
        <v>383</v>
      </c>
      <c r="J19">
        <v>263</v>
      </c>
      <c r="K19">
        <v>175</v>
      </c>
      <c r="L19">
        <v>124</v>
      </c>
      <c r="M19">
        <v>129</v>
      </c>
      <c r="N19">
        <v>212</v>
      </c>
      <c r="O19">
        <v>310</v>
      </c>
      <c r="P19">
        <v>398</v>
      </c>
      <c r="Q19">
        <v>470</v>
      </c>
      <c r="R19">
        <v>3872</v>
      </c>
      <c r="S19" s="12"/>
      <c r="T19" s="28">
        <v>3964</v>
      </c>
      <c r="U19" s="28">
        <v>3872</v>
      </c>
      <c r="V19" s="28">
        <v>3733</v>
      </c>
      <c r="W19" s="44">
        <v>0.97679112008072655</v>
      </c>
      <c r="X19" s="44">
        <v>1.0372354674524511</v>
      </c>
    </row>
    <row r="20" spans="1:24" x14ac:dyDescent="0.2">
      <c r="A20" s="6">
        <v>16</v>
      </c>
      <c r="B20" s="6" t="s">
        <v>34</v>
      </c>
      <c r="D20">
        <v>145</v>
      </c>
      <c r="E20" t="s">
        <v>18</v>
      </c>
      <c r="F20">
        <v>608</v>
      </c>
      <c r="G20">
        <v>552</v>
      </c>
      <c r="H20">
        <v>548</v>
      </c>
      <c r="I20">
        <v>438</v>
      </c>
      <c r="J20">
        <v>291</v>
      </c>
      <c r="K20">
        <v>186</v>
      </c>
      <c r="L20">
        <v>134</v>
      </c>
      <c r="M20">
        <v>154</v>
      </c>
      <c r="N20">
        <v>258</v>
      </c>
      <c r="O20">
        <v>385</v>
      </c>
      <c r="P20">
        <v>496</v>
      </c>
      <c r="Q20">
        <v>586</v>
      </c>
      <c r="R20">
        <v>4636</v>
      </c>
      <c r="S20" s="12"/>
      <c r="T20" s="28">
        <v>4714</v>
      </c>
      <c r="U20" s="28">
        <v>4636</v>
      </c>
      <c r="V20" s="28">
        <v>4489</v>
      </c>
      <c r="W20" s="44">
        <v>0.9834535426389478</v>
      </c>
      <c r="X20" s="44">
        <v>1.0327467141902429</v>
      </c>
    </row>
    <row r="21" spans="1:24" x14ac:dyDescent="0.2">
      <c r="A21" s="6">
        <v>17</v>
      </c>
      <c r="B21" s="6" t="s">
        <v>35</v>
      </c>
      <c r="D21">
        <v>92</v>
      </c>
      <c r="E21" t="s">
        <v>18</v>
      </c>
      <c r="F21">
        <v>634</v>
      </c>
      <c r="G21">
        <v>575</v>
      </c>
      <c r="H21">
        <v>567</v>
      </c>
      <c r="I21">
        <v>452</v>
      </c>
      <c r="J21">
        <v>300</v>
      </c>
      <c r="K21">
        <v>180</v>
      </c>
      <c r="L21">
        <v>126</v>
      </c>
      <c r="M21">
        <v>151</v>
      </c>
      <c r="N21">
        <v>260</v>
      </c>
      <c r="O21">
        <v>393</v>
      </c>
      <c r="P21">
        <v>511</v>
      </c>
      <c r="Q21">
        <v>606</v>
      </c>
      <c r="R21">
        <v>4755</v>
      </c>
      <c r="S21" s="12"/>
      <c r="T21" s="28">
        <v>4826</v>
      </c>
      <c r="U21" s="28">
        <v>4755</v>
      </c>
      <c r="V21" s="28">
        <v>4605</v>
      </c>
      <c r="W21" s="44">
        <v>0.98528802320762532</v>
      </c>
      <c r="X21" s="44">
        <v>1.0325732899022801</v>
      </c>
    </row>
    <row r="22" spans="1:24" x14ac:dyDescent="0.2">
      <c r="A22" s="6">
        <v>18</v>
      </c>
      <c r="B22" s="6" t="s">
        <v>36</v>
      </c>
      <c r="D22">
        <v>38</v>
      </c>
      <c r="E22" t="s">
        <v>18</v>
      </c>
      <c r="F22">
        <v>594</v>
      </c>
      <c r="G22">
        <v>542</v>
      </c>
      <c r="H22">
        <v>555</v>
      </c>
      <c r="I22">
        <v>461</v>
      </c>
      <c r="J22">
        <v>333</v>
      </c>
      <c r="K22">
        <v>209</v>
      </c>
      <c r="L22">
        <v>144</v>
      </c>
      <c r="M22">
        <v>165</v>
      </c>
      <c r="N22">
        <v>265</v>
      </c>
      <c r="O22">
        <v>389</v>
      </c>
      <c r="P22">
        <v>488</v>
      </c>
      <c r="Q22">
        <v>572</v>
      </c>
      <c r="R22">
        <v>4717</v>
      </c>
      <c r="S22" s="12"/>
      <c r="T22" s="28">
        <v>4813</v>
      </c>
      <c r="U22" s="28">
        <v>4717</v>
      </c>
      <c r="V22" s="28">
        <v>4580</v>
      </c>
      <c r="W22" s="44">
        <v>0.98005402036152089</v>
      </c>
      <c r="X22" s="44">
        <v>1.0299126637554585</v>
      </c>
    </row>
    <row r="23" spans="1:24" x14ac:dyDescent="0.2">
      <c r="A23" s="6">
        <v>19</v>
      </c>
      <c r="B23" s="6" t="s">
        <v>37</v>
      </c>
      <c r="D23">
        <v>28</v>
      </c>
      <c r="E23" t="s">
        <v>18</v>
      </c>
      <c r="F23">
        <v>672</v>
      </c>
      <c r="G23">
        <v>612</v>
      </c>
      <c r="H23">
        <v>628</v>
      </c>
      <c r="I23">
        <v>510</v>
      </c>
      <c r="J23">
        <v>372</v>
      </c>
      <c r="K23">
        <v>225</v>
      </c>
      <c r="L23">
        <v>154</v>
      </c>
      <c r="M23">
        <v>193</v>
      </c>
      <c r="N23">
        <v>316</v>
      </c>
      <c r="O23">
        <v>460</v>
      </c>
      <c r="P23">
        <v>564</v>
      </c>
      <c r="Q23">
        <v>648</v>
      </c>
      <c r="R23">
        <v>5354</v>
      </c>
      <c r="S23" s="12"/>
      <c r="T23" s="28">
        <v>5426</v>
      </c>
      <c r="U23" s="28">
        <v>5354</v>
      </c>
      <c r="V23" s="28">
        <v>5243</v>
      </c>
      <c r="W23" s="44">
        <v>0.98673055657943232</v>
      </c>
      <c r="X23" s="44">
        <v>1.0211710852565326</v>
      </c>
    </row>
    <row r="24" spans="1:24" x14ac:dyDescent="0.2">
      <c r="A24" s="6">
        <v>20</v>
      </c>
      <c r="B24" s="6" t="s">
        <v>38</v>
      </c>
      <c r="D24">
        <v>46</v>
      </c>
      <c r="E24" t="s">
        <v>18</v>
      </c>
      <c r="F24">
        <v>756</v>
      </c>
      <c r="G24">
        <v>679</v>
      </c>
      <c r="H24">
        <v>683</v>
      </c>
      <c r="I24">
        <v>562</v>
      </c>
      <c r="J24">
        <v>430</v>
      </c>
      <c r="K24">
        <v>276</v>
      </c>
      <c r="L24">
        <v>185</v>
      </c>
      <c r="M24">
        <v>219</v>
      </c>
      <c r="N24">
        <v>328</v>
      </c>
      <c r="O24">
        <v>492</v>
      </c>
      <c r="P24">
        <v>617</v>
      </c>
      <c r="Q24">
        <v>716</v>
      </c>
      <c r="R24">
        <v>5943</v>
      </c>
      <c r="S24" s="12"/>
      <c r="T24" s="28">
        <v>6037</v>
      </c>
      <c r="U24" s="28">
        <v>5943</v>
      </c>
      <c r="V24" s="28">
        <v>5806</v>
      </c>
      <c r="W24" s="44">
        <v>0.98442935232731488</v>
      </c>
      <c r="X24" s="44">
        <v>1.0235962797106442</v>
      </c>
    </row>
    <row r="25" spans="1:24" ht="16" thickBot="1" x14ac:dyDescent="0.25">
      <c r="A25" s="6"/>
      <c r="B25" s="45" t="s">
        <v>483</v>
      </c>
      <c r="C25" s="46"/>
      <c r="D25" s="47">
        <v>113</v>
      </c>
      <c r="E25" s="47" t="s">
        <v>18</v>
      </c>
      <c r="F25" s="47">
        <v>622</v>
      </c>
      <c r="G25" s="47">
        <v>570</v>
      </c>
      <c r="H25" s="47">
        <v>546</v>
      </c>
      <c r="I25" s="47">
        <v>419</v>
      </c>
      <c r="J25" s="47">
        <v>263</v>
      </c>
      <c r="K25" s="47">
        <v>148</v>
      </c>
      <c r="L25" s="47">
        <v>93</v>
      </c>
      <c r="M25" s="47">
        <v>121</v>
      </c>
      <c r="N25" s="47">
        <v>234</v>
      </c>
      <c r="O25" s="47">
        <v>368</v>
      </c>
      <c r="P25" s="47">
        <v>487</v>
      </c>
      <c r="Q25" s="47">
        <v>590</v>
      </c>
      <c r="R25" s="47">
        <v>4460</v>
      </c>
      <c r="T25" s="48">
        <v>4588</v>
      </c>
      <c r="U25" s="48">
        <v>4460</v>
      </c>
      <c r="V25" s="48">
        <v>4335</v>
      </c>
      <c r="W25" s="49">
        <v>0.97</v>
      </c>
      <c r="X25" s="49">
        <v>1.03</v>
      </c>
    </row>
    <row r="26" spans="1:24" ht="16" thickTop="1" x14ac:dyDescent="0.2">
      <c r="S26" s="12"/>
      <c r="T26" s="28"/>
      <c r="U26" s="28"/>
      <c r="V26" s="28"/>
      <c r="W26" s="44"/>
      <c r="X26" s="44"/>
    </row>
    <row r="27" spans="1:24" x14ac:dyDescent="0.2">
      <c r="D27" s="3" t="s">
        <v>2</v>
      </c>
      <c r="E27" s="4" t="s">
        <v>3</v>
      </c>
      <c r="F27" s="5" t="s">
        <v>4</v>
      </c>
      <c r="G27" s="5" t="s">
        <v>5</v>
      </c>
      <c r="H27" s="5" t="s">
        <v>6</v>
      </c>
      <c r="I27" s="5" t="s">
        <v>7</v>
      </c>
      <c r="J27" s="5" t="s">
        <v>8</v>
      </c>
      <c r="K27" s="5" t="s">
        <v>9</v>
      </c>
      <c r="L27" s="5" t="s">
        <v>10</v>
      </c>
      <c r="M27" s="5" t="s">
        <v>11</v>
      </c>
      <c r="N27" s="5" t="s">
        <v>12</v>
      </c>
      <c r="O27" s="5" t="s">
        <v>13</v>
      </c>
      <c r="P27" s="5" t="s">
        <v>14</v>
      </c>
      <c r="Q27" s="5" t="s">
        <v>15</v>
      </c>
      <c r="R27" s="5" t="s">
        <v>16</v>
      </c>
      <c r="S27" s="5"/>
      <c r="T27" s="29" t="s">
        <v>17</v>
      </c>
      <c r="U27" s="30" t="s">
        <v>18</v>
      </c>
      <c r="V27" s="29" t="s">
        <v>19</v>
      </c>
      <c r="W27" s="42" t="s">
        <v>480</v>
      </c>
      <c r="X27" s="41" t="s">
        <v>482</v>
      </c>
    </row>
    <row r="28" spans="1:24" x14ac:dyDescent="0.2">
      <c r="A28" s="7">
        <v>100</v>
      </c>
      <c r="B28" s="7" t="s">
        <v>39</v>
      </c>
      <c r="C28" s="7" t="s">
        <v>20</v>
      </c>
      <c r="D28" s="8">
        <v>86</v>
      </c>
      <c r="E28" s="9" t="s">
        <v>18</v>
      </c>
      <c r="F28" s="10">
        <v>620</v>
      </c>
      <c r="G28" s="10">
        <v>573</v>
      </c>
      <c r="H28" s="10">
        <v>538</v>
      </c>
      <c r="I28" s="10">
        <v>390</v>
      </c>
      <c r="J28" s="10">
        <v>210</v>
      </c>
      <c r="K28" s="10">
        <v>98</v>
      </c>
      <c r="L28" s="10">
        <v>46</v>
      </c>
      <c r="M28" s="10">
        <v>78</v>
      </c>
      <c r="N28" s="10">
        <v>202</v>
      </c>
      <c r="O28" s="10">
        <v>339</v>
      </c>
      <c r="P28" s="10">
        <v>463</v>
      </c>
      <c r="Q28" s="10">
        <v>575</v>
      </c>
      <c r="R28" s="11">
        <v>4132</v>
      </c>
      <c r="S28" s="12"/>
      <c r="T28" s="31">
        <v>4277</v>
      </c>
      <c r="U28" s="28">
        <v>4132</v>
      </c>
      <c r="V28" s="28">
        <v>4050</v>
      </c>
      <c r="W28" s="44">
        <v>0.9660977320551789</v>
      </c>
      <c r="X28" s="44">
        <v>1.020246913580247</v>
      </c>
    </row>
    <row r="29" spans="1:24" x14ac:dyDescent="0.2">
      <c r="A29" s="13">
        <v>101</v>
      </c>
      <c r="B29" s="14" t="s">
        <v>40</v>
      </c>
      <c r="C29" s="14" t="s">
        <v>41</v>
      </c>
      <c r="D29" s="11">
        <v>94</v>
      </c>
      <c r="E29" s="15" t="s">
        <v>18</v>
      </c>
      <c r="F29" s="11">
        <v>560</v>
      </c>
      <c r="G29" s="11">
        <v>524</v>
      </c>
      <c r="H29" s="11">
        <v>509</v>
      </c>
      <c r="I29" s="11">
        <v>374</v>
      </c>
      <c r="J29" s="11">
        <v>203</v>
      </c>
      <c r="K29" s="11">
        <v>88</v>
      </c>
      <c r="L29" s="11">
        <v>35</v>
      </c>
      <c r="M29" s="11">
        <v>54</v>
      </c>
      <c r="N29" s="11">
        <v>158</v>
      </c>
      <c r="O29" s="11">
        <v>282</v>
      </c>
      <c r="P29" s="11">
        <v>399</v>
      </c>
      <c r="Q29" s="11">
        <v>504</v>
      </c>
      <c r="R29" s="11">
        <v>3690</v>
      </c>
      <c r="S29" s="16"/>
      <c r="T29" s="31">
        <v>3795</v>
      </c>
      <c r="U29" s="28">
        <v>3690</v>
      </c>
      <c r="V29" s="28">
        <v>3618</v>
      </c>
      <c r="W29" s="44">
        <v>0.97233201581027673</v>
      </c>
      <c r="X29" s="44">
        <v>1.0199004975124377</v>
      </c>
    </row>
    <row r="30" spans="1:24" x14ac:dyDescent="0.2">
      <c r="A30" s="13">
        <v>104</v>
      </c>
      <c r="B30" s="14" t="s">
        <v>40</v>
      </c>
      <c r="C30" s="14" t="s">
        <v>42</v>
      </c>
      <c r="D30" s="16">
        <v>22</v>
      </c>
      <c r="E30" s="15" t="s">
        <v>18</v>
      </c>
      <c r="F30" s="11">
        <v>599</v>
      </c>
      <c r="G30" s="11">
        <v>552</v>
      </c>
      <c r="H30" s="11">
        <v>515</v>
      </c>
      <c r="I30" s="11">
        <v>369</v>
      </c>
      <c r="J30" s="11">
        <v>191</v>
      </c>
      <c r="K30" s="11">
        <v>81</v>
      </c>
      <c r="L30" s="11">
        <v>31</v>
      </c>
      <c r="M30" s="11">
        <v>57</v>
      </c>
      <c r="N30" s="11">
        <v>175</v>
      </c>
      <c r="O30" s="11">
        <v>316</v>
      </c>
      <c r="P30" s="11">
        <v>442</v>
      </c>
      <c r="Q30" s="11">
        <v>555</v>
      </c>
      <c r="R30" s="11">
        <v>3883</v>
      </c>
      <c r="S30" s="16"/>
      <c r="T30" s="31">
        <v>4025</v>
      </c>
      <c r="U30" s="28">
        <v>3883</v>
      </c>
      <c r="V30" s="28">
        <v>3797</v>
      </c>
      <c r="W30" s="44">
        <v>0.96472049689440997</v>
      </c>
      <c r="X30" s="44">
        <v>1.0226494601000791</v>
      </c>
    </row>
    <row r="31" spans="1:24" x14ac:dyDescent="0.2">
      <c r="A31" s="13">
        <v>105</v>
      </c>
      <c r="B31" s="14" t="s">
        <v>40</v>
      </c>
      <c r="C31" s="14" t="s">
        <v>43</v>
      </c>
      <c r="D31" s="11">
        <v>43</v>
      </c>
      <c r="E31" s="15" t="s">
        <v>18</v>
      </c>
      <c r="F31" s="11">
        <v>600</v>
      </c>
      <c r="G31" s="11">
        <v>557</v>
      </c>
      <c r="H31" s="11">
        <v>528</v>
      </c>
      <c r="I31" s="11">
        <v>383</v>
      </c>
      <c r="J31" s="11">
        <v>206</v>
      </c>
      <c r="K31" s="11">
        <v>94</v>
      </c>
      <c r="L31" s="11">
        <v>42</v>
      </c>
      <c r="M31" s="11">
        <v>70</v>
      </c>
      <c r="N31" s="11">
        <v>189</v>
      </c>
      <c r="O31" s="11">
        <v>324</v>
      </c>
      <c r="P31" s="11">
        <v>446</v>
      </c>
      <c r="Q31" s="11">
        <v>552</v>
      </c>
      <c r="R31" s="11">
        <v>3991</v>
      </c>
      <c r="S31" s="11"/>
      <c r="T31" s="31">
        <v>4134</v>
      </c>
      <c r="U31" s="28">
        <v>3991</v>
      </c>
      <c r="V31" s="28">
        <v>3904</v>
      </c>
      <c r="W31" s="44">
        <v>0.96540880503144655</v>
      </c>
      <c r="X31" s="44">
        <v>1.0222848360655739</v>
      </c>
    </row>
    <row r="32" spans="1:24" x14ac:dyDescent="0.2">
      <c r="A32" s="13">
        <v>106</v>
      </c>
      <c r="B32" s="14" t="s">
        <v>40</v>
      </c>
      <c r="C32" s="14" t="s">
        <v>44</v>
      </c>
      <c r="D32" s="11">
        <v>10</v>
      </c>
      <c r="E32" s="15" t="s">
        <v>18</v>
      </c>
      <c r="F32" s="11">
        <v>571</v>
      </c>
      <c r="G32" s="11">
        <v>532</v>
      </c>
      <c r="H32" s="11">
        <v>508</v>
      </c>
      <c r="I32" s="11">
        <v>371</v>
      </c>
      <c r="J32" s="11">
        <v>199</v>
      </c>
      <c r="K32" s="11">
        <v>85</v>
      </c>
      <c r="L32" s="11">
        <v>33</v>
      </c>
      <c r="M32" s="11">
        <v>54</v>
      </c>
      <c r="N32" s="11">
        <v>162</v>
      </c>
      <c r="O32" s="11">
        <v>293</v>
      </c>
      <c r="P32" s="11">
        <v>414</v>
      </c>
      <c r="Q32" s="11">
        <v>520</v>
      </c>
      <c r="R32" s="11">
        <v>3742</v>
      </c>
      <c r="S32" s="11"/>
      <c r="T32" s="31">
        <v>3868</v>
      </c>
      <c r="U32" s="28">
        <v>3742</v>
      </c>
      <c r="V32" s="28">
        <v>3658</v>
      </c>
      <c r="W32" s="44">
        <v>0.96742502585315404</v>
      </c>
      <c r="X32" s="44">
        <v>1.0229633679606343</v>
      </c>
    </row>
    <row r="33" spans="1:24" x14ac:dyDescent="0.2">
      <c r="A33" s="13">
        <v>111</v>
      </c>
      <c r="B33" s="14" t="s">
        <v>40</v>
      </c>
      <c r="C33" s="14" t="s">
        <v>45</v>
      </c>
      <c r="D33" s="11">
        <v>30</v>
      </c>
      <c r="E33" s="15" t="s">
        <v>18</v>
      </c>
      <c r="F33" s="11">
        <v>547</v>
      </c>
      <c r="G33" s="11">
        <v>513</v>
      </c>
      <c r="H33" s="11">
        <v>501</v>
      </c>
      <c r="I33" s="11">
        <v>372</v>
      </c>
      <c r="J33" s="11">
        <v>204</v>
      </c>
      <c r="K33" s="11">
        <v>88</v>
      </c>
      <c r="L33" s="11">
        <v>33</v>
      </c>
      <c r="M33" s="11">
        <v>50</v>
      </c>
      <c r="N33" s="11">
        <v>149</v>
      </c>
      <c r="O33" s="11">
        <v>275</v>
      </c>
      <c r="P33" s="11">
        <v>389</v>
      </c>
      <c r="Q33" s="11">
        <v>491</v>
      </c>
      <c r="R33" s="11">
        <v>3612</v>
      </c>
      <c r="S33" s="11"/>
      <c r="T33" s="31">
        <v>3728</v>
      </c>
      <c r="U33" s="28">
        <v>3612</v>
      </c>
      <c r="V33" s="28">
        <v>3530</v>
      </c>
      <c r="W33" s="44">
        <v>0.9688841201716738</v>
      </c>
      <c r="X33" s="44">
        <v>1.023229461756374</v>
      </c>
    </row>
    <row r="34" spans="1:24" x14ac:dyDescent="0.2">
      <c r="A34" s="13">
        <v>118</v>
      </c>
      <c r="B34" s="14" t="s">
        <v>40</v>
      </c>
      <c r="C34" s="14" t="s">
        <v>46</v>
      </c>
      <c r="D34" s="11">
        <v>110</v>
      </c>
      <c r="E34" s="15" t="s">
        <v>18</v>
      </c>
      <c r="F34" s="11">
        <v>631</v>
      </c>
      <c r="G34" s="11">
        <v>585</v>
      </c>
      <c r="H34" s="11">
        <v>555</v>
      </c>
      <c r="I34" s="11">
        <v>406</v>
      </c>
      <c r="J34" s="11">
        <v>226</v>
      </c>
      <c r="K34" s="11">
        <v>111</v>
      </c>
      <c r="L34" s="11">
        <v>58</v>
      </c>
      <c r="M34" s="11">
        <v>94</v>
      </c>
      <c r="N34" s="11">
        <v>222</v>
      </c>
      <c r="O34" s="11">
        <v>354</v>
      </c>
      <c r="P34" s="11">
        <v>472</v>
      </c>
      <c r="Q34" s="11">
        <v>582</v>
      </c>
      <c r="R34" s="11">
        <v>4296</v>
      </c>
      <c r="S34" s="11"/>
      <c r="T34" s="31">
        <v>4455</v>
      </c>
      <c r="U34" s="28">
        <v>4296</v>
      </c>
      <c r="V34" s="28">
        <v>4186</v>
      </c>
      <c r="W34" s="44">
        <v>0.96430976430976434</v>
      </c>
      <c r="X34" s="44">
        <v>1.0262780697563307</v>
      </c>
    </row>
    <row r="35" spans="1:24" x14ac:dyDescent="0.2">
      <c r="A35" s="13">
        <v>119</v>
      </c>
      <c r="B35" s="14" t="s">
        <v>40</v>
      </c>
      <c r="C35" s="14" t="s">
        <v>47</v>
      </c>
      <c r="D35" s="11">
        <v>123</v>
      </c>
      <c r="E35" s="15" t="s">
        <v>18</v>
      </c>
      <c r="F35" s="11">
        <v>650</v>
      </c>
      <c r="G35" s="11">
        <v>600</v>
      </c>
      <c r="H35" s="11">
        <v>561</v>
      </c>
      <c r="I35" s="11">
        <v>406</v>
      </c>
      <c r="J35" s="11">
        <v>223</v>
      </c>
      <c r="K35" s="11">
        <v>110</v>
      </c>
      <c r="L35" s="11">
        <v>59</v>
      </c>
      <c r="M35" s="11">
        <v>97</v>
      </c>
      <c r="N35" s="11">
        <v>231</v>
      </c>
      <c r="O35" s="11">
        <v>365</v>
      </c>
      <c r="P35" s="11">
        <v>490</v>
      </c>
      <c r="Q35" s="11">
        <v>606</v>
      </c>
      <c r="R35" s="11">
        <v>4398</v>
      </c>
      <c r="S35" s="11"/>
      <c r="T35" s="31">
        <v>4554</v>
      </c>
      <c r="U35" s="28">
        <v>4398</v>
      </c>
      <c r="V35" s="28">
        <v>4293</v>
      </c>
      <c r="W35" s="44">
        <v>0.96574440052700927</v>
      </c>
      <c r="X35" s="44">
        <v>1.0244584206848357</v>
      </c>
    </row>
    <row r="36" spans="1:24" x14ac:dyDescent="0.2">
      <c r="A36" s="13">
        <v>121</v>
      </c>
      <c r="B36" s="14" t="s">
        <v>40</v>
      </c>
      <c r="C36" s="14" t="s">
        <v>48</v>
      </c>
      <c r="D36" s="11">
        <v>140</v>
      </c>
      <c r="E36" s="15" t="s">
        <v>18</v>
      </c>
      <c r="F36" s="11">
        <v>682</v>
      </c>
      <c r="G36" s="11">
        <v>625</v>
      </c>
      <c r="H36" s="11">
        <v>574</v>
      </c>
      <c r="I36" s="11">
        <v>417</v>
      </c>
      <c r="J36" s="11">
        <v>230</v>
      </c>
      <c r="K36" s="11">
        <v>115</v>
      </c>
      <c r="L36" s="11">
        <v>65</v>
      </c>
      <c r="M36" s="11">
        <v>109</v>
      </c>
      <c r="N36" s="11">
        <v>248</v>
      </c>
      <c r="O36" s="11">
        <v>386</v>
      </c>
      <c r="P36" s="11">
        <v>516</v>
      </c>
      <c r="Q36" s="11">
        <v>642</v>
      </c>
      <c r="R36" s="11">
        <v>4609</v>
      </c>
      <c r="S36" s="11"/>
      <c r="T36" s="31">
        <v>4768</v>
      </c>
      <c r="U36" s="28">
        <v>4609</v>
      </c>
      <c r="V36" s="28">
        <v>4500</v>
      </c>
      <c r="W36" s="44">
        <v>0.96665268456375841</v>
      </c>
      <c r="X36" s="44">
        <v>1.0242222222222221</v>
      </c>
    </row>
    <row r="37" spans="1:24" x14ac:dyDescent="0.2">
      <c r="A37" s="13">
        <v>122</v>
      </c>
      <c r="B37" s="14" t="s">
        <v>40</v>
      </c>
      <c r="C37" s="14" t="s">
        <v>49</v>
      </c>
      <c r="D37" s="11">
        <v>152</v>
      </c>
      <c r="E37" s="15" t="s">
        <v>18</v>
      </c>
      <c r="F37" s="11">
        <v>663</v>
      </c>
      <c r="G37" s="11">
        <v>609</v>
      </c>
      <c r="H37" s="11">
        <v>565</v>
      </c>
      <c r="I37" s="11">
        <v>410</v>
      </c>
      <c r="J37" s="11">
        <v>224</v>
      </c>
      <c r="K37" s="11">
        <v>111</v>
      </c>
      <c r="L37" s="11">
        <v>59</v>
      </c>
      <c r="M37" s="11">
        <v>99</v>
      </c>
      <c r="N37" s="11">
        <v>235</v>
      </c>
      <c r="O37" s="11">
        <v>376</v>
      </c>
      <c r="P37" s="11">
        <v>503</v>
      </c>
      <c r="Q37" s="11">
        <v>623</v>
      </c>
      <c r="R37" s="11">
        <v>4477</v>
      </c>
      <c r="S37" s="11"/>
      <c r="T37" s="31">
        <v>4628</v>
      </c>
      <c r="U37" s="28">
        <v>4477</v>
      </c>
      <c r="V37" s="28">
        <v>4375</v>
      </c>
      <c r="W37" s="44">
        <v>0.96737251512532407</v>
      </c>
      <c r="X37" s="44">
        <v>1.0233142857142856</v>
      </c>
    </row>
    <row r="38" spans="1:24" x14ac:dyDescent="0.2">
      <c r="A38" s="13">
        <v>123</v>
      </c>
      <c r="B38" s="14" t="s">
        <v>40</v>
      </c>
      <c r="C38" s="14" t="s">
        <v>50</v>
      </c>
      <c r="D38" s="11">
        <v>125</v>
      </c>
      <c r="E38" s="15" t="s">
        <v>18</v>
      </c>
      <c r="F38" s="11">
        <v>647</v>
      </c>
      <c r="G38" s="11">
        <v>595</v>
      </c>
      <c r="H38" s="11">
        <v>553</v>
      </c>
      <c r="I38" s="11">
        <v>399</v>
      </c>
      <c r="J38" s="11">
        <v>214</v>
      </c>
      <c r="K38" s="11">
        <v>104</v>
      </c>
      <c r="L38" s="11">
        <v>52</v>
      </c>
      <c r="M38" s="11">
        <v>88</v>
      </c>
      <c r="N38" s="11">
        <v>222</v>
      </c>
      <c r="O38" s="11">
        <v>363</v>
      </c>
      <c r="P38" s="11">
        <v>491</v>
      </c>
      <c r="Q38" s="11">
        <v>607</v>
      </c>
      <c r="R38" s="11">
        <v>4335</v>
      </c>
      <c r="S38" s="11"/>
      <c r="T38" s="31">
        <v>4484</v>
      </c>
      <c r="U38" s="28">
        <v>4335</v>
      </c>
      <c r="V38" s="28">
        <v>4238</v>
      </c>
      <c r="W38" s="44">
        <v>0.96677074041034794</v>
      </c>
      <c r="X38" s="44">
        <v>1.0228881547899953</v>
      </c>
    </row>
    <row r="39" spans="1:24" x14ac:dyDescent="0.2">
      <c r="A39" s="13">
        <v>124</v>
      </c>
      <c r="B39" s="14" t="s">
        <v>40</v>
      </c>
      <c r="C39" s="14" t="s">
        <v>51</v>
      </c>
      <c r="D39" s="11">
        <v>130</v>
      </c>
      <c r="E39" s="15" t="s">
        <v>18</v>
      </c>
      <c r="F39" s="11">
        <v>647</v>
      </c>
      <c r="G39" s="11">
        <v>595</v>
      </c>
      <c r="H39" s="11">
        <v>554</v>
      </c>
      <c r="I39" s="11">
        <v>401</v>
      </c>
      <c r="J39" s="11">
        <v>217</v>
      </c>
      <c r="K39" s="11">
        <v>105</v>
      </c>
      <c r="L39" s="11">
        <v>53</v>
      </c>
      <c r="M39" s="11">
        <v>90</v>
      </c>
      <c r="N39" s="11">
        <v>223</v>
      </c>
      <c r="O39" s="11">
        <v>363</v>
      </c>
      <c r="P39" s="11">
        <v>490</v>
      </c>
      <c r="Q39" s="11">
        <v>606</v>
      </c>
      <c r="R39" s="11">
        <v>4344</v>
      </c>
      <c r="S39" s="11"/>
      <c r="T39" s="31">
        <v>4497</v>
      </c>
      <c r="U39" s="28">
        <v>4344</v>
      </c>
      <c r="V39" s="28">
        <v>4247</v>
      </c>
      <c r="W39" s="44">
        <v>0.96597731821214139</v>
      </c>
      <c r="X39" s="44">
        <v>1.022839651518719</v>
      </c>
    </row>
    <row r="40" spans="1:24" x14ac:dyDescent="0.2">
      <c r="A40" s="13">
        <v>125</v>
      </c>
      <c r="B40" s="14" t="s">
        <v>40</v>
      </c>
      <c r="C40" s="14" t="s">
        <v>52</v>
      </c>
      <c r="D40" s="11">
        <v>132</v>
      </c>
      <c r="E40" s="15" t="s">
        <v>18</v>
      </c>
      <c r="F40" s="11">
        <v>643</v>
      </c>
      <c r="G40" s="11">
        <v>592</v>
      </c>
      <c r="H40" s="11">
        <v>552</v>
      </c>
      <c r="I40" s="11">
        <v>398</v>
      </c>
      <c r="J40" s="11">
        <v>214</v>
      </c>
      <c r="K40" s="11">
        <v>104</v>
      </c>
      <c r="L40" s="11">
        <v>52</v>
      </c>
      <c r="M40" s="11">
        <v>88</v>
      </c>
      <c r="N40" s="11">
        <v>221</v>
      </c>
      <c r="O40" s="11">
        <v>359</v>
      </c>
      <c r="P40" s="11">
        <v>485</v>
      </c>
      <c r="Q40" s="11">
        <v>600</v>
      </c>
      <c r="R40" s="11">
        <v>4308</v>
      </c>
      <c r="S40" s="11"/>
      <c r="T40" s="31">
        <v>4460</v>
      </c>
      <c r="U40" s="28">
        <v>4308</v>
      </c>
      <c r="V40" s="28">
        <v>4215</v>
      </c>
      <c r="W40" s="44">
        <v>0.96591928251121073</v>
      </c>
      <c r="X40" s="44">
        <v>1.0220640569395019</v>
      </c>
    </row>
    <row r="41" spans="1:24" x14ac:dyDescent="0.2">
      <c r="A41" s="13">
        <v>127</v>
      </c>
      <c r="B41" s="14" t="s">
        <v>40</v>
      </c>
      <c r="C41" s="14" t="s">
        <v>53</v>
      </c>
      <c r="D41" s="11">
        <v>125</v>
      </c>
      <c r="E41" s="15" t="s">
        <v>18</v>
      </c>
      <c r="F41" s="11">
        <v>640</v>
      </c>
      <c r="G41" s="11">
        <v>589</v>
      </c>
      <c r="H41" s="11">
        <v>552</v>
      </c>
      <c r="I41" s="11">
        <v>401</v>
      </c>
      <c r="J41" s="11">
        <v>218</v>
      </c>
      <c r="K41" s="11">
        <v>106</v>
      </c>
      <c r="L41" s="11">
        <v>53</v>
      </c>
      <c r="M41" s="11">
        <v>89</v>
      </c>
      <c r="N41" s="11">
        <v>220</v>
      </c>
      <c r="O41" s="11">
        <v>359</v>
      </c>
      <c r="P41" s="11">
        <v>484</v>
      </c>
      <c r="Q41" s="11">
        <v>597</v>
      </c>
      <c r="R41" s="11">
        <v>4308</v>
      </c>
      <c r="S41" s="11"/>
      <c r="T41" s="31">
        <v>4463</v>
      </c>
      <c r="U41" s="28">
        <v>4308</v>
      </c>
      <c r="V41" s="28">
        <v>4208</v>
      </c>
      <c r="W41" s="44">
        <v>0.96526999775935474</v>
      </c>
      <c r="X41" s="44">
        <v>1.023764258555133</v>
      </c>
    </row>
    <row r="42" spans="1:24" x14ac:dyDescent="0.2">
      <c r="A42" s="13">
        <v>128</v>
      </c>
      <c r="B42" s="14" t="s">
        <v>40</v>
      </c>
      <c r="C42" s="14" t="s">
        <v>54</v>
      </c>
      <c r="D42" s="11">
        <v>110</v>
      </c>
      <c r="E42" s="15" t="s">
        <v>18</v>
      </c>
      <c r="F42" s="11">
        <v>634</v>
      </c>
      <c r="G42" s="11">
        <v>586</v>
      </c>
      <c r="H42" s="11">
        <v>550</v>
      </c>
      <c r="I42" s="11">
        <v>398</v>
      </c>
      <c r="J42" s="11">
        <v>216</v>
      </c>
      <c r="K42" s="11">
        <v>105</v>
      </c>
      <c r="L42" s="11">
        <v>53</v>
      </c>
      <c r="M42" s="11">
        <v>88</v>
      </c>
      <c r="N42" s="11">
        <v>217</v>
      </c>
      <c r="O42" s="11">
        <v>353</v>
      </c>
      <c r="P42" s="11">
        <v>477</v>
      </c>
      <c r="Q42" s="11">
        <v>589</v>
      </c>
      <c r="R42" s="11">
        <v>4266</v>
      </c>
      <c r="S42" s="11"/>
      <c r="T42" s="31">
        <v>4418</v>
      </c>
      <c r="U42" s="28">
        <v>4266</v>
      </c>
      <c r="V42" s="28">
        <v>4167</v>
      </c>
      <c r="W42" s="44">
        <v>0.96559529198732463</v>
      </c>
      <c r="X42" s="44">
        <v>1.0237580993520519</v>
      </c>
    </row>
    <row r="43" spans="1:24" x14ac:dyDescent="0.2">
      <c r="A43" s="13">
        <v>135</v>
      </c>
      <c r="B43" s="14" t="s">
        <v>40</v>
      </c>
      <c r="C43" s="14" t="s">
        <v>55</v>
      </c>
      <c r="D43" s="11">
        <v>24</v>
      </c>
      <c r="E43" s="15" t="s">
        <v>18</v>
      </c>
      <c r="F43" s="11">
        <v>604</v>
      </c>
      <c r="G43" s="11">
        <v>558</v>
      </c>
      <c r="H43" s="11">
        <v>526</v>
      </c>
      <c r="I43" s="11">
        <v>380</v>
      </c>
      <c r="J43" s="11">
        <v>202</v>
      </c>
      <c r="K43" s="11">
        <v>91</v>
      </c>
      <c r="L43" s="11">
        <v>39</v>
      </c>
      <c r="M43" s="11">
        <v>67</v>
      </c>
      <c r="N43" s="11">
        <v>188</v>
      </c>
      <c r="O43" s="11">
        <v>326</v>
      </c>
      <c r="P43" s="11">
        <v>450</v>
      </c>
      <c r="Q43" s="11">
        <v>558</v>
      </c>
      <c r="R43" s="11">
        <v>3989</v>
      </c>
      <c r="S43" s="11"/>
      <c r="T43" s="31">
        <v>4137</v>
      </c>
      <c r="U43" s="28">
        <v>3989</v>
      </c>
      <c r="V43" s="28">
        <v>3898</v>
      </c>
      <c r="W43" s="44">
        <v>0.96422528402223828</v>
      </c>
      <c r="X43" s="44">
        <v>1.0233453052847614</v>
      </c>
    </row>
    <row r="44" spans="1:24" x14ac:dyDescent="0.2">
      <c r="A44" s="13">
        <v>136</v>
      </c>
      <c r="B44" s="14" t="s">
        <v>40</v>
      </c>
      <c r="C44" s="14" t="s">
        <v>56</v>
      </c>
      <c r="D44" s="11">
        <v>40</v>
      </c>
      <c r="E44" s="15" t="s">
        <v>18</v>
      </c>
      <c r="F44" s="11">
        <v>602</v>
      </c>
      <c r="G44" s="11">
        <v>555</v>
      </c>
      <c r="H44" s="11">
        <v>521</v>
      </c>
      <c r="I44" s="11">
        <v>375</v>
      </c>
      <c r="J44" s="11">
        <v>198</v>
      </c>
      <c r="K44" s="11">
        <v>87</v>
      </c>
      <c r="L44" s="11">
        <v>36</v>
      </c>
      <c r="M44" s="11">
        <v>63</v>
      </c>
      <c r="N44" s="11">
        <v>183</v>
      </c>
      <c r="O44" s="11">
        <v>322</v>
      </c>
      <c r="P44" s="11">
        <v>447</v>
      </c>
      <c r="Q44" s="11">
        <v>557</v>
      </c>
      <c r="R44" s="11">
        <v>3946</v>
      </c>
      <c r="S44" s="11"/>
      <c r="T44" s="31">
        <v>4097</v>
      </c>
      <c r="U44" s="28">
        <v>3946</v>
      </c>
      <c r="V44" s="28">
        <v>3858</v>
      </c>
      <c r="W44" s="44">
        <v>0.96314376372955823</v>
      </c>
      <c r="X44" s="44">
        <v>1.0228097459823744</v>
      </c>
    </row>
    <row r="45" spans="1:24" x14ac:dyDescent="0.2">
      <c r="A45" s="13">
        <v>137</v>
      </c>
      <c r="B45" s="14" t="s">
        <v>40</v>
      </c>
      <c r="C45" s="14" t="s">
        <v>57</v>
      </c>
      <c r="D45" s="11">
        <v>70</v>
      </c>
      <c r="E45" s="15" t="s">
        <v>18</v>
      </c>
      <c r="F45" s="11">
        <v>614</v>
      </c>
      <c r="G45" s="11">
        <v>566</v>
      </c>
      <c r="H45" s="11">
        <v>528</v>
      </c>
      <c r="I45" s="11">
        <v>378</v>
      </c>
      <c r="J45" s="11">
        <v>197</v>
      </c>
      <c r="K45" s="11">
        <v>88</v>
      </c>
      <c r="L45" s="11">
        <v>37</v>
      </c>
      <c r="M45" s="11">
        <v>67</v>
      </c>
      <c r="N45" s="11">
        <v>192</v>
      </c>
      <c r="O45" s="11">
        <v>333</v>
      </c>
      <c r="P45" s="11">
        <v>459</v>
      </c>
      <c r="Q45" s="11">
        <v>571</v>
      </c>
      <c r="R45" s="11">
        <v>4030</v>
      </c>
      <c r="S45" s="11"/>
      <c r="T45" s="31">
        <v>4176</v>
      </c>
      <c r="U45" s="28">
        <v>4030</v>
      </c>
      <c r="V45" s="28">
        <v>3946</v>
      </c>
      <c r="W45" s="44">
        <v>0.96503831417624519</v>
      </c>
      <c r="X45" s="44">
        <v>1.0212873796249367</v>
      </c>
    </row>
    <row r="46" spans="1:24" x14ac:dyDescent="0.2">
      <c r="A46" s="13">
        <v>138</v>
      </c>
      <c r="B46" s="14" t="s">
        <v>40</v>
      </c>
      <c r="C46" s="14" t="s">
        <v>58</v>
      </c>
      <c r="D46" s="11">
        <v>70</v>
      </c>
      <c r="E46" s="15" t="s">
        <v>18</v>
      </c>
      <c r="F46" s="11">
        <v>632</v>
      </c>
      <c r="G46" s="11">
        <v>582</v>
      </c>
      <c r="H46" s="11">
        <v>539</v>
      </c>
      <c r="I46" s="11">
        <v>384</v>
      </c>
      <c r="J46" s="11">
        <v>200</v>
      </c>
      <c r="K46" s="11">
        <v>92</v>
      </c>
      <c r="L46" s="11">
        <v>41</v>
      </c>
      <c r="M46" s="11">
        <v>74</v>
      </c>
      <c r="N46" s="11">
        <v>205</v>
      </c>
      <c r="O46" s="11">
        <v>348</v>
      </c>
      <c r="P46" s="11">
        <v>476</v>
      </c>
      <c r="Q46" s="11">
        <v>592</v>
      </c>
      <c r="R46" s="11">
        <v>4165</v>
      </c>
      <c r="S46" s="11"/>
      <c r="T46" s="31">
        <v>4305</v>
      </c>
      <c r="U46" s="28">
        <v>4165</v>
      </c>
      <c r="V46" s="28">
        <v>4074</v>
      </c>
      <c r="W46" s="44">
        <v>0.96747967479674801</v>
      </c>
      <c r="X46" s="44">
        <v>1.0223367697594501</v>
      </c>
    </row>
    <row r="47" spans="1:24" x14ac:dyDescent="0.2">
      <c r="A47" s="13"/>
      <c r="B47" s="14"/>
      <c r="C47" s="14"/>
      <c r="D47" s="11"/>
      <c r="E47" s="15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32"/>
      <c r="U47" s="28"/>
      <c r="V47" s="28"/>
      <c r="W47" s="44"/>
      <c r="X47" s="44"/>
    </row>
    <row r="48" spans="1:24" x14ac:dyDescent="0.2">
      <c r="A48" s="7">
        <v>200</v>
      </c>
      <c r="B48" s="7" t="s">
        <v>39</v>
      </c>
      <c r="C48" s="7" t="s">
        <v>21</v>
      </c>
      <c r="D48" s="8">
        <v>139</v>
      </c>
      <c r="E48" s="9" t="s">
        <v>18</v>
      </c>
      <c r="F48" s="10">
        <v>670</v>
      </c>
      <c r="G48" s="10">
        <v>616</v>
      </c>
      <c r="H48" s="10">
        <v>561</v>
      </c>
      <c r="I48" s="10">
        <v>401</v>
      </c>
      <c r="J48" s="10">
        <v>214</v>
      </c>
      <c r="K48" s="10">
        <v>102</v>
      </c>
      <c r="L48" s="10">
        <v>51</v>
      </c>
      <c r="M48" s="10">
        <v>89</v>
      </c>
      <c r="N48" s="10">
        <v>226</v>
      </c>
      <c r="O48" s="10">
        <v>374</v>
      </c>
      <c r="P48" s="10">
        <v>509</v>
      </c>
      <c r="Q48" s="10">
        <v>634</v>
      </c>
      <c r="R48" s="11">
        <v>4447</v>
      </c>
      <c r="S48" s="12"/>
      <c r="T48" s="28">
        <v>4602</v>
      </c>
      <c r="U48" s="28">
        <v>4447</v>
      </c>
      <c r="V48" s="28">
        <v>4338</v>
      </c>
      <c r="W48" s="44">
        <v>0.96631899174272051</v>
      </c>
      <c r="X48" s="44">
        <v>1.0251267865375748</v>
      </c>
    </row>
    <row r="49" spans="1:24" x14ac:dyDescent="0.2">
      <c r="A49" s="17">
        <v>211</v>
      </c>
      <c r="B49" s="14" t="s">
        <v>40</v>
      </c>
      <c r="C49" s="14" t="s">
        <v>59</v>
      </c>
      <c r="D49" s="18">
        <v>75</v>
      </c>
      <c r="E49" s="15" t="s">
        <v>18</v>
      </c>
      <c r="F49" s="11">
        <v>632</v>
      </c>
      <c r="G49" s="11">
        <v>580</v>
      </c>
      <c r="H49" s="11">
        <v>537</v>
      </c>
      <c r="I49" s="11">
        <v>384</v>
      </c>
      <c r="J49" s="11">
        <v>201</v>
      </c>
      <c r="K49" s="11">
        <v>92</v>
      </c>
      <c r="L49" s="11">
        <v>41</v>
      </c>
      <c r="M49" s="11">
        <v>74</v>
      </c>
      <c r="N49" s="11">
        <v>204</v>
      </c>
      <c r="O49" s="11">
        <v>348</v>
      </c>
      <c r="P49" s="11">
        <v>477</v>
      </c>
      <c r="Q49" s="11">
        <v>593</v>
      </c>
      <c r="R49" s="11">
        <v>4163</v>
      </c>
      <c r="S49" s="11"/>
      <c r="T49" s="28">
        <v>4315</v>
      </c>
      <c r="U49" s="28">
        <v>4163</v>
      </c>
      <c r="V49" s="28">
        <v>4071</v>
      </c>
      <c r="W49" s="44">
        <v>0.96477404403244493</v>
      </c>
      <c r="X49" s="44">
        <v>1.0225988700564972</v>
      </c>
    </row>
    <row r="50" spans="1:24" x14ac:dyDescent="0.2">
      <c r="A50" s="17">
        <v>213</v>
      </c>
      <c r="B50" s="14" t="s">
        <v>40</v>
      </c>
      <c r="C50" s="14" t="s">
        <v>60</v>
      </c>
      <c r="D50" s="18">
        <v>130</v>
      </c>
      <c r="E50" s="15" t="s">
        <v>18</v>
      </c>
      <c r="F50" s="11">
        <v>655</v>
      </c>
      <c r="G50" s="11">
        <v>600</v>
      </c>
      <c r="H50" s="11">
        <v>555</v>
      </c>
      <c r="I50" s="11">
        <v>400</v>
      </c>
      <c r="J50" s="11">
        <v>214</v>
      </c>
      <c r="K50" s="11">
        <v>103</v>
      </c>
      <c r="L50" s="11">
        <v>51</v>
      </c>
      <c r="M50" s="11">
        <v>88</v>
      </c>
      <c r="N50" s="11">
        <v>223</v>
      </c>
      <c r="O50" s="11">
        <v>369</v>
      </c>
      <c r="P50" s="11">
        <v>499</v>
      </c>
      <c r="Q50" s="11">
        <v>618</v>
      </c>
      <c r="R50" s="11">
        <v>4375</v>
      </c>
      <c r="S50" s="11"/>
      <c r="T50" s="28">
        <v>4524</v>
      </c>
      <c r="U50" s="28">
        <v>4375</v>
      </c>
      <c r="V50" s="28">
        <v>4274</v>
      </c>
      <c r="W50" s="44">
        <v>0.96706454465075153</v>
      </c>
      <c r="X50" s="44">
        <v>1.0236312587739822</v>
      </c>
    </row>
    <row r="51" spans="1:24" x14ac:dyDescent="0.2">
      <c r="A51" s="17">
        <v>214</v>
      </c>
      <c r="B51" s="14" t="s">
        <v>40</v>
      </c>
      <c r="C51" s="14" t="s">
        <v>61</v>
      </c>
      <c r="D51" s="18">
        <v>95</v>
      </c>
      <c r="E51" s="15" t="s">
        <v>18</v>
      </c>
      <c r="F51" s="11">
        <v>641</v>
      </c>
      <c r="G51" s="11">
        <v>587</v>
      </c>
      <c r="H51" s="11">
        <v>543</v>
      </c>
      <c r="I51" s="11">
        <v>389</v>
      </c>
      <c r="J51" s="11">
        <v>204</v>
      </c>
      <c r="K51" s="11">
        <v>95</v>
      </c>
      <c r="L51" s="11">
        <v>44</v>
      </c>
      <c r="M51" s="11">
        <v>79</v>
      </c>
      <c r="N51" s="11">
        <v>211</v>
      </c>
      <c r="O51" s="11">
        <v>356</v>
      </c>
      <c r="P51" s="11">
        <v>485</v>
      </c>
      <c r="Q51" s="11">
        <v>603</v>
      </c>
      <c r="R51" s="11">
        <v>4237</v>
      </c>
      <c r="S51" s="11"/>
      <c r="T51" s="28">
        <v>4386</v>
      </c>
      <c r="U51" s="28">
        <v>4237</v>
      </c>
      <c r="V51" s="28">
        <v>4144</v>
      </c>
      <c r="W51" s="44">
        <v>0.96602827177382578</v>
      </c>
      <c r="X51" s="44">
        <v>1.022442084942085</v>
      </c>
    </row>
    <row r="52" spans="1:24" x14ac:dyDescent="0.2">
      <c r="A52" s="17">
        <v>215</v>
      </c>
      <c r="B52" s="14" t="s">
        <v>40</v>
      </c>
      <c r="C52" s="14" t="s">
        <v>62</v>
      </c>
      <c r="D52" s="18">
        <v>75</v>
      </c>
      <c r="E52" s="15" t="s">
        <v>18</v>
      </c>
      <c r="F52" s="11">
        <v>636</v>
      </c>
      <c r="G52" s="11">
        <v>582</v>
      </c>
      <c r="H52" s="11">
        <v>536</v>
      </c>
      <c r="I52" s="11">
        <v>380</v>
      </c>
      <c r="J52" s="11">
        <v>196</v>
      </c>
      <c r="K52" s="11">
        <v>88</v>
      </c>
      <c r="L52" s="11">
        <v>38</v>
      </c>
      <c r="M52" s="11">
        <v>71</v>
      </c>
      <c r="N52" s="11">
        <v>202</v>
      </c>
      <c r="O52" s="11">
        <v>349</v>
      </c>
      <c r="P52" s="11">
        <v>480</v>
      </c>
      <c r="Q52" s="11">
        <v>598</v>
      </c>
      <c r="R52" s="11">
        <v>4156</v>
      </c>
      <c r="S52" s="11"/>
      <c r="T52" s="28">
        <v>4308</v>
      </c>
      <c r="U52" s="28">
        <v>4156</v>
      </c>
      <c r="V52" s="28">
        <v>4060</v>
      </c>
      <c r="W52" s="44">
        <v>0.9647168059424327</v>
      </c>
      <c r="X52" s="44">
        <v>1.0236453201970444</v>
      </c>
    </row>
    <row r="53" spans="1:24" x14ac:dyDescent="0.2">
      <c r="A53" s="17">
        <v>216</v>
      </c>
      <c r="B53" s="14" t="s">
        <v>40</v>
      </c>
      <c r="C53" s="14" t="s">
        <v>63</v>
      </c>
      <c r="D53" s="18">
        <v>60</v>
      </c>
      <c r="E53" s="15" t="s">
        <v>18</v>
      </c>
      <c r="F53" s="11">
        <v>670</v>
      </c>
      <c r="G53" s="11">
        <v>623</v>
      </c>
      <c r="H53" s="11">
        <v>551</v>
      </c>
      <c r="I53" s="11">
        <v>387</v>
      </c>
      <c r="J53" s="11">
        <v>198</v>
      </c>
      <c r="K53" s="11">
        <v>82</v>
      </c>
      <c r="L53" s="11">
        <v>40</v>
      </c>
      <c r="M53" s="11">
        <v>71</v>
      </c>
      <c r="N53" s="11">
        <v>210</v>
      </c>
      <c r="O53" s="11">
        <v>358</v>
      </c>
      <c r="P53" s="11">
        <v>505</v>
      </c>
      <c r="Q53" s="11">
        <v>627</v>
      </c>
      <c r="R53" s="11">
        <v>4322</v>
      </c>
      <c r="S53" s="11"/>
      <c r="T53" s="28">
        <v>4414</v>
      </c>
      <c r="U53" s="28">
        <v>4322</v>
      </c>
      <c r="V53" s="28">
        <v>4205</v>
      </c>
      <c r="W53" s="44">
        <v>0.97915722700498409</v>
      </c>
      <c r="X53" s="44">
        <v>1.0278240190249703</v>
      </c>
    </row>
    <row r="54" spans="1:24" x14ac:dyDescent="0.2">
      <c r="A54" s="17">
        <v>217</v>
      </c>
      <c r="B54" s="14" t="s">
        <v>40</v>
      </c>
      <c r="C54" s="14" t="s">
        <v>64</v>
      </c>
      <c r="D54" s="18">
        <v>100</v>
      </c>
      <c r="E54" s="15" t="s">
        <v>18</v>
      </c>
      <c r="F54" s="11">
        <v>650</v>
      </c>
      <c r="G54" s="11">
        <v>596</v>
      </c>
      <c r="H54" s="11">
        <v>547</v>
      </c>
      <c r="I54" s="11">
        <v>389</v>
      </c>
      <c r="J54" s="11">
        <v>202</v>
      </c>
      <c r="K54" s="11">
        <v>94</v>
      </c>
      <c r="L54" s="11">
        <v>43</v>
      </c>
      <c r="M54" s="11">
        <v>79</v>
      </c>
      <c r="N54" s="11">
        <v>214</v>
      </c>
      <c r="O54" s="11">
        <v>362</v>
      </c>
      <c r="P54" s="11">
        <v>493</v>
      </c>
      <c r="Q54" s="11">
        <v>614</v>
      </c>
      <c r="R54" s="11">
        <v>4283</v>
      </c>
      <c r="S54" s="11"/>
      <c r="T54" s="28">
        <v>4428</v>
      </c>
      <c r="U54" s="28">
        <v>4283</v>
      </c>
      <c r="V54" s="28">
        <v>4183</v>
      </c>
      <c r="W54" s="44">
        <v>0.9672538392050587</v>
      </c>
      <c r="X54" s="44">
        <v>1.023906287353574</v>
      </c>
    </row>
    <row r="55" spans="1:24" x14ac:dyDescent="0.2">
      <c r="A55" s="17">
        <v>219</v>
      </c>
      <c r="B55" s="14" t="s">
        <v>40</v>
      </c>
      <c r="C55" s="14" t="s">
        <v>65</v>
      </c>
      <c r="D55" s="18">
        <v>26</v>
      </c>
      <c r="E55" s="15" t="s">
        <v>18</v>
      </c>
      <c r="F55" s="11">
        <v>649</v>
      </c>
      <c r="G55" s="11">
        <v>593</v>
      </c>
      <c r="H55" s="11">
        <v>536</v>
      </c>
      <c r="I55" s="11">
        <v>374</v>
      </c>
      <c r="J55" s="11">
        <v>186</v>
      </c>
      <c r="K55" s="11">
        <v>79</v>
      </c>
      <c r="L55" s="11">
        <v>32</v>
      </c>
      <c r="M55" s="11">
        <v>67</v>
      </c>
      <c r="N55" s="11">
        <v>201</v>
      </c>
      <c r="O55" s="11">
        <v>355</v>
      </c>
      <c r="P55" s="11">
        <v>489</v>
      </c>
      <c r="Q55" s="11">
        <v>615</v>
      </c>
      <c r="R55" s="11">
        <v>4176</v>
      </c>
      <c r="S55" s="11"/>
      <c r="T55" s="28">
        <v>4333</v>
      </c>
      <c r="U55" s="28">
        <v>4176</v>
      </c>
      <c r="V55" s="28">
        <v>4074</v>
      </c>
      <c r="W55" s="44">
        <v>0.96376644357258245</v>
      </c>
      <c r="X55" s="44">
        <v>1.0250368188512518</v>
      </c>
    </row>
    <row r="56" spans="1:24" x14ac:dyDescent="0.2">
      <c r="A56" s="17">
        <v>220</v>
      </c>
      <c r="B56" s="14" t="s">
        <v>40</v>
      </c>
      <c r="C56" s="14" t="s">
        <v>66</v>
      </c>
      <c r="D56" s="18">
        <v>138</v>
      </c>
      <c r="E56" s="15" t="s">
        <v>18</v>
      </c>
      <c r="F56" s="11">
        <v>662</v>
      </c>
      <c r="G56" s="11">
        <v>602</v>
      </c>
      <c r="H56" s="11">
        <v>550</v>
      </c>
      <c r="I56" s="11">
        <v>392</v>
      </c>
      <c r="J56" s="11">
        <v>206</v>
      </c>
      <c r="K56" s="11">
        <v>96</v>
      </c>
      <c r="L56" s="11">
        <v>45</v>
      </c>
      <c r="M56" s="11">
        <v>82</v>
      </c>
      <c r="N56" s="11">
        <v>219</v>
      </c>
      <c r="O56" s="11">
        <v>371</v>
      </c>
      <c r="P56" s="11">
        <v>505</v>
      </c>
      <c r="Q56" s="11">
        <v>628</v>
      </c>
      <c r="R56" s="11">
        <v>4358</v>
      </c>
      <c r="S56" s="11"/>
      <c r="T56" s="28">
        <v>4519</v>
      </c>
      <c r="U56" s="28">
        <v>4358</v>
      </c>
      <c r="V56" s="28">
        <v>4247</v>
      </c>
      <c r="W56" s="44">
        <v>0.96437264881610973</v>
      </c>
      <c r="X56" s="44">
        <v>1.0261360960678125</v>
      </c>
    </row>
    <row r="57" spans="1:24" x14ac:dyDescent="0.2">
      <c r="A57" s="17">
        <v>221</v>
      </c>
      <c r="B57" s="14" t="s">
        <v>40</v>
      </c>
      <c r="C57" s="14" t="s">
        <v>67</v>
      </c>
      <c r="D57" s="18">
        <v>138</v>
      </c>
      <c r="E57" s="15" t="s">
        <v>18</v>
      </c>
      <c r="F57" s="11">
        <v>674</v>
      </c>
      <c r="G57" s="11">
        <v>619</v>
      </c>
      <c r="H57" s="11">
        <v>566</v>
      </c>
      <c r="I57" s="11">
        <v>406</v>
      </c>
      <c r="J57" s="11">
        <v>218</v>
      </c>
      <c r="K57" s="11">
        <v>106</v>
      </c>
      <c r="L57" s="11">
        <v>56</v>
      </c>
      <c r="M57" s="11">
        <v>98</v>
      </c>
      <c r="N57" s="11">
        <v>237</v>
      </c>
      <c r="O57" s="11">
        <v>378</v>
      </c>
      <c r="P57" s="11">
        <v>510</v>
      </c>
      <c r="Q57" s="11">
        <v>636</v>
      </c>
      <c r="R57" s="11">
        <v>4504</v>
      </c>
      <c r="S57" s="11"/>
      <c r="T57" s="28">
        <v>4659</v>
      </c>
      <c r="U57" s="28">
        <v>4504</v>
      </c>
      <c r="V57" s="28">
        <v>4406</v>
      </c>
      <c r="W57" s="44">
        <v>0.96673105816698868</v>
      </c>
      <c r="X57" s="44">
        <v>1.0222423967317296</v>
      </c>
    </row>
    <row r="58" spans="1:24" x14ac:dyDescent="0.2">
      <c r="A58" s="17">
        <v>226</v>
      </c>
      <c r="B58" s="14" t="s">
        <v>40</v>
      </c>
      <c r="C58" s="14" t="s">
        <v>68</v>
      </c>
      <c r="D58" s="18">
        <v>194</v>
      </c>
      <c r="E58" s="15" t="s">
        <v>18</v>
      </c>
      <c r="F58" s="11">
        <v>673</v>
      </c>
      <c r="G58" s="11">
        <v>619</v>
      </c>
      <c r="H58" s="11">
        <v>564</v>
      </c>
      <c r="I58" s="11">
        <v>403</v>
      </c>
      <c r="J58" s="11">
        <v>215</v>
      </c>
      <c r="K58" s="11">
        <v>104</v>
      </c>
      <c r="L58" s="11">
        <v>52</v>
      </c>
      <c r="M58" s="11">
        <v>93</v>
      </c>
      <c r="N58" s="11">
        <v>231</v>
      </c>
      <c r="O58" s="11">
        <v>377</v>
      </c>
      <c r="P58" s="11">
        <v>510</v>
      </c>
      <c r="Q58" s="11">
        <v>637</v>
      </c>
      <c r="R58" s="11">
        <v>4478</v>
      </c>
      <c r="S58" s="11"/>
      <c r="T58" s="28">
        <v>4630</v>
      </c>
      <c r="U58" s="28">
        <v>4478</v>
      </c>
      <c r="V58" s="28">
        <v>4376</v>
      </c>
      <c r="W58" s="44">
        <v>0.96717062634989204</v>
      </c>
      <c r="X58" s="44">
        <v>1.0233089579524679</v>
      </c>
    </row>
    <row r="59" spans="1:24" x14ac:dyDescent="0.2">
      <c r="A59" s="17">
        <v>227</v>
      </c>
      <c r="B59" s="14" t="s">
        <v>40</v>
      </c>
      <c r="C59" s="14" t="s">
        <v>69</v>
      </c>
      <c r="D59" s="18">
        <v>120</v>
      </c>
      <c r="E59" s="15" t="s">
        <v>18</v>
      </c>
      <c r="F59" s="11">
        <v>662</v>
      </c>
      <c r="G59" s="11">
        <v>609</v>
      </c>
      <c r="H59" s="11">
        <v>556</v>
      </c>
      <c r="I59" s="11">
        <v>395</v>
      </c>
      <c r="J59" s="11">
        <v>207</v>
      </c>
      <c r="K59" s="11">
        <v>98</v>
      </c>
      <c r="L59" s="11">
        <v>48</v>
      </c>
      <c r="M59" s="11">
        <v>86</v>
      </c>
      <c r="N59" s="11">
        <v>223</v>
      </c>
      <c r="O59" s="11">
        <v>369</v>
      </c>
      <c r="P59" s="11">
        <v>501</v>
      </c>
      <c r="Q59" s="11">
        <v>625</v>
      </c>
      <c r="R59" s="11">
        <v>4379</v>
      </c>
      <c r="S59" s="11"/>
      <c r="T59" s="28">
        <v>4527</v>
      </c>
      <c r="U59" s="28">
        <v>4379</v>
      </c>
      <c r="V59" s="28">
        <v>4282</v>
      </c>
      <c r="W59" s="44">
        <v>0.96730726750607465</v>
      </c>
      <c r="X59" s="44">
        <v>1.0226529659037833</v>
      </c>
    </row>
    <row r="60" spans="1:24" x14ac:dyDescent="0.2">
      <c r="A60" s="17">
        <v>228</v>
      </c>
      <c r="B60" s="14" t="s">
        <v>40</v>
      </c>
      <c r="C60" s="14" t="s">
        <v>70</v>
      </c>
      <c r="D60" s="18">
        <v>175</v>
      </c>
      <c r="E60" s="15" t="s">
        <v>18</v>
      </c>
      <c r="F60" s="11">
        <v>674</v>
      </c>
      <c r="G60" s="11">
        <v>618</v>
      </c>
      <c r="H60" s="11">
        <v>567</v>
      </c>
      <c r="I60" s="11">
        <v>409</v>
      </c>
      <c r="J60" s="11">
        <v>220</v>
      </c>
      <c r="K60" s="11">
        <v>108</v>
      </c>
      <c r="L60" s="11">
        <v>55</v>
      </c>
      <c r="M60" s="11">
        <v>96</v>
      </c>
      <c r="N60" s="11">
        <v>234</v>
      </c>
      <c r="O60" s="11">
        <v>381</v>
      </c>
      <c r="P60" s="11">
        <v>513</v>
      </c>
      <c r="Q60" s="11">
        <v>638</v>
      </c>
      <c r="R60" s="11">
        <v>4513</v>
      </c>
      <c r="S60" s="11"/>
      <c r="T60" s="28">
        <v>4663</v>
      </c>
      <c r="U60" s="28">
        <v>4513</v>
      </c>
      <c r="V60" s="28">
        <v>4410</v>
      </c>
      <c r="W60" s="44">
        <v>0.96783186789620412</v>
      </c>
      <c r="X60" s="44">
        <v>1.0233560090702949</v>
      </c>
    </row>
    <row r="61" spans="1:24" x14ac:dyDescent="0.2">
      <c r="A61" s="17">
        <v>229</v>
      </c>
      <c r="B61" s="14" t="s">
        <v>40</v>
      </c>
      <c r="C61" s="14" t="s">
        <v>71</v>
      </c>
      <c r="D61" s="18">
        <v>165</v>
      </c>
      <c r="E61" s="15" t="s">
        <v>18</v>
      </c>
      <c r="F61" s="11">
        <v>665</v>
      </c>
      <c r="G61" s="11">
        <v>610</v>
      </c>
      <c r="H61" s="11">
        <v>563</v>
      </c>
      <c r="I61" s="11">
        <v>408</v>
      </c>
      <c r="J61" s="11">
        <v>221</v>
      </c>
      <c r="K61" s="11">
        <v>108</v>
      </c>
      <c r="L61" s="11">
        <v>56</v>
      </c>
      <c r="M61" s="11">
        <v>96</v>
      </c>
      <c r="N61" s="11">
        <v>233</v>
      </c>
      <c r="O61" s="11">
        <v>377</v>
      </c>
      <c r="P61" s="11">
        <v>506</v>
      </c>
      <c r="Q61" s="11">
        <v>627</v>
      </c>
      <c r="R61" s="11">
        <v>4470</v>
      </c>
      <c r="S61" s="11"/>
      <c r="T61" s="28">
        <v>4616</v>
      </c>
      <c r="U61" s="28">
        <v>4470</v>
      </c>
      <c r="V61" s="28">
        <v>4370</v>
      </c>
      <c r="W61" s="44">
        <v>0.96837088388214909</v>
      </c>
      <c r="X61" s="44">
        <v>1.0228832951945079</v>
      </c>
    </row>
    <row r="62" spans="1:24" x14ac:dyDescent="0.2">
      <c r="A62" s="17">
        <v>230</v>
      </c>
      <c r="B62" s="14" t="s">
        <v>40</v>
      </c>
      <c r="C62" s="14" t="s">
        <v>72</v>
      </c>
      <c r="D62" s="18">
        <v>175</v>
      </c>
      <c r="E62" s="15" t="s">
        <v>18</v>
      </c>
      <c r="F62" s="11">
        <v>673</v>
      </c>
      <c r="G62" s="11">
        <v>618</v>
      </c>
      <c r="H62" s="11">
        <v>566</v>
      </c>
      <c r="I62" s="11">
        <v>409</v>
      </c>
      <c r="J62" s="11">
        <v>220</v>
      </c>
      <c r="K62" s="11">
        <v>107</v>
      </c>
      <c r="L62" s="11">
        <v>55</v>
      </c>
      <c r="M62" s="11">
        <v>95</v>
      </c>
      <c r="N62" s="11">
        <v>233</v>
      </c>
      <c r="O62" s="11">
        <v>382</v>
      </c>
      <c r="P62" s="11">
        <v>514</v>
      </c>
      <c r="Q62" s="11">
        <v>638</v>
      </c>
      <c r="R62" s="11">
        <v>4510</v>
      </c>
      <c r="S62" s="11"/>
      <c r="T62" s="28">
        <v>4660</v>
      </c>
      <c r="U62" s="28">
        <v>4510</v>
      </c>
      <c r="V62" s="28">
        <v>4403</v>
      </c>
      <c r="W62" s="44">
        <v>0.96781115879828328</v>
      </c>
      <c r="X62" s="44">
        <v>1.0243016125369067</v>
      </c>
    </row>
    <row r="63" spans="1:24" x14ac:dyDescent="0.2">
      <c r="A63" s="17">
        <v>231</v>
      </c>
      <c r="B63" s="14" t="s">
        <v>40</v>
      </c>
      <c r="C63" s="14" t="s">
        <v>73</v>
      </c>
      <c r="D63" s="18">
        <v>110</v>
      </c>
      <c r="E63" s="15" t="s">
        <v>18</v>
      </c>
      <c r="F63" s="11">
        <v>663</v>
      </c>
      <c r="G63" s="11">
        <v>610</v>
      </c>
      <c r="H63" s="11">
        <v>556</v>
      </c>
      <c r="I63" s="11">
        <v>395</v>
      </c>
      <c r="J63" s="11">
        <v>207</v>
      </c>
      <c r="K63" s="11">
        <v>98</v>
      </c>
      <c r="L63" s="11">
        <v>47</v>
      </c>
      <c r="M63" s="11">
        <v>85</v>
      </c>
      <c r="N63" s="11">
        <v>222</v>
      </c>
      <c r="O63" s="11">
        <v>370</v>
      </c>
      <c r="P63" s="11">
        <v>502</v>
      </c>
      <c r="Q63" s="11">
        <v>627</v>
      </c>
      <c r="R63" s="11">
        <v>4382</v>
      </c>
      <c r="S63" s="11"/>
      <c r="T63" s="28">
        <v>4534</v>
      </c>
      <c r="U63" s="28">
        <v>4382</v>
      </c>
      <c r="V63" s="28">
        <v>4281</v>
      </c>
      <c r="W63" s="44">
        <v>0.96647551830613143</v>
      </c>
      <c r="X63" s="44">
        <v>1.0235926185470685</v>
      </c>
    </row>
    <row r="64" spans="1:24" x14ac:dyDescent="0.2">
      <c r="A64" s="17">
        <v>233</v>
      </c>
      <c r="B64" s="14" t="s">
        <v>40</v>
      </c>
      <c r="C64" s="14" t="s">
        <v>74</v>
      </c>
      <c r="D64" s="18">
        <v>161</v>
      </c>
      <c r="E64" s="15" t="s">
        <v>18</v>
      </c>
      <c r="F64" s="11">
        <v>686</v>
      </c>
      <c r="G64" s="11">
        <v>631</v>
      </c>
      <c r="H64" s="11">
        <v>578</v>
      </c>
      <c r="I64" s="11">
        <v>420</v>
      </c>
      <c r="J64" s="11">
        <v>231</v>
      </c>
      <c r="K64" s="11">
        <v>115</v>
      </c>
      <c r="L64" s="11">
        <v>61</v>
      </c>
      <c r="M64" s="11">
        <v>103</v>
      </c>
      <c r="N64" s="11">
        <v>242</v>
      </c>
      <c r="O64" s="11">
        <v>393</v>
      </c>
      <c r="P64" s="11">
        <v>527</v>
      </c>
      <c r="Q64" s="11">
        <v>652</v>
      </c>
      <c r="R64" s="11">
        <v>4639</v>
      </c>
      <c r="S64" s="11"/>
      <c r="T64" s="28">
        <v>4798</v>
      </c>
      <c r="U64" s="28">
        <v>4639</v>
      </c>
      <c r="V64" s="28">
        <v>4521</v>
      </c>
      <c r="W64" s="44">
        <v>0.96686119216340138</v>
      </c>
      <c r="X64" s="44">
        <v>1.0261004202610042</v>
      </c>
    </row>
    <row r="65" spans="1:24" x14ac:dyDescent="0.2">
      <c r="A65" s="17">
        <v>234</v>
      </c>
      <c r="B65" s="14" t="s">
        <v>40</v>
      </c>
      <c r="C65" s="14" t="s">
        <v>75</v>
      </c>
      <c r="D65" s="18">
        <v>190</v>
      </c>
      <c r="E65" s="15" t="s">
        <v>18</v>
      </c>
      <c r="F65" s="11">
        <v>684</v>
      </c>
      <c r="G65" s="11">
        <v>629</v>
      </c>
      <c r="H65" s="11">
        <v>572</v>
      </c>
      <c r="I65" s="11">
        <v>411</v>
      </c>
      <c r="J65" s="11">
        <v>222</v>
      </c>
      <c r="K65" s="11">
        <v>108</v>
      </c>
      <c r="L65" s="11">
        <v>56</v>
      </c>
      <c r="M65" s="11">
        <v>97</v>
      </c>
      <c r="N65" s="11">
        <v>236</v>
      </c>
      <c r="O65" s="11">
        <v>386</v>
      </c>
      <c r="P65" s="11">
        <v>521</v>
      </c>
      <c r="Q65" s="11">
        <v>649</v>
      </c>
      <c r="R65" s="11">
        <v>4571</v>
      </c>
      <c r="S65" s="11"/>
      <c r="T65" s="28">
        <v>4730</v>
      </c>
      <c r="U65" s="28">
        <v>4571</v>
      </c>
      <c r="V65" s="28">
        <v>4454</v>
      </c>
      <c r="W65" s="44">
        <v>0.96638477801268496</v>
      </c>
      <c r="X65" s="44">
        <v>1.026268522676246</v>
      </c>
    </row>
    <row r="66" spans="1:24" x14ac:dyDescent="0.2">
      <c r="A66" s="17">
        <v>235</v>
      </c>
      <c r="B66" s="14" t="s">
        <v>40</v>
      </c>
      <c r="C66" s="14" t="s">
        <v>76</v>
      </c>
      <c r="D66" s="18">
        <v>202</v>
      </c>
      <c r="E66" s="15" t="s">
        <v>18</v>
      </c>
      <c r="F66" s="11">
        <v>695</v>
      </c>
      <c r="G66" s="11">
        <v>640</v>
      </c>
      <c r="H66" s="11">
        <v>581</v>
      </c>
      <c r="I66" s="11">
        <v>421</v>
      </c>
      <c r="J66" s="11">
        <v>231</v>
      </c>
      <c r="K66" s="11">
        <v>115</v>
      </c>
      <c r="L66" s="11">
        <v>62</v>
      </c>
      <c r="M66" s="11">
        <v>105</v>
      </c>
      <c r="N66" s="11">
        <v>244</v>
      </c>
      <c r="O66" s="11">
        <v>394</v>
      </c>
      <c r="P66" s="11">
        <v>530</v>
      </c>
      <c r="Q66" s="11">
        <v>659</v>
      </c>
      <c r="R66" s="11">
        <v>4677</v>
      </c>
      <c r="S66" s="11"/>
      <c r="T66" s="28">
        <v>4842</v>
      </c>
      <c r="U66" s="28">
        <v>4677</v>
      </c>
      <c r="V66" s="28">
        <v>4556</v>
      </c>
      <c r="W66" s="44">
        <v>0.96592317224287483</v>
      </c>
      <c r="X66" s="44">
        <v>1.026558384547849</v>
      </c>
    </row>
    <row r="67" spans="1:24" x14ac:dyDescent="0.2">
      <c r="A67" s="17">
        <v>236</v>
      </c>
      <c r="B67" s="14" t="s">
        <v>40</v>
      </c>
      <c r="C67" s="14" t="s">
        <v>77</v>
      </c>
      <c r="D67" s="18">
        <v>154</v>
      </c>
      <c r="E67" s="15" t="s">
        <v>18</v>
      </c>
      <c r="F67" s="11">
        <v>686</v>
      </c>
      <c r="G67" s="11">
        <v>631</v>
      </c>
      <c r="H67" s="11">
        <v>569</v>
      </c>
      <c r="I67" s="11">
        <v>404</v>
      </c>
      <c r="J67" s="11">
        <v>214</v>
      </c>
      <c r="K67" s="11">
        <v>103</v>
      </c>
      <c r="L67" s="11">
        <v>53</v>
      </c>
      <c r="M67" s="11">
        <v>94</v>
      </c>
      <c r="N67" s="11">
        <v>234</v>
      </c>
      <c r="O67" s="11">
        <v>381</v>
      </c>
      <c r="P67" s="11">
        <v>518</v>
      </c>
      <c r="Q67" s="11">
        <v>649</v>
      </c>
      <c r="R67" s="11">
        <v>4536</v>
      </c>
      <c r="S67" s="11"/>
      <c r="T67" s="28">
        <v>4693</v>
      </c>
      <c r="U67" s="28">
        <v>4536</v>
      </c>
      <c r="V67" s="28">
        <v>4421</v>
      </c>
      <c r="W67" s="44">
        <v>0.96654591945450674</v>
      </c>
      <c r="X67" s="44">
        <v>1.0260122144311241</v>
      </c>
    </row>
    <row r="68" spans="1:24" x14ac:dyDescent="0.2">
      <c r="A68" s="17">
        <v>237</v>
      </c>
      <c r="B68" s="14" t="s">
        <v>40</v>
      </c>
      <c r="C68" s="14" t="s">
        <v>78</v>
      </c>
      <c r="D68" s="18">
        <v>175</v>
      </c>
      <c r="E68" s="15" t="s">
        <v>18</v>
      </c>
      <c r="F68" s="11">
        <v>704</v>
      </c>
      <c r="G68" s="11">
        <v>649</v>
      </c>
      <c r="H68" s="11">
        <v>578</v>
      </c>
      <c r="I68" s="11">
        <v>412</v>
      </c>
      <c r="J68" s="11">
        <v>222</v>
      </c>
      <c r="K68" s="11">
        <v>107</v>
      </c>
      <c r="L68" s="11">
        <v>55</v>
      </c>
      <c r="M68" s="11">
        <v>97</v>
      </c>
      <c r="N68" s="11">
        <v>236</v>
      </c>
      <c r="O68" s="11">
        <v>389</v>
      </c>
      <c r="P68" s="11">
        <v>531</v>
      </c>
      <c r="Q68" s="11">
        <v>667</v>
      </c>
      <c r="R68" s="11">
        <v>4647</v>
      </c>
      <c r="S68" s="11"/>
      <c r="T68" s="28">
        <v>4833</v>
      </c>
      <c r="U68" s="28">
        <v>4647</v>
      </c>
      <c r="V68" s="28">
        <v>4515</v>
      </c>
      <c r="W68" s="44">
        <v>0.96151458721291128</v>
      </c>
      <c r="X68" s="44">
        <v>1.0292358803986712</v>
      </c>
    </row>
    <row r="69" spans="1:24" x14ac:dyDescent="0.2">
      <c r="A69" s="17">
        <v>238</v>
      </c>
      <c r="B69" s="14" t="s">
        <v>40</v>
      </c>
      <c r="C69" s="14" t="s">
        <v>79</v>
      </c>
      <c r="D69" s="18">
        <v>200</v>
      </c>
      <c r="E69" s="15" t="s">
        <v>18</v>
      </c>
      <c r="F69" s="11">
        <v>697</v>
      </c>
      <c r="G69" s="11">
        <v>642</v>
      </c>
      <c r="H69" s="11">
        <v>580</v>
      </c>
      <c r="I69" s="11">
        <v>418</v>
      </c>
      <c r="J69" s="11">
        <v>229</v>
      </c>
      <c r="K69" s="11">
        <v>112</v>
      </c>
      <c r="L69" s="11">
        <v>59</v>
      </c>
      <c r="M69" s="11">
        <v>101</v>
      </c>
      <c r="N69" s="11">
        <v>240</v>
      </c>
      <c r="O69" s="11">
        <v>393</v>
      </c>
      <c r="P69" s="11">
        <v>530</v>
      </c>
      <c r="Q69" s="11">
        <v>662</v>
      </c>
      <c r="R69" s="11">
        <v>4663</v>
      </c>
      <c r="S69" s="11"/>
      <c r="T69" s="28">
        <v>4842</v>
      </c>
      <c r="U69" s="28">
        <v>4663</v>
      </c>
      <c r="V69" s="28">
        <v>4539</v>
      </c>
      <c r="W69" s="44">
        <v>0.96303180503924002</v>
      </c>
      <c r="X69" s="44">
        <v>1.0273187926856135</v>
      </c>
    </row>
    <row r="70" spans="1:24" x14ac:dyDescent="0.2">
      <c r="A70" s="17">
        <v>239</v>
      </c>
      <c r="B70" s="14" t="s">
        <v>40</v>
      </c>
      <c r="C70" s="14" t="s">
        <v>80</v>
      </c>
      <c r="D70" s="18">
        <v>200</v>
      </c>
      <c r="E70" s="15" t="s">
        <v>18</v>
      </c>
      <c r="F70" s="11">
        <v>718</v>
      </c>
      <c r="G70" s="11">
        <v>662</v>
      </c>
      <c r="H70" s="11">
        <v>590</v>
      </c>
      <c r="I70" s="11">
        <v>425</v>
      </c>
      <c r="J70" s="11">
        <v>235</v>
      </c>
      <c r="K70" s="11">
        <v>116</v>
      </c>
      <c r="L70" s="11">
        <v>62</v>
      </c>
      <c r="M70" s="11">
        <v>105</v>
      </c>
      <c r="N70" s="11">
        <v>245</v>
      </c>
      <c r="O70" s="11">
        <v>400</v>
      </c>
      <c r="P70" s="11">
        <v>544</v>
      </c>
      <c r="Q70" s="11">
        <v>681</v>
      </c>
      <c r="R70" s="11">
        <v>4783</v>
      </c>
      <c r="S70" s="11"/>
      <c r="T70" s="28">
        <v>4983</v>
      </c>
      <c r="U70" s="28">
        <v>4783</v>
      </c>
      <c r="V70" s="28">
        <v>4637</v>
      </c>
      <c r="W70" s="44">
        <v>0.95986353602247643</v>
      </c>
      <c r="X70" s="44">
        <v>1.0314858744878155</v>
      </c>
    </row>
    <row r="71" spans="1:24" x14ac:dyDescent="0.2">
      <c r="A71" s="17"/>
      <c r="B71" s="14"/>
      <c r="C71" s="14"/>
      <c r="E71" s="15" t="s">
        <v>18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32"/>
      <c r="U71" s="28"/>
      <c r="V71" s="28"/>
      <c r="W71" s="44"/>
      <c r="X71" s="44"/>
    </row>
    <row r="72" spans="1:24" x14ac:dyDescent="0.2">
      <c r="A72" s="14">
        <v>300</v>
      </c>
      <c r="B72" s="14" t="s">
        <v>39</v>
      </c>
      <c r="C72" s="14" t="s">
        <v>22</v>
      </c>
      <c r="D72" s="8">
        <v>66</v>
      </c>
      <c r="E72" s="15" t="s">
        <v>18</v>
      </c>
      <c r="F72" s="10">
        <v>644</v>
      </c>
      <c r="G72" s="10">
        <v>592</v>
      </c>
      <c r="H72" s="10">
        <v>535</v>
      </c>
      <c r="I72" s="10">
        <v>373</v>
      </c>
      <c r="J72" s="10">
        <v>185</v>
      </c>
      <c r="K72" s="10">
        <v>79</v>
      </c>
      <c r="L72" s="10">
        <v>32</v>
      </c>
      <c r="M72" s="10">
        <v>65</v>
      </c>
      <c r="N72" s="10">
        <v>198</v>
      </c>
      <c r="O72" s="10">
        <v>350</v>
      </c>
      <c r="P72" s="10">
        <v>483</v>
      </c>
      <c r="Q72" s="10">
        <v>608</v>
      </c>
      <c r="R72" s="10">
        <v>4144</v>
      </c>
      <c r="S72" s="12"/>
      <c r="T72" s="28">
        <v>4286</v>
      </c>
      <c r="U72" s="28">
        <v>4144</v>
      </c>
      <c r="V72" s="28">
        <v>4052</v>
      </c>
      <c r="W72" s="44">
        <v>0.96686887540830613</v>
      </c>
      <c r="X72" s="44">
        <v>1.022704837117473</v>
      </c>
    </row>
    <row r="73" spans="1:24" x14ac:dyDescent="0.2">
      <c r="A73" s="19">
        <v>301</v>
      </c>
      <c r="B73" s="14" t="s">
        <v>40</v>
      </c>
      <c r="C73" s="14" t="s">
        <v>22</v>
      </c>
      <c r="D73">
        <v>66</v>
      </c>
      <c r="E73" s="15" t="s">
        <v>18</v>
      </c>
      <c r="F73" s="11">
        <v>644</v>
      </c>
      <c r="G73" s="11">
        <v>592</v>
      </c>
      <c r="H73" s="11">
        <v>535</v>
      </c>
      <c r="I73" s="11">
        <v>373</v>
      </c>
      <c r="J73" s="11">
        <v>185</v>
      </c>
      <c r="K73" s="11">
        <v>79</v>
      </c>
      <c r="L73" s="11">
        <v>32</v>
      </c>
      <c r="M73" s="11">
        <v>65</v>
      </c>
      <c r="N73" s="11">
        <v>198</v>
      </c>
      <c r="O73" s="11">
        <v>350</v>
      </c>
      <c r="P73" s="11">
        <v>483</v>
      </c>
      <c r="Q73" s="11">
        <v>608</v>
      </c>
      <c r="R73" s="11">
        <v>4144</v>
      </c>
      <c r="S73" s="11"/>
      <c r="T73" s="28">
        <v>4286</v>
      </c>
      <c r="U73" s="28">
        <v>4144</v>
      </c>
      <c r="V73" s="28">
        <v>4052</v>
      </c>
      <c r="W73" s="44">
        <v>0.96686887540830613</v>
      </c>
      <c r="X73" s="44">
        <v>1.022704837117473</v>
      </c>
    </row>
    <row r="74" spans="1:24" x14ac:dyDescent="0.2">
      <c r="A74" s="19"/>
      <c r="B74" s="14"/>
      <c r="C74" s="14"/>
      <c r="E74" s="15" t="s">
        <v>18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32"/>
      <c r="U74" s="28"/>
      <c r="V74" s="28"/>
      <c r="W74" s="44"/>
      <c r="X74" s="44"/>
    </row>
    <row r="75" spans="1:24" x14ac:dyDescent="0.2">
      <c r="A75" s="14">
        <v>400</v>
      </c>
      <c r="B75" s="14" t="s">
        <v>39</v>
      </c>
      <c r="C75" s="14" t="s">
        <v>23</v>
      </c>
      <c r="D75" s="8">
        <v>305</v>
      </c>
      <c r="E75" s="15" t="s">
        <v>18</v>
      </c>
      <c r="F75" s="10">
        <v>780</v>
      </c>
      <c r="G75" s="10">
        <v>709</v>
      </c>
      <c r="H75" s="10">
        <v>637</v>
      </c>
      <c r="I75" s="10">
        <v>466</v>
      </c>
      <c r="J75" s="10">
        <v>276</v>
      </c>
      <c r="K75" s="10">
        <v>148</v>
      </c>
      <c r="L75" s="10">
        <v>95</v>
      </c>
      <c r="M75" s="10">
        <v>145</v>
      </c>
      <c r="N75" s="10">
        <v>285</v>
      </c>
      <c r="O75" s="10">
        <v>442</v>
      </c>
      <c r="P75" s="10">
        <v>598</v>
      </c>
      <c r="Q75" s="10">
        <v>745</v>
      </c>
      <c r="R75" s="10">
        <v>5326</v>
      </c>
      <c r="S75" s="12"/>
      <c r="T75" s="28">
        <v>5506</v>
      </c>
      <c r="U75" s="28">
        <v>5326</v>
      </c>
      <c r="V75" s="28">
        <v>5167</v>
      </c>
      <c r="W75" s="44">
        <v>0.96730839084634945</v>
      </c>
      <c r="X75" s="44">
        <v>1.0307722082446293</v>
      </c>
    </row>
    <row r="76" spans="1:24" x14ac:dyDescent="0.2">
      <c r="A76" s="20">
        <v>402</v>
      </c>
      <c r="B76" s="14" t="s">
        <v>40</v>
      </c>
      <c r="C76" s="14" t="s">
        <v>81</v>
      </c>
      <c r="D76" s="18">
        <v>150</v>
      </c>
      <c r="E76" s="15" t="s">
        <v>18</v>
      </c>
      <c r="F76" s="11">
        <v>712</v>
      </c>
      <c r="G76" s="11">
        <v>650</v>
      </c>
      <c r="H76" s="11">
        <v>581</v>
      </c>
      <c r="I76" s="11">
        <v>416</v>
      </c>
      <c r="J76" s="11">
        <v>225</v>
      </c>
      <c r="K76" s="11">
        <v>109</v>
      </c>
      <c r="L76" s="11">
        <v>61</v>
      </c>
      <c r="M76" s="11">
        <v>107</v>
      </c>
      <c r="N76" s="11">
        <v>249</v>
      </c>
      <c r="O76" s="11">
        <v>394</v>
      </c>
      <c r="P76" s="11">
        <v>536</v>
      </c>
      <c r="Q76" s="11">
        <v>674</v>
      </c>
      <c r="R76" s="11">
        <v>4714</v>
      </c>
      <c r="S76" s="11"/>
      <c r="T76" s="28">
        <v>4884</v>
      </c>
      <c r="U76" s="28">
        <v>4714</v>
      </c>
      <c r="V76" s="28">
        <v>4596</v>
      </c>
      <c r="W76" s="44">
        <v>0.96519246519246515</v>
      </c>
      <c r="X76" s="44">
        <v>1.025674499564839</v>
      </c>
    </row>
    <row r="77" spans="1:24" x14ac:dyDescent="0.2">
      <c r="A77" s="20">
        <v>403</v>
      </c>
      <c r="B77" s="14" t="s">
        <v>40</v>
      </c>
      <c r="C77" s="14" t="s">
        <v>82</v>
      </c>
      <c r="D77" s="18">
        <v>185</v>
      </c>
      <c r="E77" s="15" t="s">
        <v>18</v>
      </c>
      <c r="F77" s="11">
        <v>743</v>
      </c>
      <c r="G77" s="11">
        <v>680</v>
      </c>
      <c r="H77" s="11">
        <v>595</v>
      </c>
      <c r="I77" s="11">
        <v>423</v>
      </c>
      <c r="J77" s="11">
        <v>234</v>
      </c>
      <c r="K77" s="11">
        <v>111</v>
      </c>
      <c r="L77" s="11">
        <v>60</v>
      </c>
      <c r="M77" s="11">
        <v>106</v>
      </c>
      <c r="N77" s="11">
        <v>244</v>
      </c>
      <c r="O77" s="11">
        <v>404</v>
      </c>
      <c r="P77" s="11">
        <v>556</v>
      </c>
      <c r="Q77" s="11">
        <v>706</v>
      </c>
      <c r="R77" s="11">
        <v>4862</v>
      </c>
      <c r="S77" s="11"/>
      <c r="T77" s="28">
        <v>5085</v>
      </c>
      <c r="U77" s="28">
        <v>4862</v>
      </c>
      <c r="V77" s="28">
        <v>4692</v>
      </c>
      <c r="W77" s="44">
        <v>0.95614552605703051</v>
      </c>
      <c r="X77" s="44">
        <v>1.036231884057971</v>
      </c>
    </row>
    <row r="78" spans="1:24" x14ac:dyDescent="0.2">
      <c r="A78" s="20">
        <v>412</v>
      </c>
      <c r="B78" s="14" t="s">
        <v>40</v>
      </c>
      <c r="C78" s="14" t="s">
        <v>83</v>
      </c>
      <c r="D78" s="18">
        <v>129</v>
      </c>
      <c r="E78" s="15" t="s">
        <v>18</v>
      </c>
      <c r="F78" s="11">
        <v>747</v>
      </c>
      <c r="G78" s="11">
        <v>682</v>
      </c>
      <c r="H78" s="11">
        <v>595</v>
      </c>
      <c r="I78" s="11">
        <v>423</v>
      </c>
      <c r="J78" s="11">
        <v>235</v>
      </c>
      <c r="K78" s="11">
        <v>111</v>
      </c>
      <c r="L78" s="11">
        <v>60</v>
      </c>
      <c r="M78" s="11">
        <v>107</v>
      </c>
      <c r="N78" s="11">
        <v>246</v>
      </c>
      <c r="O78" s="11">
        <v>406</v>
      </c>
      <c r="P78" s="11">
        <v>559</v>
      </c>
      <c r="Q78" s="11">
        <v>710</v>
      </c>
      <c r="R78" s="11">
        <v>4881</v>
      </c>
      <c r="S78" s="11"/>
      <c r="T78" s="28">
        <v>5111</v>
      </c>
      <c r="U78" s="28">
        <v>4881</v>
      </c>
      <c r="V78" s="28">
        <v>4706</v>
      </c>
      <c r="W78" s="44">
        <v>0.95499902171786344</v>
      </c>
      <c r="X78" s="44">
        <v>1.0371865703357417</v>
      </c>
    </row>
    <row r="79" spans="1:24" x14ac:dyDescent="0.2">
      <c r="A79" s="20">
        <v>415</v>
      </c>
      <c r="B79" s="14" t="s">
        <v>40</v>
      </c>
      <c r="C79" s="14" t="s">
        <v>84</v>
      </c>
      <c r="D79" s="18">
        <v>240</v>
      </c>
      <c r="E79" s="15" t="s">
        <v>18</v>
      </c>
      <c r="F79" s="11">
        <v>764</v>
      </c>
      <c r="G79" s="11">
        <v>698</v>
      </c>
      <c r="H79" s="11">
        <v>613</v>
      </c>
      <c r="I79" s="11">
        <v>442</v>
      </c>
      <c r="J79" s="11">
        <v>250</v>
      </c>
      <c r="K79" s="11">
        <v>123</v>
      </c>
      <c r="L79" s="11">
        <v>71</v>
      </c>
      <c r="M79" s="11">
        <v>120</v>
      </c>
      <c r="N79" s="11">
        <v>261</v>
      </c>
      <c r="O79" s="11">
        <v>422</v>
      </c>
      <c r="P79" s="11">
        <v>576</v>
      </c>
      <c r="Q79" s="11">
        <v>726</v>
      </c>
      <c r="R79" s="11">
        <v>5066</v>
      </c>
      <c r="S79" s="11"/>
      <c r="T79" s="28">
        <v>5275</v>
      </c>
      <c r="U79" s="28">
        <v>5066</v>
      </c>
      <c r="V79" s="28">
        <v>4902</v>
      </c>
      <c r="W79" s="44">
        <v>0.96037914691943127</v>
      </c>
      <c r="X79" s="44">
        <v>1.0334557323541411</v>
      </c>
    </row>
    <row r="80" spans="1:24" x14ac:dyDescent="0.2">
      <c r="A80" s="20">
        <v>417</v>
      </c>
      <c r="B80" s="14" t="s">
        <v>40</v>
      </c>
      <c r="C80" s="14" t="s">
        <v>85</v>
      </c>
      <c r="D80" s="18">
        <v>178</v>
      </c>
      <c r="E80" s="15" t="s">
        <v>18</v>
      </c>
      <c r="F80" s="11">
        <v>750</v>
      </c>
      <c r="G80" s="11">
        <v>688</v>
      </c>
      <c r="H80" s="11">
        <v>607</v>
      </c>
      <c r="I80" s="11">
        <v>438</v>
      </c>
      <c r="J80" s="11">
        <v>247</v>
      </c>
      <c r="K80" s="11">
        <v>122</v>
      </c>
      <c r="L80" s="11">
        <v>69</v>
      </c>
      <c r="M80" s="11">
        <v>116</v>
      </c>
      <c r="N80" s="11">
        <v>256</v>
      </c>
      <c r="O80" s="11">
        <v>415</v>
      </c>
      <c r="P80" s="11">
        <v>567</v>
      </c>
      <c r="Q80" s="11">
        <v>713</v>
      </c>
      <c r="R80" s="11">
        <v>4988</v>
      </c>
      <c r="S80" s="11"/>
      <c r="T80" s="28">
        <v>5201</v>
      </c>
      <c r="U80" s="28">
        <v>4988</v>
      </c>
      <c r="V80" s="28">
        <v>4824</v>
      </c>
      <c r="W80" s="44">
        <v>0.95904633724283794</v>
      </c>
      <c r="X80" s="44">
        <v>1.0339966832504146</v>
      </c>
    </row>
    <row r="81" spans="1:24" x14ac:dyDescent="0.2">
      <c r="A81" s="20">
        <v>418</v>
      </c>
      <c r="B81" s="14" t="s">
        <v>40</v>
      </c>
      <c r="C81" s="14" t="s">
        <v>86</v>
      </c>
      <c r="D81" s="18">
        <v>150</v>
      </c>
      <c r="E81" s="15" t="s">
        <v>18</v>
      </c>
      <c r="F81" s="11">
        <v>718</v>
      </c>
      <c r="G81" s="11">
        <v>659</v>
      </c>
      <c r="H81" s="11">
        <v>584</v>
      </c>
      <c r="I81" s="11">
        <v>416</v>
      </c>
      <c r="J81" s="11">
        <v>224</v>
      </c>
      <c r="K81" s="11">
        <v>108</v>
      </c>
      <c r="L81" s="11">
        <v>58</v>
      </c>
      <c r="M81" s="11">
        <v>102</v>
      </c>
      <c r="N81" s="11">
        <v>242</v>
      </c>
      <c r="O81" s="11">
        <v>394</v>
      </c>
      <c r="P81" s="11">
        <v>540</v>
      </c>
      <c r="Q81" s="11">
        <v>680</v>
      </c>
      <c r="R81" s="11">
        <v>4725</v>
      </c>
      <c r="S81" s="11"/>
      <c r="T81" s="28">
        <v>4909</v>
      </c>
      <c r="U81" s="28">
        <v>4725</v>
      </c>
      <c r="V81" s="28">
        <v>4591</v>
      </c>
      <c r="W81" s="44">
        <v>0.96251782440415568</v>
      </c>
      <c r="X81" s="44">
        <v>1.0291875408407754</v>
      </c>
    </row>
    <row r="82" spans="1:24" x14ac:dyDescent="0.2">
      <c r="A82" s="20">
        <v>419</v>
      </c>
      <c r="B82" s="14" t="s">
        <v>40</v>
      </c>
      <c r="C82" s="14" t="s">
        <v>87</v>
      </c>
      <c r="D82" s="18">
        <v>136</v>
      </c>
      <c r="E82" s="15" t="s">
        <v>18</v>
      </c>
      <c r="F82" s="11">
        <v>706</v>
      </c>
      <c r="G82" s="11">
        <v>647</v>
      </c>
      <c r="H82" s="11">
        <v>578</v>
      </c>
      <c r="I82" s="11">
        <v>411</v>
      </c>
      <c r="J82" s="11">
        <v>220</v>
      </c>
      <c r="K82" s="11">
        <v>106</v>
      </c>
      <c r="L82" s="11">
        <v>57</v>
      </c>
      <c r="M82" s="11">
        <v>100</v>
      </c>
      <c r="N82" s="11">
        <v>241</v>
      </c>
      <c r="O82" s="11">
        <v>389</v>
      </c>
      <c r="P82" s="11">
        <v>531</v>
      </c>
      <c r="Q82" s="11">
        <v>668</v>
      </c>
      <c r="R82" s="11">
        <v>4654</v>
      </c>
      <c r="S82" s="11"/>
      <c r="T82" s="28">
        <v>4822</v>
      </c>
      <c r="U82" s="28">
        <v>4654</v>
      </c>
      <c r="V82" s="28">
        <v>4531</v>
      </c>
      <c r="W82" s="44">
        <v>0.96515968477810032</v>
      </c>
      <c r="X82" s="44">
        <v>1.0271463253145001</v>
      </c>
    </row>
    <row r="83" spans="1:24" x14ac:dyDescent="0.2">
      <c r="A83" s="20">
        <v>420</v>
      </c>
      <c r="B83" s="14" t="s">
        <v>40</v>
      </c>
      <c r="C83" s="14" t="s">
        <v>88</v>
      </c>
      <c r="D83" s="18">
        <v>152</v>
      </c>
      <c r="E83" s="15" t="s">
        <v>18</v>
      </c>
      <c r="F83" s="11">
        <v>720</v>
      </c>
      <c r="G83" s="11">
        <v>666</v>
      </c>
      <c r="H83" s="11">
        <v>587</v>
      </c>
      <c r="I83" s="11">
        <v>420</v>
      </c>
      <c r="J83" s="11">
        <v>229</v>
      </c>
      <c r="K83" s="11">
        <v>105</v>
      </c>
      <c r="L83" s="11">
        <v>66</v>
      </c>
      <c r="M83" s="11">
        <v>106</v>
      </c>
      <c r="N83" s="11">
        <v>252</v>
      </c>
      <c r="O83" s="11">
        <v>388</v>
      </c>
      <c r="P83" s="11">
        <v>540</v>
      </c>
      <c r="Q83" s="11">
        <v>671</v>
      </c>
      <c r="R83" s="11">
        <v>4750</v>
      </c>
      <c r="S83" s="11"/>
      <c r="T83" s="28">
        <v>4841</v>
      </c>
      <c r="U83" s="28">
        <v>4750</v>
      </c>
      <c r="V83" s="28">
        <v>4619</v>
      </c>
      <c r="W83" s="44">
        <v>0.98120223094401982</v>
      </c>
      <c r="X83" s="44">
        <v>1.0283611171249187</v>
      </c>
    </row>
    <row r="84" spans="1:24" x14ac:dyDescent="0.2">
      <c r="A84" s="20">
        <v>423</v>
      </c>
      <c r="B84" s="14" t="s">
        <v>40</v>
      </c>
      <c r="C84" s="14" t="s">
        <v>89</v>
      </c>
      <c r="D84" s="18">
        <v>155</v>
      </c>
      <c r="E84" s="15" t="s">
        <v>18</v>
      </c>
      <c r="F84" s="11">
        <v>738</v>
      </c>
      <c r="G84" s="11">
        <v>672</v>
      </c>
      <c r="H84" s="11">
        <v>590</v>
      </c>
      <c r="I84" s="11">
        <v>419</v>
      </c>
      <c r="J84" s="11">
        <v>226</v>
      </c>
      <c r="K84" s="11">
        <v>108</v>
      </c>
      <c r="L84" s="11">
        <v>60</v>
      </c>
      <c r="M84" s="11">
        <v>107</v>
      </c>
      <c r="N84" s="11">
        <v>250</v>
      </c>
      <c r="O84" s="11">
        <v>402</v>
      </c>
      <c r="P84" s="11">
        <v>554</v>
      </c>
      <c r="Q84" s="11">
        <v>699</v>
      </c>
      <c r="R84" s="11">
        <v>4825</v>
      </c>
      <c r="S84" s="11"/>
      <c r="T84" s="28">
        <v>5009</v>
      </c>
      <c r="U84" s="28">
        <v>4825</v>
      </c>
      <c r="V84" s="28">
        <v>4689</v>
      </c>
      <c r="W84" s="44">
        <v>0.96326612098223197</v>
      </c>
      <c r="X84" s="44">
        <v>1.0290040520366817</v>
      </c>
    </row>
    <row r="85" spans="1:24" x14ac:dyDescent="0.2">
      <c r="A85" s="20">
        <v>425</v>
      </c>
      <c r="B85" s="14" t="s">
        <v>40</v>
      </c>
      <c r="C85" s="14" t="s">
        <v>90</v>
      </c>
      <c r="D85" s="18">
        <v>185</v>
      </c>
      <c r="E85" s="15" t="s">
        <v>18</v>
      </c>
      <c r="F85" s="11">
        <v>758</v>
      </c>
      <c r="G85" s="11">
        <v>689</v>
      </c>
      <c r="H85" s="11">
        <v>601</v>
      </c>
      <c r="I85" s="11">
        <v>429</v>
      </c>
      <c r="J85" s="11">
        <v>234</v>
      </c>
      <c r="K85" s="11">
        <v>112</v>
      </c>
      <c r="L85" s="11">
        <v>64</v>
      </c>
      <c r="M85" s="11">
        <v>114</v>
      </c>
      <c r="N85" s="11">
        <v>257</v>
      </c>
      <c r="O85" s="11">
        <v>413</v>
      </c>
      <c r="P85" s="11">
        <v>569</v>
      </c>
      <c r="Q85" s="11">
        <v>719</v>
      </c>
      <c r="R85" s="11">
        <v>4959</v>
      </c>
      <c r="S85" s="11"/>
      <c r="T85" s="28">
        <v>5157</v>
      </c>
      <c r="U85" s="28">
        <v>4959</v>
      </c>
      <c r="V85" s="28">
        <v>4816</v>
      </c>
      <c r="W85" s="44">
        <v>0.96160558464223389</v>
      </c>
      <c r="X85" s="44">
        <v>1.0296926910299002</v>
      </c>
    </row>
    <row r="86" spans="1:24" x14ac:dyDescent="0.2">
      <c r="A86" s="20">
        <v>426</v>
      </c>
      <c r="B86" s="14" t="s">
        <v>40</v>
      </c>
      <c r="C86" s="14" t="s">
        <v>57</v>
      </c>
      <c r="D86" s="18">
        <v>175</v>
      </c>
      <c r="E86" s="15" t="s">
        <v>18</v>
      </c>
      <c r="F86" s="11">
        <v>760</v>
      </c>
      <c r="G86" s="11">
        <v>693</v>
      </c>
      <c r="H86" s="11">
        <v>604</v>
      </c>
      <c r="I86" s="11">
        <v>431</v>
      </c>
      <c r="J86" s="11">
        <v>237</v>
      </c>
      <c r="K86" s="11">
        <v>114</v>
      </c>
      <c r="L86" s="11">
        <v>65</v>
      </c>
      <c r="M86" s="11">
        <v>114</v>
      </c>
      <c r="N86" s="11">
        <v>256</v>
      </c>
      <c r="O86" s="11">
        <v>414</v>
      </c>
      <c r="P86" s="11">
        <v>571</v>
      </c>
      <c r="Q86" s="11">
        <v>722</v>
      </c>
      <c r="R86" s="11">
        <v>4981</v>
      </c>
      <c r="S86" s="11"/>
      <c r="T86" s="28">
        <v>5180</v>
      </c>
      <c r="U86" s="28">
        <v>4981</v>
      </c>
      <c r="V86" s="28">
        <v>4833</v>
      </c>
      <c r="W86" s="44">
        <v>0.96158301158301163</v>
      </c>
      <c r="X86" s="44">
        <v>1.0306228015725223</v>
      </c>
    </row>
    <row r="87" spans="1:24" x14ac:dyDescent="0.2">
      <c r="A87" s="20">
        <v>427</v>
      </c>
      <c r="B87" s="14" t="s">
        <v>40</v>
      </c>
      <c r="C87" s="14" t="s">
        <v>91</v>
      </c>
      <c r="D87" s="18">
        <v>190</v>
      </c>
      <c r="E87" s="15" t="s">
        <v>18</v>
      </c>
      <c r="F87" s="11">
        <v>773</v>
      </c>
      <c r="G87" s="11">
        <v>704</v>
      </c>
      <c r="H87" s="11">
        <v>613</v>
      </c>
      <c r="I87" s="11">
        <v>439</v>
      </c>
      <c r="J87" s="11">
        <v>246</v>
      </c>
      <c r="K87" s="11">
        <v>119</v>
      </c>
      <c r="L87" s="11">
        <v>68</v>
      </c>
      <c r="M87" s="11">
        <v>120</v>
      </c>
      <c r="N87" s="11">
        <v>262</v>
      </c>
      <c r="O87" s="11">
        <v>423</v>
      </c>
      <c r="P87" s="11">
        <v>581</v>
      </c>
      <c r="Q87" s="11">
        <v>735</v>
      </c>
      <c r="R87" s="11">
        <v>5083</v>
      </c>
      <c r="S87" s="11"/>
      <c r="T87" s="28">
        <v>5291</v>
      </c>
      <c r="U87" s="28">
        <v>5083</v>
      </c>
      <c r="V87" s="28">
        <v>4922</v>
      </c>
      <c r="W87" s="44">
        <v>0.9606879606879607</v>
      </c>
      <c r="X87" s="44">
        <v>1.0327102803738317</v>
      </c>
    </row>
    <row r="88" spans="1:24" x14ac:dyDescent="0.2">
      <c r="A88" s="20">
        <v>428</v>
      </c>
      <c r="B88" s="14" t="s">
        <v>40</v>
      </c>
      <c r="C88" s="14" t="s">
        <v>92</v>
      </c>
      <c r="D88" s="18">
        <v>357</v>
      </c>
      <c r="E88" s="15" t="s">
        <v>18</v>
      </c>
      <c r="F88" s="11">
        <v>843</v>
      </c>
      <c r="G88" s="11">
        <v>760</v>
      </c>
      <c r="H88" s="11">
        <v>682</v>
      </c>
      <c r="I88" s="11">
        <v>499</v>
      </c>
      <c r="J88" s="11">
        <v>299</v>
      </c>
      <c r="K88" s="11">
        <v>159</v>
      </c>
      <c r="L88" s="11">
        <v>104</v>
      </c>
      <c r="M88" s="11">
        <v>166</v>
      </c>
      <c r="N88" s="11">
        <v>317</v>
      </c>
      <c r="O88" s="11">
        <v>481</v>
      </c>
      <c r="P88" s="11">
        <v>643</v>
      </c>
      <c r="Q88" s="11">
        <v>810</v>
      </c>
      <c r="R88" s="11">
        <v>5763</v>
      </c>
      <c r="S88" s="11"/>
      <c r="T88" s="28">
        <v>5936</v>
      </c>
      <c r="U88" s="28">
        <v>5763</v>
      </c>
      <c r="V88" s="28">
        <v>5606</v>
      </c>
      <c r="W88" s="44">
        <v>0.97085579514824794</v>
      </c>
      <c r="X88" s="44">
        <v>1.028005708169818</v>
      </c>
    </row>
    <row r="89" spans="1:24" x14ac:dyDescent="0.2">
      <c r="A89" s="20">
        <v>429</v>
      </c>
      <c r="B89" s="14" t="s">
        <v>40</v>
      </c>
      <c r="C89" s="14" t="s">
        <v>93</v>
      </c>
      <c r="D89" s="18">
        <v>252</v>
      </c>
      <c r="E89" s="15" t="s">
        <v>18</v>
      </c>
      <c r="F89" s="11">
        <v>801</v>
      </c>
      <c r="G89" s="11">
        <v>724</v>
      </c>
      <c r="H89" s="11">
        <v>637</v>
      </c>
      <c r="I89" s="11">
        <v>461</v>
      </c>
      <c r="J89" s="11">
        <v>268</v>
      </c>
      <c r="K89" s="11">
        <v>135</v>
      </c>
      <c r="L89" s="11">
        <v>83</v>
      </c>
      <c r="M89" s="11">
        <v>139</v>
      </c>
      <c r="N89" s="11">
        <v>285</v>
      </c>
      <c r="O89" s="11">
        <v>449</v>
      </c>
      <c r="P89" s="11">
        <v>608</v>
      </c>
      <c r="Q89" s="11">
        <v>767</v>
      </c>
      <c r="R89" s="11">
        <v>5357</v>
      </c>
      <c r="S89" s="11"/>
      <c r="T89" s="28">
        <v>5548</v>
      </c>
      <c r="U89" s="28">
        <v>5357</v>
      </c>
      <c r="V89" s="28">
        <v>5194</v>
      </c>
      <c r="W89" s="44">
        <v>0.96557317952415289</v>
      </c>
      <c r="X89" s="44">
        <v>1.0313823642664612</v>
      </c>
    </row>
    <row r="90" spans="1:24" x14ac:dyDescent="0.2">
      <c r="A90" s="20">
        <v>430</v>
      </c>
      <c r="B90" s="14" t="s">
        <v>40</v>
      </c>
      <c r="C90" s="14" t="s">
        <v>94</v>
      </c>
      <c r="D90" s="18">
        <v>270</v>
      </c>
      <c r="E90" s="15" t="s">
        <v>18</v>
      </c>
      <c r="F90" s="11">
        <v>835</v>
      </c>
      <c r="G90" s="11">
        <v>748</v>
      </c>
      <c r="H90" s="11">
        <v>671</v>
      </c>
      <c r="I90" s="11">
        <v>491</v>
      </c>
      <c r="J90" s="11">
        <v>300</v>
      </c>
      <c r="K90" s="11">
        <v>162</v>
      </c>
      <c r="L90" s="11">
        <v>106</v>
      </c>
      <c r="M90" s="11">
        <v>165</v>
      </c>
      <c r="N90" s="11">
        <v>313</v>
      </c>
      <c r="O90" s="11">
        <v>479</v>
      </c>
      <c r="P90" s="11">
        <v>643</v>
      </c>
      <c r="Q90" s="11">
        <v>804</v>
      </c>
      <c r="R90" s="11">
        <v>5717</v>
      </c>
      <c r="S90" s="11"/>
      <c r="T90" s="28">
        <v>5868</v>
      </c>
      <c r="U90" s="28">
        <v>5717</v>
      </c>
      <c r="V90" s="28">
        <v>5545</v>
      </c>
      <c r="W90" s="44">
        <v>0.9742672119972734</v>
      </c>
      <c r="X90" s="44">
        <v>1.0310189359783588</v>
      </c>
    </row>
    <row r="91" spans="1:24" x14ac:dyDescent="0.2">
      <c r="A91" s="20">
        <v>432</v>
      </c>
      <c r="B91" s="14" t="s">
        <v>40</v>
      </c>
      <c r="C91" s="14" t="s">
        <v>95</v>
      </c>
      <c r="D91" s="18">
        <v>347</v>
      </c>
      <c r="E91" s="15" t="s">
        <v>18</v>
      </c>
      <c r="F91" s="11">
        <v>845</v>
      </c>
      <c r="G91" s="11">
        <v>758</v>
      </c>
      <c r="H91" s="11">
        <v>679</v>
      </c>
      <c r="I91" s="11">
        <v>496</v>
      </c>
      <c r="J91" s="11">
        <v>307</v>
      </c>
      <c r="K91" s="11">
        <v>171</v>
      </c>
      <c r="L91" s="11">
        <v>114</v>
      </c>
      <c r="M91" s="11">
        <v>170</v>
      </c>
      <c r="N91" s="11">
        <v>314</v>
      </c>
      <c r="O91" s="11">
        <v>481</v>
      </c>
      <c r="P91" s="11">
        <v>651</v>
      </c>
      <c r="Q91" s="11">
        <v>814</v>
      </c>
      <c r="R91" s="11">
        <v>5800</v>
      </c>
      <c r="S91" s="11"/>
      <c r="T91" s="28">
        <v>5959</v>
      </c>
      <c r="U91" s="28">
        <v>5800</v>
      </c>
      <c r="V91" s="28">
        <v>5610</v>
      </c>
      <c r="W91" s="44">
        <v>0.97331767075012587</v>
      </c>
      <c r="X91" s="44">
        <v>1.0338680926916222</v>
      </c>
    </row>
    <row r="92" spans="1:24" x14ac:dyDescent="0.2">
      <c r="A92" s="20">
        <v>434</v>
      </c>
      <c r="B92" s="14" t="s">
        <v>40</v>
      </c>
      <c r="C92" s="14" t="s">
        <v>96</v>
      </c>
      <c r="D92" s="18">
        <v>616</v>
      </c>
      <c r="E92" s="15" t="s">
        <v>18</v>
      </c>
      <c r="F92" s="11">
        <v>859</v>
      </c>
      <c r="G92" s="11">
        <v>780</v>
      </c>
      <c r="H92" s="11">
        <v>731</v>
      </c>
      <c r="I92" s="11">
        <v>546</v>
      </c>
      <c r="J92" s="11">
        <v>348</v>
      </c>
      <c r="K92" s="11">
        <v>203</v>
      </c>
      <c r="L92" s="11">
        <v>144</v>
      </c>
      <c r="M92" s="11">
        <v>204</v>
      </c>
      <c r="N92" s="11">
        <v>349</v>
      </c>
      <c r="O92" s="11">
        <v>509</v>
      </c>
      <c r="P92" s="11">
        <v>667</v>
      </c>
      <c r="Q92" s="11">
        <v>826</v>
      </c>
      <c r="R92" s="11">
        <v>6166</v>
      </c>
      <c r="S92" s="11"/>
      <c r="T92" s="28">
        <v>6313</v>
      </c>
      <c r="U92" s="28">
        <v>6166</v>
      </c>
      <c r="V92" s="28">
        <v>5992</v>
      </c>
      <c r="W92" s="44">
        <v>0.97671471566608581</v>
      </c>
      <c r="X92" s="44">
        <v>1.0290387182910548</v>
      </c>
    </row>
    <row r="93" spans="1:24" x14ac:dyDescent="0.2">
      <c r="A93" s="20">
        <v>436</v>
      </c>
      <c r="B93" s="14" t="s">
        <v>40</v>
      </c>
      <c r="C93" s="14" t="s">
        <v>97</v>
      </c>
      <c r="D93" s="18">
        <v>565</v>
      </c>
      <c r="E93" s="15" t="s">
        <v>18</v>
      </c>
      <c r="F93" s="11">
        <v>817</v>
      </c>
      <c r="G93" s="11">
        <v>740</v>
      </c>
      <c r="H93" s="11">
        <v>693</v>
      </c>
      <c r="I93" s="11">
        <v>528</v>
      </c>
      <c r="J93" s="11">
        <v>346</v>
      </c>
      <c r="K93" s="11">
        <v>213</v>
      </c>
      <c r="L93" s="11">
        <v>155</v>
      </c>
      <c r="M93" s="11">
        <v>203</v>
      </c>
      <c r="N93" s="11">
        <v>333</v>
      </c>
      <c r="O93" s="11">
        <v>491</v>
      </c>
      <c r="P93" s="11">
        <v>653</v>
      </c>
      <c r="Q93" s="11">
        <v>791</v>
      </c>
      <c r="R93" s="11">
        <v>5963</v>
      </c>
      <c r="S93" s="11"/>
      <c r="T93" s="28">
        <v>6129</v>
      </c>
      <c r="U93" s="28">
        <v>5963</v>
      </c>
      <c r="V93" s="28">
        <v>5788</v>
      </c>
      <c r="W93" s="44">
        <v>0.97291564692445753</v>
      </c>
      <c r="X93" s="44">
        <v>1.0302349689011749</v>
      </c>
    </row>
    <row r="94" spans="1:24" x14ac:dyDescent="0.2">
      <c r="A94" s="20">
        <v>437</v>
      </c>
      <c r="B94" s="14" t="s">
        <v>40</v>
      </c>
      <c r="C94" s="14" t="s">
        <v>98</v>
      </c>
      <c r="D94" s="18">
        <v>483</v>
      </c>
      <c r="E94" s="15" t="s">
        <v>18</v>
      </c>
      <c r="F94" s="11">
        <v>823</v>
      </c>
      <c r="G94" s="11">
        <v>742</v>
      </c>
      <c r="H94" s="11">
        <v>683</v>
      </c>
      <c r="I94" s="11">
        <v>514</v>
      </c>
      <c r="J94" s="11">
        <v>332</v>
      </c>
      <c r="K94" s="11">
        <v>201</v>
      </c>
      <c r="L94" s="11">
        <v>142</v>
      </c>
      <c r="M94" s="11">
        <v>192</v>
      </c>
      <c r="N94" s="11">
        <v>325</v>
      </c>
      <c r="O94" s="11">
        <v>486</v>
      </c>
      <c r="P94" s="11">
        <v>652</v>
      </c>
      <c r="Q94" s="11">
        <v>795</v>
      </c>
      <c r="R94" s="11">
        <v>5887</v>
      </c>
      <c r="S94" s="11"/>
      <c r="T94" s="28">
        <v>6060</v>
      </c>
      <c r="U94" s="28">
        <v>5887</v>
      </c>
      <c r="V94" s="28">
        <v>5694</v>
      </c>
      <c r="W94" s="44">
        <v>0.9714521452145215</v>
      </c>
      <c r="X94" s="44">
        <v>1.0338953284158763</v>
      </c>
    </row>
    <row r="95" spans="1:24" x14ac:dyDescent="0.2">
      <c r="A95" s="20">
        <v>438</v>
      </c>
      <c r="B95" s="14" t="s">
        <v>40</v>
      </c>
      <c r="C95" s="14" t="s">
        <v>99</v>
      </c>
      <c r="D95" s="18">
        <v>485</v>
      </c>
      <c r="E95" s="15" t="s">
        <v>18</v>
      </c>
      <c r="F95" s="11">
        <v>828</v>
      </c>
      <c r="G95" s="11">
        <v>745</v>
      </c>
      <c r="H95" s="11">
        <v>686</v>
      </c>
      <c r="I95" s="11">
        <v>514</v>
      </c>
      <c r="J95" s="11">
        <v>332</v>
      </c>
      <c r="K95" s="11">
        <v>199</v>
      </c>
      <c r="L95" s="11">
        <v>140</v>
      </c>
      <c r="M95" s="11">
        <v>191</v>
      </c>
      <c r="N95" s="11">
        <v>326</v>
      </c>
      <c r="O95" s="11">
        <v>488</v>
      </c>
      <c r="P95" s="11">
        <v>655</v>
      </c>
      <c r="Q95" s="11">
        <v>800</v>
      </c>
      <c r="R95" s="11">
        <v>5904</v>
      </c>
      <c r="S95" s="11"/>
      <c r="T95" s="28">
        <v>6076</v>
      </c>
      <c r="U95" s="28">
        <v>5904</v>
      </c>
      <c r="V95" s="28">
        <v>5721</v>
      </c>
      <c r="W95" s="44">
        <v>0.97169190256747862</v>
      </c>
      <c r="X95" s="44">
        <v>1.0319874147876245</v>
      </c>
    </row>
    <row r="96" spans="1:24" x14ac:dyDescent="0.2">
      <c r="A96" s="20">
        <v>439</v>
      </c>
      <c r="B96" s="14" t="s">
        <v>40</v>
      </c>
      <c r="C96" s="14" t="s">
        <v>100</v>
      </c>
      <c r="D96" s="18">
        <v>702</v>
      </c>
      <c r="E96" s="15" t="s">
        <v>18</v>
      </c>
      <c r="F96" s="11">
        <v>796</v>
      </c>
      <c r="G96" s="11">
        <v>720</v>
      </c>
      <c r="H96" s="11">
        <v>699</v>
      </c>
      <c r="I96" s="11">
        <v>552</v>
      </c>
      <c r="J96" s="11">
        <v>376</v>
      </c>
      <c r="K96" s="11">
        <v>243</v>
      </c>
      <c r="L96" s="11">
        <v>182</v>
      </c>
      <c r="M96" s="11">
        <v>227</v>
      </c>
      <c r="N96" s="11">
        <v>354</v>
      </c>
      <c r="O96" s="11">
        <v>508</v>
      </c>
      <c r="P96" s="11">
        <v>656</v>
      </c>
      <c r="Q96" s="11">
        <v>769</v>
      </c>
      <c r="R96" s="11">
        <v>6082</v>
      </c>
      <c r="S96" s="11"/>
      <c r="T96" s="28">
        <v>6261</v>
      </c>
      <c r="U96" s="28">
        <v>6082</v>
      </c>
      <c r="V96" s="28">
        <v>5918</v>
      </c>
      <c r="W96" s="44">
        <v>0.9714103178406005</v>
      </c>
      <c r="X96" s="44">
        <v>1.0277120648867861</v>
      </c>
    </row>
    <row r="97" spans="1:24" x14ac:dyDescent="0.2">
      <c r="A97" s="20">
        <v>441</v>
      </c>
      <c r="B97" s="14" t="s">
        <v>40</v>
      </c>
      <c r="C97" s="14" t="s">
        <v>101</v>
      </c>
      <c r="D97" s="18">
        <v>600</v>
      </c>
      <c r="E97" s="15" t="s">
        <v>18</v>
      </c>
      <c r="F97" s="11">
        <v>820</v>
      </c>
      <c r="G97" s="11">
        <v>744</v>
      </c>
      <c r="H97" s="11">
        <v>703</v>
      </c>
      <c r="I97" s="11">
        <v>541</v>
      </c>
      <c r="J97" s="11">
        <v>358</v>
      </c>
      <c r="K97" s="11">
        <v>224</v>
      </c>
      <c r="L97" s="11">
        <v>165</v>
      </c>
      <c r="M97" s="11">
        <v>212</v>
      </c>
      <c r="N97" s="11">
        <v>341</v>
      </c>
      <c r="O97" s="11">
        <v>497</v>
      </c>
      <c r="P97" s="11">
        <v>657</v>
      </c>
      <c r="Q97" s="11">
        <v>793</v>
      </c>
      <c r="R97" s="11">
        <v>6055</v>
      </c>
      <c r="S97" s="11"/>
      <c r="T97" s="28">
        <v>6215</v>
      </c>
      <c r="U97" s="28">
        <v>6055</v>
      </c>
      <c r="V97" s="28">
        <v>5882</v>
      </c>
      <c r="W97" s="44">
        <v>0.97425583266291227</v>
      </c>
      <c r="X97" s="44">
        <v>1.0294117647058822</v>
      </c>
    </row>
    <row r="98" spans="1:24" s="12" customFormat="1" x14ac:dyDescent="0.2">
      <c r="A98" s="27"/>
      <c r="B98" s="14"/>
      <c r="C98" s="14"/>
      <c r="E98" s="15" t="s">
        <v>18</v>
      </c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28"/>
      <c r="U98" s="28"/>
      <c r="V98" s="28"/>
      <c r="W98" s="44"/>
      <c r="X98" s="44"/>
    </row>
    <row r="99" spans="1:24" x14ac:dyDescent="0.2">
      <c r="A99" s="14">
        <v>500</v>
      </c>
      <c r="B99" s="14" t="s">
        <v>39</v>
      </c>
      <c r="C99" s="14" t="s">
        <v>24</v>
      </c>
      <c r="D99" s="8">
        <v>353</v>
      </c>
      <c r="E99" s="15" t="s">
        <v>18</v>
      </c>
      <c r="F99" s="10">
        <v>765</v>
      </c>
      <c r="G99" s="10">
        <v>689</v>
      </c>
      <c r="H99" s="10">
        <v>617</v>
      </c>
      <c r="I99" s="10">
        <v>451</v>
      </c>
      <c r="J99" s="10">
        <v>271</v>
      </c>
      <c r="K99" s="10">
        <v>144</v>
      </c>
      <c r="L99" s="10">
        <v>88</v>
      </c>
      <c r="M99" s="10">
        <v>136</v>
      </c>
      <c r="N99" s="10">
        <v>275</v>
      </c>
      <c r="O99" s="10">
        <v>436</v>
      </c>
      <c r="P99" s="10">
        <v>593</v>
      </c>
      <c r="Q99" s="10">
        <v>732</v>
      </c>
      <c r="R99" s="11">
        <v>5197</v>
      </c>
      <c r="S99" s="12"/>
      <c r="T99" s="28">
        <v>5388</v>
      </c>
      <c r="U99" s="28">
        <v>5197</v>
      </c>
      <c r="V99" s="28">
        <v>5016</v>
      </c>
      <c r="W99" s="44">
        <v>0.96455085374907201</v>
      </c>
      <c r="X99" s="44">
        <v>1.0360845295055821</v>
      </c>
    </row>
    <row r="100" spans="1:24" x14ac:dyDescent="0.2">
      <c r="A100" s="20">
        <v>501</v>
      </c>
      <c r="B100" s="14" t="s">
        <v>40</v>
      </c>
      <c r="C100" s="14" t="s">
        <v>102</v>
      </c>
      <c r="D100" s="18">
        <v>256</v>
      </c>
      <c r="E100" s="15" t="s">
        <v>18</v>
      </c>
      <c r="F100" s="11">
        <v>771</v>
      </c>
      <c r="G100" s="11">
        <v>693</v>
      </c>
      <c r="H100" s="11">
        <v>609</v>
      </c>
      <c r="I100" s="11">
        <v>437</v>
      </c>
      <c r="J100" s="11">
        <v>252</v>
      </c>
      <c r="K100" s="11">
        <v>124</v>
      </c>
      <c r="L100" s="11">
        <v>72</v>
      </c>
      <c r="M100" s="11">
        <v>121</v>
      </c>
      <c r="N100" s="11">
        <v>264</v>
      </c>
      <c r="O100" s="11">
        <v>427</v>
      </c>
      <c r="P100" s="11">
        <v>584</v>
      </c>
      <c r="Q100" s="11">
        <v>737</v>
      </c>
      <c r="R100" s="11">
        <v>5091</v>
      </c>
      <c r="S100" s="11"/>
      <c r="T100" s="28">
        <v>5327</v>
      </c>
      <c r="U100" s="28">
        <v>5091</v>
      </c>
      <c r="V100" s="28">
        <v>4899</v>
      </c>
      <c r="W100" s="44">
        <v>0.95569739065139858</v>
      </c>
      <c r="X100" s="44">
        <v>1.0391916717697489</v>
      </c>
    </row>
    <row r="101" spans="1:24" x14ac:dyDescent="0.2">
      <c r="A101" s="20">
        <v>502</v>
      </c>
      <c r="B101" s="14" t="s">
        <v>40</v>
      </c>
      <c r="C101" s="14" t="s">
        <v>103</v>
      </c>
      <c r="D101" s="18">
        <v>154</v>
      </c>
      <c r="E101" s="15" t="s">
        <v>18</v>
      </c>
      <c r="F101" s="11">
        <v>738</v>
      </c>
      <c r="G101" s="11">
        <v>673</v>
      </c>
      <c r="H101" s="11">
        <v>589</v>
      </c>
      <c r="I101" s="11">
        <v>419</v>
      </c>
      <c r="J101" s="11">
        <v>232</v>
      </c>
      <c r="K101" s="11">
        <v>110</v>
      </c>
      <c r="L101" s="11">
        <v>58</v>
      </c>
      <c r="M101" s="11">
        <v>103</v>
      </c>
      <c r="N101" s="11">
        <v>241</v>
      </c>
      <c r="O101" s="11">
        <v>402</v>
      </c>
      <c r="P101" s="11">
        <v>553</v>
      </c>
      <c r="Q101" s="11">
        <v>702</v>
      </c>
      <c r="R101" s="11">
        <v>4820</v>
      </c>
      <c r="S101" s="11"/>
      <c r="T101" s="28">
        <v>5090</v>
      </c>
      <c r="U101" s="28">
        <v>4820</v>
      </c>
      <c r="V101" s="28">
        <v>4638</v>
      </c>
      <c r="W101" s="44">
        <v>0.94695481335952847</v>
      </c>
      <c r="X101" s="44">
        <v>1.0392410521776627</v>
      </c>
    </row>
    <row r="102" spans="1:24" x14ac:dyDescent="0.2">
      <c r="A102" s="20">
        <v>511</v>
      </c>
      <c r="B102" s="14" t="s">
        <v>40</v>
      </c>
      <c r="C102" s="14" t="s">
        <v>104</v>
      </c>
      <c r="D102" s="18">
        <v>642</v>
      </c>
      <c r="E102" s="15" t="s">
        <v>18</v>
      </c>
      <c r="F102" s="11">
        <v>781</v>
      </c>
      <c r="G102" s="11">
        <v>701</v>
      </c>
      <c r="H102" s="11">
        <v>645</v>
      </c>
      <c r="I102" s="11">
        <v>485</v>
      </c>
      <c r="J102" s="11">
        <v>312</v>
      </c>
      <c r="K102" s="11">
        <v>187</v>
      </c>
      <c r="L102" s="11">
        <v>127</v>
      </c>
      <c r="M102" s="11">
        <v>172</v>
      </c>
      <c r="N102" s="11">
        <v>304</v>
      </c>
      <c r="O102" s="11">
        <v>465</v>
      </c>
      <c r="P102" s="11">
        <v>625</v>
      </c>
      <c r="Q102" s="11">
        <v>750</v>
      </c>
      <c r="R102" s="11">
        <v>5554</v>
      </c>
      <c r="S102" s="11"/>
      <c r="T102" s="28">
        <v>5711</v>
      </c>
      <c r="U102" s="28">
        <v>5554</v>
      </c>
      <c r="V102" s="28">
        <v>5386</v>
      </c>
      <c r="W102" s="44">
        <v>0.97250919278585191</v>
      </c>
      <c r="X102" s="44">
        <v>1.0311919792053472</v>
      </c>
    </row>
    <row r="103" spans="1:24" x14ac:dyDescent="0.2">
      <c r="A103" s="20">
        <v>512</v>
      </c>
      <c r="B103" s="14" t="s">
        <v>40</v>
      </c>
      <c r="C103" s="14" t="s">
        <v>105</v>
      </c>
      <c r="D103" s="18">
        <v>600</v>
      </c>
      <c r="E103" s="15" t="s">
        <v>18</v>
      </c>
      <c r="F103" s="11">
        <v>762</v>
      </c>
      <c r="G103" s="11">
        <v>688</v>
      </c>
      <c r="H103" s="11">
        <v>654</v>
      </c>
      <c r="I103" s="11">
        <v>508</v>
      </c>
      <c r="J103" s="11">
        <v>336</v>
      </c>
      <c r="K103" s="11">
        <v>213</v>
      </c>
      <c r="L103" s="11">
        <v>153</v>
      </c>
      <c r="M103" s="11">
        <v>194</v>
      </c>
      <c r="N103" s="11">
        <v>321</v>
      </c>
      <c r="O103" s="11">
        <v>474</v>
      </c>
      <c r="P103" s="11">
        <v>624</v>
      </c>
      <c r="Q103" s="11">
        <v>733</v>
      </c>
      <c r="R103" s="11">
        <v>5660</v>
      </c>
      <c r="S103" s="11"/>
      <c r="T103" s="28">
        <v>5767</v>
      </c>
      <c r="U103" s="28">
        <v>5660</v>
      </c>
      <c r="V103" s="28">
        <v>5522</v>
      </c>
      <c r="W103" s="44">
        <v>0.9814461591815502</v>
      </c>
      <c r="X103" s="44">
        <v>1.0249909453096704</v>
      </c>
    </row>
    <row r="104" spans="1:24" x14ac:dyDescent="0.2">
      <c r="A104" s="20">
        <v>513</v>
      </c>
      <c r="B104" s="14" t="s">
        <v>40</v>
      </c>
      <c r="C104" s="14" t="s">
        <v>106</v>
      </c>
      <c r="D104" s="18">
        <v>583</v>
      </c>
      <c r="E104" s="15" t="s">
        <v>18</v>
      </c>
      <c r="F104" s="11">
        <v>736</v>
      </c>
      <c r="G104" s="11">
        <v>668</v>
      </c>
      <c r="H104" s="11">
        <v>615</v>
      </c>
      <c r="I104" s="11">
        <v>463</v>
      </c>
      <c r="J104" s="11">
        <v>297</v>
      </c>
      <c r="K104" s="11">
        <v>173</v>
      </c>
      <c r="L104" s="11">
        <v>117</v>
      </c>
      <c r="M104" s="11">
        <v>161</v>
      </c>
      <c r="N104" s="11">
        <v>287</v>
      </c>
      <c r="O104" s="11">
        <v>439</v>
      </c>
      <c r="P104" s="11">
        <v>588</v>
      </c>
      <c r="Q104" s="11">
        <v>702</v>
      </c>
      <c r="R104" s="11">
        <v>5246</v>
      </c>
      <c r="S104" s="11"/>
      <c r="T104" s="28">
        <v>5317</v>
      </c>
      <c r="U104" s="28">
        <v>5246</v>
      </c>
      <c r="V104" s="28">
        <v>5093</v>
      </c>
      <c r="W104" s="44">
        <v>0.98664660522851233</v>
      </c>
      <c r="X104" s="44">
        <v>1.0300412330649911</v>
      </c>
    </row>
    <row r="105" spans="1:24" x14ac:dyDescent="0.2">
      <c r="A105" s="20">
        <v>514</v>
      </c>
      <c r="B105" s="14" t="s">
        <v>40</v>
      </c>
      <c r="C105" s="14" t="s">
        <v>107</v>
      </c>
      <c r="D105" s="18">
        <v>550</v>
      </c>
      <c r="E105" s="15" t="s">
        <v>18</v>
      </c>
      <c r="F105" s="11">
        <v>760</v>
      </c>
      <c r="G105" s="11">
        <v>687</v>
      </c>
      <c r="H105" s="11">
        <v>625</v>
      </c>
      <c r="I105" s="11">
        <v>465</v>
      </c>
      <c r="J105" s="11">
        <v>296</v>
      </c>
      <c r="K105" s="11">
        <v>170</v>
      </c>
      <c r="L105" s="11">
        <v>113</v>
      </c>
      <c r="M105" s="11">
        <v>159</v>
      </c>
      <c r="N105" s="11">
        <v>289</v>
      </c>
      <c r="O105" s="11">
        <v>447</v>
      </c>
      <c r="P105" s="11">
        <v>603</v>
      </c>
      <c r="Q105" s="11">
        <v>724</v>
      </c>
      <c r="R105" s="11">
        <v>5338</v>
      </c>
      <c r="S105" s="11"/>
      <c r="T105" s="28">
        <v>5453</v>
      </c>
      <c r="U105" s="28">
        <v>5338</v>
      </c>
      <c r="V105" s="28">
        <v>5162</v>
      </c>
      <c r="W105" s="44">
        <v>0.97891069136255271</v>
      </c>
      <c r="X105" s="44">
        <v>1.0340953118946146</v>
      </c>
    </row>
    <row r="106" spans="1:24" x14ac:dyDescent="0.2">
      <c r="A106" s="20">
        <v>515</v>
      </c>
      <c r="B106" s="14" t="s">
        <v>40</v>
      </c>
      <c r="C106" s="14" t="s">
        <v>108</v>
      </c>
      <c r="D106" s="18">
        <v>496</v>
      </c>
      <c r="E106" s="15" t="s">
        <v>18</v>
      </c>
      <c r="F106" s="11">
        <v>776</v>
      </c>
      <c r="G106" s="11">
        <v>697</v>
      </c>
      <c r="H106" s="11">
        <v>623</v>
      </c>
      <c r="I106" s="11">
        <v>456</v>
      </c>
      <c r="J106" s="11">
        <v>284</v>
      </c>
      <c r="K106" s="11">
        <v>161</v>
      </c>
      <c r="L106" s="11">
        <v>104</v>
      </c>
      <c r="M106" s="11">
        <v>148</v>
      </c>
      <c r="N106" s="11">
        <v>281</v>
      </c>
      <c r="O106" s="11">
        <v>445</v>
      </c>
      <c r="P106" s="11">
        <v>608</v>
      </c>
      <c r="Q106" s="11">
        <v>740</v>
      </c>
      <c r="R106" s="11">
        <v>5323</v>
      </c>
      <c r="S106" s="11"/>
      <c r="T106" s="28">
        <v>5495</v>
      </c>
      <c r="U106" s="28">
        <v>5323</v>
      </c>
      <c r="V106" s="28">
        <v>5130</v>
      </c>
      <c r="W106" s="44">
        <v>0.96869881710646044</v>
      </c>
      <c r="X106" s="44">
        <v>1.0376218323586746</v>
      </c>
    </row>
    <row r="107" spans="1:24" x14ac:dyDescent="0.2">
      <c r="A107" s="20">
        <v>516</v>
      </c>
      <c r="B107" s="14" t="s">
        <v>40</v>
      </c>
      <c r="C107" s="14" t="s">
        <v>109</v>
      </c>
      <c r="D107" s="18">
        <v>245</v>
      </c>
      <c r="E107" s="15" t="s">
        <v>18</v>
      </c>
      <c r="F107" s="11">
        <v>794</v>
      </c>
      <c r="G107" s="11">
        <v>706</v>
      </c>
      <c r="H107" s="11">
        <v>620</v>
      </c>
      <c r="I107" s="11">
        <v>445</v>
      </c>
      <c r="J107" s="11">
        <v>266</v>
      </c>
      <c r="K107" s="11">
        <v>140</v>
      </c>
      <c r="L107" s="11">
        <v>85</v>
      </c>
      <c r="M107" s="11">
        <v>134</v>
      </c>
      <c r="N107" s="11">
        <v>275</v>
      </c>
      <c r="O107" s="11">
        <v>444</v>
      </c>
      <c r="P107" s="11">
        <v>608</v>
      </c>
      <c r="Q107" s="11">
        <v>760</v>
      </c>
      <c r="R107" s="11">
        <v>5277</v>
      </c>
      <c r="S107" s="11"/>
      <c r="T107" s="28">
        <v>5516</v>
      </c>
      <c r="U107" s="28">
        <v>5277</v>
      </c>
      <c r="V107" s="28">
        <v>5059</v>
      </c>
      <c r="W107" s="44">
        <v>0.95667150108774479</v>
      </c>
      <c r="X107" s="44">
        <v>1.0430915200632536</v>
      </c>
    </row>
    <row r="108" spans="1:24" x14ac:dyDescent="0.2">
      <c r="A108" s="20">
        <v>517</v>
      </c>
      <c r="B108" s="14" t="s">
        <v>40</v>
      </c>
      <c r="C108" s="14" t="s">
        <v>110</v>
      </c>
      <c r="D108" s="18">
        <v>285</v>
      </c>
      <c r="E108" s="15" t="s">
        <v>18</v>
      </c>
      <c r="F108" s="11">
        <v>796</v>
      </c>
      <c r="G108" s="11">
        <v>709</v>
      </c>
      <c r="H108" s="11">
        <v>628</v>
      </c>
      <c r="I108" s="11">
        <v>455</v>
      </c>
      <c r="J108" s="11">
        <v>279</v>
      </c>
      <c r="K108" s="11">
        <v>153</v>
      </c>
      <c r="L108" s="11">
        <v>96</v>
      </c>
      <c r="M108" s="11">
        <v>144</v>
      </c>
      <c r="N108" s="11">
        <v>281</v>
      </c>
      <c r="O108" s="11">
        <v>450</v>
      </c>
      <c r="P108" s="11">
        <v>616</v>
      </c>
      <c r="Q108" s="11">
        <v>760</v>
      </c>
      <c r="R108" s="11">
        <v>5367</v>
      </c>
      <c r="S108" s="11"/>
      <c r="T108" s="28">
        <v>5578</v>
      </c>
      <c r="U108" s="28">
        <v>5367</v>
      </c>
      <c r="V108" s="28">
        <v>5159</v>
      </c>
      <c r="W108" s="44">
        <v>0.96217282179992825</v>
      </c>
      <c r="X108" s="44">
        <v>1.0403178910641597</v>
      </c>
    </row>
    <row r="109" spans="1:24" x14ac:dyDescent="0.2">
      <c r="A109" s="20">
        <v>519</v>
      </c>
      <c r="B109" s="14" t="s">
        <v>40</v>
      </c>
      <c r="C109" s="14" t="s">
        <v>111</v>
      </c>
      <c r="D109" s="18">
        <v>240</v>
      </c>
      <c r="E109" s="15" t="s">
        <v>18</v>
      </c>
      <c r="F109" s="11">
        <v>804</v>
      </c>
      <c r="G109" s="11">
        <v>714</v>
      </c>
      <c r="H109" s="11">
        <v>633</v>
      </c>
      <c r="I109" s="11">
        <v>457</v>
      </c>
      <c r="J109" s="11">
        <v>276</v>
      </c>
      <c r="K109" s="11">
        <v>147</v>
      </c>
      <c r="L109" s="11">
        <v>91</v>
      </c>
      <c r="M109" s="11">
        <v>143</v>
      </c>
      <c r="N109" s="11">
        <v>286</v>
      </c>
      <c r="O109" s="11">
        <v>454</v>
      </c>
      <c r="P109" s="11">
        <v>618</v>
      </c>
      <c r="Q109" s="11">
        <v>770</v>
      </c>
      <c r="R109" s="11">
        <v>5393</v>
      </c>
      <c r="S109" s="11"/>
      <c r="T109" s="28">
        <v>5614</v>
      </c>
      <c r="U109" s="28">
        <v>5393</v>
      </c>
      <c r="V109" s="28">
        <v>5182</v>
      </c>
      <c r="W109" s="44">
        <v>0.96063412896330602</v>
      </c>
      <c r="X109" s="44">
        <v>1.0407178695484369</v>
      </c>
    </row>
    <row r="110" spans="1:24" x14ac:dyDescent="0.2">
      <c r="A110" s="20">
        <v>520</v>
      </c>
      <c r="B110" s="14" t="s">
        <v>40</v>
      </c>
      <c r="C110" s="14" t="s">
        <v>112</v>
      </c>
      <c r="D110" s="18">
        <v>200</v>
      </c>
      <c r="E110" s="15" t="s">
        <v>18</v>
      </c>
      <c r="F110" s="11">
        <v>788</v>
      </c>
      <c r="G110" s="11">
        <v>702</v>
      </c>
      <c r="H110" s="11">
        <v>614</v>
      </c>
      <c r="I110" s="11">
        <v>439</v>
      </c>
      <c r="J110" s="11">
        <v>256</v>
      </c>
      <c r="K110" s="11">
        <v>131</v>
      </c>
      <c r="L110" s="11">
        <v>78</v>
      </c>
      <c r="M110" s="11">
        <v>128</v>
      </c>
      <c r="N110" s="11">
        <v>271</v>
      </c>
      <c r="O110" s="11">
        <v>437</v>
      </c>
      <c r="P110" s="11">
        <v>599</v>
      </c>
      <c r="Q110" s="11">
        <v>756</v>
      </c>
      <c r="R110" s="11">
        <v>5199</v>
      </c>
      <c r="S110" s="11"/>
      <c r="T110" s="28">
        <v>5434</v>
      </c>
      <c r="U110" s="28">
        <v>5199</v>
      </c>
      <c r="V110" s="28">
        <v>4988</v>
      </c>
      <c r="W110" s="44">
        <v>0.95675377254324623</v>
      </c>
      <c r="X110" s="44">
        <v>1.0423015236567763</v>
      </c>
    </row>
    <row r="111" spans="1:24" x14ac:dyDescent="0.2">
      <c r="A111" s="20">
        <v>521</v>
      </c>
      <c r="B111" s="14" t="s">
        <v>40</v>
      </c>
      <c r="C111" s="14" t="s">
        <v>113</v>
      </c>
      <c r="D111" s="18">
        <v>200</v>
      </c>
      <c r="E111" s="15" t="s">
        <v>18</v>
      </c>
      <c r="F111" s="11">
        <v>780</v>
      </c>
      <c r="G111" s="11">
        <v>697</v>
      </c>
      <c r="H111" s="11">
        <v>611</v>
      </c>
      <c r="I111" s="11">
        <v>438</v>
      </c>
      <c r="J111" s="11">
        <v>253</v>
      </c>
      <c r="K111" s="11">
        <v>126</v>
      </c>
      <c r="L111" s="11">
        <v>74</v>
      </c>
      <c r="M111" s="11">
        <v>125</v>
      </c>
      <c r="N111" s="11">
        <v>268</v>
      </c>
      <c r="O111" s="11">
        <v>433</v>
      </c>
      <c r="P111" s="11">
        <v>592</v>
      </c>
      <c r="Q111" s="11">
        <v>748</v>
      </c>
      <c r="R111" s="11">
        <v>5145</v>
      </c>
      <c r="S111" s="11"/>
      <c r="T111" s="28">
        <v>5380</v>
      </c>
      <c r="U111" s="28">
        <v>5145</v>
      </c>
      <c r="V111" s="28">
        <v>4946</v>
      </c>
      <c r="W111" s="44">
        <v>0.95631970260223054</v>
      </c>
      <c r="X111" s="44">
        <v>1.0402345329559239</v>
      </c>
    </row>
    <row r="112" spans="1:24" x14ac:dyDescent="0.2">
      <c r="A112" s="20">
        <v>522</v>
      </c>
      <c r="B112" s="14" t="s">
        <v>40</v>
      </c>
      <c r="C112" s="14" t="s">
        <v>114</v>
      </c>
      <c r="D112" s="18">
        <v>260</v>
      </c>
      <c r="E112" s="15" t="s">
        <v>18</v>
      </c>
      <c r="F112" s="11">
        <v>742</v>
      </c>
      <c r="G112" s="11">
        <v>681</v>
      </c>
      <c r="H112" s="11">
        <v>604</v>
      </c>
      <c r="I112" s="11">
        <v>437</v>
      </c>
      <c r="J112" s="11">
        <v>248</v>
      </c>
      <c r="K112" s="11">
        <v>124</v>
      </c>
      <c r="L112" s="11">
        <v>69</v>
      </c>
      <c r="M112" s="11">
        <v>114</v>
      </c>
      <c r="N112" s="11">
        <v>254</v>
      </c>
      <c r="O112" s="11">
        <v>414</v>
      </c>
      <c r="P112" s="11">
        <v>563</v>
      </c>
      <c r="Q112" s="11">
        <v>706</v>
      </c>
      <c r="R112" s="11">
        <v>4956</v>
      </c>
      <c r="S112" s="11"/>
      <c r="T112" s="28">
        <v>5180</v>
      </c>
      <c r="U112" s="28">
        <v>4956</v>
      </c>
      <c r="V112" s="28">
        <v>4788</v>
      </c>
      <c r="W112" s="44">
        <v>0.95675675675675675</v>
      </c>
      <c r="X112" s="44">
        <v>1.0350877192982457</v>
      </c>
    </row>
    <row r="113" spans="1:24" x14ac:dyDescent="0.2">
      <c r="A113" s="20">
        <v>528</v>
      </c>
      <c r="B113" s="14" t="s">
        <v>40</v>
      </c>
      <c r="C113" s="14" t="s">
        <v>115</v>
      </c>
      <c r="D113" s="18">
        <v>264</v>
      </c>
      <c r="E113" s="15" t="s">
        <v>18</v>
      </c>
      <c r="F113" s="11">
        <v>742</v>
      </c>
      <c r="G113" s="11">
        <v>681</v>
      </c>
      <c r="H113" s="11">
        <v>604</v>
      </c>
      <c r="I113" s="11">
        <v>437</v>
      </c>
      <c r="J113" s="11">
        <v>248</v>
      </c>
      <c r="K113" s="11">
        <v>124</v>
      </c>
      <c r="L113" s="11">
        <v>69</v>
      </c>
      <c r="M113" s="11">
        <v>114</v>
      </c>
      <c r="N113" s="11">
        <v>254</v>
      </c>
      <c r="O113" s="11">
        <v>414</v>
      </c>
      <c r="P113" s="11">
        <v>563</v>
      </c>
      <c r="Q113" s="11">
        <v>706</v>
      </c>
      <c r="R113" s="11">
        <v>4956</v>
      </c>
      <c r="S113" s="11"/>
      <c r="T113" s="28">
        <v>5180</v>
      </c>
      <c r="U113" s="28">
        <v>4956</v>
      </c>
      <c r="V113" s="28">
        <v>4788</v>
      </c>
      <c r="W113" s="44">
        <v>0.95675675675675675</v>
      </c>
      <c r="X113" s="44">
        <v>1.0350877192982457</v>
      </c>
    </row>
    <row r="114" spans="1:24" x14ac:dyDescent="0.2">
      <c r="A114" s="20">
        <v>529</v>
      </c>
      <c r="B114" s="14" t="s">
        <v>40</v>
      </c>
      <c r="C114" s="14" t="s">
        <v>116</v>
      </c>
      <c r="D114" s="18">
        <v>325</v>
      </c>
      <c r="E114" s="15" t="s">
        <v>18</v>
      </c>
      <c r="F114" s="11">
        <v>762</v>
      </c>
      <c r="G114" s="11">
        <v>694</v>
      </c>
      <c r="H114" s="11">
        <v>627</v>
      </c>
      <c r="I114" s="11">
        <v>460</v>
      </c>
      <c r="J114" s="11">
        <v>272</v>
      </c>
      <c r="K114" s="11">
        <v>143</v>
      </c>
      <c r="L114" s="11">
        <v>85</v>
      </c>
      <c r="M114" s="11">
        <v>135</v>
      </c>
      <c r="N114" s="11">
        <v>277</v>
      </c>
      <c r="O114" s="11">
        <v>437</v>
      </c>
      <c r="P114" s="11">
        <v>588</v>
      </c>
      <c r="Q114" s="11">
        <v>728</v>
      </c>
      <c r="R114" s="11">
        <v>5208</v>
      </c>
      <c r="S114" s="11"/>
      <c r="T114" s="28">
        <v>5407</v>
      </c>
      <c r="U114" s="28">
        <v>5208</v>
      </c>
      <c r="V114" s="28">
        <v>5043</v>
      </c>
      <c r="W114" s="44">
        <v>0.96319585722211942</v>
      </c>
      <c r="X114" s="44">
        <v>1.0327186198691256</v>
      </c>
    </row>
    <row r="115" spans="1:24" x14ac:dyDescent="0.2">
      <c r="A115" s="20">
        <v>532</v>
      </c>
      <c r="B115" s="14" t="s">
        <v>40</v>
      </c>
      <c r="C115" s="14" t="s">
        <v>117</v>
      </c>
      <c r="D115" s="18">
        <v>150</v>
      </c>
      <c r="E115" s="15" t="s">
        <v>18</v>
      </c>
      <c r="F115" s="11">
        <v>699</v>
      </c>
      <c r="G115" s="11">
        <v>642</v>
      </c>
      <c r="H115" s="11">
        <v>568</v>
      </c>
      <c r="I115" s="11">
        <v>404</v>
      </c>
      <c r="J115" s="11">
        <v>215</v>
      </c>
      <c r="K115" s="11">
        <v>100</v>
      </c>
      <c r="L115" s="11">
        <v>48</v>
      </c>
      <c r="M115" s="11">
        <v>89</v>
      </c>
      <c r="N115" s="11">
        <v>229</v>
      </c>
      <c r="O115" s="11">
        <v>387</v>
      </c>
      <c r="P115" s="11">
        <v>529</v>
      </c>
      <c r="Q115" s="11">
        <v>671</v>
      </c>
      <c r="R115" s="11">
        <v>4581</v>
      </c>
      <c r="S115" s="11"/>
      <c r="T115" s="28">
        <v>4779</v>
      </c>
      <c r="U115" s="28">
        <v>4581</v>
      </c>
      <c r="V115" s="28">
        <v>4416</v>
      </c>
      <c r="W115" s="44">
        <v>0.95856873822975519</v>
      </c>
      <c r="X115" s="44">
        <v>1.0373641304347827</v>
      </c>
    </row>
    <row r="116" spans="1:24" x14ac:dyDescent="0.2">
      <c r="A116" s="20">
        <v>533</v>
      </c>
      <c r="B116" s="14" t="s">
        <v>40</v>
      </c>
      <c r="C116" s="14" t="s">
        <v>118</v>
      </c>
      <c r="D116" s="18">
        <v>250</v>
      </c>
      <c r="E116" s="15" t="s">
        <v>18</v>
      </c>
      <c r="F116" s="11">
        <v>717</v>
      </c>
      <c r="G116" s="11">
        <v>662</v>
      </c>
      <c r="H116" s="11">
        <v>602</v>
      </c>
      <c r="I116" s="11">
        <v>441</v>
      </c>
      <c r="J116" s="11">
        <v>252</v>
      </c>
      <c r="K116" s="11">
        <v>130</v>
      </c>
      <c r="L116" s="11">
        <v>73</v>
      </c>
      <c r="M116" s="11">
        <v>119</v>
      </c>
      <c r="N116" s="11">
        <v>260</v>
      </c>
      <c r="O116" s="11">
        <v>413</v>
      </c>
      <c r="P116" s="11">
        <v>552</v>
      </c>
      <c r="Q116" s="11">
        <v>689</v>
      </c>
      <c r="R116" s="11">
        <v>4910</v>
      </c>
      <c r="S116" s="11"/>
      <c r="T116" s="28">
        <v>5065</v>
      </c>
      <c r="U116" s="28">
        <v>4910</v>
      </c>
      <c r="V116" s="28">
        <v>4742</v>
      </c>
      <c r="W116" s="44">
        <v>0.96939782823297138</v>
      </c>
      <c r="X116" s="44">
        <v>1.0354280894137495</v>
      </c>
    </row>
    <row r="117" spans="1:24" x14ac:dyDescent="0.2">
      <c r="A117" s="20">
        <v>534</v>
      </c>
      <c r="B117" s="14" t="s">
        <v>40</v>
      </c>
      <c r="C117" s="14" t="s">
        <v>119</v>
      </c>
      <c r="D117" s="18">
        <v>213</v>
      </c>
      <c r="E117" s="15" t="s">
        <v>18</v>
      </c>
      <c r="F117" s="11">
        <v>721</v>
      </c>
      <c r="G117" s="11">
        <v>661</v>
      </c>
      <c r="H117" s="11">
        <v>594</v>
      </c>
      <c r="I117" s="11">
        <v>431</v>
      </c>
      <c r="J117" s="11">
        <v>243</v>
      </c>
      <c r="K117" s="11">
        <v>121</v>
      </c>
      <c r="L117" s="11">
        <v>65</v>
      </c>
      <c r="M117" s="11">
        <v>109</v>
      </c>
      <c r="N117" s="11">
        <v>250</v>
      </c>
      <c r="O117" s="11">
        <v>408</v>
      </c>
      <c r="P117" s="11">
        <v>552</v>
      </c>
      <c r="Q117" s="11">
        <v>687</v>
      </c>
      <c r="R117" s="11">
        <v>4842</v>
      </c>
      <c r="S117" s="11"/>
      <c r="T117" s="28">
        <v>5048</v>
      </c>
      <c r="U117" s="28">
        <v>4842</v>
      </c>
      <c r="V117" s="28">
        <v>4691</v>
      </c>
      <c r="W117" s="44">
        <v>0.95919175911251986</v>
      </c>
      <c r="X117" s="44">
        <v>1.0321892986570027</v>
      </c>
    </row>
    <row r="118" spans="1:24" x14ac:dyDescent="0.2">
      <c r="A118" s="20">
        <v>536</v>
      </c>
      <c r="B118" s="14" t="s">
        <v>40</v>
      </c>
      <c r="C118" s="14" t="s">
        <v>120</v>
      </c>
      <c r="D118" s="18">
        <v>159</v>
      </c>
      <c r="E118" s="15" t="s">
        <v>18</v>
      </c>
      <c r="F118" s="11">
        <v>753</v>
      </c>
      <c r="G118" s="11">
        <v>683</v>
      </c>
      <c r="H118" s="11">
        <v>605</v>
      </c>
      <c r="I118" s="11">
        <v>439</v>
      </c>
      <c r="J118" s="11">
        <v>253</v>
      </c>
      <c r="K118" s="11">
        <v>126</v>
      </c>
      <c r="L118" s="11">
        <v>70</v>
      </c>
      <c r="M118" s="11">
        <v>117</v>
      </c>
      <c r="N118" s="11">
        <v>259</v>
      </c>
      <c r="O118" s="11">
        <v>422</v>
      </c>
      <c r="P118" s="11">
        <v>575</v>
      </c>
      <c r="Q118" s="11">
        <v>719</v>
      </c>
      <c r="R118" s="11">
        <v>5021</v>
      </c>
      <c r="S118" s="11"/>
      <c r="T118" s="28">
        <v>5254</v>
      </c>
      <c r="U118" s="28">
        <v>5021</v>
      </c>
      <c r="V118" s="28">
        <v>4849</v>
      </c>
      <c r="W118" s="44">
        <v>0.9556528359345261</v>
      </c>
      <c r="X118" s="44">
        <v>1.0354712311816869</v>
      </c>
    </row>
    <row r="119" spans="1:24" x14ac:dyDescent="0.2">
      <c r="A119" s="20">
        <v>538</v>
      </c>
      <c r="B119" s="14" t="s">
        <v>40</v>
      </c>
      <c r="C119" s="14" t="s">
        <v>121</v>
      </c>
      <c r="D119" s="18">
        <v>526</v>
      </c>
      <c r="E119" s="15" t="s">
        <v>18</v>
      </c>
      <c r="F119" s="11">
        <v>756</v>
      </c>
      <c r="G119" s="11">
        <v>678</v>
      </c>
      <c r="H119" s="11">
        <v>592</v>
      </c>
      <c r="I119" s="11">
        <v>423</v>
      </c>
      <c r="J119" s="11">
        <v>240</v>
      </c>
      <c r="K119" s="11">
        <v>114</v>
      </c>
      <c r="L119" s="11">
        <v>62</v>
      </c>
      <c r="M119" s="11">
        <v>108</v>
      </c>
      <c r="N119" s="11">
        <v>250</v>
      </c>
      <c r="O119" s="11">
        <v>415</v>
      </c>
      <c r="P119" s="11">
        <v>574</v>
      </c>
      <c r="Q119" s="11">
        <v>723</v>
      </c>
      <c r="R119" s="11">
        <v>4935</v>
      </c>
      <c r="S119" s="11"/>
      <c r="T119" s="28">
        <v>5184</v>
      </c>
      <c r="U119" s="28">
        <v>4935</v>
      </c>
      <c r="V119" s="28">
        <v>4756</v>
      </c>
      <c r="W119" s="44">
        <v>0.95196759259259256</v>
      </c>
      <c r="X119" s="44">
        <v>1.0376366694701429</v>
      </c>
    </row>
    <row r="120" spans="1:24" x14ac:dyDescent="0.2">
      <c r="A120" s="20">
        <v>540</v>
      </c>
      <c r="B120" s="14" t="s">
        <v>40</v>
      </c>
      <c r="C120" s="14" t="s">
        <v>122</v>
      </c>
      <c r="D120" s="18">
        <v>225</v>
      </c>
      <c r="E120" s="15" t="s">
        <v>18</v>
      </c>
      <c r="F120" s="11">
        <v>777</v>
      </c>
      <c r="G120" s="11">
        <v>690</v>
      </c>
      <c r="H120" s="11">
        <v>605</v>
      </c>
      <c r="I120" s="11">
        <v>437</v>
      </c>
      <c r="J120" s="11">
        <v>257</v>
      </c>
      <c r="K120" s="11">
        <v>127</v>
      </c>
      <c r="L120" s="11">
        <v>73</v>
      </c>
      <c r="M120" s="11">
        <v>124</v>
      </c>
      <c r="N120" s="11">
        <v>267</v>
      </c>
      <c r="O120" s="11">
        <v>435</v>
      </c>
      <c r="P120" s="11">
        <v>601</v>
      </c>
      <c r="Q120" s="11">
        <v>747</v>
      </c>
      <c r="R120" s="11">
        <v>5140</v>
      </c>
      <c r="S120" s="11"/>
      <c r="T120" s="28">
        <v>5360</v>
      </c>
      <c r="U120" s="28">
        <v>5140</v>
      </c>
      <c r="V120" s="28">
        <v>4980</v>
      </c>
      <c r="W120" s="44">
        <v>0.95895522388059706</v>
      </c>
      <c r="X120" s="44">
        <v>1.0321285140562249</v>
      </c>
    </row>
    <row r="121" spans="1:24" x14ac:dyDescent="0.2">
      <c r="A121" s="20">
        <v>541</v>
      </c>
      <c r="B121" s="14" t="s">
        <v>40</v>
      </c>
      <c r="C121" s="14" t="s">
        <v>123</v>
      </c>
      <c r="D121" s="18">
        <v>340</v>
      </c>
      <c r="E121" s="15" t="s">
        <v>18</v>
      </c>
      <c r="F121" s="11">
        <v>789</v>
      </c>
      <c r="G121" s="11">
        <v>701</v>
      </c>
      <c r="H121" s="11">
        <v>625</v>
      </c>
      <c r="I121" s="11">
        <v>457</v>
      </c>
      <c r="J121" s="11">
        <v>276</v>
      </c>
      <c r="K121" s="11">
        <v>142</v>
      </c>
      <c r="L121" s="11">
        <v>86</v>
      </c>
      <c r="M121" s="11">
        <v>140</v>
      </c>
      <c r="N121" s="11">
        <v>283</v>
      </c>
      <c r="O121" s="11">
        <v>449</v>
      </c>
      <c r="P121" s="11">
        <v>614</v>
      </c>
      <c r="Q121" s="11">
        <v>759</v>
      </c>
      <c r="R121" s="11">
        <v>5321</v>
      </c>
      <c r="S121" s="11"/>
      <c r="T121" s="28">
        <v>5514</v>
      </c>
      <c r="U121" s="28">
        <v>5321</v>
      </c>
      <c r="V121" s="28">
        <v>5158</v>
      </c>
      <c r="W121" s="44">
        <v>0.96499818643453028</v>
      </c>
      <c r="X121" s="44">
        <v>1.0316013958898798</v>
      </c>
    </row>
    <row r="122" spans="1:24" x14ac:dyDescent="0.2">
      <c r="A122" s="20">
        <v>542</v>
      </c>
      <c r="B122" s="14" t="s">
        <v>40</v>
      </c>
      <c r="C122" s="14" t="s">
        <v>124</v>
      </c>
      <c r="D122" s="18">
        <v>607</v>
      </c>
      <c r="E122" s="15" t="s">
        <v>18</v>
      </c>
      <c r="F122" s="11">
        <v>791</v>
      </c>
      <c r="G122" s="11">
        <v>707</v>
      </c>
      <c r="H122" s="11">
        <v>627</v>
      </c>
      <c r="I122" s="11">
        <v>458</v>
      </c>
      <c r="J122" s="11">
        <v>280</v>
      </c>
      <c r="K122" s="11">
        <v>146</v>
      </c>
      <c r="L122" s="11">
        <v>90</v>
      </c>
      <c r="M122" s="11">
        <v>144</v>
      </c>
      <c r="N122" s="11">
        <v>285</v>
      </c>
      <c r="O122" s="11">
        <v>449</v>
      </c>
      <c r="P122" s="11">
        <v>615</v>
      </c>
      <c r="Q122" s="11">
        <v>765</v>
      </c>
      <c r="R122" s="11">
        <v>5357</v>
      </c>
      <c r="S122" s="11"/>
      <c r="T122" s="28">
        <v>5512</v>
      </c>
      <c r="U122" s="28">
        <v>5357</v>
      </c>
      <c r="V122" s="28">
        <v>5156</v>
      </c>
      <c r="W122" s="44">
        <v>0.97187953555878082</v>
      </c>
      <c r="X122" s="44">
        <v>1.0389837083010085</v>
      </c>
    </row>
    <row r="123" spans="1:24" x14ac:dyDescent="0.2">
      <c r="A123" s="20">
        <v>543</v>
      </c>
      <c r="B123" s="14" t="s">
        <v>40</v>
      </c>
      <c r="C123" s="14" t="s">
        <v>125</v>
      </c>
      <c r="D123" s="18">
        <v>402</v>
      </c>
      <c r="E123" s="15" t="s">
        <v>18</v>
      </c>
      <c r="F123" s="11">
        <v>784</v>
      </c>
      <c r="G123" s="11">
        <v>697</v>
      </c>
      <c r="H123" s="11">
        <v>628</v>
      </c>
      <c r="I123" s="11">
        <v>460</v>
      </c>
      <c r="J123" s="11">
        <v>287</v>
      </c>
      <c r="K123" s="11">
        <v>152</v>
      </c>
      <c r="L123" s="11">
        <v>96</v>
      </c>
      <c r="M123" s="11">
        <v>149</v>
      </c>
      <c r="N123" s="11">
        <v>288</v>
      </c>
      <c r="O123" s="11">
        <v>451</v>
      </c>
      <c r="P123" s="11">
        <v>616</v>
      </c>
      <c r="Q123" s="11">
        <v>751</v>
      </c>
      <c r="R123" s="11">
        <v>5359</v>
      </c>
      <c r="S123" s="11"/>
      <c r="T123" s="28">
        <v>5535</v>
      </c>
      <c r="U123" s="28">
        <v>5359</v>
      </c>
      <c r="V123" s="28">
        <v>5182</v>
      </c>
      <c r="W123" s="44">
        <v>0.96820234869015354</v>
      </c>
      <c r="X123" s="44">
        <v>1.0341566962562716</v>
      </c>
    </row>
    <row r="124" spans="1:24" x14ac:dyDescent="0.2">
      <c r="A124" s="20">
        <v>544</v>
      </c>
      <c r="B124" s="14" t="s">
        <v>40</v>
      </c>
      <c r="C124" s="14" t="s">
        <v>126</v>
      </c>
      <c r="D124" s="18">
        <v>525</v>
      </c>
      <c r="E124" s="15" t="s">
        <v>18</v>
      </c>
      <c r="F124" s="11">
        <v>790</v>
      </c>
      <c r="G124" s="11">
        <v>705</v>
      </c>
      <c r="H124" s="11">
        <v>653</v>
      </c>
      <c r="I124" s="11">
        <v>486</v>
      </c>
      <c r="J124" s="11">
        <v>311</v>
      </c>
      <c r="K124" s="11">
        <v>174</v>
      </c>
      <c r="L124" s="11">
        <v>116</v>
      </c>
      <c r="M124" s="11">
        <v>170</v>
      </c>
      <c r="N124" s="11">
        <v>308</v>
      </c>
      <c r="O124" s="11">
        <v>470</v>
      </c>
      <c r="P124" s="11">
        <v>629</v>
      </c>
      <c r="Q124" s="11">
        <v>758</v>
      </c>
      <c r="R124" s="11">
        <v>5570</v>
      </c>
      <c r="S124" s="11"/>
      <c r="T124" s="28">
        <v>5738</v>
      </c>
      <c r="U124" s="28">
        <v>5570</v>
      </c>
      <c r="V124" s="28">
        <v>5395</v>
      </c>
      <c r="W124" s="44">
        <v>0.97072150575113281</v>
      </c>
      <c r="X124" s="44">
        <v>1.0324374420759963</v>
      </c>
    </row>
    <row r="125" spans="1:24" x14ac:dyDescent="0.2">
      <c r="A125" s="20">
        <v>545</v>
      </c>
      <c r="B125" s="14" t="s">
        <v>40</v>
      </c>
      <c r="C125" s="14" t="s">
        <v>127</v>
      </c>
      <c r="D125" s="18">
        <v>477</v>
      </c>
      <c r="E125" s="15" t="s">
        <v>18</v>
      </c>
      <c r="F125" s="11">
        <v>770</v>
      </c>
      <c r="G125" s="11">
        <v>697</v>
      </c>
      <c r="H125" s="11">
        <v>649</v>
      </c>
      <c r="I125" s="11">
        <v>488</v>
      </c>
      <c r="J125" s="11">
        <v>317</v>
      </c>
      <c r="K125" s="11">
        <v>180</v>
      </c>
      <c r="L125" s="11">
        <v>122</v>
      </c>
      <c r="M125" s="11">
        <v>174</v>
      </c>
      <c r="N125" s="11">
        <v>306</v>
      </c>
      <c r="O125" s="11">
        <v>462</v>
      </c>
      <c r="P125" s="11">
        <v>616</v>
      </c>
      <c r="Q125" s="11">
        <v>745</v>
      </c>
      <c r="R125" s="11">
        <v>5526</v>
      </c>
      <c r="S125" s="11"/>
      <c r="T125" s="28">
        <v>5638</v>
      </c>
      <c r="U125" s="28">
        <v>5526</v>
      </c>
      <c r="V125" s="28">
        <v>5320</v>
      </c>
      <c r="W125" s="44">
        <v>0.98013479957431715</v>
      </c>
      <c r="X125" s="44">
        <v>1.0387218045112783</v>
      </c>
    </row>
    <row r="126" spans="1:24" x14ac:dyDescent="0.2">
      <c r="A126" s="20"/>
      <c r="B126" s="14"/>
      <c r="C126" s="14"/>
      <c r="E126" s="15" t="s">
        <v>18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28"/>
      <c r="U126" s="28"/>
      <c r="V126" s="28"/>
      <c r="W126" s="44"/>
      <c r="X126" s="44"/>
    </row>
    <row r="127" spans="1:24" x14ac:dyDescent="0.2">
      <c r="A127" s="14">
        <v>600</v>
      </c>
      <c r="B127" s="14" t="s">
        <v>39</v>
      </c>
      <c r="C127" s="14" t="s">
        <v>25</v>
      </c>
      <c r="D127" s="8">
        <v>237</v>
      </c>
      <c r="E127" s="15" t="s">
        <v>18</v>
      </c>
      <c r="F127" s="10">
        <v>703</v>
      </c>
      <c r="G127" s="10">
        <v>632</v>
      </c>
      <c r="H127" s="10">
        <v>568</v>
      </c>
      <c r="I127" s="10">
        <v>408</v>
      </c>
      <c r="J127" s="10">
        <v>226</v>
      </c>
      <c r="K127" s="10">
        <v>107</v>
      </c>
      <c r="L127" s="10">
        <v>58</v>
      </c>
      <c r="M127" s="10">
        <v>101</v>
      </c>
      <c r="N127" s="10">
        <v>239</v>
      </c>
      <c r="O127" s="10">
        <v>396</v>
      </c>
      <c r="P127" s="10">
        <v>544</v>
      </c>
      <c r="Q127" s="10">
        <v>674</v>
      </c>
      <c r="R127" s="11">
        <v>4656</v>
      </c>
      <c r="S127" s="12"/>
      <c r="T127" s="28">
        <v>4824</v>
      </c>
      <c r="U127" s="28">
        <v>4656</v>
      </c>
      <c r="V127" s="28">
        <v>4537</v>
      </c>
      <c r="W127" s="44">
        <v>0.96517412935323388</v>
      </c>
      <c r="X127" s="44">
        <v>1.0262287855411065</v>
      </c>
    </row>
    <row r="128" spans="1:24" x14ac:dyDescent="0.2">
      <c r="A128" s="21">
        <v>602</v>
      </c>
      <c r="B128" s="14" t="s">
        <v>40</v>
      </c>
      <c r="C128" s="14" t="s">
        <v>128</v>
      </c>
      <c r="D128" s="18">
        <v>69</v>
      </c>
      <c r="E128" s="15" t="s">
        <v>18</v>
      </c>
      <c r="F128" s="11">
        <v>646</v>
      </c>
      <c r="G128" s="11">
        <v>586</v>
      </c>
      <c r="H128" s="11">
        <v>528</v>
      </c>
      <c r="I128" s="11">
        <v>369</v>
      </c>
      <c r="J128" s="11">
        <v>185</v>
      </c>
      <c r="K128" s="11">
        <v>77</v>
      </c>
      <c r="L128" s="11">
        <v>31</v>
      </c>
      <c r="M128" s="11">
        <v>64</v>
      </c>
      <c r="N128" s="11">
        <v>196</v>
      </c>
      <c r="O128" s="11">
        <v>350</v>
      </c>
      <c r="P128" s="11">
        <v>486</v>
      </c>
      <c r="Q128" s="11">
        <v>611</v>
      </c>
      <c r="R128" s="11">
        <v>4129</v>
      </c>
      <c r="S128" s="11"/>
      <c r="T128" s="28">
        <v>4299</v>
      </c>
      <c r="U128" s="28">
        <v>4129</v>
      </c>
      <c r="V128" s="28">
        <v>4021</v>
      </c>
      <c r="W128" s="44">
        <v>0.96045591998139102</v>
      </c>
      <c r="X128" s="44">
        <v>1.0268589903009202</v>
      </c>
    </row>
    <row r="129" spans="1:24" x14ac:dyDescent="0.2">
      <c r="A129" s="21">
        <v>604</v>
      </c>
      <c r="B129" s="14" t="s">
        <v>40</v>
      </c>
      <c r="C129" s="14" t="s">
        <v>129</v>
      </c>
      <c r="D129" s="18">
        <v>170</v>
      </c>
      <c r="E129" s="15" t="s">
        <v>18</v>
      </c>
      <c r="F129" s="11">
        <v>689</v>
      </c>
      <c r="G129" s="11">
        <v>619</v>
      </c>
      <c r="H129" s="11">
        <v>562</v>
      </c>
      <c r="I129" s="11">
        <v>406</v>
      </c>
      <c r="J129" s="11">
        <v>224</v>
      </c>
      <c r="K129" s="11">
        <v>106</v>
      </c>
      <c r="L129" s="11">
        <v>55</v>
      </c>
      <c r="M129" s="11">
        <v>98</v>
      </c>
      <c r="N129" s="11">
        <v>238</v>
      </c>
      <c r="O129" s="11">
        <v>392</v>
      </c>
      <c r="P129" s="11">
        <v>531</v>
      </c>
      <c r="Q129" s="11">
        <v>657</v>
      </c>
      <c r="R129" s="11">
        <v>4577</v>
      </c>
      <c r="S129" s="11"/>
      <c r="T129" s="28">
        <v>4769</v>
      </c>
      <c r="U129" s="28">
        <v>4577</v>
      </c>
      <c r="V129" s="28">
        <v>4439</v>
      </c>
      <c r="W129" s="44">
        <v>0.95973998741874611</v>
      </c>
      <c r="X129" s="44">
        <v>1.0310880829015545</v>
      </c>
    </row>
    <row r="130" spans="1:24" x14ac:dyDescent="0.2">
      <c r="A130" s="21">
        <v>605</v>
      </c>
      <c r="B130" s="14" t="s">
        <v>40</v>
      </c>
      <c r="C130" s="14" t="s">
        <v>130</v>
      </c>
      <c r="D130" s="18">
        <v>141</v>
      </c>
      <c r="E130" s="15" t="s">
        <v>18</v>
      </c>
      <c r="F130" s="11">
        <v>695</v>
      </c>
      <c r="G130" s="11">
        <v>631</v>
      </c>
      <c r="H130" s="11">
        <v>564</v>
      </c>
      <c r="I130" s="11">
        <v>399</v>
      </c>
      <c r="J130" s="11">
        <v>211</v>
      </c>
      <c r="K130" s="11">
        <v>97</v>
      </c>
      <c r="L130" s="11">
        <v>46</v>
      </c>
      <c r="M130" s="11">
        <v>87</v>
      </c>
      <c r="N130" s="11">
        <v>228</v>
      </c>
      <c r="O130" s="11">
        <v>388</v>
      </c>
      <c r="P130" s="11">
        <v>531</v>
      </c>
      <c r="Q130" s="11">
        <v>665</v>
      </c>
      <c r="R130" s="11">
        <v>4542</v>
      </c>
      <c r="S130" s="11"/>
      <c r="T130" s="28">
        <v>4742</v>
      </c>
      <c r="U130" s="28">
        <v>4542</v>
      </c>
      <c r="V130" s="28">
        <v>4406</v>
      </c>
      <c r="W130" s="44">
        <v>0.95782370307886966</v>
      </c>
      <c r="X130" s="44">
        <v>1.0308669995460735</v>
      </c>
    </row>
    <row r="131" spans="1:24" x14ac:dyDescent="0.2">
      <c r="A131" s="21">
        <v>612</v>
      </c>
      <c r="B131" s="14" t="s">
        <v>40</v>
      </c>
      <c r="C131" s="14" t="s">
        <v>131</v>
      </c>
      <c r="D131" s="18">
        <v>160</v>
      </c>
      <c r="E131" s="15" t="s">
        <v>18</v>
      </c>
      <c r="F131" s="11">
        <v>680</v>
      </c>
      <c r="G131" s="11">
        <v>618</v>
      </c>
      <c r="H131" s="11">
        <v>552</v>
      </c>
      <c r="I131" s="11">
        <v>387</v>
      </c>
      <c r="J131" s="11">
        <v>198</v>
      </c>
      <c r="K131" s="11">
        <v>88</v>
      </c>
      <c r="L131" s="11">
        <v>39</v>
      </c>
      <c r="M131" s="11">
        <v>78</v>
      </c>
      <c r="N131" s="11">
        <v>218</v>
      </c>
      <c r="O131" s="11">
        <v>376</v>
      </c>
      <c r="P131" s="11">
        <v>517</v>
      </c>
      <c r="Q131" s="11">
        <v>649</v>
      </c>
      <c r="R131" s="11">
        <v>4400</v>
      </c>
      <c r="S131" s="11"/>
      <c r="T131" s="28">
        <v>4590</v>
      </c>
      <c r="U131" s="28">
        <v>4400</v>
      </c>
      <c r="V131" s="28">
        <v>4272</v>
      </c>
      <c r="W131" s="44">
        <v>0.95860566448801743</v>
      </c>
      <c r="X131" s="44">
        <v>1.0299625468164795</v>
      </c>
    </row>
    <row r="132" spans="1:24" x14ac:dyDescent="0.2">
      <c r="A132" s="21">
        <v>615</v>
      </c>
      <c r="B132" s="14" t="s">
        <v>40</v>
      </c>
      <c r="C132" s="14" t="s">
        <v>132</v>
      </c>
      <c r="D132" s="18">
        <v>146</v>
      </c>
      <c r="E132" s="15" t="s">
        <v>18</v>
      </c>
      <c r="F132" s="11">
        <v>748</v>
      </c>
      <c r="G132" s="11">
        <v>669</v>
      </c>
      <c r="H132" s="11">
        <v>573</v>
      </c>
      <c r="I132" s="11">
        <v>407</v>
      </c>
      <c r="J132" s="11">
        <v>224</v>
      </c>
      <c r="K132" s="11">
        <v>102</v>
      </c>
      <c r="L132" s="11">
        <v>52</v>
      </c>
      <c r="M132" s="11">
        <v>101</v>
      </c>
      <c r="N132" s="11">
        <v>244</v>
      </c>
      <c r="O132" s="11">
        <v>411</v>
      </c>
      <c r="P132" s="11">
        <v>574</v>
      </c>
      <c r="Q132" s="11">
        <v>726</v>
      </c>
      <c r="R132" s="11">
        <v>4831</v>
      </c>
      <c r="S132" s="11"/>
      <c r="T132" s="28">
        <v>5026</v>
      </c>
      <c r="U132" s="28">
        <v>4831</v>
      </c>
      <c r="V132" s="28">
        <v>4670</v>
      </c>
      <c r="W132" s="44">
        <v>0.96120175089534421</v>
      </c>
      <c r="X132" s="44">
        <v>1.0344753747323341</v>
      </c>
    </row>
    <row r="133" spans="1:24" x14ac:dyDescent="0.2">
      <c r="A133" s="21">
        <v>616</v>
      </c>
      <c r="B133" s="14" t="s">
        <v>40</v>
      </c>
      <c r="C133" s="14" t="s">
        <v>77</v>
      </c>
      <c r="D133" s="18">
        <v>216</v>
      </c>
      <c r="E133" s="15" t="s">
        <v>18</v>
      </c>
      <c r="F133" s="11">
        <v>753</v>
      </c>
      <c r="G133" s="11">
        <v>670</v>
      </c>
      <c r="H133" s="11">
        <v>572</v>
      </c>
      <c r="I133" s="11">
        <v>408</v>
      </c>
      <c r="J133" s="11">
        <v>230</v>
      </c>
      <c r="K133" s="11">
        <v>106</v>
      </c>
      <c r="L133" s="11">
        <v>57</v>
      </c>
      <c r="M133" s="11">
        <v>106</v>
      </c>
      <c r="N133" s="11">
        <v>248</v>
      </c>
      <c r="O133" s="11">
        <v>415</v>
      </c>
      <c r="P133" s="11">
        <v>582</v>
      </c>
      <c r="Q133" s="11">
        <v>732</v>
      </c>
      <c r="R133" s="11">
        <v>4879</v>
      </c>
      <c r="S133" s="11"/>
      <c r="T133" s="28">
        <v>5076</v>
      </c>
      <c r="U133" s="28">
        <v>4879</v>
      </c>
      <c r="V133" s="28">
        <v>4729</v>
      </c>
      <c r="W133" s="44">
        <v>0.96118991331757286</v>
      </c>
      <c r="X133" s="44">
        <v>1.0317191795305563</v>
      </c>
    </row>
    <row r="134" spans="1:24" x14ac:dyDescent="0.2">
      <c r="A134" s="21">
        <v>617</v>
      </c>
      <c r="B134" s="14" t="s">
        <v>40</v>
      </c>
      <c r="C134" s="14" t="s">
        <v>133</v>
      </c>
      <c r="D134" s="18">
        <v>542</v>
      </c>
      <c r="E134" s="15" t="s">
        <v>18</v>
      </c>
      <c r="F134" s="11">
        <v>757</v>
      </c>
      <c r="G134" s="11">
        <v>669</v>
      </c>
      <c r="H134" s="11">
        <v>584</v>
      </c>
      <c r="I134" s="11">
        <v>422</v>
      </c>
      <c r="J134" s="11">
        <v>247</v>
      </c>
      <c r="K134" s="11">
        <v>119</v>
      </c>
      <c r="L134" s="11">
        <v>69</v>
      </c>
      <c r="M134" s="11">
        <v>119</v>
      </c>
      <c r="N134" s="11">
        <v>261</v>
      </c>
      <c r="O134" s="11">
        <v>426</v>
      </c>
      <c r="P134" s="11">
        <v>592</v>
      </c>
      <c r="Q134" s="11">
        <v>729</v>
      </c>
      <c r="R134" s="11">
        <v>4994</v>
      </c>
      <c r="S134" s="11"/>
      <c r="T134" s="28">
        <v>5180</v>
      </c>
      <c r="U134" s="28">
        <v>4994</v>
      </c>
      <c r="V134" s="28">
        <v>4880</v>
      </c>
      <c r="W134" s="44">
        <v>0.96409266409266414</v>
      </c>
      <c r="X134" s="44">
        <v>1.0233606557377048</v>
      </c>
    </row>
    <row r="135" spans="1:24" x14ac:dyDescent="0.2">
      <c r="A135" s="21">
        <v>618</v>
      </c>
      <c r="B135" s="14" t="s">
        <v>40</v>
      </c>
      <c r="C135" s="14" t="s">
        <v>134</v>
      </c>
      <c r="D135" s="18">
        <v>607</v>
      </c>
      <c r="E135" s="15" t="s">
        <v>18</v>
      </c>
      <c r="F135" s="11">
        <v>759</v>
      </c>
      <c r="G135" s="11">
        <v>683</v>
      </c>
      <c r="H135" s="11">
        <v>656</v>
      </c>
      <c r="I135" s="11">
        <v>500</v>
      </c>
      <c r="J135" s="11">
        <v>330</v>
      </c>
      <c r="K135" s="11">
        <v>191</v>
      </c>
      <c r="L135" s="11">
        <v>134</v>
      </c>
      <c r="M135" s="11">
        <v>183</v>
      </c>
      <c r="N135" s="11">
        <v>315</v>
      </c>
      <c r="O135" s="11">
        <v>469</v>
      </c>
      <c r="P135" s="11">
        <v>620</v>
      </c>
      <c r="Q135" s="11">
        <v>731</v>
      </c>
      <c r="R135" s="11">
        <v>5571</v>
      </c>
      <c r="S135" s="11"/>
      <c r="T135" s="28">
        <v>5679</v>
      </c>
      <c r="U135" s="28">
        <v>5571</v>
      </c>
      <c r="V135" s="28">
        <v>5479</v>
      </c>
      <c r="W135" s="44">
        <v>0.98098256735340728</v>
      </c>
      <c r="X135" s="44">
        <v>1.0167913852892865</v>
      </c>
    </row>
    <row r="136" spans="1:24" x14ac:dyDescent="0.2">
      <c r="A136" s="21">
        <v>619</v>
      </c>
      <c r="B136" s="14" t="s">
        <v>40</v>
      </c>
      <c r="C136" s="14" t="s">
        <v>135</v>
      </c>
      <c r="D136" s="18">
        <v>450</v>
      </c>
      <c r="E136" s="15" t="s">
        <v>18</v>
      </c>
      <c r="F136" s="11">
        <v>756</v>
      </c>
      <c r="G136" s="11">
        <v>674</v>
      </c>
      <c r="H136" s="11">
        <v>622</v>
      </c>
      <c r="I136" s="11">
        <v>465</v>
      </c>
      <c r="J136" s="11">
        <v>291</v>
      </c>
      <c r="K136" s="11">
        <v>156</v>
      </c>
      <c r="L136" s="11">
        <v>103</v>
      </c>
      <c r="M136" s="11">
        <v>156</v>
      </c>
      <c r="N136" s="11">
        <v>292</v>
      </c>
      <c r="O136" s="11">
        <v>448</v>
      </c>
      <c r="P136" s="11">
        <v>608</v>
      </c>
      <c r="Q136" s="11">
        <v>729</v>
      </c>
      <c r="R136" s="11">
        <v>5300</v>
      </c>
      <c r="S136" s="11"/>
      <c r="T136" s="28">
        <v>5399</v>
      </c>
      <c r="U136" s="28">
        <v>5300</v>
      </c>
      <c r="V136" s="28">
        <v>5225</v>
      </c>
      <c r="W136" s="44">
        <v>0.98166327097610673</v>
      </c>
      <c r="X136" s="44">
        <v>1.0143540669856459</v>
      </c>
    </row>
    <row r="137" spans="1:24" x14ac:dyDescent="0.2">
      <c r="A137" s="21">
        <v>620</v>
      </c>
      <c r="B137" s="14" t="s">
        <v>40</v>
      </c>
      <c r="C137" s="14" t="s">
        <v>136</v>
      </c>
      <c r="D137" s="18">
        <v>808</v>
      </c>
      <c r="E137" s="15" t="s">
        <v>18</v>
      </c>
      <c r="F137" s="11">
        <v>736</v>
      </c>
      <c r="G137" s="11">
        <v>663</v>
      </c>
      <c r="H137" s="11">
        <v>630</v>
      </c>
      <c r="I137" s="11">
        <v>479</v>
      </c>
      <c r="J137" s="11">
        <v>310</v>
      </c>
      <c r="K137" s="11">
        <v>175</v>
      </c>
      <c r="L137" s="11">
        <v>120</v>
      </c>
      <c r="M137" s="11">
        <v>170</v>
      </c>
      <c r="N137" s="11">
        <v>300</v>
      </c>
      <c r="O137" s="11">
        <v>449</v>
      </c>
      <c r="P137" s="11">
        <v>600</v>
      </c>
      <c r="Q137" s="11">
        <v>710</v>
      </c>
      <c r="R137" s="11">
        <v>5342</v>
      </c>
      <c r="S137" s="11"/>
      <c r="T137" s="28">
        <v>5428</v>
      </c>
      <c r="U137" s="28">
        <v>5342</v>
      </c>
      <c r="V137" s="28">
        <v>5283</v>
      </c>
      <c r="W137" s="44">
        <v>0.98415622697126015</v>
      </c>
      <c r="X137" s="44">
        <v>1.0111678970282036</v>
      </c>
    </row>
    <row r="138" spans="1:24" x14ac:dyDescent="0.2">
      <c r="A138" s="21">
        <v>621</v>
      </c>
      <c r="B138" s="14" t="s">
        <v>40</v>
      </c>
      <c r="C138" s="14" t="s">
        <v>137</v>
      </c>
      <c r="D138" s="18">
        <v>143</v>
      </c>
      <c r="E138" s="15" t="s">
        <v>18</v>
      </c>
      <c r="F138" s="11">
        <v>710</v>
      </c>
      <c r="G138" s="11">
        <v>633</v>
      </c>
      <c r="H138" s="11">
        <v>559</v>
      </c>
      <c r="I138" s="11">
        <v>394</v>
      </c>
      <c r="J138" s="11">
        <v>209</v>
      </c>
      <c r="K138" s="11">
        <v>94</v>
      </c>
      <c r="L138" s="11">
        <v>46</v>
      </c>
      <c r="M138" s="11">
        <v>90</v>
      </c>
      <c r="N138" s="11">
        <v>234</v>
      </c>
      <c r="O138" s="11">
        <v>396</v>
      </c>
      <c r="P138" s="11">
        <v>547</v>
      </c>
      <c r="Q138" s="11">
        <v>682</v>
      </c>
      <c r="R138" s="11">
        <v>4594</v>
      </c>
      <c r="S138" s="11"/>
      <c r="T138" s="28">
        <v>4799</v>
      </c>
      <c r="U138" s="28">
        <v>4594</v>
      </c>
      <c r="V138" s="28">
        <v>4462</v>
      </c>
      <c r="W138" s="44">
        <v>0.95728276724317563</v>
      </c>
      <c r="X138" s="44">
        <v>1.0295831465710443</v>
      </c>
    </row>
    <row r="139" spans="1:24" x14ac:dyDescent="0.2">
      <c r="A139" s="21">
        <v>622</v>
      </c>
      <c r="B139" s="14" t="s">
        <v>40</v>
      </c>
      <c r="C139" s="14" t="s">
        <v>138</v>
      </c>
      <c r="D139" s="18">
        <v>145</v>
      </c>
      <c r="E139" s="15" t="s">
        <v>18</v>
      </c>
      <c r="F139" s="11">
        <v>727</v>
      </c>
      <c r="G139" s="11">
        <v>648</v>
      </c>
      <c r="H139" s="11">
        <v>569</v>
      </c>
      <c r="I139" s="11">
        <v>404</v>
      </c>
      <c r="J139" s="11">
        <v>219</v>
      </c>
      <c r="K139" s="11">
        <v>100</v>
      </c>
      <c r="L139" s="11">
        <v>51</v>
      </c>
      <c r="M139" s="11">
        <v>97</v>
      </c>
      <c r="N139" s="11">
        <v>242</v>
      </c>
      <c r="O139" s="11">
        <v>406</v>
      </c>
      <c r="P139" s="11">
        <v>562</v>
      </c>
      <c r="Q139" s="11">
        <v>700</v>
      </c>
      <c r="R139" s="11">
        <v>4725</v>
      </c>
      <c r="S139" s="11"/>
      <c r="T139" s="28">
        <v>4933</v>
      </c>
      <c r="U139" s="28">
        <v>4725</v>
      </c>
      <c r="V139" s="28">
        <v>4593</v>
      </c>
      <c r="W139" s="44">
        <v>0.95783498885059803</v>
      </c>
      <c r="X139" s="44">
        <v>1.0287393860222076</v>
      </c>
    </row>
    <row r="140" spans="1:24" x14ac:dyDescent="0.2">
      <c r="A140" s="21">
        <v>623</v>
      </c>
      <c r="B140" s="14" t="s">
        <v>40</v>
      </c>
      <c r="C140" s="14" t="s">
        <v>139</v>
      </c>
      <c r="D140" s="18">
        <v>58</v>
      </c>
      <c r="E140" s="15" t="s">
        <v>18</v>
      </c>
      <c r="F140" s="11">
        <v>686</v>
      </c>
      <c r="G140" s="11">
        <v>623</v>
      </c>
      <c r="H140" s="11">
        <v>551</v>
      </c>
      <c r="I140" s="11">
        <v>389</v>
      </c>
      <c r="J140" s="11">
        <v>201</v>
      </c>
      <c r="K140" s="11">
        <v>90</v>
      </c>
      <c r="L140" s="11">
        <v>41</v>
      </c>
      <c r="M140" s="11">
        <v>81</v>
      </c>
      <c r="N140" s="11">
        <v>222</v>
      </c>
      <c r="O140" s="11">
        <v>379</v>
      </c>
      <c r="P140" s="11">
        <v>521</v>
      </c>
      <c r="Q140" s="11">
        <v>661</v>
      </c>
      <c r="R140" s="11">
        <v>4445</v>
      </c>
      <c r="S140" s="11"/>
      <c r="T140" s="28">
        <v>4610</v>
      </c>
      <c r="U140" s="28">
        <v>4445</v>
      </c>
      <c r="V140" s="28">
        <v>4286</v>
      </c>
      <c r="W140" s="44">
        <v>0.96420824295010843</v>
      </c>
      <c r="X140" s="44">
        <v>1.0370975268315445</v>
      </c>
    </row>
    <row r="141" spans="1:24" x14ac:dyDescent="0.2">
      <c r="A141" s="21">
        <v>624</v>
      </c>
      <c r="B141" s="14" t="s">
        <v>40</v>
      </c>
      <c r="C141" s="14" t="s">
        <v>140</v>
      </c>
      <c r="D141" s="18">
        <v>20</v>
      </c>
      <c r="E141" s="15" t="s">
        <v>18</v>
      </c>
      <c r="F141" s="11">
        <v>663</v>
      </c>
      <c r="G141" s="11">
        <v>597</v>
      </c>
      <c r="H141" s="11">
        <v>532</v>
      </c>
      <c r="I141" s="11">
        <v>372</v>
      </c>
      <c r="J141" s="11">
        <v>188</v>
      </c>
      <c r="K141" s="11">
        <v>79</v>
      </c>
      <c r="L141" s="11">
        <v>33</v>
      </c>
      <c r="M141" s="11">
        <v>70</v>
      </c>
      <c r="N141" s="11">
        <v>206</v>
      </c>
      <c r="O141" s="11">
        <v>362</v>
      </c>
      <c r="P141" s="11">
        <v>502</v>
      </c>
      <c r="Q141" s="11">
        <v>631</v>
      </c>
      <c r="R141" s="11">
        <v>4235</v>
      </c>
      <c r="S141" s="11"/>
      <c r="T141" s="28">
        <v>4431</v>
      </c>
      <c r="U141" s="28">
        <v>4235</v>
      </c>
      <c r="V141" s="28">
        <v>4113</v>
      </c>
      <c r="W141" s="44">
        <v>0.95576619273301733</v>
      </c>
      <c r="X141" s="44">
        <v>1.0296620471675175</v>
      </c>
    </row>
    <row r="142" spans="1:24" x14ac:dyDescent="0.2">
      <c r="A142" s="21">
        <v>625</v>
      </c>
      <c r="B142" s="14" t="s">
        <v>40</v>
      </c>
      <c r="C142" s="14" t="s">
        <v>141</v>
      </c>
      <c r="D142" s="18">
        <v>20</v>
      </c>
      <c r="E142" s="15" t="s">
        <v>18</v>
      </c>
      <c r="F142" s="11">
        <v>655</v>
      </c>
      <c r="G142" s="11">
        <v>591</v>
      </c>
      <c r="H142" s="11">
        <v>530</v>
      </c>
      <c r="I142" s="11">
        <v>370</v>
      </c>
      <c r="J142" s="11">
        <v>186</v>
      </c>
      <c r="K142" s="11">
        <v>78</v>
      </c>
      <c r="L142" s="11">
        <v>32</v>
      </c>
      <c r="M142" s="11">
        <v>67</v>
      </c>
      <c r="N142" s="11">
        <v>201</v>
      </c>
      <c r="O142" s="11">
        <v>356</v>
      </c>
      <c r="P142" s="11">
        <v>494</v>
      </c>
      <c r="Q142" s="11">
        <v>622</v>
      </c>
      <c r="R142" s="11">
        <v>4182</v>
      </c>
      <c r="S142" s="11"/>
      <c r="T142" s="28">
        <v>4364</v>
      </c>
      <c r="U142" s="28">
        <v>4182</v>
      </c>
      <c r="V142" s="28">
        <v>4065</v>
      </c>
      <c r="W142" s="44">
        <v>0.95829514207149402</v>
      </c>
      <c r="X142" s="44">
        <v>1.0287822878228783</v>
      </c>
    </row>
    <row r="143" spans="1:24" x14ac:dyDescent="0.2">
      <c r="A143" s="21">
        <v>626</v>
      </c>
      <c r="B143" s="14" t="s">
        <v>40</v>
      </c>
      <c r="C143" s="14" t="s">
        <v>142</v>
      </c>
      <c r="D143" s="18">
        <v>39</v>
      </c>
      <c r="E143" s="15" t="s">
        <v>18</v>
      </c>
      <c r="F143" s="11">
        <v>652</v>
      </c>
      <c r="G143" s="11">
        <v>593</v>
      </c>
      <c r="H143" s="11">
        <v>539</v>
      </c>
      <c r="I143" s="11">
        <v>376</v>
      </c>
      <c r="J143" s="11">
        <v>188</v>
      </c>
      <c r="K143" s="11">
        <v>79</v>
      </c>
      <c r="L143" s="11">
        <v>34</v>
      </c>
      <c r="M143" s="11">
        <v>70</v>
      </c>
      <c r="N143" s="11">
        <v>203</v>
      </c>
      <c r="O143" s="11">
        <v>355</v>
      </c>
      <c r="P143" s="11">
        <v>494</v>
      </c>
      <c r="Q143" s="11">
        <v>623</v>
      </c>
      <c r="R143" s="11">
        <v>4206</v>
      </c>
      <c r="S143" s="11"/>
      <c r="T143" s="28">
        <v>4378</v>
      </c>
      <c r="U143" s="28">
        <v>4206</v>
      </c>
      <c r="V143" s="28">
        <v>4078</v>
      </c>
      <c r="W143" s="44">
        <v>0.96071265417999085</v>
      </c>
      <c r="X143" s="44">
        <v>1.0313879352623836</v>
      </c>
    </row>
    <row r="144" spans="1:24" x14ac:dyDescent="0.2">
      <c r="A144" s="21">
        <v>627</v>
      </c>
      <c r="B144" s="14" t="s">
        <v>40</v>
      </c>
      <c r="C144" s="14" t="s">
        <v>143</v>
      </c>
      <c r="D144" s="18">
        <v>140</v>
      </c>
      <c r="E144" s="15" t="s">
        <v>18</v>
      </c>
      <c r="F144" s="11">
        <v>643</v>
      </c>
      <c r="G144" s="11">
        <v>591</v>
      </c>
      <c r="H144" s="11">
        <v>533</v>
      </c>
      <c r="I144" s="11">
        <v>375</v>
      </c>
      <c r="J144" s="11">
        <v>188</v>
      </c>
      <c r="K144" s="11">
        <v>81</v>
      </c>
      <c r="L144" s="11">
        <v>33</v>
      </c>
      <c r="M144" s="11">
        <v>66</v>
      </c>
      <c r="N144" s="11">
        <v>199</v>
      </c>
      <c r="O144" s="11">
        <v>349</v>
      </c>
      <c r="P144" s="11">
        <v>481</v>
      </c>
      <c r="Q144" s="11">
        <v>612</v>
      </c>
      <c r="R144" s="11">
        <v>4151</v>
      </c>
      <c r="S144" s="11"/>
      <c r="T144" s="28">
        <v>4278</v>
      </c>
      <c r="U144" s="28">
        <v>4151</v>
      </c>
      <c r="V144" s="28">
        <v>4024</v>
      </c>
      <c r="W144" s="44">
        <v>0.9703132304815334</v>
      </c>
      <c r="X144" s="44">
        <v>1.0315606361829026</v>
      </c>
    </row>
    <row r="145" spans="1:24" x14ac:dyDescent="0.2">
      <c r="A145" s="21">
        <v>628</v>
      </c>
      <c r="B145" s="14" t="s">
        <v>40</v>
      </c>
      <c r="C145" s="14" t="s">
        <v>144</v>
      </c>
      <c r="D145" s="18">
        <v>180</v>
      </c>
      <c r="E145" s="15" t="s">
        <v>18</v>
      </c>
      <c r="F145" s="11">
        <v>612</v>
      </c>
      <c r="G145" s="11">
        <v>561</v>
      </c>
      <c r="H145" s="11">
        <v>518</v>
      </c>
      <c r="I145" s="11">
        <v>368</v>
      </c>
      <c r="J145" s="11">
        <v>187</v>
      </c>
      <c r="K145" s="11">
        <v>79</v>
      </c>
      <c r="L145" s="11">
        <v>30</v>
      </c>
      <c r="M145" s="11">
        <v>58</v>
      </c>
      <c r="N145" s="11">
        <v>180</v>
      </c>
      <c r="O145" s="11">
        <v>325</v>
      </c>
      <c r="P145" s="11">
        <v>454</v>
      </c>
      <c r="Q145" s="11">
        <v>570</v>
      </c>
      <c r="R145" s="11">
        <v>3942</v>
      </c>
      <c r="S145" s="11"/>
      <c r="T145" s="28">
        <v>4085</v>
      </c>
      <c r="U145" s="28">
        <v>3942</v>
      </c>
      <c r="V145" s="28">
        <v>3852</v>
      </c>
      <c r="W145" s="44">
        <v>0.96499388004895958</v>
      </c>
      <c r="X145" s="44">
        <v>1.0233644859813085</v>
      </c>
    </row>
    <row r="146" spans="1:24" x14ac:dyDescent="0.2">
      <c r="A146" s="21">
        <v>631</v>
      </c>
      <c r="B146" s="14" t="s">
        <v>40</v>
      </c>
      <c r="C146" s="14" t="s">
        <v>145</v>
      </c>
      <c r="D146" s="18">
        <v>288</v>
      </c>
      <c r="E146" s="15" t="s">
        <v>18</v>
      </c>
      <c r="F146" s="11">
        <v>708</v>
      </c>
      <c r="G146" s="11">
        <v>634</v>
      </c>
      <c r="H146" s="11">
        <v>572</v>
      </c>
      <c r="I146" s="11">
        <v>413</v>
      </c>
      <c r="J146" s="11">
        <v>229</v>
      </c>
      <c r="K146" s="11">
        <v>109</v>
      </c>
      <c r="L146" s="11">
        <v>59</v>
      </c>
      <c r="M146" s="11">
        <v>104</v>
      </c>
      <c r="N146" s="11">
        <v>248</v>
      </c>
      <c r="O146" s="11">
        <v>405</v>
      </c>
      <c r="P146" s="11">
        <v>549</v>
      </c>
      <c r="Q146" s="11">
        <v>679</v>
      </c>
      <c r="R146" s="11">
        <v>4709</v>
      </c>
      <c r="S146" s="11"/>
      <c r="T146" s="28">
        <v>4892</v>
      </c>
      <c r="U146" s="28">
        <v>4709</v>
      </c>
      <c r="V146" s="28">
        <v>4571</v>
      </c>
      <c r="W146" s="44">
        <v>0.96259198691741621</v>
      </c>
      <c r="X146" s="44">
        <v>1.0301903303434696</v>
      </c>
    </row>
    <row r="147" spans="1:24" x14ac:dyDescent="0.2">
      <c r="A147" s="21">
        <v>632</v>
      </c>
      <c r="B147" s="14" t="s">
        <v>40</v>
      </c>
      <c r="C147" s="14" t="s">
        <v>146</v>
      </c>
      <c r="D147" s="18">
        <v>248</v>
      </c>
      <c r="E147" s="15" t="s">
        <v>18</v>
      </c>
      <c r="F147" s="11">
        <v>729</v>
      </c>
      <c r="G147" s="11">
        <v>650</v>
      </c>
      <c r="H147" s="11">
        <v>580</v>
      </c>
      <c r="I147" s="11">
        <v>419</v>
      </c>
      <c r="J147" s="11">
        <v>236</v>
      </c>
      <c r="K147" s="11">
        <v>112</v>
      </c>
      <c r="L147" s="11">
        <v>63</v>
      </c>
      <c r="M147" s="11">
        <v>112</v>
      </c>
      <c r="N147" s="11">
        <v>259</v>
      </c>
      <c r="O147" s="11">
        <v>418</v>
      </c>
      <c r="P147" s="11">
        <v>569</v>
      </c>
      <c r="Q147" s="11">
        <v>702</v>
      </c>
      <c r="R147" s="11">
        <v>4849</v>
      </c>
      <c r="S147" s="11"/>
      <c r="T147" s="28">
        <v>5030</v>
      </c>
      <c r="U147" s="28">
        <v>4849</v>
      </c>
      <c r="V147" s="28">
        <v>4719</v>
      </c>
      <c r="W147" s="44">
        <v>0.96401590457256459</v>
      </c>
      <c r="X147" s="44">
        <v>1.0275482093663912</v>
      </c>
    </row>
    <row r="148" spans="1:24" x14ac:dyDescent="0.2">
      <c r="A148" s="21">
        <v>633</v>
      </c>
      <c r="B148" s="14" t="s">
        <v>40</v>
      </c>
      <c r="C148" s="14" t="s">
        <v>147</v>
      </c>
      <c r="D148" s="18">
        <v>380</v>
      </c>
      <c r="E148" s="15" t="s">
        <v>18</v>
      </c>
      <c r="F148" s="11">
        <v>760</v>
      </c>
      <c r="G148" s="11">
        <v>677</v>
      </c>
      <c r="H148" s="11">
        <v>612</v>
      </c>
      <c r="I148" s="11">
        <v>451</v>
      </c>
      <c r="J148" s="11">
        <v>270</v>
      </c>
      <c r="K148" s="11">
        <v>137</v>
      </c>
      <c r="L148" s="11">
        <v>85</v>
      </c>
      <c r="M148" s="11">
        <v>141</v>
      </c>
      <c r="N148" s="11">
        <v>286</v>
      </c>
      <c r="O148" s="11">
        <v>444</v>
      </c>
      <c r="P148" s="11">
        <v>605</v>
      </c>
      <c r="Q148" s="11">
        <v>735</v>
      </c>
      <c r="R148" s="11">
        <v>5203</v>
      </c>
      <c r="S148" s="11"/>
      <c r="T148" s="28">
        <v>5321</v>
      </c>
      <c r="U148" s="28">
        <v>5203</v>
      </c>
      <c r="V148" s="28">
        <v>5119</v>
      </c>
      <c r="W148" s="44">
        <v>0.97782371734636342</v>
      </c>
      <c r="X148" s="44">
        <v>1.0164094549716742</v>
      </c>
    </row>
    <row r="149" spans="1:24" x14ac:dyDescent="0.2">
      <c r="A149" s="21"/>
      <c r="B149" s="14"/>
      <c r="C149" s="14"/>
      <c r="E149" s="15" t="s">
        <v>18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8"/>
      <c r="U149" s="28"/>
      <c r="V149" s="28"/>
      <c r="W149" s="44"/>
      <c r="X149" s="44"/>
    </row>
    <row r="150" spans="1:24" x14ac:dyDescent="0.2">
      <c r="A150" s="14">
        <v>700</v>
      </c>
      <c r="B150" s="14" t="s">
        <v>39</v>
      </c>
      <c r="C150" s="14" t="s">
        <v>26</v>
      </c>
      <c r="D150" s="8">
        <v>46</v>
      </c>
      <c r="E150" s="15" t="s">
        <v>18</v>
      </c>
      <c r="F150" s="10">
        <v>606</v>
      </c>
      <c r="G150" s="10">
        <v>555</v>
      </c>
      <c r="H150" s="10">
        <v>519</v>
      </c>
      <c r="I150" s="10">
        <v>375</v>
      </c>
      <c r="J150" s="10">
        <v>200</v>
      </c>
      <c r="K150" s="10">
        <v>87</v>
      </c>
      <c r="L150" s="10">
        <v>35</v>
      </c>
      <c r="M150" s="10">
        <v>63</v>
      </c>
      <c r="N150" s="10">
        <v>182</v>
      </c>
      <c r="O150" s="10">
        <v>324</v>
      </c>
      <c r="P150" s="10">
        <v>450</v>
      </c>
      <c r="Q150" s="10">
        <v>563</v>
      </c>
      <c r="R150" s="11">
        <v>3959</v>
      </c>
      <c r="S150" s="12"/>
      <c r="T150" s="28">
        <v>4139</v>
      </c>
      <c r="U150" s="28">
        <v>3959</v>
      </c>
      <c r="V150" s="28">
        <v>3847</v>
      </c>
      <c r="W150" s="44">
        <v>0.95651123459772891</v>
      </c>
      <c r="X150" s="44">
        <v>1.0291135950090979</v>
      </c>
    </row>
    <row r="151" spans="1:24" x14ac:dyDescent="0.2">
      <c r="A151" s="21">
        <v>701</v>
      </c>
      <c r="B151" s="14" t="s">
        <v>40</v>
      </c>
      <c r="C151" s="14" t="s">
        <v>148</v>
      </c>
      <c r="D151" s="22">
        <v>15</v>
      </c>
      <c r="E151" s="15" t="s">
        <v>18</v>
      </c>
      <c r="F151" s="11">
        <v>606</v>
      </c>
      <c r="G151" s="11">
        <v>557</v>
      </c>
      <c r="H151" s="11">
        <v>518</v>
      </c>
      <c r="I151" s="11">
        <v>372</v>
      </c>
      <c r="J151" s="11">
        <v>194</v>
      </c>
      <c r="K151" s="11">
        <v>83</v>
      </c>
      <c r="L151" s="11">
        <v>33</v>
      </c>
      <c r="M151" s="11">
        <v>61</v>
      </c>
      <c r="N151" s="11">
        <v>181</v>
      </c>
      <c r="O151" s="11">
        <v>324</v>
      </c>
      <c r="P151" s="11">
        <v>451</v>
      </c>
      <c r="Q151" s="11">
        <v>564</v>
      </c>
      <c r="R151" s="11">
        <v>3944</v>
      </c>
      <c r="S151" s="11"/>
      <c r="T151" s="28">
        <v>4108</v>
      </c>
      <c r="U151" s="28">
        <v>3944</v>
      </c>
      <c r="V151" s="28">
        <v>3845</v>
      </c>
      <c r="W151" s="44">
        <v>0.96007789678675759</v>
      </c>
      <c r="X151" s="44">
        <v>1.0257477243172952</v>
      </c>
    </row>
    <row r="152" spans="1:24" x14ac:dyDescent="0.2">
      <c r="A152" s="21">
        <v>702</v>
      </c>
      <c r="B152" s="14" t="s">
        <v>40</v>
      </c>
      <c r="C152" s="14" t="s">
        <v>149</v>
      </c>
      <c r="D152" s="22">
        <v>10</v>
      </c>
      <c r="E152" s="15" t="s">
        <v>18</v>
      </c>
      <c r="F152" s="11">
        <v>629</v>
      </c>
      <c r="G152" s="11">
        <v>574</v>
      </c>
      <c r="H152" s="11">
        <v>531</v>
      </c>
      <c r="I152" s="11">
        <v>381</v>
      </c>
      <c r="J152" s="11">
        <v>200</v>
      </c>
      <c r="K152" s="11">
        <v>90</v>
      </c>
      <c r="L152" s="11">
        <v>39</v>
      </c>
      <c r="M152" s="11">
        <v>71</v>
      </c>
      <c r="N152" s="11">
        <v>198</v>
      </c>
      <c r="O152" s="11">
        <v>344</v>
      </c>
      <c r="P152" s="11">
        <v>474</v>
      </c>
      <c r="Q152" s="11">
        <v>590</v>
      </c>
      <c r="R152" s="11">
        <v>4121</v>
      </c>
      <c r="S152" s="11"/>
      <c r="T152" s="28">
        <v>4300</v>
      </c>
      <c r="U152" s="28">
        <v>4121</v>
      </c>
      <c r="V152" s="28">
        <v>4013</v>
      </c>
      <c r="W152" s="44">
        <v>0.95837209302325577</v>
      </c>
      <c r="X152" s="44">
        <v>1.0269125342636432</v>
      </c>
    </row>
    <row r="153" spans="1:24" x14ac:dyDescent="0.2">
      <c r="A153" s="21">
        <v>704</v>
      </c>
      <c r="B153" s="14" t="s">
        <v>40</v>
      </c>
      <c r="C153" s="14" t="s">
        <v>150</v>
      </c>
      <c r="D153" s="22">
        <v>19</v>
      </c>
      <c r="E153" s="15" t="s">
        <v>18</v>
      </c>
      <c r="F153" s="11">
        <v>584</v>
      </c>
      <c r="G153" s="11">
        <v>538</v>
      </c>
      <c r="H153" s="11">
        <v>507</v>
      </c>
      <c r="I153" s="11">
        <v>368</v>
      </c>
      <c r="J153" s="11">
        <v>196</v>
      </c>
      <c r="K153" s="11">
        <v>83</v>
      </c>
      <c r="L153" s="11">
        <v>31</v>
      </c>
      <c r="M153" s="11">
        <v>54</v>
      </c>
      <c r="N153" s="11">
        <v>166</v>
      </c>
      <c r="O153" s="11">
        <v>304</v>
      </c>
      <c r="P153" s="11">
        <v>427</v>
      </c>
      <c r="Q153" s="11">
        <v>537</v>
      </c>
      <c r="R153" s="11">
        <v>3795</v>
      </c>
      <c r="S153" s="11"/>
      <c r="T153" s="28">
        <v>3959</v>
      </c>
      <c r="U153" s="28">
        <v>3795</v>
      </c>
      <c r="V153" s="28">
        <v>3695</v>
      </c>
      <c r="W153" s="44">
        <v>0.95857539782773427</v>
      </c>
      <c r="X153" s="44">
        <v>1.027063599458728</v>
      </c>
    </row>
    <row r="154" spans="1:24" x14ac:dyDescent="0.2">
      <c r="A154" s="21">
        <v>706</v>
      </c>
      <c r="B154" s="14" t="s">
        <v>40</v>
      </c>
      <c r="C154" s="14" t="s">
        <v>151</v>
      </c>
      <c r="D154" s="22">
        <v>48</v>
      </c>
      <c r="E154" s="15" t="s">
        <v>18</v>
      </c>
      <c r="F154" s="11">
        <v>571</v>
      </c>
      <c r="G154" s="11">
        <v>528</v>
      </c>
      <c r="H154" s="11">
        <v>502</v>
      </c>
      <c r="I154" s="11">
        <v>368</v>
      </c>
      <c r="J154" s="11">
        <v>201</v>
      </c>
      <c r="K154" s="11">
        <v>85</v>
      </c>
      <c r="L154" s="11">
        <v>32</v>
      </c>
      <c r="M154" s="11">
        <v>53</v>
      </c>
      <c r="N154" s="11">
        <v>160</v>
      </c>
      <c r="O154" s="11">
        <v>294</v>
      </c>
      <c r="P154" s="11">
        <v>415</v>
      </c>
      <c r="Q154" s="11">
        <v>523</v>
      </c>
      <c r="R154" s="11">
        <v>3732</v>
      </c>
      <c r="S154" s="11"/>
      <c r="T154" s="28">
        <v>3910</v>
      </c>
      <c r="U154" s="28">
        <v>3732</v>
      </c>
      <c r="V154" s="28">
        <v>3620</v>
      </c>
      <c r="W154" s="44">
        <v>0.95447570332480813</v>
      </c>
      <c r="X154" s="44">
        <v>1.0309392265193371</v>
      </c>
    </row>
    <row r="155" spans="1:24" x14ac:dyDescent="0.2">
      <c r="A155" s="21">
        <v>709</v>
      </c>
      <c r="B155" s="14" t="s">
        <v>40</v>
      </c>
      <c r="C155" s="14" t="s">
        <v>152</v>
      </c>
      <c r="D155" s="22">
        <v>24</v>
      </c>
      <c r="E155" s="15" t="s">
        <v>18</v>
      </c>
      <c r="F155" s="11">
        <v>578</v>
      </c>
      <c r="G155" s="11">
        <v>534</v>
      </c>
      <c r="H155" s="11">
        <v>510</v>
      </c>
      <c r="I155" s="11">
        <v>376</v>
      </c>
      <c r="J155" s="11">
        <v>209</v>
      </c>
      <c r="K155" s="11">
        <v>92</v>
      </c>
      <c r="L155" s="11">
        <v>37</v>
      </c>
      <c r="M155" s="11">
        <v>60</v>
      </c>
      <c r="N155" s="11">
        <v>170</v>
      </c>
      <c r="O155" s="11">
        <v>306</v>
      </c>
      <c r="P155" s="11">
        <v>426</v>
      </c>
      <c r="Q155" s="11">
        <v>531</v>
      </c>
      <c r="R155" s="11">
        <v>3829</v>
      </c>
      <c r="S155" s="11"/>
      <c r="T155" s="28">
        <v>4027</v>
      </c>
      <c r="U155" s="28">
        <v>3829</v>
      </c>
      <c r="V155" s="28">
        <v>3699</v>
      </c>
      <c r="W155" s="44">
        <v>0.95083188477775016</v>
      </c>
      <c r="X155" s="44">
        <v>1.0351446336847796</v>
      </c>
    </row>
    <row r="156" spans="1:24" x14ac:dyDescent="0.2">
      <c r="A156" s="21">
        <v>711</v>
      </c>
      <c r="B156" s="14" t="s">
        <v>40</v>
      </c>
      <c r="C156" s="14" t="s">
        <v>153</v>
      </c>
      <c r="D156" s="22">
        <v>4</v>
      </c>
      <c r="E156" s="15" t="s">
        <v>18</v>
      </c>
      <c r="F156" s="11">
        <v>629</v>
      </c>
      <c r="G156" s="11">
        <v>574</v>
      </c>
      <c r="H156" s="11">
        <v>526</v>
      </c>
      <c r="I156" s="11">
        <v>372</v>
      </c>
      <c r="J156" s="11">
        <v>189</v>
      </c>
      <c r="K156" s="11">
        <v>81</v>
      </c>
      <c r="L156" s="11">
        <v>33</v>
      </c>
      <c r="M156" s="11">
        <v>64</v>
      </c>
      <c r="N156" s="11">
        <v>192</v>
      </c>
      <c r="O156" s="11">
        <v>340</v>
      </c>
      <c r="P156" s="11">
        <v>472</v>
      </c>
      <c r="Q156" s="11">
        <v>591</v>
      </c>
      <c r="R156" s="11">
        <v>4063</v>
      </c>
      <c r="S156" s="11"/>
      <c r="T156" s="28">
        <v>4226</v>
      </c>
      <c r="U156" s="28">
        <v>4063</v>
      </c>
      <c r="V156" s="28">
        <v>3966</v>
      </c>
      <c r="W156" s="44">
        <v>0.96142924751538095</v>
      </c>
      <c r="X156" s="44">
        <v>1.024457892082703</v>
      </c>
    </row>
    <row r="157" spans="1:24" x14ac:dyDescent="0.2">
      <c r="A157" s="21">
        <v>713</v>
      </c>
      <c r="B157" s="14" t="s">
        <v>40</v>
      </c>
      <c r="C157" s="14" t="s">
        <v>154</v>
      </c>
      <c r="D157" s="22">
        <v>129</v>
      </c>
      <c r="E157" s="15" t="s">
        <v>18</v>
      </c>
      <c r="F157" s="11">
        <v>633</v>
      </c>
      <c r="G157" s="11">
        <v>575</v>
      </c>
      <c r="H157" s="11">
        <v>525</v>
      </c>
      <c r="I157" s="11">
        <v>371</v>
      </c>
      <c r="J157" s="11">
        <v>190</v>
      </c>
      <c r="K157" s="11">
        <v>81</v>
      </c>
      <c r="L157" s="11">
        <v>33</v>
      </c>
      <c r="M157" s="11">
        <v>65</v>
      </c>
      <c r="N157" s="11">
        <v>193</v>
      </c>
      <c r="O157" s="11">
        <v>342</v>
      </c>
      <c r="P157" s="11">
        <v>476</v>
      </c>
      <c r="Q157" s="11">
        <v>596</v>
      </c>
      <c r="R157" s="11">
        <v>4080</v>
      </c>
      <c r="S157" s="11"/>
      <c r="T157" s="28">
        <v>4257</v>
      </c>
      <c r="U157" s="28">
        <v>4080</v>
      </c>
      <c r="V157" s="28">
        <v>3971</v>
      </c>
      <c r="W157" s="44">
        <v>0.95842142353770265</v>
      </c>
      <c r="X157" s="44">
        <v>1.0274490052883405</v>
      </c>
    </row>
    <row r="158" spans="1:24" x14ac:dyDescent="0.2">
      <c r="A158" s="21">
        <v>714</v>
      </c>
      <c r="B158" s="14" t="s">
        <v>40</v>
      </c>
      <c r="C158" s="14" t="s">
        <v>155</v>
      </c>
      <c r="D158" s="22">
        <v>80</v>
      </c>
      <c r="E158" s="15" t="s">
        <v>18</v>
      </c>
      <c r="F158" s="11">
        <v>643</v>
      </c>
      <c r="G158" s="11">
        <v>582</v>
      </c>
      <c r="H158" s="11">
        <v>535</v>
      </c>
      <c r="I158" s="11">
        <v>383</v>
      </c>
      <c r="J158" s="11">
        <v>202</v>
      </c>
      <c r="K158" s="11">
        <v>91</v>
      </c>
      <c r="L158" s="11">
        <v>40</v>
      </c>
      <c r="M158" s="11">
        <v>74</v>
      </c>
      <c r="N158" s="11">
        <v>205</v>
      </c>
      <c r="O158" s="11">
        <v>354</v>
      </c>
      <c r="P158" s="11">
        <v>486</v>
      </c>
      <c r="Q158" s="11">
        <v>606</v>
      </c>
      <c r="R158" s="11">
        <v>4201</v>
      </c>
      <c r="S158" s="11"/>
      <c r="T158" s="28">
        <v>4393</v>
      </c>
      <c r="U158" s="28">
        <v>4201</v>
      </c>
      <c r="V158" s="28">
        <v>4079</v>
      </c>
      <c r="W158" s="44">
        <v>0.95629410425677219</v>
      </c>
      <c r="X158" s="44">
        <v>1.029909291493013</v>
      </c>
    </row>
    <row r="159" spans="1:24" x14ac:dyDescent="0.2">
      <c r="A159" s="21">
        <v>716</v>
      </c>
      <c r="B159" s="14" t="s">
        <v>40</v>
      </c>
      <c r="C159" s="14" t="s">
        <v>156</v>
      </c>
      <c r="D159" s="22">
        <v>62</v>
      </c>
      <c r="E159" s="15" t="s">
        <v>18</v>
      </c>
      <c r="F159" s="11">
        <v>608</v>
      </c>
      <c r="G159" s="11">
        <v>556</v>
      </c>
      <c r="H159" s="11">
        <v>516</v>
      </c>
      <c r="I159" s="11">
        <v>371</v>
      </c>
      <c r="J159" s="11">
        <v>195</v>
      </c>
      <c r="K159" s="11">
        <v>84</v>
      </c>
      <c r="L159" s="11">
        <v>33</v>
      </c>
      <c r="M159" s="11">
        <v>61</v>
      </c>
      <c r="N159" s="11">
        <v>181</v>
      </c>
      <c r="O159" s="11">
        <v>324</v>
      </c>
      <c r="P159" s="11">
        <v>452</v>
      </c>
      <c r="Q159" s="11">
        <v>566</v>
      </c>
      <c r="R159" s="11">
        <v>3947</v>
      </c>
      <c r="S159" s="11"/>
      <c r="T159" s="28">
        <v>4132</v>
      </c>
      <c r="U159" s="28">
        <v>3947</v>
      </c>
      <c r="V159" s="28">
        <v>3838</v>
      </c>
      <c r="W159" s="44">
        <v>0.9552274927395934</v>
      </c>
      <c r="X159" s="44">
        <v>1.0284002084418968</v>
      </c>
    </row>
    <row r="160" spans="1:24" x14ac:dyDescent="0.2">
      <c r="A160" s="21">
        <v>719</v>
      </c>
      <c r="B160" s="14" t="s">
        <v>40</v>
      </c>
      <c r="C160" s="14" t="s">
        <v>157</v>
      </c>
      <c r="D160" s="22">
        <v>60</v>
      </c>
      <c r="E160" s="15" t="s">
        <v>18</v>
      </c>
      <c r="F160" s="11">
        <v>616</v>
      </c>
      <c r="G160" s="11">
        <v>563</v>
      </c>
      <c r="H160" s="11">
        <v>527</v>
      </c>
      <c r="I160" s="11">
        <v>382</v>
      </c>
      <c r="J160" s="11">
        <v>207</v>
      </c>
      <c r="K160" s="11">
        <v>93</v>
      </c>
      <c r="L160" s="11">
        <v>41</v>
      </c>
      <c r="M160" s="11">
        <v>71</v>
      </c>
      <c r="N160" s="11">
        <v>193</v>
      </c>
      <c r="O160" s="11">
        <v>335</v>
      </c>
      <c r="P160" s="11">
        <v>462</v>
      </c>
      <c r="Q160" s="11">
        <v>573</v>
      </c>
      <c r="R160" s="11">
        <v>4063</v>
      </c>
      <c r="S160" s="11"/>
      <c r="T160" s="28">
        <v>4257</v>
      </c>
      <c r="U160" s="28">
        <v>4063</v>
      </c>
      <c r="V160" s="28">
        <v>3940</v>
      </c>
      <c r="W160" s="44">
        <v>0.95442800093962887</v>
      </c>
      <c r="X160" s="44">
        <v>1.0312182741116751</v>
      </c>
    </row>
    <row r="161" spans="1:24" x14ac:dyDescent="0.2">
      <c r="A161" s="21">
        <v>720</v>
      </c>
      <c r="B161" s="14" t="s">
        <v>40</v>
      </c>
      <c r="C161" s="14" t="s">
        <v>158</v>
      </c>
      <c r="D161" s="22">
        <v>51</v>
      </c>
      <c r="E161" s="15" t="s">
        <v>18</v>
      </c>
      <c r="F161" s="11">
        <v>602</v>
      </c>
      <c r="G161" s="11">
        <v>553</v>
      </c>
      <c r="H161" s="11">
        <v>522</v>
      </c>
      <c r="I161" s="11">
        <v>381</v>
      </c>
      <c r="J161" s="11">
        <v>208</v>
      </c>
      <c r="K161" s="11">
        <v>94</v>
      </c>
      <c r="L161" s="11">
        <v>40</v>
      </c>
      <c r="M161" s="11">
        <v>68</v>
      </c>
      <c r="N161" s="11">
        <v>186</v>
      </c>
      <c r="O161" s="11">
        <v>325</v>
      </c>
      <c r="P161" s="11">
        <v>448</v>
      </c>
      <c r="Q161" s="11">
        <v>556</v>
      </c>
      <c r="R161" s="11">
        <v>3983</v>
      </c>
      <c r="S161" s="11"/>
      <c r="T161" s="28">
        <v>4170</v>
      </c>
      <c r="U161" s="28">
        <v>3983</v>
      </c>
      <c r="V161" s="28">
        <v>3865</v>
      </c>
      <c r="W161" s="44">
        <v>0.9551558752997602</v>
      </c>
      <c r="X161" s="44">
        <v>1.0305304010349288</v>
      </c>
    </row>
    <row r="162" spans="1:24" x14ac:dyDescent="0.2">
      <c r="A162" s="21">
        <v>722</v>
      </c>
      <c r="B162" s="14" t="s">
        <v>40</v>
      </c>
      <c r="C162" s="14" t="s">
        <v>159</v>
      </c>
      <c r="D162" s="22">
        <v>20</v>
      </c>
      <c r="E162" s="15" t="s">
        <v>18</v>
      </c>
      <c r="F162" s="11">
        <v>580</v>
      </c>
      <c r="G162" s="11">
        <v>536</v>
      </c>
      <c r="H162" s="11">
        <v>507</v>
      </c>
      <c r="I162" s="11">
        <v>369</v>
      </c>
      <c r="J162" s="11">
        <v>198</v>
      </c>
      <c r="K162" s="11">
        <v>84</v>
      </c>
      <c r="L162" s="11">
        <v>32</v>
      </c>
      <c r="M162" s="11">
        <v>55</v>
      </c>
      <c r="N162" s="11">
        <v>165</v>
      </c>
      <c r="O162" s="11">
        <v>302</v>
      </c>
      <c r="P162" s="11">
        <v>424</v>
      </c>
      <c r="Q162" s="11">
        <v>533</v>
      </c>
      <c r="R162" s="11">
        <v>3785</v>
      </c>
      <c r="S162" s="11"/>
      <c r="T162" s="28">
        <v>3947</v>
      </c>
      <c r="U162" s="28">
        <v>3785</v>
      </c>
      <c r="V162" s="28">
        <v>3683</v>
      </c>
      <c r="W162" s="44">
        <v>0.95895616924246263</v>
      </c>
      <c r="X162" s="44">
        <v>1.0276948140103177</v>
      </c>
    </row>
    <row r="163" spans="1:24" x14ac:dyDescent="0.2">
      <c r="A163" s="21">
        <v>723</v>
      </c>
      <c r="B163" s="14" t="s">
        <v>40</v>
      </c>
      <c r="C163" s="14" t="s">
        <v>160</v>
      </c>
      <c r="D163" s="22">
        <v>34</v>
      </c>
      <c r="E163" s="15" t="s">
        <v>18</v>
      </c>
      <c r="F163" s="11">
        <v>573</v>
      </c>
      <c r="G163" s="11">
        <v>531</v>
      </c>
      <c r="H163" s="11">
        <v>508</v>
      </c>
      <c r="I163" s="11">
        <v>373</v>
      </c>
      <c r="J163" s="11">
        <v>204</v>
      </c>
      <c r="K163" s="11">
        <v>89</v>
      </c>
      <c r="L163" s="11">
        <v>34</v>
      </c>
      <c r="M163" s="11">
        <v>57</v>
      </c>
      <c r="N163" s="11">
        <v>166</v>
      </c>
      <c r="O163" s="11">
        <v>300</v>
      </c>
      <c r="P163" s="11">
        <v>420</v>
      </c>
      <c r="Q163" s="11">
        <v>524</v>
      </c>
      <c r="R163" s="11">
        <v>3779</v>
      </c>
      <c r="S163" s="11"/>
      <c r="T163" s="28">
        <v>3951</v>
      </c>
      <c r="U163" s="28">
        <v>3779</v>
      </c>
      <c r="V163" s="28">
        <v>3669</v>
      </c>
      <c r="W163" s="44">
        <v>0.9564667172867628</v>
      </c>
      <c r="X163" s="44">
        <v>1.0299809212319433</v>
      </c>
    </row>
    <row r="164" spans="1:24" x14ac:dyDescent="0.2">
      <c r="A164" s="21">
        <v>728</v>
      </c>
      <c r="B164" s="14" t="s">
        <v>40</v>
      </c>
      <c r="C164" s="14" t="s">
        <v>161</v>
      </c>
      <c r="D164" s="22">
        <v>85</v>
      </c>
      <c r="E164" s="15" t="s">
        <v>18</v>
      </c>
      <c r="F164" s="11">
        <v>629</v>
      </c>
      <c r="G164" s="11">
        <v>572</v>
      </c>
      <c r="H164" s="11">
        <v>526</v>
      </c>
      <c r="I164" s="11">
        <v>378</v>
      </c>
      <c r="J164" s="11">
        <v>202</v>
      </c>
      <c r="K164" s="11">
        <v>89</v>
      </c>
      <c r="L164" s="11">
        <v>38</v>
      </c>
      <c r="M164" s="11">
        <v>70</v>
      </c>
      <c r="N164" s="11">
        <v>196</v>
      </c>
      <c r="O164" s="11">
        <v>342</v>
      </c>
      <c r="P164" s="11">
        <v>473</v>
      </c>
      <c r="Q164" s="11">
        <v>590</v>
      </c>
      <c r="R164" s="11">
        <v>4105</v>
      </c>
      <c r="S164" s="11"/>
      <c r="T164" s="28">
        <v>4313</v>
      </c>
      <c r="U164" s="28">
        <v>4105</v>
      </c>
      <c r="V164" s="28">
        <v>3976</v>
      </c>
      <c r="W164" s="44">
        <v>0.9517737073962439</v>
      </c>
      <c r="X164" s="44">
        <v>1.0324446680080483</v>
      </c>
    </row>
    <row r="165" spans="1:24" x14ac:dyDescent="0.2">
      <c r="A165" s="21"/>
      <c r="B165" s="14"/>
      <c r="C165" s="14"/>
      <c r="E165" s="15" t="s">
        <v>18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28"/>
      <c r="U165" s="28"/>
      <c r="V165" s="28"/>
      <c r="W165" s="44"/>
      <c r="X165" s="44"/>
    </row>
    <row r="166" spans="1:24" x14ac:dyDescent="0.2">
      <c r="A166" s="14">
        <v>800</v>
      </c>
      <c r="B166" s="14" t="s">
        <v>39</v>
      </c>
      <c r="C166" s="14" t="s">
        <v>27</v>
      </c>
      <c r="D166" s="8">
        <v>159</v>
      </c>
      <c r="E166" s="15" t="s">
        <v>18</v>
      </c>
      <c r="F166" s="10">
        <v>646</v>
      </c>
      <c r="G166" s="10">
        <v>589</v>
      </c>
      <c r="H166" s="10">
        <v>544</v>
      </c>
      <c r="I166" s="10">
        <v>399</v>
      </c>
      <c r="J166" s="10">
        <v>228</v>
      </c>
      <c r="K166" s="10">
        <v>108</v>
      </c>
      <c r="L166" s="10">
        <v>56</v>
      </c>
      <c r="M166" s="10">
        <v>94</v>
      </c>
      <c r="N166" s="10">
        <v>221</v>
      </c>
      <c r="O166" s="10">
        <v>363</v>
      </c>
      <c r="P166" s="10">
        <v>493</v>
      </c>
      <c r="Q166" s="10">
        <v>608</v>
      </c>
      <c r="R166" s="11">
        <v>4349</v>
      </c>
      <c r="S166" s="12"/>
      <c r="T166" s="28">
        <v>4552</v>
      </c>
      <c r="U166" s="28">
        <v>4349</v>
      </c>
      <c r="V166" s="28">
        <v>4204</v>
      </c>
      <c r="W166" s="44">
        <v>0.95540421792618624</v>
      </c>
      <c r="X166" s="44">
        <v>1.0344909609895339</v>
      </c>
    </row>
    <row r="167" spans="1:24" x14ac:dyDescent="0.2">
      <c r="A167" s="21">
        <v>805</v>
      </c>
      <c r="B167" s="14" t="s">
        <v>40</v>
      </c>
      <c r="C167" s="14" t="s">
        <v>162</v>
      </c>
      <c r="D167" s="22">
        <v>23</v>
      </c>
      <c r="E167" s="15" t="s">
        <v>18</v>
      </c>
      <c r="F167" s="11">
        <v>594</v>
      </c>
      <c r="G167" s="11">
        <v>545</v>
      </c>
      <c r="H167" s="11">
        <v>509</v>
      </c>
      <c r="I167" s="11">
        <v>371</v>
      </c>
      <c r="J167" s="11">
        <v>204</v>
      </c>
      <c r="K167" s="11">
        <v>89</v>
      </c>
      <c r="L167" s="11">
        <v>36</v>
      </c>
      <c r="M167" s="11">
        <v>62</v>
      </c>
      <c r="N167" s="11">
        <v>176</v>
      </c>
      <c r="O167" s="11">
        <v>314</v>
      </c>
      <c r="P167" s="11">
        <v>438</v>
      </c>
      <c r="Q167" s="11">
        <v>549</v>
      </c>
      <c r="R167" s="11">
        <v>3887</v>
      </c>
      <c r="S167" s="11"/>
      <c r="T167" s="28">
        <v>4112</v>
      </c>
      <c r="U167" s="28">
        <v>3887</v>
      </c>
      <c r="V167" s="28">
        <v>3740</v>
      </c>
      <c r="W167" s="44">
        <v>0.94528210116731515</v>
      </c>
      <c r="X167" s="44">
        <v>1.0393048128342246</v>
      </c>
    </row>
    <row r="168" spans="1:24" x14ac:dyDescent="0.2">
      <c r="A168" s="21">
        <v>806</v>
      </c>
      <c r="B168" s="14" t="s">
        <v>40</v>
      </c>
      <c r="C168" s="14" t="s">
        <v>163</v>
      </c>
      <c r="D168" s="22">
        <v>64</v>
      </c>
      <c r="E168" s="15" t="s">
        <v>18</v>
      </c>
      <c r="F168" s="11">
        <v>605</v>
      </c>
      <c r="G168" s="11">
        <v>553</v>
      </c>
      <c r="H168" s="11">
        <v>512</v>
      </c>
      <c r="I168" s="11">
        <v>371</v>
      </c>
      <c r="J168" s="11">
        <v>202</v>
      </c>
      <c r="K168" s="11">
        <v>87</v>
      </c>
      <c r="L168" s="11">
        <v>36</v>
      </c>
      <c r="M168" s="11">
        <v>64</v>
      </c>
      <c r="N168" s="11">
        <v>181</v>
      </c>
      <c r="O168" s="11">
        <v>321</v>
      </c>
      <c r="P168" s="11">
        <v>448</v>
      </c>
      <c r="Q168" s="11">
        <v>562</v>
      </c>
      <c r="R168" s="11">
        <v>3942</v>
      </c>
      <c r="S168" s="11"/>
      <c r="T168" s="28">
        <v>4172</v>
      </c>
      <c r="U168" s="28">
        <v>3942</v>
      </c>
      <c r="V168" s="28">
        <v>3794</v>
      </c>
      <c r="W168" s="44">
        <v>0.94487056567593475</v>
      </c>
      <c r="X168" s="44">
        <v>1.0390089615181866</v>
      </c>
    </row>
    <row r="169" spans="1:24" x14ac:dyDescent="0.2">
      <c r="A169" s="21">
        <v>807</v>
      </c>
      <c r="B169" s="14" t="s">
        <v>40</v>
      </c>
      <c r="C169" s="14" t="s">
        <v>164</v>
      </c>
      <c r="D169" s="22">
        <v>23</v>
      </c>
      <c r="E169" s="15" t="s">
        <v>18</v>
      </c>
      <c r="F169" s="11">
        <v>671</v>
      </c>
      <c r="G169" s="11">
        <v>603</v>
      </c>
      <c r="H169" s="11">
        <v>537</v>
      </c>
      <c r="I169" s="11">
        <v>380</v>
      </c>
      <c r="J169" s="11">
        <v>203</v>
      </c>
      <c r="K169" s="11">
        <v>90</v>
      </c>
      <c r="L169" s="11">
        <v>43</v>
      </c>
      <c r="M169" s="11">
        <v>83</v>
      </c>
      <c r="N169" s="11">
        <v>220</v>
      </c>
      <c r="O169" s="11">
        <v>371</v>
      </c>
      <c r="P169" s="11">
        <v>511</v>
      </c>
      <c r="Q169" s="11">
        <v>638</v>
      </c>
      <c r="R169" s="11">
        <v>4350</v>
      </c>
      <c r="S169" s="11"/>
      <c r="T169" s="28">
        <v>4597</v>
      </c>
      <c r="U169" s="28">
        <v>4350</v>
      </c>
      <c r="V169" s="28">
        <v>4189</v>
      </c>
      <c r="W169" s="44">
        <v>0.94626930606917559</v>
      </c>
      <c r="X169" s="44">
        <v>1.0384339937932681</v>
      </c>
    </row>
    <row r="170" spans="1:24" x14ac:dyDescent="0.2">
      <c r="A170" s="21">
        <v>811</v>
      </c>
      <c r="B170" s="14" t="s">
        <v>40</v>
      </c>
      <c r="C170" s="14" t="s">
        <v>165</v>
      </c>
      <c r="D170" s="22">
        <v>100</v>
      </c>
      <c r="E170" s="15" t="s">
        <v>18</v>
      </c>
      <c r="F170" s="11">
        <v>643</v>
      </c>
      <c r="G170" s="11">
        <v>585</v>
      </c>
      <c r="H170" s="11">
        <v>544</v>
      </c>
      <c r="I170" s="11">
        <v>398</v>
      </c>
      <c r="J170" s="11">
        <v>222</v>
      </c>
      <c r="K170" s="11">
        <v>104</v>
      </c>
      <c r="L170" s="11">
        <v>50</v>
      </c>
      <c r="M170" s="11">
        <v>86</v>
      </c>
      <c r="N170" s="11">
        <v>214</v>
      </c>
      <c r="O170" s="11">
        <v>359</v>
      </c>
      <c r="P170" s="11">
        <v>487</v>
      </c>
      <c r="Q170" s="11">
        <v>603</v>
      </c>
      <c r="R170" s="11">
        <v>4295</v>
      </c>
      <c r="S170" s="11"/>
      <c r="T170" s="28">
        <v>4510</v>
      </c>
      <c r="U170" s="28">
        <v>4295</v>
      </c>
      <c r="V170" s="28">
        <v>4145</v>
      </c>
      <c r="W170" s="44">
        <v>0.95232815964523276</v>
      </c>
      <c r="X170" s="44">
        <v>1.0361881785283473</v>
      </c>
    </row>
    <row r="171" spans="1:24" x14ac:dyDescent="0.2">
      <c r="A171" s="21">
        <v>814</v>
      </c>
      <c r="B171" s="14" t="s">
        <v>40</v>
      </c>
      <c r="C171" s="14" t="s">
        <v>166</v>
      </c>
      <c r="D171" s="22">
        <v>13</v>
      </c>
      <c r="E171" s="15" t="s">
        <v>18</v>
      </c>
      <c r="F171" s="11">
        <v>570</v>
      </c>
      <c r="G171" s="11">
        <v>528</v>
      </c>
      <c r="H171" s="11">
        <v>503</v>
      </c>
      <c r="I171" s="11">
        <v>371</v>
      </c>
      <c r="J171" s="11">
        <v>208</v>
      </c>
      <c r="K171" s="11">
        <v>91</v>
      </c>
      <c r="L171" s="11">
        <v>35</v>
      </c>
      <c r="M171" s="11">
        <v>58</v>
      </c>
      <c r="N171" s="11">
        <v>164</v>
      </c>
      <c r="O171" s="11">
        <v>298</v>
      </c>
      <c r="P171" s="11">
        <v>417</v>
      </c>
      <c r="Q171" s="11">
        <v>523</v>
      </c>
      <c r="R171" s="11">
        <v>3766</v>
      </c>
      <c r="S171" s="11"/>
      <c r="T171" s="28">
        <v>3973</v>
      </c>
      <c r="U171" s="28">
        <v>3766</v>
      </c>
      <c r="V171" s="28">
        <v>3627</v>
      </c>
      <c r="W171" s="44">
        <v>0.94789831361691412</v>
      </c>
      <c r="X171" s="44">
        <v>1.0383236834849738</v>
      </c>
    </row>
    <row r="172" spans="1:24" x14ac:dyDescent="0.2">
      <c r="A172" s="21">
        <v>815</v>
      </c>
      <c r="B172" s="14" t="s">
        <v>40</v>
      </c>
      <c r="C172" s="14" t="s">
        <v>167</v>
      </c>
      <c r="D172" s="22">
        <v>9</v>
      </c>
      <c r="E172" s="15" t="s">
        <v>18</v>
      </c>
      <c r="F172" s="11">
        <v>561</v>
      </c>
      <c r="G172" s="11">
        <v>521</v>
      </c>
      <c r="H172" s="11">
        <v>499</v>
      </c>
      <c r="I172" s="11">
        <v>370</v>
      </c>
      <c r="J172" s="11">
        <v>210</v>
      </c>
      <c r="K172" s="11">
        <v>93</v>
      </c>
      <c r="L172" s="11">
        <v>36</v>
      </c>
      <c r="M172" s="11">
        <v>58</v>
      </c>
      <c r="N172" s="11">
        <v>162</v>
      </c>
      <c r="O172" s="11">
        <v>294</v>
      </c>
      <c r="P172" s="11">
        <v>410</v>
      </c>
      <c r="Q172" s="11">
        <v>514</v>
      </c>
      <c r="R172" s="11">
        <v>3728</v>
      </c>
      <c r="S172" s="11"/>
      <c r="T172" s="28">
        <v>3932</v>
      </c>
      <c r="U172" s="28">
        <v>3728</v>
      </c>
      <c r="V172" s="28">
        <v>3584</v>
      </c>
      <c r="W172" s="44">
        <v>0.94811800610376396</v>
      </c>
      <c r="X172" s="44">
        <v>1.0401785714285714</v>
      </c>
    </row>
    <row r="173" spans="1:24" x14ac:dyDescent="0.2">
      <c r="A173" s="21">
        <v>817</v>
      </c>
      <c r="B173" s="14" t="s">
        <v>40</v>
      </c>
      <c r="C173" s="14" t="s">
        <v>168</v>
      </c>
      <c r="D173" s="22">
        <v>67</v>
      </c>
      <c r="E173" s="15" t="s">
        <v>18</v>
      </c>
      <c r="F173" s="11">
        <v>633</v>
      </c>
      <c r="G173" s="11">
        <v>580</v>
      </c>
      <c r="H173" s="11">
        <v>541</v>
      </c>
      <c r="I173" s="11">
        <v>399</v>
      </c>
      <c r="J173" s="11">
        <v>227</v>
      </c>
      <c r="K173" s="11">
        <v>106</v>
      </c>
      <c r="L173" s="11">
        <v>52</v>
      </c>
      <c r="M173" s="11">
        <v>88</v>
      </c>
      <c r="N173" s="11">
        <v>214</v>
      </c>
      <c r="O173" s="11">
        <v>356</v>
      </c>
      <c r="P173" s="11">
        <v>479</v>
      </c>
      <c r="Q173" s="11">
        <v>590</v>
      </c>
      <c r="R173" s="11">
        <v>4265</v>
      </c>
      <c r="S173" s="11"/>
      <c r="T173" s="28">
        <v>4487</v>
      </c>
      <c r="U173" s="28">
        <v>4265</v>
      </c>
      <c r="V173" s="28">
        <v>4109</v>
      </c>
      <c r="W173" s="44">
        <v>0.95052373523512368</v>
      </c>
      <c r="X173" s="44">
        <v>1.0379654417133122</v>
      </c>
    </row>
    <row r="174" spans="1:24" x14ac:dyDescent="0.2">
      <c r="A174" s="21">
        <v>819</v>
      </c>
      <c r="B174" s="14" t="s">
        <v>40</v>
      </c>
      <c r="C174" s="14" t="s">
        <v>169</v>
      </c>
      <c r="D174" s="22">
        <v>92</v>
      </c>
      <c r="E174" s="15" t="s">
        <v>18</v>
      </c>
      <c r="F174" s="11">
        <v>633</v>
      </c>
      <c r="G174" s="11">
        <v>576</v>
      </c>
      <c r="H174" s="11">
        <v>524</v>
      </c>
      <c r="I174" s="11">
        <v>378</v>
      </c>
      <c r="J174" s="11">
        <v>207</v>
      </c>
      <c r="K174" s="11">
        <v>92</v>
      </c>
      <c r="L174" s="11">
        <v>41</v>
      </c>
      <c r="M174" s="11">
        <v>76</v>
      </c>
      <c r="N174" s="11">
        <v>201</v>
      </c>
      <c r="O174" s="11">
        <v>345</v>
      </c>
      <c r="P174" s="11">
        <v>476</v>
      </c>
      <c r="Q174" s="11">
        <v>594</v>
      </c>
      <c r="R174" s="11">
        <v>4143</v>
      </c>
      <c r="S174" s="11"/>
      <c r="T174" s="28">
        <v>4401</v>
      </c>
      <c r="U174" s="28">
        <v>4143</v>
      </c>
      <c r="V174" s="28">
        <v>3976</v>
      </c>
      <c r="W174" s="44">
        <v>0.94137695978186775</v>
      </c>
      <c r="X174" s="44">
        <v>1.0420020120724347</v>
      </c>
    </row>
    <row r="175" spans="1:24" x14ac:dyDescent="0.2">
      <c r="A175" s="21">
        <v>821</v>
      </c>
      <c r="B175" s="14" t="s">
        <v>40</v>
      </c>
      <c r="C175" s="14" t="s">
        <v>170</v>
      </c>
      <c r="D175" s="22">
        <v>105</v>
      </c>
      <c r="E175" s="15" t="s">
        <v>18</v>
      </c>
      <c r="F175" s="11">
        <v>663</v>
      </c>
      <c r="G175" s="11">
        <v>599</v>
      </c>
      <c r="H175" s="11">
        <v>542</v>
      </c>
      <c r="I175" s="11">
        <v>390</v>
      </c>
      <c r="J175" s="11">
        <v>216</v>
      </c>
      <c r="K175" s="11">
        <v>99</v>
      </c>
      <c r="L175" s="11">
        <v>50</v>
      </c>
      <c r="M175" s="11">
        <v>90</v>
      </c>
      <c r="N175" s="11">
        <v>223</v>
      </c>
      <c r="O175" s="11">
        <v>371</v>
      </c>
      <c r="P175" s="11">
        <v>505</v>
      </c>
      <c r="Q175" s="11">
        <v>626</v>
      </c>
      <c r="R175" s="11">
        <v>4374</v>
      </c>
      <c r="S175" s="11"/>
      <c r="T175" s="28">
        <v>4619</v>
      </c>
      <c r="U175" s="28">
        <v>4374</v>
      </c>
      <c r="V175" s="28">
        <v>4213</v>
      </c>
      <c r="W175" s="44">
        <v>0.94695821606408315</v>
      </c>
      <c r="X175" s="44">
        <v>1.0382150486589128</v>
      </c>
    </row>
    <row r="176" spans="1:24" x14ac:dyDescent="0.2">
      <c r="A176" s="21">
        <v>822</v>
      </c>
      <c r="B176" s="14" t="s">
        <v>40</v>
      </c>
      <c r="C176" s="14" t="s">
        <v>171</v>
      </c>
      <c r="D176" s="22">
        <v>49</v>
      </c>
      <c r="E176" s="15" t="s">
        <v>18</v>
      </c>
      <c r="F176" s="11">
        <v>649</v>
      </c>
      <c r="G176" s="11">
        <v>588</v>
      </c>
      <c r="H176" s="11">
        <v>529</v>
      </c>
      <c r="I176" s="11">
        <v>378</v>
      </c>
      <c r="J176" s="11">
        <v>205</v>
      </c>
      <c r="K176" s="11">
        <v>91</v>
      </c>
      <c r="L176" s="11">
        <v>42</v>
      </c>
      <c r="M176" s="11">
        <v>80</v>
      </c>
      <c r="N176" s="11">
        <v>210</v>
      </c>
      <c r="O176" s="11">
        <v>357</v>
      </c>
      <c r="P176" s="11">
        <v>491</v>
      </c>
      <c r="Q176" s="11">
        <v>612</v>
      </c>
      <c r="R176" s="11">
        <v>4232</v>
      </c>
      <c r="S176" s="11"/>
      <c r="T176" s="28">
        <v>4488</v>
      </c>
      <c r="U176" s="28">
        <v>4232</v>
      </c>
      <c r="V176" s="28">
        <v>4062</v>
      </c>
      <c r="W176" s="44">
        <v>0.94295900178253123</v>
      </c>
      <c r="X176" s="44">
        <v>1.0418513047759723</v>
      </c>
    </row>
    <row r="177" spans="1:24" x14ac:dyDescent="0.2">
      <c r="A177" s="21">
        <v>826</v>
      </c>
      <c r="B177" s="14" t="s">
        <v>40</v>
      </c>
      <c r="C177" s="14" t="s">
        <v>172</v>
      </c>
      <c r="D177" s="22">
        <v>320</v>
      </c>
      <c r="E177" s="15" t="s">
        <v>18</v>
      </c>
      <c r="F177" s="11">
        <v>729</v>
      </c>
      <c r="G177" s="11">
        <v>658</v>
      </c>
      <c r="H177" s="11">
        <v>608</v>
      </c>
      <c r="I177" s="11">
        <v>453</v>
      </c>
      <c r="J177" s="11">
        <v>275</v>
      </c>
      <c r="K177" s="11">
        <v>141</v>
      </c>
      <c r="L177" s="11">
        <v>90</v>
      </c>
      <c r="M177" s="11">
        <v>145</v>
      </c>
      <c r="N177" s="11">
        <v>286</v>
      </c>
      <c r="O177" s="11">
        <v>434</v>
      </c>
      <c r="P177" s="11">
        <v>580</v>
      </c>
      <c r="Q177" s="11">
        <v>702</v>
      </c>
      <c r="R177" s="11">
        <v>5101</v>
      </c>
      <c r="S177" s="11"/>
      <c r="T177" s="28">
        <v>5216</v>
      </c>
      <c r="U177" s="28">
        <v>5101</v>
      </c>
      <c r="V177" s="28">
        <v>5004</v>
      </c>
      <c r="W177" s="44">
        <v>0.97795245398773001</v>
      </c>
      <c r="X177" s="44">
        <v>1.0193844924060751</v>
      </c>
    </row>
    <row r="178" spans="1:24" x14ac:dyDescent="0.2">
      <c r="A178" s="21">
        <v>827</v>
      </c>
      <c r="B178" s="14" t="s">
        <v>40</v>
      </c>
      <c r="C178" s="14" t="s">
        <v>173</v>
      </c>
      <c r="D178" s="22">
        <v>95</v>
      </c>
      <c r="E178" s="15" t="s">
        <v>18</v>
      </c>
      <c r="F178" s="11">
        <v>688</v>
      </c>
      <c r="G178" s="11">
        <v>618</v>
      </c>
      <c r="H178" s="11">
        <v>554</v>
      </c>
      <c r="I178" s="11">
        <v>399</v>
      </c>
      <c r="J178" s="11">
        <v>221</v>
      </c>
      <c r="K178" s="11">
        <v>103</v>
      </c>
      <c r="L178" s="11">
        <v>55</v>
      </c>
      <c r="M178" s="11">
        <v>100</v>
      </c>
      <c r="N178" s="11">
        <v>239</v>
      </c>
      <c r="O178" s="11">
        <v>390</v>
      </c>
      <c r="P178" s="11">
        <v>531</v>
      </c>
      <c r="Q178" s="11">
        <v>656</v>
      </c>
      <c r="R178" s="11">
        <v>4554</v>
      </c>
      <c r="S178" s="11"/>
      <c r="T178" s="28">
        <v>4776</v>
      </c>
      <c r="U178" s="28">
        <v>4554</v>
      </c>
      <c r="V178" s="28">
        <v>4403</v>
      </c>
      <c r="W178" s="44">
        <v>0.95351758793969854</v>
      </c>
      <c r="X178" s="44">
        <v>1.0342947990006814</v>
      </c>
    </row>
    <row r="179" spans="1:24" x14ac:dyDescent="0.2">
      <c r="A179" s="21">
        <v>828</v>
      </c>
      <c r="B179" s="14" t="s">
        <v>40</v>
      </c>
      <c r="C179" s="14" t="s">
        <v>174</v>
      </c>
      <c r="D179" s="22">
        <v>125</v>
      </c>
      <c r="E179" s="15" t="s">
        <v>18</v>
      </c>
      <c r="F179" s="11">
        <v>682</v>
      </c>
      <c r="G179" s="11">
        <v>618</v>
      </c>
      <c r="H179" s="11">
        <v>563</v>
      </c>
      <c r="I179" s="11">
        <v>413</v>
      </c>
      <c r="J179" s="11">
        <v>238</v>
      </c>
      <c r="K179" s="11">
        <v>114</v>
      </c>
      <c r="L179" s="11">
        <v>64</v>
      </c>
      <c r="M179" s="11">
        <v>109</v>
      </c>
      <c r="N179" s="11">
        <v>247</v>
      </c>
      <c r="O179" s="11">
        <v>394</v>
      </c>
      <c r="P179" s="11">
        <v>528</v>
      </c>
      <c r="Q179" s="11">
        <v>647</v>
      </c>
      <c r="R179" s="11">
        <v>4617</v>
      </c>
      <c r="S179" s="11"/>
      <c r="T179" s="28">
        <v>4812</v>
      </c>
      <c r="U179" s="28">
        <v>4617</v>
      </c>
      <c r="V179" s="28">
        <v>4470</v>
      </c>
      <c r="W179" s="44">
        <v>0.95947630922693272</v>
      </c>
      <c r="X179" s="44">
        <v>1.0328859060402684</v>
      </c>
    </row>
    <row r="180" spans="1:24" x14ac:dyDescent="0.2">
      <c r="A180" s="21">
        <v>829</v>
      </c>
      <c r="B180" s="14" t="s">
        <v>40</v>
      </c>
      <c r="C180" s="14" t="s">
        <v>175</v>
      </c>
      <c r="D180" s="22">
        <v>100</v>
      </c>
      <c r="E180" s="15" t="s">
        <v>18</v>
      </c>
      <c r="F180" s="11">
        <v>654</v>
      </c>
      <c r="G180" s="11">
        <v>593</v>
      </c>
      <c r="H180" s="11">
        <v>537</v>
      </c>
      <c r="I180" s="11">
        <v>390</v>
      </c>
      <c r="J180" s="11">
        <v>219</v>
      </c>
      <c r="K180" s="11">
        <v>102</v>
      </c>
      <c r="L180" s="11">
        <v>53</v>
      </c>
      <c r="M180" s="11">
        <v>95</v>
      </c>
      <c r="N180" s="11">
        <v>226</v>
      </c>
      <c r="O180" s="11">
        <v>370</v>
      </c>
      <c r="P180" s="11">
        <v>502</v>
      </c>
      <c r="Q180" s="11">
        <v>617</v>
      </c>
      <c r="R180" s="11">
        <v>4358</v>
      </c>
      <c r="S180" s="11"/>
      <c r="T180" s="28">
        <v>4593</v>
      </c>
      <c r="U180" s="28">
        <v>4358</v>
      </c>
      <c r="V180" s="28">
        <v>4207</v>
      </c>
      <c r="W180" s="44">
        <v>0.94883518397561506</v>
      </c>
      <c r="X180" s="44">
        <v>1.0358925600190159</v>
      </c>
    </row>
    <row r="181" spans="1:24" x14ac:dyDescent="0.2">
      <c r="A181" s="21">
        <v>830</v>
      </c>
      <c r="B181" s="14" t="s">
        <v>40</v>
      </c>
      <c r="C181" s="14" t="s">
        <v>176</v>
      </c>
      <c r="D181" s="22">
        <v>252</v>
      </c>
      <c r="E181" s="15" t="s">
        <v>18</v>
      </c>
      <c r="F181" s="11">
        <v>648</v>
      </c>
      <c r="G181" s="11">
        <v>599</v>
      </c>
      <c r="H181" s="11">
        <v>566</v>
      </c>
      <c r="I181" s="11">
        <v>425</v>
      </c>
      <c r="J181" s="11">
        <v>254</v>
      </c>
      <c r="K181" s="11">
        <v>124</v>
      </c>
      <c r="L181" s="11">
        <v>68</v>
      </c>
      <c r="M181" s="11">
        <v>110</v>
      </c>
      <c r="N181" s="11">
        <v>238</v>
      </c>
      <c r="O181" s="11">
        <v>379</v>
      </c>
      <c r="P181" s="11">
        <v>500</v>
      </c>
      <c r="Q181" s="11">
        <v>604</v>
      </c>
      <c r="R181" s="11">
        <v>4515</v>
      </c>
      <c r="S181" s="11"/>
      <c r="T181" s="28">
        <v>4713</v>
      </c>
      <c r="U181" s="28">
        <v>4515</v>
      </c>
      <c r="V181" s="28">
        <v>4380</v>
      </c>
      <c r="W181" s="44">
        <v>0.9579885423297263</v>
      </c>
      <c r="X181" s="44">
        <v>1.0308219178082192</v>
      </c>
    </row>
    <row r="182" spans="1:24" x14ac:dyDescent="0.2">
      <c r="A182" s="21">
        <v>831</v>
      </c>
      <c r="B182" s="14" t="s">
        <v>40</v>
      </c>
      <c r="C182" s="14" t="s">
        <v>177</v>
      </c>
      <c r="D182" s="22">
        <v>290</v>
      </c>
      <c r="E182" s="15" t="s">
        <v>18</v>
      </c>
      <c r="F182" s="11">
        <v>660</v>
      </c>
      <c r="G182" s="11">
        <v>611</v>
      </c>
      <c r="H182" s="11">
        <v>573</v>
      </c>
      <c r="I182" s="11">
        <v>433</v>
      </c>
      <c r="J182" s="11">
        <v>263</v>
      </c>
      <c r="K182" s="11">
        <v>134</v>
      </c>
      <c r="L182" s="11">
        <v>79</v>
      </c>
      <c r="M182" s="11">
        <v>123</v>
      </c>
      <c r="N182" s="11">
        <v>252</v>
      </c>
      <c r="O182" s="11">
        <v>388</v>
      </c>
      <c r="P182" s="11">
        <v>513</v>
      </c>
      <c r="Q182" s="11">
        <v>626</v>
      </c>
      <c r="R182" s="11">
        <v>4655</v>
      </c>
      <c r="S182" s="11"/>
      <c r="T182" s="28">
        <v>4797</v>
      </c>
      <c r="U182" s="28">
        <v>4655</v>
      </c>
      <c r="V182" s="28">
        <v>4510</v>
      </c>
      <c r="W182" s="44">
        <v>0.97039816552011671</v>
      </c>
      <c r="X182" s="44">
        <v>1.0321507760532151</v>
      </c>
    </row>
    <row r="183" spans="1:24" x14ac:dyDescent="0.2">
      <c r="A183" s="21">
        <v>833</v>
      </c>
      <c r="B183" s="14" t="s">
        <v>40</v>
      </c>
      <c r="C183" s="14" t="s">
        <v>178</v>
      </c>
      <c r="D183" s="22">
        <v>346</v>
      </c>
      <c r="E183" s="15" t="s">
        <v>18</v>
      </c>
      <c r="F183" s="11">
        <v>640</v>
      </c>
      <c r="G183" s="11">
        <v>585</v>
      </c>
      <c r="H183" s="11">
        <v>530</v>
      </c>
      <c r="I183" s="11">
        <v>388</v>
      </c>
      <c r="J183" s="11">
        <v>219</v>
      </c>
      <c r="K183" s="11">
        <v>106</v>
      </c>
      <c r="L183" s="11">
        <v>57</v>
      </c>
      <c r="M183" s="11">
        <v>98</v>
      </c>
      <c r="N183" s="11">
        <v>226</v>
      </c>
      <c r="O183" s="11">
        <v>363</v>
      </c>
      <c r="P183" s="11">
        <v>494</v>
      </c>
      <c r="Q183" s="11">
        <v>612</v>
      </c>
      <c r="R183" s="11">
        <v>4318</v>
      </c>
      <c r="S183" s="11"/>
      <c r="T183" s="28">
        <v>4496</v>
      </c>
      <c r="U183" s="28">
        <v>4318</v>
      </c>
      <c r="V183" s="28">
        <v>4167</v>
      </c>
      <c r="W183" s="44">
        <v>0.96040925266903909</v>
      </c>
      <c r="X183" s="44">
        <v>1.0362371010319174</v>
      </c>
    </row>
    <row r="184" spans="1:24" x14ac:dyDescent="0.2">
      <c r="A184" s="21">
        <v>834</v>
      </c>
      <c r="B184" s="14" t="s">
        <v>40</v>
      </c>
      <c r="C184" s="14" t="s">
        <v>179</v>
      </c>
      <c r="D184" s="22">
        <v>783</v>
      </c>
      <c r="E184" s="15" t="s">
        <v>18</v>
      </c>
      <c r="F184" s="11">
        <v>700</v>
      </c>
      <c r="G184" s="11">
        <v>642</v>
      </c>
      <c r="H184" s="11">
        <v>617</v>
      </c>
      <c r="I184" s="11">
        <v>478</v>
      </c>
      <c r="J184" s="11">
        <v>308</v>
      </c>
      <c r="K184" s="11">
        <v>169</v>
      </c>
      <c r="L184" s="11">
        <v>116</v>
      </c>
      <c r="M184" s="11">
        <v>164</v>
      </c>
      <c r="N184" s="11">
        <v>291</v>
      </c>
      <c r="O184" s="11">
        <v>427</v>
      </c>
      <c r="P184" s="11">
        <v>558</v>
      </c>
      <c r="Q184" s="11">
        <v>668</v>
      </c>
      <c r="R184" s="11">
        <v>5138</v>
      </c>
      <c r="S184" s="11"/>
      <c r="T184" s="28">
        <v>5233</v>
      </c>
      <c r="U184" s="28">
        <v>5138</v>
      </c>
      <c r="V184" s="28">
        <v>5070</v>
      </c>
      <c r="W184" s="44">
        <v>0.98184597745079305</v>
      </c>
      <c r="X184" s="44">
        <v>1.0134122287968441</v>
      </c>
    </row>
    <row r="185" spans="1:24" x14ac:dyDescent="0.2">
      <c r="A185" s="21"/>
      <c r="B185" s="14"/>
      <c r="C185" s="14"/>
      <c r="E185" s="15" t="s">
        <v>18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8"/>
      <c r="U185" s="28"/>
      <c r="V185" s="28"/>
      <c r="W185" s="44"/>
      <c r="X185" s="44"/>
    </row>
    <row r="186" spans="1:24" x14ac:dyDescent="0.2">
      <c r="A186" s="14">
        <v>900</v>
      </c>
      <c r="B186" s="14" t="s">
        <v>39</v>
      </c>
      <c r="C186" s="14" t="s">
        <v>28</v>
      </c>
      <c r="D186" s="8">
        <v>153</v>
      </c>
      <c r="E186" s="15" t="s">
        <v>18</v>
      </c>
      <c r="F186" s="10">
        <v>590</v>
      </c>
      <c r="G186" s="10">
        <v>548</v>
      </c>
      <c r="H186" s="10">
        <v>529</v>
      </c>
      <c r="I186" s="10">
        <v>401</v>
      </c>
      <c r="J186" s="10">
        <v>239</v>
      </c>
      <c r="K186" s="10">
        <v>120</v>
      </c>
      <c r="L186" s="10">
        <v>63</v>
      </c>
      <c r="M186" s="10">
        <v>93</v>
      </c>
      <c r="N186" s="10">
        <v>204</v>
      </c>
      <c r="O186" s="10">
        <v>334</v>
      </c>
      <c r="P186" s="10">
        <v>448</v>
      </c>
      <c r="Q186" s="10">
        <v>549</v>
      </c>
      <c r="R186" s="11">
        <v>4118</v>
      </c>
      <c r="S186" s="12"/>
      <c r="T186" s="28">
        <v>4274</v>
      </c>
      <c r="U186" s="28">
        <v>4118</v>
      </c>
      <c r="V186" s="28">
        <v>3997</v>
      </c>
      <c r="W186" s="44">
        <v>0.96350023397285911</v>
      </c>
      <c r="X186" s="44">
        <v>1.0302727045283964</v>
      </c>
    </row>
    <row r="187" spans="1:24" x14ac:dyDescent="0.2">
      <c r="A187" s="21">
        <v>901</v>
      </c>
      <c r="B187" s="14" t="s">
        <v>40</v>
      </c>
      <c r="C187" s="14" t="s">
        <v>180</v>
      </c>
      <c r="D187" s="22">
        <v>10</v>
      </c>
      <c r="E187" s="15" t="s">
        <v>18</v>
      </c>
      <c r="F187" s="11">
        <v>556</v>
      </c>
      <c r="G187" s="11">
        <v>517</v>
      </c>
      <c r="H187" s="11">
        <v>500</v>
      </c>
      <c r="I187" s="11">
        <v>373</v>
      </c>
      <c r="J187" s="11">
        <v>215</v>
      </c>
      <c r="K187" s="11">
        <v>96</v>
      </c>
      <c r="L187" s="11">
        <v>38</v>
      </c>
      <c r="M187" s="11">
        <v>60</v>
      </c>
      <c r="N187" s="11">
        <v>164</v>
      </c>
      <c r="O187" s="11">
        <v>294</v>
      </c>
      <c r="P187" s="11">
        <v>408</v>
      </c>
      <c r="Q187" s="11">
        <v>509</v>
      </c>
      <c r="R187" s="11">
        <v>3730</v>
      </c>
      <c r="S187" s="11"/>
      <c r="T187" s="28">
        <v>3917</v>
      </c>
      <c r="U187" s="28">
        <v>3730</v>
      </c>
      <c r="V187" s="28">
        <v>3595</v>
      </c>
      <c r="W187" s="44">
        <v>0.95225938218023998</v>
      </c>
      <c r="X187" s="44">
        <v>1.0375521557719054</v>
      </c>
    </row>
    <row r="188" spans="1:24" x14ac:dyDescent="0.2">
      <c r="A188" s="21">
        <v>904</v>
      </c>
      <c r="B188" s="14" t="s">
        <v>40</v>
      </c>
      <c r="C188" s="14" t="s">
        <v>181</v>
      </c>
      <c r="D188" s="22">
        <v>7</v>
      </c>
      <c r="E188" s="15" t="s">
        <v>18</v>
      </c>
      <c r="F188" s="11">
        <v>533</v>
      </c>
      <c r="G188" s="11">
        <v>498</v>
      </c>
      <c r="H188" s="11">
        <v>487</v>
      </c>
      <c r="I188" s="11">
        <v>368</v>
      </c>
      <c r="J188" s="11">
        <v>216</v>
      </c>
      <c r="K188" s="11">
        <v>100</v>
      </c>
      <c r="L188" s="11">
        <v>42</v>
      </c>
      <c r="M188" s="11">
        <v>61</v>
      </c>
      <c r="N188" s="11">
        <v>159</v>
      </c>
      <c r="O188" s="11">
        <v>282</v>
      </c>
      <c r="P188" s="11">
        <v>391</v>
      </c>
      <c r="Q188" s="11">
        <v>489</v>
      </c>
      <c r="R188" s="11">
        <v>3626</v>
      </c>
      <c r="S188" s="11"/>
      <c r="T188" s="28">
        <v>3771</v>
      </c>
      <c r="U188" s="28">
        <v>3626</v>
      </c>
      <c r="V188" s="28">
        <v>3509</v>
      </c>
      <c r="W188" s="44">
        <v>0.96154866083267043</v>
      </c>
      <c r="X188" s="44">
        <v>1.0333428327158736</v>
      </c>
    </row>
    <row r="189" spans="1:24" x14ac:dyDescent="0.2">
      <c r="A189" s="21">
        <v>906</v>
      </c>
      <c r="B189" s="14" t="s">
        <v>40</v>
      </c>
      <c r="C189" s="14" t="s">
        <v>182</v>
      </c>
      <c r="D189" s="22">
        <v>10</v>
      </c>
      <c r="E189" s="15" t="s">
        <v>18</v>
      </c>
      <c r="F189" s="11">
        <v>538</v>
      </c>
      <c r="G189" s="11">
        <v>502</v>
      </c>
      <c r="H189" s="11">
        <v>489</v>
      </c>
      <c r="I189" s="11">
        <v>369</v>
      </c>
      <c r="J189" s="11">
        <v>214</v>
      </c>
      <c r="K189" s="11">
        <v>97</v>
      </c>
      <c r="L189" s="11">
        <v>40</v>
      </c>
      <c r="M189" s="11">
        <v>59</v>
      </c>
      <c r="N189" s="11">
        <v>158</v>
      </c>
      <c r="O189" s="11">
        <v>284</v>
      </c>
      <c r="P189" s="11">
        <v>395</v>
      </c>
      <c r="Q189" s="11">
        <v>493</v>
      </c>
      <c r="R189" s="11">
        <v>3638</v>
      </c>
      <c r="S189" s="11"/>
      <c r="T189" s="28">
        <v>3794</v>
      </c>
      <c r="U189" s="28">
        <v>3638</v>
      </c>
      <c r="V189" s="28">
        <v>3522</v>
      </c>
      <c r="W189" s="44">
        <v>0.95888244596731687</v>
      </c>
      <c r="X189" s="44">
        <v>1.0329358319136854</v>
      </c>
    </row>
    <row r="190" spans="1:24" x14ac:dyDescent="0.2">
      <c r="A190" s="21">
        <v>911</v>
      </c>
      <c r="B190" s="14" t="s">
        <v>40</v>
      </c>
      <c r="C190" s="14" t="s">
        <v>183</v>
      </c>
      <c r="D190" s="22">
        <v>60</v>
      </c>
      <c r="E190" s="15" t="s">
        <v>18</v>
      </c>
      <c r="F190" s="11">
        <v>592</v>
      </c>
      <c r="G190" s="11">
        <v>547</v>
      </c>
      <c r="H190" s="11">
        <v>518</v>
      </c>
      <c r="I190" s="11">
        <v>383</v>
      </c>
      <c r="J190" s="11">
        <v>218</v>
      </c>
      <c r="K190" s="11">
        <v>100</v>
      </c>
      <c r="L190" s="11">
        <v>44</v>
      </c>
      <c r="M190" s="11">
        <v>73</v>
      </c>
      <c r="N190" s="11">
        <v>189</v>
      </c>
      <c r="O190" s="11">
        <v>325</v>
      </c>
      <c r="P190" s="11">
        <v>443</v>
      </c>
      <c r="Q190" s="11">
        <v>547</v>
      </c>
      <c r="R190" s="11">
        <v>3979</v>
      </c>
      <c r="S190" s="11"/>
      <c r="T190" s="28">
        <v>4196</v>
      </c>
      <c r="U190" s="28">
        <v>3979</v>
      </c>
      <c r="V190" s="28">
        <v>3834</v>
      </c>
      <c r="W190" s="44">
        <v>0.94828408007626308</v>
      </c>
      <c r="X190" s="44">
        <v>1.0378195096504956</v>
      </c>
    </row>
    <row r="191" spans="1:24" x14ac:dyDescent="0.2">
      <c r="A191" s="21">
        <v>912</v>
      </c>
      <c r="B191" s="14" t="s">
        <v>40</v>
      </c>
      <c r="C191" s="14" t="s">
        <v>184</v>
      </c>
      <c r="D191" s="22">
        <v>180</v>
      </c>
      <c r="E191" s="15" t="s">
        <v>18</v>
      </c>
      <c r="F191" s="11">
        <v>612</v>
      </c>
      <c r="G191" s="11">
        <v>570</v>
      </c>
      <c r="H191" s="11">
        <v>544</v>
      </c>
      <c r="I191" s="11">
        <v>406</v>
      </c>
      <c r="J191" s="11">
        <v>234</v>
      </c>
      <c r="K191" s="11">
        <v>110</v>
      </c>
      <c r="L191" s="11">
        <v>53</v>
      </c>
      <c r="M191" s="11">
        <v>87</v>
      </c>
      <c r="N191" s="11">
        <v>209</v>
      </c>
      <c r="O191" s="11">
        <v>346</v>
      </c>
      <c r="P191" s="11">
        <v>461</v>
      </c>
      <c r="Q191" s="11">
        <v>570</v>
      </c>
      <c r="R191" s="11">
        <v>4202</v>
      </c>
      <c r="S191" s="11"/>
      <c r="T191" s="28">
        <v>4367</v>
      </c>
      <c r="U191" s="28">
        <v>4202</v>
      </c>
      <c r="V191" s="28">
        <v>4043</v>
      </c>
      <c r="W191" s="44">
        <v>0.96221662468513858</v>
      </c>
      <c r="X191" s="44">
        <v>1.0393272322532772</v>
      </c>
    </row>
    <row r="192" spans="1:24" x14ac:dyDescent="0.2">
      <c r="A192" s="21">
        <v>914</v>
      </c>
      <c r="B192" s="14" t="s">
        <v>40</v>
      </c>
      <c r="C192" s="14" t="s">
        <v>185</v>
      </c>
      <c r="D192" s="22">
        <v>7</v>
      </c>
      <c r="E192" s="15" t="s">
        <v>18</v>
      </c>
      <c r="F192" s="11">
        <v>567</v>
      </c>
      <c r="G192" s="11">
        <v>527</v>
      </c>
      <c r="H192" s="11">
        <v>510</v>
      </c>
      <c r="I192" s="11">
        <v>381</v>
      </c>
      <c r="J192" s="11">
        <v>219</v>
      </c>
      <c r="K192" s="11">
        <v>102</v>
      </c>
      <c r="L192" s="11">
        <v>44</v>
      </c>
      <c r="M192" s="11">
        <v>69</v>
      </c>
      <c r="N192" s="11">
        <v>178</v>
      </c>
      <c r="O192" s="11">
        <v>310</v>
      </c>
      <c r="P192" s="11">
        <v>423</v>
      </c>
      <c r="Q192" s="11">
        <v>522</v>
      </c>
      <c r="R192" s="11">
        <v>3852</v>
      </c>
      <c r="S192" s="11"/>
      <c r="T192" s="28">
        <v>4030</v>
      </c>
      <c r="U192" s="28">
        <v>3852</v>
      </c>
      <c r="V192" s="28">
        <v>3731</v>
      </c>
      <c r="W192" s="44">
        <v>0.95583126550868491</v>
      </c>
      <c r="X192" s="44">
        <v>1.0324309836504959</v>
      </c>
    </row>
    <row r="193" spans="1:24" x14ac:dyDescent="0.2">
      <c r="A193" s="21">
        <v>919</v>
      </c>
      <c r="B193" s="14" t="s">
        <v>40</v>
      </c>
      <c r="C193" s="14" t="s">
        <v>186</v>
      </c>
      <c r="D193" s="22">
        <v>60</v>
      </c>
      <c r="E193" s="15" t="s">
        <v>18</v>
      </c>
      <c r="F193" s="11">
        <v>579</v>
      </c>
      <c r="G193" s="11">
        <v>537</v>
      </c>
      <c r="H193" s="11">
        <v>521</v>
      </c>
      <c r="I193" s="11">
        <v>391</v>
      </c>
      <c r="J193" s="11">
        <v>225</v>
      </c>
      <c r="K193" s="11">
        <v>107</v>
      </c>
      <c r="L193" s="11">
        <v>49</v>
      </c>
      <c r="M193" s="11">
        <v>79</v>
      </c>
      <c r="N193" s="11">
        <v>193</v>
      </c>
      <c r="O193" s="11">
        <v>325</v>
      </c>
      <c r="P193" s="11">
        <v>437</v>
      </c>
      <c r="Q193" s="11">
        <v>535</v>
      </c>
      <c r="R193" s="11">
        <v>3978</v>
      </c>
      <c r="S193" s="11"/>
      <c r="T193" s="28">
        <v>4131</v>
      </c>
      <c r="U193" s="28">
        <v>3978</v>
      </c>
      <c r="V193" s="28">
        <v>3867</v>
      </c>
      <c r="W193" s="44">
        <v>0.96296296296296291</v>
      </c>
      <c r="X193" s="44">
        <v>1.0287044220325834</v>
      </c>
    </row>
    <row r="194" spans="1:24" x14ac:dyDescent="0.2">
      <c r="A194" s="21">
        <v>926</v>
      </c>
      <c r="B194" s="14" t="s">
        <v>40</v>
      </c>
      <c r="C194" s="14" t="s">
        <v>187</v>
      </c>
      <c r="D194" s="22">
        <v>10</v>
      </c>
      <c r="E194" s="15" t="s">
        <v>18</v>
      </c>
      <c r="F194" s="11">
        <v>533</v>
      </c>
      <c r="G194" s="11">
        <v>498</v>
      </c>
      <c r="H194" s="11">
        <v>488</v>
      </c>
      <c r="I194" s="11">
        <v>371</v>
      </c>
      <c r="J194" s="11">
        <v>220</v>
      </c>
      <c r="K194" s="11">
        <v>105</v>
      </c>
      <c r="L194" s="11">
        <v>48</v>
      </c>
      <c r="M194" s="11">
        <v>67</v>
      </c>
      <c r="N194" s="11">
        <v>165</v>
      </c>
      <c r="O194" s="11">
        <v>287</v>
      </c>
      <c r="P194" s="11">
        <v>395</v>
      </c>
      <c r="Q194" s="11">
        <v>490</v>
      </c>
      <c r="R194" s="11">
        <v>3667</v>
      </c>
      <c r="S194" s="11"/>
      <c r="T194" s="28">
        <v>3814</v>
      </c>
      <c r="U194" s="28">
        <v>3667</v>
      </c>
      <c r="V194" s="28">
        <v>3549</v>
      </c>
      <c r="W194" s="44">
        <v>0.96145778710015728</v>
      </c>
      <c r="X194" s="44">
        <v>1.0332488024795716</v>
      </c>
    </row>
    <row r="195" spans="1:24" x14ac:dyDescent="0.2">
      <c r="A195" s="21">
        <v>928</v>
      </c>
      <c r="B195" s="14" t="s">
        <v>40</v>
      </c>
      <c r="C195" s="14" t="s">
        <v>188</v>
      </c>
      <c r="D195" s="22">
        <v>68</v>
      </c>
      <c r="E195" s="15" t="s">
        <v>18</v>
      </c>
      <c r="F195" s="11">
        <v>556</v>
      </c>
      <c r="G195" s="11">
        <v>519</v>
      </c>
      <c r="H195" s="11">
        <v>503</v>
      </c>
      <c r="I195" s="11">
        <v>380</v>
      </c>
      <c r="J195" s="11">
        <v>221</v>
      </c>
      <c r="K195" s="11">
        <v>109</v>
      </c>
      <c r="L195" s="11">
        <v>52</v>
      </c>
      <c r="M195" s="11">
        <v>76</v>
      </c>
      <c r="N195" s="11">
        <v>183</v>
      </c>
      <c r="O195" s="11">
        <v>307</v>
      </c>
      <c r="P195" s="11">
        <v>417</v>
      </c>
      <c r="Q195" s="11">
        <v>519</v>
      </c>
      <c r="R195" s="11">
        <v>3842</v>
      </c>
      <c r="S195" s="11"/>
      <c r="T195" s="28">
        <v>3985</v>
      </c>
      <c r="U195" s="28">
        <v>3842</v>
      </c>
      <c r="V195" s="28">
        <v>3711</v>
      </c>
      <c r="W195" s="44">
        <v>0.96411543287327484</v>
      </c>
      <c r="X195" s="44">
        <v>1.0353004580975478</v>
      </c>
    </row>
    <row r="196" spans="1:24" x14ac:dyDescent="0.2">
      <c r="A196" s="21">
        <v>929</v>
      </c>
      <c r="B196" s="14" t="s">
        <v>40</v>
      </c>
      <c r="C196" s="14" t="s">
        <v>189</v>
      </c>
      <c r="D196" s="22">
        <v>155</v>
      </c>
      <c r="E196" s="15" t="s">
        <v>18</v>
      </c>
      <c r="F196" s="11">
        <v>605</v>
      </c>
      <c r="G196" s="11">
        <v>559</v>
      </c>
      <c r="H196" s="11">
        <v>531</v>
      </c>
      <c r="I196" s="11">
        <v>396</v>
      </c>
      <c r="J196" s="11">
        <v>226</v>
      </c>
      <c r="K196" s="11">
        <v>107</v>
      </c>
      <c r="L196" s="11">
        <v>51</v>
      </c>
      <c r="M196" s="11">
        <v>86</v>
      </c>
      <c r="N196" s="11">
        <v>206</v>
      </c>
      <c r="O196" s="11">
        <v>343</v>
      </c>
      <c r="P196" s="11">
        <v>459</v>
      </c>
      <c r="Q196" s="11">
        <v>560</v>
      </c>
      <c r="R196" s="11">
        <v>4129</v>
      </c>
      <c r="S196" s="11"/>
      <c r="T196" s="28">
        <v>4308</v>
      </c>
      <c r="U196" s="28">
        <v>4129</v>
      </c>
      <c r="V196" s="28">
        <v>4005</v>
      </c>
      <c r="W196" s="44">
        <v>0.95844939647168059</v>
      </c>
      <c r="X196" s="44">
        <v>1.0309612983770287</v>
      </c>
    </row>
    <row r="197" spans="1:24" x14ac:dyDescent="0.2">
      <c r="A197" s="21">
        <v>935</v>
      </c>
      <c r="B197" s="14" t="s">
        <v>40</v>
      </c>
      <c r="C197" s="14" t="s">
        <v>190</v>
      </c>
      <c r="D197" s="22">
        <v>215</v>
      </c>
      <c r="E197" s="15" t="s">
        <v>18</v>
      </c>
      <c r="F197" s="11">
        <v>612</v>
      </c>
      <c r="G197" s="11">
        <v>567</v>
      </c>
      <c r="H197" s="11">
        <v>551</v>
      </c>
      <c r="I197" s="11">
        <v>419</v>
      </c>
      <c r="J197" s="11">
        <v>254</v>
      </c>
      <c r="K197" s="11">
        <v>132</v>
      </c>
      <c r="L197" s="11">
        <v>77</v>
      </c>
      <c r="M197" s="11">
        <v>116</v>
      </c>
      <c r="N197" s="11">
        <v>233</v>
      </c>
      <c r="O197" s="11">
        <v>363</v>
      </c>
      <c r="P197" s="11">
        <v>474</v>
      </c>
      <c r="Q197" s="11">
        <v>571</v>
      </c>
      <c r="R197" s="11">
        <v>4369</v>
      </c>
      <c r="S197" s="11"/>
      <c r="T197" s="28">
        <v>4525</v>
      </c>
      <c r="U197" s="28">
        <v>4369</v>
      </c>
      <c r="V197" s="28">
        <v>4254</v>
      </c>
      <c r="W197" s="44">
        <v>0.96552486187845299</v>
      </c>
      <c r="X197" s="44">
        <v>1.0270333803479079</v>
      </c>
    </row>
    <row r="198" spans="1:24" x14ac:dyDescent="0.2">
      <c r="A198" s="21">
        <v>937</v>
      </c>
      <c r="B198" s="14" t="s">
        <v>40</v>
      </c>
      <c r="C198" s="14" t="s">
        <v>191</v>
      </c>
      <c r="D198" s="22">
        <v>190</v>
      </c>
      <c r="E198" s="15" t="s">
        <v>18</v>
      </c>
      <c r="F198" s="11">
        <v>597</v>
      </c>
      <c r="G198" s="11">
        <v>551</v>
      </c>
      <c r="H198" s="11">
        <v>529</v>
      </c>
      <c r="I198" s="11">
        <v>400</v>
      </c>
      <c r="J198" s="11">
        <v>235</v>
      </c>
      <c r="K198" s="11">
        <v>118</v>
      </c>
      <c r="L198" s="11">
        <v>65</v>
      </c>
      <c r="M198" s="11">
        <v>99</v>
      </c>
      <c r="N198" s="11">
        <v>215</v>
      </c>
      <c r="O198" s="11">
        <v>347</v>
      </c>
      <c r="P198" s="11">
        <v>458</v>
      </c>
      <c r="Q198" s="11">
        <v>554</v>
      </c>
      <c r="R198" s="11">
        <v>4168</v>
      </c>
      <c r="S198" s="11"/>
      <c r="T198" s="28">
        <v>4328</v>
      </c>
      <c r="U198" s="28">
        <v>4168</v>
      </c>
      <c r="V198" s="28">
        <v>4061</v>
      </c>
      <c r="W198" s="44">
        <v>0.9630314232902033</v>
      </c>
      <c r="X198" s="44">
        <v>1.0263481901009603</v>
      </c>
    </row>
    <row r="199" spans="1:24" x14ac:dyDescent="0.2">
      <c r="A199" s="21">
        <v>938</v>
      </c>
      <c r="B199" s="14" t="s">
        <v>40</v>
      </c>
      <c r="C199" s="14" t="s">
        <v>192</v>
      </c>
      <c r="D199" s="22">
        <v>209</v>
      </c>
      <c r="E199" s="15" t="s">
        <v>18</v>
      </c>
      <c r="F199" s="11">
        <v>614</v>
      </c>
      <c r="G199" s="11">
        <v>567</v>
      </c>
      <c r="H199" s="11">
        <v>538</v>
      </c>
      <c r="I199" s="11">
        <v>406</v>
      </c>
      <c r="J199" s="11">
        <v>240</v>
      </c>
      <c r="K199" s="11">
        <v>120</v>
      </c>
      <c r="L199" s="11">
        <v>67</v>
      </c>
      <c r="M199" s="11">
        <v>104</v>
      </c>
      <c r="N199" s="11">
        <v>223</v>
      </c>
      <c r="O199" s="11">
        <v>359</v>
      </c>
      <c r="P199" s="11">
        <v>474</v>
      </c>
      <c r="Q199" s="11">
        <v>572</v>
      </c>
      <c r="R199" s="11">
        <v>4284</v>
      </c>
      <c r="S199" s="11"/>
      <c r="T199" s="28">
        <v>4454</v>
      </c>
      <c r="U199" s="28">
        <v>4284</v>
      </c>
      <c r="V199" s="28">
        <v>4179</v>
      </c>
      <c r="W199" s="44">
        <v>0.96183206106870234</v>
      </c>
      <c r="X199" s="44">
        <v>1.0251256281407035</v>
      </c>
    </row>
    <row r="200" spans="1:24" x14ac:dyDescent="0.2">
      <c r="A200" s="21">
        <v>940</v>
      </c>
      <c r="B200" s="14" t="s">
        <v>40</v>
      </c>
      <c r="C200" s="14" t="s">
        <v>193</v>
      </c>
      <c r="D200" s="22">
        <v>375</v>
      </c>
      <c r="E200" s="15" t="s">
        <v>18</v>
      </c>
      <c r="F200" s="11">
        <v>647</v>
      </c>
      <c r="G200" s="11">
        <v>598</v>
      </c>
      <c r="H200" s="11">
        <v>568</v>
      </c>
      <c r="I200" s="11">
        <v>437</v>
      </c>
      <c r="J200" s="11">
        <v>272</v>
      </c>
      <c r="K200" s="11">
        <v>149</v>
      </c>
      <c r="L200" s="11">
        <v>95</v>
      </c>
      <c r="M200" s="11">
        <v>137</v>
      </c>
      <c r="N200" s="11">
        <v>256</v>
      </c>
      <c r="O200" s="11">
        <v>386</v>
      </c>
      <c r="P200" s="11">
        <v>509</v>
      </c>
      <c r="Q200" s="11">
        <v>618</v>
      </c>
      <c r="R200" s="11">
        <v>4672</v>
      </c>
      <c r="S200" s="11"/>
      <c r="T200" s="28">
        <v>4768</v>
      </c>
      <c r="U200" s="28">
        <v>4672</v>
      </c>
      <c r="V200" s="28">
        <v>4560</v>
      </c>
      <c r="W200" s="44">
        <v>0.97986577181208057</v>
      </c>
      <c r="X200" s="44">
        <v>1.024561403508772</v>
      </c>
    </row>
    <row r="201" spans="1:24" x14ac:dyDescent="0.2">
      <c r="A201" s="21">
        <v>941</v>
      </c>
      <c r="B201" s="14" t="s">
        <v>40</v>
      </c>
      <c r="C201" s="14" t="s">
        <v>194</v>
      </c>
      <c r="D201" s="22">
        <v>738</v>
      </c>
      <c r="E201" s="15" t="s">
        <v>18</v>
      </c>
      <c r="F201" s="11">
        <v>709</v>
      </c>
      <c r="G201" s="11">
        <v>656</v>
      </c>
      <c r="H201" s="11">
        <v>661</v>
      </c>
      <c r="I201" s="11">
        <v>537</v>
      </c>
      <c r="J201" s="11">
        <v>383</v>
      </c>
      <c r="K201" s="11">
        <v>248</v>
      </c>
      <c r="L201" s="11">
        <v>187</v>
      </c>
      <c r="M201" s="11">
        <v>217</v>
      </c>
      <c r="N201" s="11">
        <v>327</v>
      </c>
      <c r="O201" s="11">
        <v>452</v>
      </c>
      <c r="P201" s="11">
        <v>573</v>
      </c>
      <c r="Q201" s="11">
        <v>679</v>
      </c>
      <c r="R201" s="11">
        <v>5629</v>
      </c>
      <c r="S201" s="11"/>
      <c r="T201" s="28">
        <v>5723</v>
      </c>
      <c r="U201" s="28">
        <v>5629</v>
      </c>
      <c r="V201" s="28">
        <v>5533</v>
      </c>
      <c r="W201" s="44">
        <v>0.98357504805172113</v>
      </c>
      <c r="X201" s="44">
        <v>1.0173504427977589</v>
      </c>
    </row>
    <row r="202" spans="1:24" x14ac:dyDescent="0.2">
      <c r="A202" s="21"/>
      <c r="B202" s="14"/>
      <c r="C202" s="14"/>
      <c r="E202" s="15" t="s">
        <v>18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8"/>
      <c r="U202" s="28"/>
      <c r="V202" s="28"/>
      <c r="W202" s="44"/>
      <c r="X202" s="44"/>
    </row>
    <row r="203" spans="1:24" x14ac:dyDescent="0.2">
      <c r="A203" s="14">
        <v>1000</v>
      </c>
      <c r="B203" s="14" t="s">
        <v>39</v>
      </c>
      <c r="C203" s="14" t="s">
        <v>29</v>
      </c>
      <c r="D203" s="8">
        <v>89</v>
      </c>
      <c r="E203" s="15" t="s">
        <v>18</v>
      </c>
      <c r="F203" s="10">
        <v>523</v>
      </c>
      <c r="G203" s="10">
        <v>490</v>
      </c>
      <c r="H203" s="10">
        <v>485</v>
      </c>
      <c r="I203" s="10">
        <v>374</v>
      </c>
      <c r="J203" s="10">
        <v>232</v>
      </c>
      <c r="K203" s="10">
        <v>129</v>
      </c>
      <c r="L203" s="10">
        <v>75</v>
      </c>
      <c r="M203" s="10">
        <v>86</v>
      </c>
      <c r="N203" s="10">
        <v>176</v>
      </c>
      <c r="O203" s="10">
        <v>289</v>
      </c>
      <c r="P203" s="10">
        <v>392</v>
      </c>
      <c r="Q203" s="10">
        <v>483</v>
      </c>
      <c r="R203" s="11">
        <v>3734</v>
      </c>
      <c r="S203" s="12"/>
      <c r="T203" s="28">
        <v>3881</v>
      </c>
      <c r="U203" s="28">
        <v>3734</v>
      </c>
      <c r="V203" s="28">
        <v>3615</v>
      </c>
      <c r="W203" s="44">
        <v>0.9621231641329554</v>
      </c>
      <c r="X203" s="44">
        <v>1.0329183955739973</v>
      </c>
    </row>
    <row r="204" spans="1:24" x14ac:dyDescent="0.2">
      <c r="A204" s="14">
        <v>1001</v>
      </c>
      <c r="B204" s="14" t="s">
        <v>40</v>
      </c>
      <c r="C204" s="14" t="s">
        <v>195</v>
      </c>
      <c r="D204" s="18">
        <v>17</v>
      </c>
      <c r="E204" s="15" t="s">
        <v>18</v>
      </c>
      <c r="F204" s="11">
        <v>519</v>
      </c>
      <c r="G204" s="11">
        <v>485</v>
      </c>
      <c r="H204" s="11">
        <v>479</v>
      </c>
      <c r="I204" s="11">
        <v>367</v>
      </c>
      <c r="J204" s="11">
        <v>222</v>
      </c>
      <c r="K204" s="11">
        <v>112</v>
      </c>
      <c r="L204" s="11">
        <v>55</v>
      </c>
      <c r="M204" s="11">
        <v>69</v>
      </c>
      <c r="N204" s="11">
        <v>161</v>
      </c>
      <c r="O204" s="11">
        <v>278</v>
      </c>
      <c r="P204" s="11">
        <v>383</v>
      </c>
      <c r="Q204" s="11">
        <v>476</v>
      </c>
      <c r="R204" s="11">
        <v>3606</v>
      </c>
      <c r="S204" s="11"/>
      <c r="T204" s="28">
        <v>3748</v>
      </c>
      <c r="U204" s="28">
        <v>3606</v>
      </c>
      <c r="V204" s="28">
        <v>3480</v>
      </c>
      <c r="W204" s="44">
        <v>0.96211312700106721</v>
      </c>
      <c r="X204" s="44">
        <v>1.0362068965517242</v>
      </c>
    </row>
    <row r="205" spans="1:24" x14ac:dyDescent="0.2">
      <c r="A205" s="14">
        <v>1002</v>
      </c>
      <c r="B205" s="14" t="s">
        <v>40</v>
      </c>
      <c r="C205" s="14" t="s">
        <v>196</v>
      </c>
      <c r="D205" s="18">
        <v>74</v>
      </c>
      <c r="E205" s="15" t="s">
        <v>18</v>
      </c>
      <c r="F205" s="11">
        <v>494</v>
      </c>
      <c r="G205" s="11">
        <v>465</v>
      </c>
      <c r="H205" s="11">
        <v>468</v>
      </c>
      <c r="I205" s="11">
        <v>364</v>
      </c>
      <c r="J205" s="11">
        <v>229</v>
      </c>
      <c r="K205" s="11">
        <v>128</v>
      </c>
      <c r="L205" s="11">
        <v>71</v>
      </c>
      <c r="M205" s="11">
        <v>73</v>
      </c>
      <c r="N205" s="11">
        <v>154</v>
      </c>
      <c r="O205" s="11">
        <v>263</v>
      </c>
      <c r="P205" s="11">
        <v>362</v>
      </c>
      <c r="Q205" s="11">
        <v>450</v>
      </c>
      <c r="R205" s="11">
        <v>3521</v>
      </c>
      <c r="S205" s="11"/>
      <c r="T205" s="28">
        <v>3656</v>
      </c>
      <c r="U205" s="28">
        <v>3521</v>
      </c>
      <c r="V205" s="28">
        <v>3389</v>
      </c>
      <c r="W205" s="44">
        <v>0.96307439824945296</v>
      </c>
      <c r="X205" s="44">
        <v>1.0389495426379463</v>
      </c>
    </row>
    <row r="206" spans="1:24" x14ac:dyDescent="0.2">
      <c r="A206" s="14">
        <v>1003</v>
      </c>
      <c r="B206" s="14" t="s">
        <v>40</v>
      </c>
      <c r="C206" s="14" t="s">
        <v>197</v>
      </c>
      <c r="D206" s="18">
        <v>25</v>
      </c>
      <c r="E206" s="15" t="s">
        <v>18</v>
      </c>
      <c r="F206" s="11">
        <v>488</v>
      </c>
      <c r="G206" s="11">
        <v>460</v>
      </c>
      <c r="H206" s="11">
        <v>466</v>
      </c>
      <c r="I206" s="11">
        <v>368</v>
      </c>
      <c r="J206" s="11">
        <v>239</v>
      </c>
      <c r="K206" s="11">
        <v>147</v>
      </c>
      <c r="L206" s="11">
        <v>91</v>
      </c>
      <c r="M206" s="11">
        <v>86</v>
      </c>
      <c r="N206" s="11">
        <v>160</v>
      </c>
      <c r="O206" s="11">
        <v>264</v>
      </c>
      <c r="P206" s="11">
        <v>361</v>
      </c>
      <c r="Q206" s="11">
        <v>446</v>
      </c>
      <c r="R206" s="11">
        <v>3576</v>
      </c>
      <c r="S206" s="11"/>
      <c r="T206" s="28">
        <v>3720</v>
      </c>
      <c r="U206" s="28">
        <v>3576</v>
      </c>
      <c r="V206" s="28">
        <v>3464</v>
      </c>
      <c r="W206" s="44">
        <v>0.96129032258064517</v>
      </c>
      <c r="X206" s="44">
        <v>1.0323325635103926</v>
      </c>
    </row>
    <row r="207" spans="1:24" x14ac:dyDescent="0.2">
      <c r="A207" s="14">
        <v>1004</v>
      </c>
      <c r="B207" s="14" t="s">
        <v>40</v>
      </c>
      <c r="C207" s="14" t="s">
        <v>198</v>
      </c>
      <c r="D207" s="18">
        <v>5</v>
      </c>
      <c r="E207" s="15" t="s">
        <v>18</v>
      </c>
      <c r="F207" s="11">
        <v>508</v>
      </c>
      <c r="G207" s="11">
        <v>476</v>
      </c>
      <c r="H207" s="11">
        <v>476</v>
      </c>
      <c r="I207" s="11">
        <v>372</v>
      </c>
      <c r="J207" s="11">
        <v>238</v>
      </c>
      <c r="K207" s="11">
        <v>146</v>
      </c>
      <c r="L207" s="11">
        <v>93</v>
      </c>
      <c r="M207" s="11">
        <v>96</v>
      </c>
      <c r="N207" s="11">
        <v>175</v>
      </c>
      <c r="O207" s="11">
        <v>283</v>
      </c>
      <c r="P207" s="11">
        <v>382</v>
      </c>
      <c r="Q207" s="11">
        <v>468</v>
      </c>
      <c r="R207" s="11">
        <v>3713</v>
      </c>
      <c r="S207" s="11"/>
      <c r="T207" s="28">
        <v>3862</v>
      </c>
      <c r="U207" s="28">
        <v>3713</v>
      </c>
      <c r="V207" s="28">
        <v>3616</v>
      </c>
      <c r="W207" s="44">
        <v>0.96141895390989129</v>
      </c>
      <c r="X207" s="44">
        <v>1.0268252212389382</v>
      </c>
    </row>
    <row r="208" spans="1:24" x14ac:dyDescent="0.2">
      <c r="A208" s="14">
        <v>1014</v>
      </c>
      <c r="B208" s="14" t="s">
        <v>40</v>
      </c>
      <c r="C208" s="14" t="s">
        <v>199</v>
      </c>
      <c r="D208" s="18">
        <v>40</v>
      </c>
      <c r="E208" s="15" t="s">
        <v>18</v>
      </c>
      <c r="F208" s="11">
        <v>544</v>
      </c>
      <c r="G208" s="11">
        <v>506</v>
      </c>
      <c r="H208" s="11">
        <v>495</v>
      </c>
      <c r="I208" s="11">
        <v>376</v>
      </c>
      <c r="J208" s="11">
        <v>224</v>
      </c>
      <c r="K208" s="11">
        <v>113</v>
      </c>
      <c r="L208" s="11">
        <v>57</v>
      </c>
      <c r="M208" s="11">
        <v>79</v>
      </c>
      <c r="N208" s="11">
        <v>180</v>
      </c>
      <c r="O208" s="11">
        <v>302</v>
      </c>
      <c r="P208" s="11">
        <v>409</v>
      </c>
      <c r="Q208" s="11">
        <v>503</v>
      </c>
      <c r="R208" s="11">
        <v>3788</v>
      </c>
      <c r="S208" s="11"/>
      <c r="T208" s="28">
        <v>3945</v>
      </c>
      <c r="U208" s="28">
        <v>3788</v>
      </c>
      <c r="V208" s="28">
        <v>3676</v>
      </c>
      <c r="W208" s="44">
        <v>0.96020278833967043</v>
      </c>
      <c r="X208" s="44">
        <v>1.030467899891186</v>
      </c>
    </row>
    <row r="209" spans="1:24" x14ac:dyDescent="0.2">
      <c r="A209" s="14">
        <v>1017</v>
      </c>
      <c r="B209" s="14" t="s">
        <v>40</v>
      </c>
      <c r="C209" s="14" t="s">
        <v>200</v>
      </c>
      <c r="D209" s="18">
        <v>20</v>
      </c>
      <c r="E209" s="15" t="s">
        <v>18</v>
      </c>
      <c r="F209" s="11">
        <v>520</v>
      </c>
      <c r="G209" s="11">
        <v>486</v>
      </c>
      <c r="H209" s="11">
        <v>481</v>
      </c>
      <c r="I209" s="11">
        <v>369</v>
      </c>
      <c r="J209" s="11">
        <v>224</v>
      </c>
      <c r="K209" s="11">
        <v>116</v>
      </c>
      <c r="L209" s="11">
        <v>60</v>
      </c>
      <c r="M209" s="11">
        <v>74</v>
      </c>
      <c r="N209" s="11">
        <v>166</v>
      </c>
      <c r="O209" s="11">
        <v>282</v>
      </c>
      <c r="P209" s="11">
        <v>386</v>
      </c>
      <c r="Q209" s="11">
        <v>478</v>
      </c>
      <c r="R209" s="11">
        <v>3642</v>
      </c>
      <c r="S209" s="11"/>
      <c r="T209" s="28">
        <v>3790</v>
      </c>
      <c r="U209" s="28">
        <v>3642</v>
      </c>
      <c r="V209" s="28">
        <v>3514</v>
      </c>
      <c r="W209" s="44">
        <v>0.96094986807387861</v>
      </c>
      <c r="X209" s="44">
        <v>1.0364257256687535</v>
      </c>
    </row>
    <row r="210" spans="1:24" x14ac:dyDescent="0.2">
      <c r="A210" s="14">
        <v>1018</v>
      </c>
      <c r="B210" s="14" t="s">
        <v>40</v>
      </c>
      <c r="C210" s="14" t="s">
        <v>201</v>
      </c>
      <c r="D210" s="18">
        <v>15</v>
      </c>
      <c r="E210" s="15" t="s">
        <v>18</v>
      </c>
      <c r="F210" s="11">
        <v>526</v>
      </c>
      <c r="G210" s="11">
        <v>494</v>
      </c>
      <c r="H210" s="11">
        <v>488</v>
      </c>
      <c r="I210" s="11">
        <v>375</v>
      </c>
      <c r="J210" s="11">
        <v>227</v>
      </c>
      <c r="K210" s="11">
        <v>121</v>
      </c>
      <c r="L210" s="11">
        <v>64</v>
      </c>
      <c r="M210" s="11">
        <v>78</v>
      </c>
      <c r="N210" s="11">
        <v>173</v>
      </c>
      <c r="O210" s="11">
        <v>287</v>
      </c>
      <c r="P210" s="11">
        <v>392</v>
      </c>
      <c r="Q210" s="11">
        <v>488</v>
      </c>
      <c r="R210" s="11">
        <v>3713</v>
      </c>
      <c r="S210" s="11"/>
      <c r="T210" s="28">
        <v>3834</v>
      </c>
      <c r="U210" s="28">
        <v>3713</v>
      </c>
      <c r="V210" s="28">
        <v>3575</v>
      </c>
      <c r="W210" s="44">
        <v>0.96844027125717269</v>
      </c>
      <c r="X210" s="44">
        <v>1.0386013986013987</v>
      </c>
    </row>
    <row r="211" spans="1:24" x14ac:dyDescent="0.2">
      <c r="A211" s="14">
        <v>1021</v>
      </c>
      <c r="B211" s="14" t="s">
        <v>40</v>
      </c>
      <c r="C211" s="14" t="s">
        <v>202</v>
      </c>
      <c r="D211" s="18">
        <v>60</v>
      </c>
      <c r="E211" s="15" t="s">
        <v>18</v>
      </c>
      <c r="F211" s="11">
        <v>523</v>
      </c>
      <c r="G211" s="11">
        <v>488</v>
      </c>
      <c r="H211" s="11">
        <v>483</v>
      </c>
      <c r="I211" s="11">
        <v>372</v>
      </c>
      <c r="J211" s="11">
        <v>229</v>
      </c>
      <c r="K211" s="11">
        <v>124</v>
      </c>
      <c r="L211" s="11">
        <v>69</v>
      </c>
      <c r="M211" s="11">
        <v>82</v>
      </c>
      <c r="N211" s="11">
        <v>173</v>
      </c>
      <c r="O211" s="11">
        <v>288</v>
      </c>
      <c r="P211" s="11">
        <v>391</v>
      </c>
      <c r="Q211" s="11">
        <v>481</v>
      </c>
      <c r="R211" s="11">
        <v>3703</v>
      </c>
      <c r="S211" s="11"/>
      <c r="T211" s="28">
        <v>3857</v>
      </c>
      <c r="U211" s="28">
        <v>3703</v>
      </c>
      <c r="V211" s="28">
        <v>3583</v>
      </c>
      <c r="W211" s="44">
        <v>0.96007259528130673</v>
      </c>
      <c r="X211" s="44">
        <v>1.0334914875802401</v>
      </c>
    </row>
    <row r="212" spans="1:24" x14ac:dyDescent="0.2">
      <c r="A212" s="14">
        <v>1026</v>
      </c>
      <c r="B212" s="14" t="s">
        <v>40</v>
      </c>
      <c r="C212" s="14" t="s">
        <v>203</v>
      </c>
      <c r="D212" s="18">
        <v>278</v>
      </c>
      <c r="E212" s="15" t="s">
        <v>18</v>
      </c>
      <c r="F212" s="11">
        <v>605</v>
      </c>
      <c r="G212" s="11">
        <v>561</v>
      </c>
      <c r="H212" s="11">
        <v>544</v>
      </c>
      <c r="I212" s="11">
        <v>418</v>
      </c>
      <c r="J212" s="11">
        <v>258</v>
      </c>
      <c r="K212" s="11">
        <v>140</v>
      </c>
      <c r="L212" s="11">
        <v>88</v>
      </c>
      <c r="M212" s="11">
        <v>124</v>
      </c>
      <c r="N212" s="11">
        <v>234</v>
      </c>
      <c r="O212" s="11">
        <v>362</v>
      </c>
      <c r="P212" s="11">
        <v>471</v>
      </c>
      <c r="Q212" s="11">
        <v>567</v>
      </c>
      <c r="R212" s="11">
        <v>4372</v>
      </c>
      <c r="S212" s="11"/>
      <c r="T212" s="28">
        <v>4513</v>
      </c>
      <c r="U212" s="28">
        <v>4372</v>
      </c>
      <c r="V212" s="28">
        <v>4271</v>
      </c>
      <c r="W212" s="44">
        <v>0.96875692444050521</v>
      </c>
      <c r="X212" s="44">
        <v>1.0236478576445798</v>
      </c>
    </row>
    <row r="213" spans="1:24" x14ac:dyDescent="0.2">
      <c r="A213" s="14">
        <v>1027</v>
      </c>
      <c r="B213" s="14" t="s">
        <v>40</v>
      </c>
      <c r="C213" s="14" t="s">
        <v>204</v>
      </c>
      <c r="D213" s="18">
        <v>287</v>
      </c>
      <c r="E213" s="15" t="s">
        <v>18</v>
      </c>
      <c r="F213" s="11">
        <v>534</v>
      </c>
      <c r="G213" s="11">
        <v>497</v>
      </c>
      <c r="H213" s="11">
        <v>493</v>
      </c>
      <c r="I213" s="11">
        <v>376</v>
      </c>
      <c r="J213" s="11">
        <v>228</v>
      </c>
      <c r="K213" s="11">
        <v>125</v>
      </c>
      <c r="L213" s="11">
        <v>74</v>
      </c>
      <c r="M213" s="11">
        <v>89</v>
      </c>
      <c r="N213" s="11">
        <v>182</v>
      </c>
      <c r="O213" s="11">
        <v>295</v>
      </c>
      <c r="P213" s="11">
        <v>403</v>
      </c>
      <c r="Q213" s="11">
        <v>496</v>
      </c>
      <c r="R213" s="11">
        <v>3792</v>
      </c>
      <c r="S213" s="11"/>
      <c r="T213" s="28">
        <v>3943</v>
      </c>
      <c r="U213" s="28">
        <v>3792</v>
      </c>
      <c r="V213" s="28">
        <v>3674</v>
      </c>
      <c r="W213" s="44">
        <v>0.96170428607659142</v>
      </c>
      <c r="X213" s="44">
        <v>1.0321175830157867</v>
      </c>
    </row>
    <row r="214" spans="1:24" x14ac:dyDescent="0.2">
      <c r="A214" s="14">
        <v>1029</v>
      </c>
      <c r="B214" s="14" t="s">
        <v>40</v>
      </c>
      <c r="C214" s="14" t="s">
        <v>205</v>
      </c>
      <c r="D214" s="18">
        <v>10</v>
      </c>
      <c r="E214" s="15" t="s">
        <v>18</v>
      </c>
      <c r="F214" s="11">
        <v>498</v>
      </c>
      <c r="G214" s="11">
        <v>472</v>
      </c>
      <c r="H214" s="11">
        <v>470</v>
      </c>
      <c r="I214" s="11">
        <v>366</v>
      </c>
      <c r="J214" s="11">
        <v>231</v>
      </c>
      <c r="K214" s="11">
        <v>132</v>
      </c>
      <c r="L214" s="11">
        <v>74</v>
      </c>
      <c r="M214" s="11">
        <v>77</v>
      </c>
      <c r="N214" s="11">
        <v>159</v>
      </c>
      <c r="O214" s="11">
        <v>266</v>
      </c>
      <c r="P214" s="11">
        <v>367</v>
      </c>
      <c r="Q214" s="11">
        <v>459</v>
      </c>
      <c r="R214" s="11">
        <v>3571</v>
      </c>
      <c r="S214" s="11"/>
      <c r="T214" s="28">
        <v>3693</v>
      </c>
      <c r="U214" s="28">
        <v>3571</v>
      </c>
      <c r="V214" s="28">
        <v>3422</v>
      </c>
      <c r="W214" s="44">
        <v>0.96696452748442996</v>
      </c>
      <c r="X214" s="44">
        <v>1.04354178842782</v>
      </c>
    </row>
    <row r="215" spans="1:24" x14ac:dyDescent="0.2">
      <c r="A215" s="14">
        <v>1032</v>
      </c>
      <c r="B215" s="14" t="s">
        <v>40</v>
      </c>
      <c r="C215" s="14" t="s">
        <v>206</v>
      </c>
      <c r="D215" s="18">
        <v>6</v>
      </c>
      <c r="E215" s="15" t="s">
        <v>18</v>
      </c>
      <c r="F215" s="11">
        <v>494</v>
      </c>
      <c r="G215" s="11">
        <v>465</v>
      </c>
      <c r="H215" s="11">
        <v>466</v>
      </c>
      <c r="I215" s="11">
        <v>364</v>
      </c>
      <c r="J215" s="11">
        <v>232</v>
      </c>
      <c r="K215" s="11">
        <v>136</v>
      </c>
      <c r="L215" s="11">
        <v>80</v>
      </c>
      <c r="M215" s="11">
        <v>80</v>
      </c>
      <c r="N215" s="11">
        <v>158</v>
      </c>
      <c r="O215" s="11">
        <v>265</v>
      </c>
      <c r="P215" s="11">
        <v>364</v>
      </c>
      <c r="Q215" s="11">
        <v>451</v>
      </c>
      <c r="R215" s="11">
        <v>3555</v>
      </c>
      <c r="S215" s="11"/>
      <c r="T215" s="28">
        <v>3706</v>
      </c>
      <c r="U215" s="28">
        <v>3555</v>
      </c>
      <c r="V215" s="28">
        <v>3429</v>
      </c>
      <c r="W215" s="44">
        <v>0.95925526173772258</v>
      </c>
      <c r="X215" s="44">
        <v>1.0367454068241471</v>
      </c>
    </row>
    <row r="216" spans="1:24" x14ac:dyDescent="0.2">
      <c r="A216" s="14">
        <v>1034</v>
      </c>
      <c r="B216" s="14" t="s">
        <v>40</v>
      </c>
      <c r="C216" s="14" t="s">
        <v>207</v>
      </c>
      <c r="D216" s="18">
        <v>200</v>
      </c>
      <c r="E216" s="15" t="s">
        <v>18</v>
      </c>
      <c r="F216" s="11">
        <v>559</v>
      </c>
      <c r="G216" s="11">
        <v>519</v>
      </c>
      <c r="H216" s="11">
        <v>510</v>
      </c>
      <c r="I216" s="11">
        <v>392</v>
      </c>
      <c r="J216" s="11">
        <v>240</v>
      </c>
      <c r="K216" s="11">
        <v>135</v>
      </c>
      <c r="L216" s="11">
        <v>83</v>
      </c>
      <c r="M216" s="11">
        <v>106</v>
      </c>
      <c r="N216" s="11">
        <v>205</v>
      </c>
      <c r="O216" s="11">
        <v>325</v>
      </c>
      <c r="P216" s="11">
        <v>428</v>
      </c>
      <c r="Q216" s="11">
        <v>519</v>
      </c>
      <c r="R216" s="11">
        <v>4021</v>
      </c>
      <c r="S216" s="11"/>
      <c r="T216" s="28">
        <v>4155</v>
      </c>
      <c r="U216" s="28">
        <v>4021</v>
      </c>
      <c r="V216" s="28">
        <v>3927</v>
      </c>
      <c r="W216" s="44">
        <v>0.96774969915764142</v>
      </c>
      <c r="X216" s="44">
        <v>1.0239368474662591</v>
      </c>
    </row>
    <row r="217" spans="1:24" x14ac:dyDescent="0.2">
      <c r="A217" s="14">
        <v>1037</v>
      </c>
      <c r="B217" s="14" t="s">
        <v>40</v>
      </c>
      <c r="C217" s="14" t="s">
        <v>208</v>
      </c>
      <c r="D217" s="18">
        <v>4</v>
      </c>
      <c r="E217" s="15" t="s">
        <v>18</v>
      </c>
      <c r="F217" s="11">
        <v>507</v>
      </c>
      <c r="G217" s="11">
        <v>475</v>
      </c>
      <c r="H217" s="11">
        <v>470</v>
      </c>
      <c r="I217" s="11">
        <v>364</v>
      </c>
      <c r="J217" s="11">
        <v>230</v>
      </c>
      <c r="K217" s="11">
        <v>133</v>
      </c>
      <c r="L217" s="11">
        <v>79</v>
      </c>
      <c r="M217" s="11">
        <v>84</v>
      </c>
      <c r="N217" s="11">
        <v>166</v>
      </c>
      <c r="O217" s="11">
        <v>277</v>
      </c>
      <c r="P217" s="11">
        <v>378</v>
      </c>
      <c r="Q217" s="11">
        <v>466</v>
      </c>
      <c r="R217" s="11">
        <v>3629</v>
      </c>
      <c r="S217" s="11"/>
      <c r="T217" s="28">
        <v>3799</v>
      </c>
      <c r="U217" s="28">
        <v>3629</v>
      </c>
      <c r="V217" s="28">
        <v>3506</v>
      </c>
      <c r="W217" s="44">
        <v>0.9552513819426165</v>
      </c>
      <c r="X217" s="44">
        <v>1.0350827153451228</v>
      </c>
    </row>
    <row r="218" spans="1:24" x14ac:dyDescent="0.2">
      <c r="A218" s="14">
        <v>1046</v>
      </c>
      <c r="B218" s="14" t="s">
        <v>40</v>
      </c>
      <c r="C218" s="14" t="s">
        <v>209</v>
      </c>
      <c r="D218" s="18">
        <v>293</v>
      </c>
      <c r="E218" s="15" t="s">
        <v>18</v>
      </c>
      <c r="F218" s="11">
        <v>532</v>
      </c>
      <c r="G218" s="11">
        <v>495</v>
      </c>
      <c r="H218" s="11">
        <v>481</v>
      </c>
      <c r="I218" s="11">
        <v>371</v>
      </c>
      <c r="J218" s="11">
        <v>230</v>
      </c>
      <c r="K218" s="11">
        <v>133</v>
      </c>
      <c r="L218" s="11">
        <v>83</v>
      </c>
      <c r="M218" s="11">
        <v>99</v>
      </c>
      <c r="N218" s="11">
        <v>188</v>
      </c>
      <c r="O218" s="11">
        <v>304</v>
      </c>
      <c r="P218" s="11">
        <v>408</v>
      </c>
      <c r="Q218" s="11">
        <v>496</v>
      </c>
      <c r="R218" s="11">
        <v>3820</v>
      </c>
      <c r="S218" s="11"/>
      <c r="T218" s="28">
        <v>4000</v>
      </c>
      <c r="U218" s="28">
        <v>3820</v>
      </c>
      <c r="V218" s="28">
        <v>3710</v>
      </c>
      <c r="W218" s="44">
        <v>0.95499999999999996</v>
      </c>
      <c r="X218" s="44">
        <v>1.0296495956873315</v>
      </c>
    </row>
    <row r="219" spans="1:24" x14ac:dyDescent="0.2">
      <c r="A219" s="14"/>
      <c r="B219" s="14"/>
      <c r="C219" s="14"/>
      <c r="E219" s="15" t="s">
        <v>18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28"/>
      <c r="U219" s="28"/>
      <c r="V219" s="28"/>
      <c r="W219" s="44"/>
      <c r="X219" s="44"/>
    </row>
    <row r="220" spans="1:24" x14ac:dyDescent="0.2">
      <c r="A220" s="14">
        <v>1100</v>
      </c>
      <c r="B220" s="14" t="s">
        <v>39</v>
      </c>
      <c r="C220" s="14" t="s">
        <v>30</v>
      </c>
      <c r="D220" s="8">
        <v>36</v>
      </c>
      <c r="E220" s="15" t="s">
        <v>18</v>
      </c>
      <c r="F220" s="10">
        <v>485</v>
      </c>
      <c r="G220" s="10">
        <v>455</v>
      </c>
      <c r="H220" s="10">
        <v>454</v>
      </c>
      <c r="I220" s="10">
        <v>361</v>
      </c>
      <c r="J220" s="10">
        <v>235</v>
      </c>
      <c r="K220" s="10">
        <v>148</v>
      </c>
      <c r="L220" s="10">
        <v>100</v>
      </c>
      <c r="M220" s="10">
        <v>101</v>
      </c>
      <c r="N220" s="10">
        <v>175</v>
      </c>
      <c r="O220" s="10">
        <v>278</v>
      </c>
      <c r="P220" s="10">
        <v>373</v>
      </c>
      <c r="Q220" s="10">
        <v>450</v>
      </c>
      <c r="R220" s="11">
        <v>3615</v>
      </c>
      <c r="S220" s="12"/>
      <c r="T220" s="28">
        <v>3728</v>
      </c>
      <c r="U220" s="28">
        <v>3615</v>
      </c>
      <c r="V220" s="28">
        <v>3506</v>
      </c>
      <c r="W220" s="44">
        <v>0.96968884120171672</v>
      </c>
      <c r="X220" s="44">
        <v>1.0310895607529948</v>
      </c>
    </row>
    <row r="221" spans="1:24" x14ac:dyDescent="0.2">
      <c r="A221" s="14">
        <v>1101</v>
      </c>
      <c r="B221" s="14" t="s">
        <v>40</v>
      </c>
      <c r="C221" s="14" t="s">
        <v>210</v>
      </c>
      <c r="D221" s="22">
        <v>37</v>
      </c>
      <c r="E221" s="15" t="s">
        <v>18</v>
      </c>
      <c r="F221" s="11">
        <v>497</v>
      </c>
      <c r="G221" s="11">
        <v>468</v>
      </c>
      <c r="H221" s="11">
        <v>471</v>
      </c>
      <c r="I221" s="11">
        <v>374</v>
      </c>
      <c r="J221" s="11">
        <v>245</v>
      </c>
      <c r="K221" s="11">
        <v>160</v>
      </c>
      <c r="L221" s="11">
        <v>110</v>
      </c>
      <c r="M221" s="11">
        <v>107</v>
      </c>
      <c r="N221" s="11">
        <v>179</v>
      </c>
      <c r="O221" s="11">
        <v>284</v>
      </c>
      <c r="P221" s="11">
        <v>378</v>
      </c>
      <c r="Q221" s="11">
        <v>460</v>
      </c>
      <c r="R221" s="11">
        <v>3733</v>
      </c>
      <c r="S221" s="11"/>
      <c r="T221" s="28">
        <v>3858</v>
      </c>
      <c r="U221" s="28">
        <v>3733</v>
      </c>
      <c r="V221" s="28">
        <v>3648</v>
      </c>
      <c r="W221" s="44">
        <v>0.96759979263867291</v>
      </c>
      <c r="X221" s="44">
        <v>1.0233004385964912</v>
      </c>
    </row>
    <row r="222" spans="1:24" x14ac:dyDescent="0.2">
      <c r="A222" s="14">
        <v>1102</v>
      </c>
      <c r="B222" s="14" t="s">
        <v>40</v>
      </c>
      <c r="C222" s="14" t="s">
        <v>211</v>
      </c>
      <c r="D222" s="22">
        <v>25</v>
      </c>
      <c r="E222" s="15" t="s">
        <v>18</v>
      </c>
      <c r="F222" s="11">
        <v>474</v>
      </c>
      <c r="G222" s="11">
        <v>447</v>
      </c>
      <c r="H222" s="11">
        <v>446</v>
      </c>
      <c r="I222" s="11">
        <v>356</v>
      </c>
      <c r="J222" s="11">
        <v>233</v>
      </c>
      <c r="K222" s="11">
        <v>149</v>
      </c>
      <c r="L222" s="11">
        <v>100</v>
      </c>
      <c r="M222" s="11">
        <v>96</v>
      </c>
      <c r="N222" s="11">
        <v>166</v>
      </c>
      <c r="O222" s="11">
        <v>268</v>
      </c>
      <c r="P222" s="11">
        <v>362</v>
      </c>
      <c r="Q222" s="11">
        <v>438</v>
      </c>
      <c r="R222" s="11">
        <v>3535</v>
      </c>
      <c r="S222" s="11"/>
      <c r="T222" s="28">
        <v>3659</v>
      </c>
      <c r="U222" s="28">
        <v>3535</v>
      </c>
      <c r="V222" s="28">
        <v>3405</v>
      </c>
      <c r="W222" s="44">
        <v>0.96611095927849144</v>
      </c>
      <c r="X222" s="44">
        <v>1.038179148311307</v>
      </c>
    </row>
    <row r="223" spans="1:24" x14ac:dyDescent="0.2">
      <c r="A223" s="14">
        <v>1103</v>
      </c>
      <c r="B223" s="14" t="s">
        <v>40</v>
      </c>
      <c r="C223" s="14" t="s">
        <v>212</v>
      </c>
      <c r="D223" s="22">
        <v>72</v>
      </c>
      <c r="E223" s="15" t="s">
        <v>18</v>
      </c>
      <c r="F223" s="11">
        <v>479</v>
      </c>
      <c r="G223" s="11">
        <v>451</v>
      </c>
      <c r="H223" s="11">
        <v>450</v>
      </c>
      <c r="I223" s="11">
        <v>358</v>
      </c>
      <c r="J223" s="11">
        <v>234</v>
      </c>
      <c r="K223" s="11">
        <v>148</v>
      </c>
      <c r="L223" s="11">
        <v>100</v>
      </c>
      <c r="M223" s="11">
        <v>100</v>
      </c>
      <c r="N223" s="11">
        <v>172</v>
      </c>
      <c r="O223" s="11">
        <v>274</v>
      </c>
      <c r="P223" s="11">
        <v>369</v>
      </c>
      <c r="Q223" s="11">
        <v>444</v>
      </c>
      <c r="R223" s="11">
        <v>3579</v>
      </c>
      <c r="S223" s="11"/>
      <c r="T223" s="28">
        <v>3692</v>
      </c>
      <c r="U223" s="28">
        <v>3579</v>
      </c>
      <c r="V223" s="28">
        <v>3452</v>
      </c>
      <c r="W223" s="44">
        <v>0.96939328277356451</v>
      </c>
      <c r="X223" s="44">
        <v>1.0367902665121669</v>
      </c>
    </row>
    <row r="224" spans="1:24" x14ac:dyDescent="0.2">
      <c r="A224" s="14">
        <v>1106</v>
      </c>
      <c r="B224" s="14" t="s">
        <v>40</v>
      </c>
      <c r="C224" s="14" t="s">
        <v>213</v>
      </c>
      <c r="D224" s="22">
        <v>25</v>
      </c>
      <c r="E224" s="15" t="s">
        <v>18</v>
      </c>
      <c r="F224" s="11">
        <v>453</v>
      </c>
      <c r="G224" s="11">
        <v>429</v>
      </c>
      <c r="H224" s="11">
        <v>437</v>
      </c>
      <c r="I224" s="11">
        <v>357</v>
      </c>
      <c r="J224" s="11">
        <v>240</v>
      </c>
      <c r="K224" s="11">
        <v>155</v>
      </c>
      <c r="L224" s="11">
        <v>104</v>
      </c>
      <c r="M224" s="11">
        <v>99</v>
      </c>
      <c r="N224" s="11">
        <v>165</v>
      </c>
      <c r="O224" s="11">
        <v>258</v>
      </c>
      <c r="P224" s="11">
        <v>347</v>
      </c>
      <c r="Q224" s="11">
        <v>418</v>
      </c>
      <c r="R224" s="11">
        <v>3462</v>
      </c>
      <c r="S224" s="11"/>
      <c r="T224" s="28">
        <v>3539</v>
      </c>
      <c r="U224" s="28">
        <v>3462</v>
      </c>
      <c r="V224" s="28">
        <v>3356</v>
      </c>
      <c r="W224" s="44">
        <v>0.97824244136761795</v>
      </c>
      <c r="X224" s="44">
        <v>1.031585220500596</v>
      </c>
    </row>
    <row r="225" spans="1:24" x14ac:dyDescent="0.2">
      <c r="A225" s="14">
        <v>1111</v>
      </c>
      <c r="B225" s="14" t="s">
        <v>40</v>
      </c>
      <c r="C225" s="14" t="s">
        <v>214</v>
      </c>
      <c r="D225" s="22">
        <v>15</v>
      </c>
      <c r="E225" s="15" t="s">
        <v>18</v>
      </c>
      <c r="F225" s="11">
        <v>501</v>
      </c>
      <c r="G225" s="11">
        <v>471</v>
      </c>
      <c r="H225" s="11">
        <v>473</v>
      </c>
      <c r="I225" s="11">
        <v>374</v>
      </c>
      <c r="J225" s="11">
        <v>243</v>
      </c>
      <c r="K225" s="11">
        <v>156</v>
      </c>
      <c r="L225" s="11">
        <v>104</v>
      </c>
      <c r="M225" s="11">
        <v>103</v>
      </c>
      <c r="N225" s="11">
        <v>177</v>
      </c>
      <c r="O225" s="11">
        <v>283</v>
      </c>
      <c r="P225" s="11">
        <v>379</v>
      </c>
      <c r="Q225" s="11">
        <v>463</v>
      </c>
      <c r="R225" s="11">
        <v>3727</v>
      </c>
      <c r="S225" s="11"/>
      <c r="T225" s="28">
        <v>3859</v>
      </c>
      <c r="U225" s="28">
        <v>3727</v>
      </c>
      <c r="V225" s="28">
        <v>3643</v>
      </c>
      <c r="W225" s="44">
        <v>0.96579424721430418</v>
      </c>
      <c r="X225" s="44">
        <v>1.0230579192972824</v>
      </c>
    </row>
    <row r="226" spans="1:24" x14ac:dyDescent="0.2">
      <c r="A226" s="14">
        <v>1112</v>
      </c>
      <c r="B226" s="14" t="s">
        <v>40</v>
      </c>
      <c r="C226" s="14" t="s">
        <v>215</v>
      </c>
      <c r="D226" s="22">
        <v>107</v>
      </c>
      <c r="E226" s="15" t="s">
        <v>18</v>
      </c>
      <c r="F226" s="11">
        <v>512</v>
      </c>
      <c r="G226" s="11">
        <v>479</v>
      </c>
      <c r="H226" s="11">
        <v>475</v>
      </c>
      <c r="I226" s="11">
        <v>370</v>
      </c>
      <c r="J226" s="11">
        <v>237</v>
      </c>
      <c r="K226" s="11">
        <v>144</v>
      </c>
      <c r="L226" s="11">
        <v>92</v>
      </c>
      <c r="M226" s="11">
        <v>97</v>
      </c>
      <c r="N226" s="11">
        <v>178</v>
      </c>
      <c r="O226" s="11">
        <v>288</v>
      </c>
      <c r="P226" s="11">
        <v>387</v>
      </c>
      <c r="Q226" s="11">
        <v>474</v>
      </c>
      <c r="R226" s="11">
        <v>3733</v>
      </c>
      <c r="S226" s="11"/>
      <c r="T226" s="28">
        <v>3903</v>
      </c>
      <c r="U226" s="28">
        <v>3733</v>
      </c>
      <c r="V226" s="28">
        <v>3627</v>
      </c>
      <c r="W226" s="44">
        <v>0.95644376120932617</v>
      </c>
      <c r="X226" s="44">
        <v>1.0292252550317067</v>
      </c>
    </row>
    <row r="227" spans="1:24" x14ac:dyDescent="0.2">
      <c r="A227" s="14">
        <v>1114</v>
      </c>
      <c r="B227" s="14" t="s">
        <v>40</v>
      </c>
      <c r="C227" s="14" t="s">
        <v>216</v>
      </c>
      <c r="D227" s="22">
        <v>80</v>
      </c>
      <c r="E227" s="15" t="s">
        <v>18</v>
      </c>
      <c r="F227" s="11">
        <v>508</v>
      </c>
      <c r="G227" s="11">
        <v>476</v>
      </c>
      <c r="H227" s="11">
        <v>474</v>
      </c>
      <c r="I227" s="11">
        <v>374</v>
      </c>
      <c r="J227" s="11">
        <v>242</v>
      </c>
      <c r="K227" s="11">
        <v>154</v>
      </c>
      <c r="L227" s="11">
        <v>105</v>
      </c>
      <c r="M227" s="11">
        <v>109</v>
      </c>
      <c r="N227" s="11">
        <v>186</v>
      </c>
      <c r="O227" s="11">
        <v>294</v>
      </c>
      <c r="P227" s="11">
        <v>390</v>
      </c>
      <c r="Q227" s="11">
        <v>472</v>
      </c>
      <c r="R227" s="11">
        <v>3784</v>
      </c>
      <c r="S227" s="11"/>
      <c r="T227" s="28">
        <v>3911</v>
      </c>
      <c r="U227" s="28">
        <v>3784</v>
      </c>
      <c r="V227" s="28">
        <v>3686</v>
      </c>
      <c r="W227" s="44">
        <v>0.96752748657632315</v>
      </c>
      <c r="X227" s="44">
        <v>1.026587086272382</v>
      </c>
    </row>
    <row r="228" spans="1:24" x14ac:dyDescent="0.2">
      <c r="A228" s="14">
        <v>1119</v>
      </c>
      <c r="B228" s="14" t="s">
        <v>40</v>
      </c>
      <c r="C228" s="14" t="s">
        <v>217</v>
      </c>
      <c r="D228" s="22">
        <v>40</v>
      </c>
      <c r="E228" s="15" t="s">
        <v>18</v>
      </c>
      <c r="F228" s="11">
        <v>477</v>
      </c>
      <c r="G228" s="11">
        <v>451</v>
      </c>
      <c r="H228" s="11">
        <v>455</v>
      </c>
      <c r="I228" s="11">
        <v>366</v>
      </c>
      <c r="J228" s="11">
        <v>246</v>
      </c>
      <c r="K228" s="11">
        <v>163</v>
      </c>
      <c r="L228" s="11">
        <v>112</v>
      </c>
      <c r="M228" s="11">
        <v>104</v>
      </c>
      <c r="N228" s="11">
        <v>169</v>
      </c>
      <c r="O228" s="11">
        <v>270</v>
      </c>
      <c r="P228" s="11">
        <v>362</v>
      </c>
      <c r="Q228" s="11">
        <v>440</v>
      </c>
      <c r="R228" s="11">
        <v>3615</v>
      </c>
      <c r="S228" s="11"/>
      <c r="T228" s="28">
        <v>3747</v>
      </c>
      <c r="U228" s="28">
        <v>3615</v>
      </c>
      <c r="V228" s="28">
        <v>3490</v>
      </c>
      <c r="W228" s="44">
        <v>0.96477181745396312</v>
      </c>
      <c r="X228" s="44">
        <v>1.0358166189111748</v>
      </c>
    </row>
    <row r="229" spans="1:24" x14ac:dyDescent="0.2">
      <c r="A229" s="14">
        <v>1120</v>
      </c>
      <c r="B229" s="14" t="s">
        <v>40</v>
      </c>
      <c r="C229" s="14" t="s">
        <v>218</v>
      </c>
      <c r="D229" s="22">
        <v>42</v>
      </c>
      <c r="E229" s="15" t="s">
        <v>18</v>
      </c>
      <c r="F229" s="11">
        <v>479</v>
      </c>
      <c r="G229" s="11">
        <v>452</v>
      </c>
      <c r="H229" s="11">
        <v>454</v>
      </c>
      <c r="I229" s="11">
        <v>365</v>
      </c>
      <c r="J229" s="11">
        <v>243</v>
      </c>
      <c r="K229" s="11">
        <v>159</v>
      </c>
      <c r="L229" s="11">
        <v>109</v>
      </c>
      <c r="M229" s="11">
        <v>104</v>
      </c>
      <c r="N229" s="11">
        <v>172</v>
      </c>
      <c r="O229" s="11">
        <v>273</v>
      </c>
      <c r="P229" s="11">
        <v>366</v>
      </c>
      <c r="Q229" s="11">
        <v>442</v>
      </c>
      <c r="R229" s="11">
        <v>3618</v>
      </c>
      <c r="S229" s="11"/>
      <c r="T229" s="28">
        <v>3739</v>
      </c>
      <c r="U229" s="28">
        <v>3618</v>
      </c>
      <c r="V229" s="28">
        <v>3495</v>
      </c>
      <c r="W229" s="44">
        <v>0.96763840599090667</v>
      </c>
      <c r="X229" s="44">
        <v>1.0351931330472104</v>
      </c>
    </row>
    <row r="230" spans="1:24" x14ac:dyDescent="0.2">
      <c r="A230" s="14">
        <v>1121</v>
      </c>
      <c r="B230" s="14" t="s">
        <v>40</v>
      </c>
      <c r="C230" s="14" t="s">
        <v>219</v>
      </c>
      <c r="D230" s="22">
        <v>25</v>
      </c>
      <c r="E230" s="15" t="s">
        <v>18</v>
      </c>
      <c r="F230" s="11">
        <v>475</v>
      </c>
      <c r="G230" s="11">
        <v>448</v>
      </c>
      <c r="H230" s="11">
        <v>451</v>
      </c>
      <c r="I230" s="11">
        <v>362</v>
      </c>
      <c r="J230" s="11">
        <v>241</v>
      </c>
      <c r="K230" s="11">
        <v>158</v>
      </c>
      <c r="L230" s="11">
        <v>108</v>
      </c>
      <c r="M230" s="11">
        <v>101</v>
      </c>
      <c r="N230" s="11">
        <v>167</v>
      </c>
      <c r="O230" s="11">
        <v>268</v>
      </c>
      <c r="P230" s="11">
        <v>361</v>
      </c>
      <c r="Q230" s="11">
        <v>437</v>
      </c>
      <c r="R230" s="11">
        <v>3577</v>
      </c>
      <c r="S230" s="11"/>
      <c r="T230" s="28">
        <v>3707</v>
      </c>
      <c r="U230" s="28">
        <v>3577</v>
      </c>
      <c r="V230" s="28">
        <v>3444</v>
      </c>
      <c r="W230" s="44">
        <v>0.96493121122201242</v>
      </c>
      <c r="X230" s="44">
        <v>1.0386178861788617</v>
      </c>
    </row>
    <row r="231" spans="1:24" x14ac:dyDescent="0.2">
      <c r="A231" s="14">
        <v>1122</v>
      </c>
      <c r="B231" s="14" t="s">
        <v>40</v>
      </c>
      <c r="C231" s="14" t="s">
        <v>220</v>
      </c>
      <c r="D231" s="22">
        <v>120</v>
      </c>
      <c r="E231" s="15" t="s">
        <v>18</v>
      </c>
      <c r="F231" s="11">
        <v>503</v>
      </c>
      <c r="G231" s="11">
        <v>472</v>
      </c>
      <c r="H231" s="11">
        <v>473</v>
      </c>
      <c r="I231" s="11">
        <v>377</v>
      </c>
      <c r="J231" s="11">
        <v>246</v>
      </c>
      <c r="K231" s="11">
        <v>160</v>
      </c>
      <c r="L231" s="11">
        <v>112</v>
      </c>
      <c r="M231" s="11">
        <v>115</v>
      </c>
      <c r="N231" s="11">
        <v>190</v>
      </c>
      <c r="O231" s="11">
        <v>295</v>
      </c>
      <c r="P231" s="11">
        <v>390</v>
      </c>
      <c r="Q231" s="11">
        <v>469</v>
      </c>
      <c r="R231" s="11">
        <v>3802</v>
      </c>
      <c r="S231" s="11"/>
      <c r="T231" s="28">
        <v>3907</v>
      </c>
      <c r="U231" s="28">
        <v>3802</v>
      </c>
      <c r="V231" s="28">
        <v>3703</v>
      </c>
      <c r="W231" s="44">
        <v>0.97312515996928595</v>
      </c>
      <c r="X231" s="44">
        <v>1.0267350796651364</v>
      </c>
    </row>
    <row r="232" spans="1:24" x14ac:dyDescent="0.2">
      <c r="A232" s="14">
        <v>1124</v>
      </c>
      <c r="B232" s="14" t="s">
        <v>40</v>
      </c>
      <c r="C232" s="14" t="s">
        <v>221</v>
      </c>
      <c r="D232" s="22">
        <v>7</v>
      </c>
      <c r="E232" s="15" t="s">
        <v>18</v>
      </c>
      <c r="F232" s="11">
        <v>472</v>
      </c>
      <c r="G232" s="11">
        <v>445</v>
      </c>
      <c r="H232" s="11">
        <v>446</v>
      </c>
      <c r="I232" s="11">
        <v>357</v>
      </c>
      <c r="J232" s="11">
        <v>235</v>
      </c>
      <c r="K232" s="11">
        <v>151</v>
      </c>
      <c r="L232" s="11">
        <v>102</v>
      </c>
      <c r="M232" s="11">
        <v>98</v>
      </c>
      <c r="N232" s="11">
        <v>167</v>
      </c>
      <c r="O232" s="11">
        <v>267</v>
      </c>
      <c r="P232" s="11">
        <v>361</v>
      </c>
      <c r="Q232" s="11">
        <v>436</v>
      </c>
      <c r="R232" s="11">
        <v>3537</v>
      </c>
      <c r="S232" s="11"/>
      <c r="T232" s="28">
        <v>3653</v>
      </c>
      <c r="U232" s="28">
        <v>3537</v>
      </c>
      <c r="V232" s="28">
        <v>3408</v>
      </c>
      <c r="W232" s="44">
        <v>0.96824527785381875</v>
      </c>
      <c r="X232" s="44">
        <v>1.0378521126760563</v>
      </c>
    </row>
    <row r="233" spans="1:24" x14ac:dyDescent="0.2">
      <c r="A233" s="14">
        <v>1127</v>
      </c>
      <c r="B233" s="14" t="s">
        <v>40</v>
      </c>
      <c r="C233" s="14" t="s">
        <v>222</v>
      </c>
      <c r="D233" s="22">
        <v>20</v>
      </c>
      <c r="E233" s="15" t="s">
        <v>18</v>
      </c>
      <c r="F233" s="11">
        <v>474</v>
      </c>
      <c r="G233" s="11">
        <v>447</v>
      </c>
      <c r="H233" s="11">
        <v>448</v>
      </c>
      <c r="I233" s="11">
        <v>359</v>
      </c>
      <c r="J233" s="11">
        <v>235</v>
      </c>
      <c r="K233" s="11">
        <v>151</v>
      </c>
      <c r="L233" s="11">
        <v>102</v>
      </c>
      <c r="M233" s="11">
        <v>100</v>
      </c>
      <c r="N233" s="11">
        <v>171</v>
      </c>
      <c r="O233" s="11">
        <v>271</v>
      </c>
      <c r="P233" s="11">
        <v>364</v>
      </c>
      <c r="Q233" s="11">
        <v>439</v>
      </c>
      <c r="R233" s="11">
        <v>3561</v>
      </c>
      <c r="S233" s="11"/>
      <c r="T233" s="28">
        <v>3666</v>
      </c>
      <c r="U233" s="28">
        <v>3561</v>
      </c>
      <c r="V233" s="28">
        <v>3434</v>
      </c>
      <c r="W233" s="44">
        <v>0.97135842880523726</v>
      </c>
      <c r="X233" s="44">
        <v>1.0369831100757134</v>
      </c>
    </row>
    <row r="234" spans="1:24" x14ac:dyDescent="0.2">
      <c r="A234" s="14">
        <v>1129</v>
      </c>
      <c r="B234" s="14" t="s">
        <v>40</v>
      </c>
      <c r="C234" s="14" t="s">
        <v>223</v>
      </c>
      <c r="D234" s="22">
        <v>35</v>
      </c>
      <c r="E234" s="15" t="s">
        <v>18</v>
      </c>
      <c r="F234" s="11">
        <v>502</v>
      </c>
      <c r="G234" s="11">
        <v>469</v>
      </c>
      <c r="H234" s="11">
        <v>461</v>
      </c>
      <c r="I234" s="11">
        <v>362</v>
      </c>
      <c r="J234" s="11">
        <v>230</v>
      </c>
      <c r="K234" s="11">
        <v>142</v>
      </c>
      <c r="L234" s="11">
        <v>94</v>
      </c>
      <c r="M234" s="11">
        <v>101</v>
      </c>
      <c r="N234" s="11">
        <v>181</v>
      </c>
      <c r="O234" s="11">
        <v>289</v>
      </c>
      <c r="P234" s="11">
        <v>388</v>
      </c>
      <c r="Q234" s="11">
        <v>468</v>
      </c>
      <c r="R234" s="11">
        <v>3687</v>
      </c>
      <c r="S234" s="11"/>
      <c r="T234" s="28">
        <v>3826</v>
      </c>
      <c r="U234" s="28">
        <v>3687</v>
      </c>
      <c r="V234" s="28">
        <v>3564</v>
      </c>
      <c r="W234" s="44">
        <v>0.96366962885520124</v>
      </c>
      <c r="X234" s="44">
        <v>1.0345117845117846</v>
      </c>
    </row>
    <row r="235" spans="1:24" x14ac:dyDescent="0.2">
      <c r="A235" s="14">
        <v>1130</v>
      </c>
      <c r="B235" s="14" t="s">
        <v>40</v>
      </c>
      <c r="C235" s="14" t="s">
        <v>224</v>
      </c>
      <c r="D235" s="22">
        <v>25</v>
      </c>
      <c r="E235" s="15" t="s">
        <v>18</v>
      </c>
      <c r="F235" s="11">
        <v>497</v>
      </c>
      <c r="G235" s="11">
        <v>464</v>
      </c>
      <c r="H235" s="11">
        <v>457</v>
      </c>
      <c r="I235" s="11">
        <v>358</v>
      </c>
      <c r="J235" s="11">
        <v>227</v>
      </c>
      <c r="K235" s="11">
        <v>139</v>
      </c>
      <c r="L235" s="11">
        <v>92</v>
      </c>
      <c r="M235" s="11">
        <v>100</v>
      </c>
      <c r="N235" s="11">
        <v>180</v>
      </c>
      <c r="O235" s="11">
        <v>287</v>
      </c>
      <c r="P235" s="11">
        <v>386</v>
      </c>
      <c r="Q235" s="11">
        <v>464</v>
      </c>
      <c r="R235" s="11">
        <v>3651</v>
      </c>
      <c r="S235" s="11"/>
      <c r="T235" s="28">
        <v>3779</v>
      </c>
      <c r="U235" s="28">
        <v>3651</v>
      </c>
      <c r="V235" s="28">
        <v>3534</v>
      </c>
      <c r="W235" s="44">
        <v>0.96612860545117751</v>
      </c>
      <c r="X235" s="44">
        <v>1.0331069609507639</v>
      </c>
    </row>
    <row r="236" spans="1:24" x14ac:dyDescent="0.2">
      <c r="A236" s="14">
        <v>1133</v>
      </c>
      <c r="B236" s="14" t="s">
        <v>40</v>
      </c>
      <c r="C236" s="14" t="s">
        <v>225</v>
      </c>
      <c r="D236" s="22">
        <v>23</v>
      </c>
      <c r="E236" s="15" t="s">
        <v>18</v>
      </c>
      <c r="F236" s="11">
        <v>506</v>
      </c>
      <c r="G236" s="11">
        <v>469</v>
      </c>
      <c r="H236" s="11">
        <v>456</v>
      </c>
      <c r="I236" s="11">
        <v>353</v>
      </c>
      <c r="J236" s="11">
        <v>218</v>
      </c>
      <c r="K236" s="11">
        <v>129</v>
      </c>
      <c r="L236" s="11">
        <v>84</v>
      </c>
      <c r="M236" s="11">
        <v>97</v>
      </c>
      <c r="N236" s="11">
        <v>183</v>
      </c>
      <c r="O236" s="11">
        <v>292</v>
      </c>
      <c r="P236" s="11">
        <v>396</v>
      </c>
      <c r="Q236" s="11">
        <v>476</v>
      </c>
      <c r="R236" s="11">
        <v>3659</v>
      </c>
      <c r="S236" s="11"/>
      <c r="T236" s="28">
        <v>3782</v>
      </c>
      <c r="U236" s="28">
        <v>3659</v>
      </c>
      <c r="V236" s="28">
        <v>3558</v>
      </c>
      <c r="W236" s="44">
        <v>0.96747752511898466</v>
      </c>
      <c r="X236" s="44">
        <v>1.0283867341202924</v>
      </c>
    </row>
    <row r="237" spans="1:24" x14ac:dyDescent="0.2">
      <c r="A237" s="14">
        <v>1134</v>
      </c>
      <c r="B237" s="14" t="s">
        <v>40</v>
      </c>
      <c r="C237" s="14" t="s">
        <v>226</v>
      </c>
      <c r="D237" s="22">
        <v>26</v>
      </c>
      <c r="E237" s="15" t="s">
        <v>18</v>
      </c>
      <c r="F237" s="11">
        <v>519</v>
      </c>
      <c r="G237" s="11">
        <v>479</v>
      </c>
      <c r="H237" s="11">
        <v>461</v>
      </c>
      <c r="I237" s="11">
        <v>355</v>
      </c>
      <c r="J237" s="11">
        <v>215</v>
      </c>
      <c r="K237" s="11">
        <v>124</v>
      </c>
      <c r="L237" s="11">
        <v>81</v>
      </c>
      <c r="M237" s="11">
        <v>99</v>
      </c>
      <c r="N237" s="11">
        <v>190</v>
      </c>
      <c r="O237" s="11">
        <v>302</v>
      </c>
      <c r="P237" s="11">
        <v>410</v>
      </c>
      <c r="Q237" s="11">
        <v>492</v>
      </c>
      <c r="R237" s="11">
        <v>3727</v>
      </c>
      <c r="S237" s="11"/>
      <c r="T237" s="28">
        <v>3840</v>
      </c>
      <c r="U237" s="28">
        <v>3727</v>
      </c>
      <c r="V237" s="28">
        <v>3637</v>
      </c>
      <c r="W237" s="44">
        <v>0.97057291666666667</v>
      </c>
      <c r="X237" s="44">
        <v>1.0247456695078361</v>
      </c>
    </row>
    <row r="238" spans="1:24" x14ac:dyDescent="0.2">
      <c r="A238" s="14">
        <v>1135</v>
      </c>
      <c r="B238" s="14" t="s">
        <v>40</v>
      </c>
      <c r="C238" s="14" t="s">
        <v>227</v>
      </c>
      <c r="D238" s="22">
        <v>5</v>
      </c>
      <c r="E238" s="15" t="s">
        <v>18</v>
      </c>
      <c r="F238" s="11">
        <v>529</v>
      </c>
      <c r="G238" s="11">
        <v>488</v>
      </c>
      <c r="H238" s="11">
        <v>467</v>
      </c>
      <c r="I238" s="11">
        <v>355</v>
      </c>
      <c r="J238" s="11">
        <v>212</v>
      </c>
      <c r="K238" s="11">
        <v>119</v>
      </c>
      <c r="L238" s="11">
        <v>77</v>
      </c>
      <c r="M238" s="11">
        <v>100</v>
      </c>
      <c r="N238" s="11">
        <v>195</v>
      </c>
      <c r="O238" s="11">
        <v>310</v>
      </c>
      <c r="P238" s="11">
        <v>420</v>
      </c>
      <c r="Q238" s="11">
        <v>504</v>
      </c>
      <c r="R238" s="11">
        <v>3776</v>
      </c>
      <c r="S238" s="11"/>
      <c r="T238" s="28">
        <v>3882</v>
      </c>
      <c r="U238" s="28">
        <v>3776</v>
      </c>
      <c r="V238" s="28">
        <v>3691</v>
      </c>
      <c r="W238" s="44">
        <v>0.97269448737764042</v>
      </c>
      <c r="X238" s="44">
        <v>1.0230289894337579</v>
      </c>
    </row>
    <row r="239" spans="1:24" x14ac:dyDescent="0.2">
      <c r="A239" s="14">
        <v>1141</v>
      </c>
      <c r="B239" s="14" t="s">
        <v>40</v>
      </c>
      <c r="C239" s="14" t="s">
        <v>228</v>
      </c>
      <c r="D239" s="22">
        <v>10</v>
      </c>
      <c r="E239" s="15" t="s">
        <v>18</v>
      </c>
      <c r="F239" s="11">
        <v>484</v>
      </c>
      <c r="G239" s="11">
        <v>452</v>
      </c>
      <c r="H239" s="11">
        <v>446</v>
      </c>
      <c r="I239" s="11">
        <v>351</v>
      </c>
      <c r="J239" s="11">
        <v>223</v>
      </c>
      <c r="K239" s="11">
        <v>137</v>
      </c>
      <c r="L239" s="11">
        <v>90</v>
      </c>
      <c r="M239" s="11">
        <v>96</v>
      </c>
      <c r="N239" s="11">
        <v>174</v>
      </c>
      <c r="O239" s="11">
        <v>277</v>
      </c>
      <c r="P239" s="11">
        <v>375</v>
      </c>
      <c r="Q239" s="11">
        <v>451</v>
      </c>
      <c r="R239" s="11">
        <v>3556</v>
      </c>
      <c r="S239" s="11"/>
      <c r="T239" s="28">
        <v>3662</v>
      </c>
      <c r="U239" s="28">
        <v>3556</v>
      </c>
      <c r="V239" s="28">
        <v>3444</v>
      </c>
      <c r="W239" s="44">
        <v>0.97105406881485523</v>
      </c>
      <c r="X239" s="44">
        <v>1.032520325203252</v>
      </c>
    </row>
    <row r="240" spans="1:24" x14ac:dyDescent="0.2">
      <c r="A240" s="14">
        <v>1142</v>
      </c>
      <c r="B240" s="14" t="s">
        <v>40</v>
      </c>
      <c r="C240" s="14" t="s">
        <v>229</v>
      </c>
      <c r="D240" s="22">
        <v>19</v>
      </c>
      <c r="E240" s="15" t="s">
        <v>18</v>
      </c>
      <c r="F240" s="11">
        <v>475</v>
      </c>
      <c r="G240" s="11">
        <v>447</v>
      </c>
      <c r="H240" s="11">
        <v>445</v>
      </c>
      <c r="I240" s="11">
        <v>354</v>
      </c>
      <c r="J240" s="11">
        <v>229</v>
      </c>
      <c r="K240" s="11">
        <v>144</v>
      </c>
      <c r="L240" s="11">
        <v>96</v>
      </c>
      <c r="M240" s="11">
        <v>97</v>
      </c>
      <c r="N240" s="11">
        <v>171</v>
      </c>
      <c r="O240" s="11">
        <v>271</v>
      </c>
      <c r="P240" s="11">
        <v>366</v>
      </c>
      <c r="Q240" s="11">
        <v>441</v>
      </c>
      <c r="R240" s="11">
        <v>3536</v>
      </c>
      <c r="S240" s="11"/>
      <c r="T240" s="28">
        <v>3640</v>
      </c>
      <c r="U240" s="28">
        <v>3536</v>
      </c>
      <c r="V240" s="28">
        <v>3418</v>
      </c>
      <c r="W240" s="44">
        <v>0.97142857142857142</v>
      </c>
      <c r="X240" s="44">
        <v>1.0345231129315389</v>
      </c>
    </row>
    <row r="241" spans="1:24" x14ac:dyDescent="0.2">
      <c r="A241" s="14">
        <v>1144</v>
      </c>
      <c r="B241" s="14" t="s">
        <v>40</v>
      </c>
      <c r="C241" s="14" t="s">
        <v>230</v>
      </c>
      <c r="D241" s="22">
        <v>21</v>
      </c>
      <c r="E241" s="15" t="s">
        <v>18</v>
      </c>
      <c r="F241" s="11">
        <v>458</v>
      </c>
      <c r="G241" s="11">
        <v>434</v>
      </c>
      <c r="H241" s="11">
        <v>439</v>
      </c>
      <c r="I241" s="11">
        <v>355</v>
      </c>
      <c r="J241" s="11">
        <v>236</v>
      </c>
      <c r="K241" s="11">
        <v>153</v>
      </c>
      <c r="L241" s="11">
        <v>103</v>
      </c>
      <c r="M241" s="11">
        <v>97</v>
      </c>
      <c r="N241" s="11">
        <v>163</v>
      </c>
      <c r="O241" s="11">
        <v>259</v>
      </c>
      <c r="P241" s="11">
        <v>349</v>
      </c>
      <c r="Q241" s="11">
        <v>421</v>
      </c>
      <c r="R241" s="11">
        <v>3467</v>
      </c>
      <c r="S241" s="11"/>
      <c r="T241" s="28">
        <v>3553</v>
      </c>
      <c r="U241" s="28">
        <v>3467</v>
      </c>
      <c r="V241" s="28">
        <v>3341</v>
      </c>
      <c r="W241" s="44">
        <v>0.97579510273008729</v>
      </c>
      <c r="X241" s="44">
        <v>1.0377132595031429</v>
      </c>
    </row>
    <row r="242" spans="1:24" x14ac:dyDescent="0.2">
      <c r="A242" s="14">
        <v>1145</v>
      </c>
      <c r="B242" s="14" t="s">
        <v>40</v>
      </c>
      <c r="C242" s="14" t="s">
        <v>231</v>
      </c>
      <c r="D242" s="22">
        <v>20</v>
      </c>
      <c r="E242" s="15" t="s">
        <v>18</v>
      </c>
      <c r="F242" s="11">
        <v>468</v>
      </c>
      <c r="G242" s="11">
        <v>442</v>
      </c>
      <c r="H242" s="11">
        <v>447</v>
      </c>
      <c r="I242" s="11">
        <v>361</v>
      </c>
      <c r="J242" s="11">
        <v>240</v>
      </c>
      <c r="K242" s="11">
        <v>154</v>
      </c>
      <c r="L242" s="11">
        <v>105</v>
      </c>
      <c r="M242" s="11">
        <v>103</v>
      </c>
      <c r="N242" s="11">
        <v>173</v>
      </c>
      <c r="O242" s="11">
        <v>270</v>
      </c>
      <c r="P242" s="11">
        <v>361</v>
      </c>
      <c r="Q242" s="11">
        <v>434</v>
      </c>
      <c r="R242" s="11">
        <v>3558</v>
      </c>
      <c r="S242" s="11"/>
      <c r="T242" s="28">
        <v>3644</v>
      </c>
      <c r="U242" s="28">
        <v>3558</v>
      </c>
      <c r="V242" s="28">
        <v>3443</v>
      </c>
      <c r="W242" s="44">
        <v>0.9763995609220637</v>
      </c>
      <c r="X242" s="44">
        <v>1.0334011036886437</v>
      </c>
    </row>
    <row r="243" spans="1:24" x14ac:dyDescent="0.2">
      <c r="A243" s="14">
        <v>1146</v>
      </c>
      <c r="B243" s="14" t="s">
        <v>40</v>
      </c>
      <c r="C243" s="14" t="s">
        <v>232</v>
      </c>
      <c r="D243" s="22">
        <v>18</v>
      </c>
      <c r="E243" s="15" t="s">
        <v>18</v>
      </c>
      <c r="F243" s="11">
        <v>486</v>
      </c>
      <c r="G243" s="11">
        <v>457</v>
      </c>
      <c r="H243" s="11">
        <v>462</v>
      </c>
      <c r="I243" s="11">
        <v>375</v>
      </c>
      <c r="J243" s="11">
        <v>249</v>
      </c>
      <c r="K243" s="11">
        <v>161</v>
      </c>
      <c r="L243" s="11">
        <v>113</v>
      </c>
      <c r="M243" s="11">
        <v>116</v>
      </c>
      <c r="N243" s="11">
        <v>190</v>
      </c>
      <c r="O243" s="11">
        <v>288</v>
      </c>
      <c r="P243" s="11">
        <v>380</v>
      </c>
      <c r="Q243" s="11">
        <v>454</v>
      </c>
      <c r="R243" s="11">
        <v>3731</v>
      </c>
      <c r="S243" s="11"/>
      <c r="T243" s="28">
        <v>3829</v>
      </c>
      <c r="U243" s="28">
        <v>3731</v>
      </c>
      <c r="V243" s="28">
        <v>3632</v>
      </c>
      <c r="W243" s="44">
        <v>0.97440585009140768</v>
      </c>
      <c r="X243" s="44">
        <v>1.0272577092511013</v>
      </c>
    </row>
    <row r="244" spans="1:24" x14ac:dyDescent="0.2">
      <c r="A244" s="14">
        <v>1149</v>
      </c>
      <c r="B244" s="14" t="s">
        <v>40</v>
      </c>
      <c r="C244" s="14" t="s">
        <v>233</v>
      </c>
      <c r="D244" s="22">
        <v>15</v>
      </c>
      <c r="E244" s="15" t="s">
        <v>18</v>
      </c>
      <c r="F244" s="11">
        <v>455</v>
      </c>
      <c r="G244" s="11">
        <v>431</v>
      </c>
      <c r="H244" s="11">
        <v>438</v>
      </c>
      <c r="I244" s="11">
        <v>357</v>
      </c>
      <c r="J244" s="11">
        <v>239</v>
      </c>
      <c r="K244" s="11">
        <v>154</v>
      </c>
      <c r="L244" s="11">
        <v>104</v>
      </c>
      <c r="M244" s="11">
        <v>98</v>
      </c>
      <c r="N244" s="11">
        <v>165</v>
      </c>
      <c r="O244" s="11">
        <v>259</v>
      </c>
      <c r="P244" s="11">
        <v>348</v>
      </c>
      <c r="Q244" s="11">
        <v>419</v>
      </c>
      <c r="R244" s="11">
        <v>3467</v>
      </c>
      <c r="S244" s="11"/>
      <c r="T244" s="28">
        <v>3548</v>
      </c>
      <c r="U244" s="28">
        <v>3467</v>
      </c>
      <c r="V244" s="28">
        <v>3354</v>
      </c>
      <c r="W244" s="44">
        <v>0.97717023675310033</v>
      </c>
      <c r="X244" s="44">
        <v>1.0336911150864638</v>
      </c>
    </row>
    <row r="245" spans="1:24" x14ac:dyDescent="0.2">
      <c r="A245" s="14">
        <v>1151</v>
      </c>
      <c r="B245" s="14" t="s">
        <v>40</v>
      </c>
      <c r="C245" s="14" t="s">
        <v>234</v>
      </c>
      <c r="D245" s="22">
        <v>55</v>
      </c>
      <c r="E245" s="15" t="s">
        <v>18</v>
      </c>
      <c r="F245" s="11">
        <v>432</v>
      </c>
      <c r="G245" s="11">
        <v>414</v>
      </c>
      <c r="H245" s="11">
        <v>429</v>
      </c>
      <c r="I245" s="11">
        <v>358</v>
      </c>
      <c r="J245" s="11">
        <v>248</v>
      </c>
      <c r="K245" s="11">
        <v>165</v>
      </c>
      <c r="L245" s="11">
        <v>113</v>
      </c>
      <c r="M245" s="11">
        <v>98</v>
      </c>
      <c r="N245" s="11">
        <v>155</v>
      </c>
      <c r="O245" s="11">
        <v>243</v>
      </c>
      <c r="P245" s="11">
        <v>326</v>
      </c>
      <c r="Q245" s="11">
        <v>395</v>
      </c>
      <c r="R245" s="11">
        <v>3376</v>
      </c>
      <c r="S245" s="11"/>
      <c r="T245" s="28">
        <v>3447</v>
      </c>
      <c r="U245" s="28">
        <v>3376</v>
      </c>
      <c r="V245" s="28">
        <v>3264</v>
      </c>
      <c r="W245" s="44">
        <v>0.97940237888018566</v>
      </c>
      <c r="X245" s="44">
        <v>1.0343137254901962</v>
      </c>
    </row>
    <row r="246" spans="1:24" x14ac:dyDescent="0.2">
      <c r="A246" s="14">
        <v>1160</v>
      </c>
      <c r="B246" s="14" t="s">
        <v>40</v>
      </c>
      <c r="C246" s="14" t="s">
        <v>235</v>
      </c>
      <c r="D246" s="22">
        <v>39</v>
      </c>
      <c r="E246" s="15" t="s">
        <v>18</v>
      </c>
      <c r="F246" s="11">
        <v>486</v>
      </c>
      <c r="G246" s="11">
        <v>453</v>
      </c>
      <c r="H246" s="11">
        <v>445</v>
      </c>
      <c r="I246" s="11">
        <v>350</v>
      </c>
      <c r="J246" s="11">
        <v>220</v>
      </c>
      <c r="K246" s="11">
        <v>131</v>
      </c>
      <c r="L246" s="11">
        <v>86</v>
      </c>
      <c r="M246" s="11">
        <v>97</v>
      </c>
      <c r="N246" s="11">
        <v>178</v>
      </c>
      <c r="O246" s="11">
        <v>281</v>
      </c>
      <c r="P246" s="11">
        <v>380</v>
      </c>
      <c r="Q246" s="11">
        <v>457</v>
      </c>
      <c r="R246" s="11">
        <v>3564</v>
      </c>
      <c r="S246" s="11"/>
      <c r="T246" s="28">
        <v>3650</v>
      </c>
      <c r="U246" s="28">
        <v>3564</v>
      </c>
      <c r="V246" s="28">
        <v>3474</v>
      </c>
      <c r="W246" s="44">
        <v>0.97643835616438357</v>
      </c>
      <c r="X246" s="44">
        <v>1.0259067357512954</v>
      </c>
    </row>
    <row r="247" spans="1:24" x14ac:dyDescent="0.2">
      <c r="A247" s="14"/>
      <c r="B247" s="14"/>
      <c r="C247" s="14"/>
      <c r="E247" s="15" t="s">
        <v>18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8"/>
      <c r="U247" s="28"/>
      <c r="V247" s="28"/>
      <c r="W247" s="44"/>
      <c r="X247" s="44"/>
    </row>
    <row r="248" spans="1:24" x14ac:dyDescent="0.2">
      <c r="A248" s="14">
        <v>1200</v>
      </c>
      <c r="B248" s="14" t="s">
        <v>39</v>
      </c>
      <c r="C248" s="14" t="s">
        <v>31</v>
      </c>
      <c r="D248" s="8">
        <v>49</v>
      </c>
      <c r="E248" s="15" t="s">
        <v>18</v>
      </c>
      <c r="F248" s="10">
        <v>500</v>
      </c>
      <c r="G248" s="10">
        <v>468</v>
      </c>
      <c r="H248" s="10">
        <v>465</v>
      </c>
      <c r="I248" s="10">
        <v>370</v>
      </c>
      <c r="J248" s="10">
        <v>238</v>
      </c>
      <c r="K248" s="10">
        <v>144</v>
      </c>
      <c r="L248" s="10">
        <v>100</v>
      </c>
      <c r="M248" s="10">
        <v>115</v>
      </c>
      <c r="N248" s="10">
        <v>199</v>
      </c>
      <c r="O248" s="10">
        <v>303</v>
      </c>
      <c r="P248" s="10">
        <v>398</v>
      </c>
      <c r="Q248" s="10">
        <v>475</v>
      </c>
      <c r="R248" s="11">
        <v>3775</v>
      </c>
      <c r="S248" s="12"/>
      <c r="T248" s="28">
        <v>3854</v>
      </c>
      <c r="U248" s="28">
        <v>3775</v>
      </c>
      <c r="V248" s="28">
        <v>3667</v>
      </c>
      <c r="W248" s="44">
        <v>0.97950181629475874</v>
      </c>
      <c r="X248" s="44">
        <v>1.0294518680119988</v>
      </c>
    </row>
    <row r="249" spans="1:24" x14ac:dyDescent="0.2">
      <c r="A249" s="14">
        <v>1201</v>
      </c>
      <c r="B249" s="14" t="s">
        <v>40</v>
      </c>
      <c r="C249" s="14" t="s">
        <v>236</v>
      </c>
      <c r="D249" s="18">
        <v>37</v>
      </c>
      <c r="E249" s="15" t="s">
        <v>18</v>
      </c>
      <c r="F249" s="11">
        <v>493</v>
      </c>
      <c r="G249" s="11">
        <v>460</v>
      </c>
      <c r="H249" s="11">
        <v>465</v>
      </c>
      <c r="I249" s="11">
        <v>377</v>
      </c>
      <c r="J249" s="11">
        <v>249</v>
      </c>
      <c r="K249" s="11">
        <v>156</v>
      </c>
      <c r="L249" s="11">
        <v>113</v>
      </c>
      <c r="M249" s="11">
        <v>124</v>
      </c>
      <c r="N249" s="11">
        <v>204</v>
      </c>
      <c r="O249" s="11">
        <v>303</v>
      </c>
      <c r="P249" s="11">
        <v>394</v>
      </c>
      <c r="Q249" s="11">
        <v>466</v>
      </c>
      <c r="R249" s="11">
        <v>3804</v>
      </c>
      <c r="S249" s="11"/>
      <c r="T249" s="28">
        <v>3896</v>
      </c>
      <c r="U249" s="28">
        <v>3804</v>
      </c>
      <c r="V249" s="28">
        <v>3687</v>
      </c>
      <c r="W249" s="44">
        <v>0.97638603696098558</v>
      </c>
      <c r="X249" s="44">
        <v>1.0317331163547601</v>
      </c>
    </row>
    <row r="250" spans="1:24" x14ac:dyDescent="0.2">
      <c r="A250" s="14">
        <v>1211</v>
      </c>
      <c r="B250" s="14" t="s">
        <v>40</v>
      </c>
      <c r="C250" s="14" t="s">
        <v>237</v>
      </c>
      <c r="D250" s="18">
        <v>5</v>
      </c>
      <c r="E250" s="15" t="s">
        <v>18</v>
      </c>
      <c r="F250" s="11">
        <v>496</v>
      </c>
      <c r="G250" s="11">
        <v>461</v>
      </c>
      <c r="H250" s="11">
        <v>450</v>
      </c>
      <c r="I250" s="11">
        <v>351</v>
      </c>
      <c r="J250" s="11">
        <v>217</v>
      </c>
      <c r="K250" s="11">
        <v>127</v>
      </c>
      <c r="L250" s="11">
        <v>83</v>
      </c>
      <c r="M250" s="11">
        <v>98</v>
      </c>
      <c r="N250" s="11">
        <v>182</v>
      </c>
      <c r="O250" s="11">
        <v>289</v>
      </c>
      <c r="P250" s="11">
        <v>390</v>
      </c>
      <c r="Q250" s="11">
        <v>469</v>
      </c>
      <c r="R250" s="11">
        <v>3613</v>
      </c>
      <c r="S250" s="11"/>
      <c r="T250" s="28">
        <v>3699</v>
      </c>
      <c r="U250" s="28">
        <v>3613</v>
      </c>
      <c r="V250" s="28">
        <v>3524</v>
      </c>
      <c r="W250" s="44">
        <v>0.97675047310083807</v>
      </c>
      <c r="X250" s="44">
        <v>1.0252553916004541</v>
      </c>
    </row>
    <row r="251" spans="1:24" x14ac:dyDescent="0.2">
      <c r="A251" s="14">
        <v>1216</v>
      </c>
      <c r="B251" s="14" t="s">
        <v>40</v>
      </c>
      <c r="C251" s="14" t="s">
        <v>238</v>
      </c>
      <c r="D251" s="18">
        <v>30</v>
      </c>
      <c r="E251" s="15" t="s">
        <v>18</v>
      </c>
      <c r="F251" s="11">
        <v>460</v>
      </c>
      <c r="G251" s="11">
        <v>435</v>
      </c>
      <c r="H251" s="11">
        <v>440</v>
      </c>
      <c r="I251" s="11">
        <v>358</v>
      </c>
      <c r="J251" s="11">
        <v>238</v>
      </c>
      <c r="K251" s="11">
        <v>152</v>
      </c>
      <c r="L251" s="11">
        <v>102</v>
      </c>
      <c r="M251" s="11">
        <v>101</v>
      </c>
      <c r="N251" s="11">
        <v>170</v>
      </c>
      <c r="O251" s="11">
        <v>265</v>
      </c>
      <c r="P251" s="11">
        <v>355</v>
      </c>
      <c r="Q251" s="11">
        <v>428</v>
      </c>
      <c r="R251" s="11">
        <v>3504</v>
      </c>
      <c r="S251" s="11"/>
      <c r="T251" s="28">
        <v>3585</v>
      </c>
      <c r="U251" s="28">
        <v>3504</v>
      </c>
      <c r="V251" s="28">
        <v>3401</v>
      </c>
      <c r="W251" s="44">
        <v>0.97740585774058575</v>
      </c>
      <c r="X251" s="44">
        <v>1.0302852102322846</v>
      </c>
    </row>
    <row r="252" spans="1:24" x14ac:dyDescent="0.2">
      <c r="A252" s="14">
        <v>1219</v>
      </c>
      <c r="B252" s="14" t="s">
        <v>40</v>
      </c>
      <c r="C252" s="14" t="s">
        <v>239</v>
      </c>
      <c r="D252" s="18">
        <v>10</v>
      </c>
      <c r="E252" s="15" t="s">
        <v>18</v>
      </c>
      <c r="F252" s="11">
        <v>454</v>
      </c>
      <c r="G252" s="11">
        <v>428</v>
      </c>
      <c r="H252" s="11">
        <v>436</v>
      </c>
      <c r="I252" s="11">
        <v>358</v>
      </c>
      <c r="J252" s="11">
        <v>241</v>
      </c>
      <c r="K252" s="11">
        <v>156</v>
      </c>
      <c r="L252" s="11">
        <v>107</v>
      </c>
      <c r="M252" s="11">
        <v>104</v>
      </c>
      <c r="N252" s="11">
        <v>170</v>
      </c>
      <c r="O252" s="11">
        <v>262</v>
      </c>
      <c r="P252" s="11">
        <v>350</v>
      </c>
      <c r="Q252" s="11">
        <v>421</v>
      </c>
      <c r="R252" s="11">
        <v>3487</v>
      </c>
      <c r="S252" s="11"/>
      <c r="T252" s="28">
        <v>3559</v>
      </c>
      <c r="U252" s="28">
        <v>3487</v>
      </c>
      <c r="V252" s="28">
        <v>3381</v>
      </c>
      <c r="W252" s="44">
        <v>0.97976959820174203</v>
      </c>
      <c r="X252" s="44">
        <v>1.0313516711032238</v>
      </c>
    </row>
    <row r="253" spans="1:24" x14ac:dyDescent="0.2">
      <c r="A253" s="14">
        <v>1221</v>
      </c>
      <c r="B253" s="14" t="s">
        <v>40</v>
      </c>
      <c r="C253" s="14" t="s">
        <v>240</v>
      </c>
      <c r="D253" s="18">
        <v>37</v>
      </c>
      <c r="E253" s="15" t="s">
        <v>18</v>
      </c>
      <c r="F253" s="11">
        <v>476</v>
      </c>
      <c r="G253" s="11">
        <v>447</v>
      </c>
      <c r="H253" s="11">
        <v>448</v>
      </c>
      <c r="I253" s="11">
        <v>361</v>
      </c>
      <c r="J253" s="11">
        <v>236</v>
      </c>
      <c r="K253" s="11">
        <v>147</v>
      </c>
      <c r="L253" s="11">
        <v>100</v>
      </c>
      <c r="M253" s="11">
        <v>106</v>
      </c>
      <c r="N253" s="11">
        <v>181</v>
      </c>
      <c r="O253" s="11">
        <v>279</v>
      </c>
      <c r="P253" s="11">
        <v>372</v>
      </c>
      <c r="Q253" s="11">
        <v>446</v>
      </c>
      <c r="R253" s="11">
        <v>3599</v>
      </c>
      <c r="S253" s="11"/>
      <c r="T253" s="28">
        <v>3681</v>
      </c>
      <c r="U253" s="28">
        <v>3599</v>
      </c>
      <c r="V253" s="28">
        <v>3495</v>
      </c>
      <c r="W253" s="44">
        <v>0.97772344471610972</v>
      </c>
      <c r="X253" s="44">
        <v>1.0297567954220315</v>
      </c>
    </row>
    <row r="254" spans="1:24" x14ac:dyDescent="0.2">
      <c r="A254" s="14">
        <v>1222</v>
      </c>
      <c r="B254" s="14" t="s">
        <v>40</v>
      </c>
      <c r="C254" s="14" t="s">
        <v>241</v>
      </c>
      <c r="D254" s="18">
        <v>20</v>
      </c>
      <c r="E254" s="15" t="s">
        <v>18</v>
      </c>
      <c r="F254" s="11">
        <v>478</v>
      </c>
      <c r="G254" s="11">
        <v>448</v>
      </c>
      <c r="H254" s="11">
        <v>455</v>
      </c>
      <c r="I254" s="11">
        <v>371</v>
      </c>
      <c r="J254" s="11">
        <v>248</v>
      </c>
      <c r="K254" s="11">
        <v>160</v>
      </c>
      <c r="L254" s="11">
        <v>112</v>
      </c>
      <c r="M254" s="11">
        <v>116</v>
      </c>
      <c r="N254" s="11">
        <v>189</v>
      </c>
      <c r="O254" s="11">
        <v>285</v>
      </c>
      <c r="P254" s="11">
        <v>375</v>
      </c>
      <c r="Q254" s="11">
        <v>448</v>
      </c>
      <c r="R254" s="11">
        <v>3685</v>
      </c>
      <c r="S254" s="11"/>
      <c r="T254" s="28">
        <v>3781</v>
      </c>
      <c r="U254" s="28">
        <v>3685</v>
      </c>
      <c r="V254" s="28">
        <v>3572</v>
      </c>
      <c r="W254" s="44">
        <v>0.97460989156307853</v>
      </c>
      <c r="X254" s="44">
        <v>1.0316349384098544</v>
      </c>
    </row>
    <row r="255" spans="1:24" x14ac:dyDescent="0.2">
      <c r="A255" s="14">
        <v>1223</v>
      </c>
      <c r="B255" s="14" t="s">
        <v>40</v>
      </c>
      <c r="C255" s="14" t="s">
        <v>242</v>
      </c>
      <c r="D255" s="18">
        <v>10</v>
      </c>
      <c r="E255" s="15" t="s">
        <v>18</v>
      </c>
      <c r="F255" s="11">
        <v>503</v>
      </c>
      <c r="G255" s="11">
        <v>470</v>
      </c>
      <c r="H255" s="11">
        <v>472</v>
      </c>
      <c r="I255" s="11">
        <v>382</v>
      </c>
      <c r="J255" s="11">
        <v>251</v>
      </c>
      <c r="K255" s="11">
        <v>158</v>
      </c>
      <c r="L255" s="11">
        <v>113</v>
      </c>
      <c r="M255" s="11">
        <v>124</v>
      </c>
      <c r="N255" s="11">
        <v>204</v>
      </c>
      <c r="O255" s="11">
        <v>306</v>
      </c>
      <c r="P255" s="11">
        <v>400</v>
      </c>
      <c r="Q255" s="11">
        <v>475</v>
      </c>
      <c r="R255" s="11">
        <v>3858</v>
      </c>
      <c r="S255" s="11"/>
      <c r="T255" s="28">
        <v>3968</v>
      </c>
      <c r="U255" s="28">
        <v>3858</v>
      </c>
      <c r="V255" s="28">
        <v>3738</v>
      </c>
      <c r="W255" s="44">
        <v>0.97227822580645162</v>
      </c>
      <c r="X255" s="44">
        <v>1.0321027287319422</v>
      </c>
    </row>
    <row r="256" spans="1:24" x14ac:dyDescent="0.2">
      <c r="A256" s="14">
        <v>1224</v>
      </c>
      <c r="B256" s="14" t="s">
        <v>40</v>
      </c>
      <c r="C256" s="14" t="s">
        <v>243</v>
      </c>
      <c r="D256" s="18">
        <v>30</v>
      </c>
      <c r="E256" s="15" t="s">
        <v>18</v>
      </c>
      <c r="F256" s="11">
        <v>516</v>
      </c>
      <c r="G256" s="11">
        <v>481</v>
      </c>
      <c r="H256" s="11">
        <v>471</v>
      </c>
      <c r="I256" s="11">
        <v>366</v>
      </c>
      <c r="J256" s="11">
        <v>225</v>
      </c>
      <c r="K256" s="11">
        <v>131</v>
      </c>
      <c r="L256" s="11">
        <v>88</v>
      </c>
      <c r="M256" s="11">
        <v>110</v>
      </c>
      <c r="N256" s="11">
        <v>202</v>
      </c>
      <c r="O256" s="11">
        <v>311</v>
      </c>
      <c r="P256" s="11">
        <v>412</v>
      </c>
      <c r="Q256" s="11">
        <v>491</v>
      </c>
      <c r="R256" s="11">
        <v>3804</v>
      </c>
      <c r="S256" s="11"/>
      <c r="T256" s="28">
        <v>3894</v>
      </c>
      <c r="U256" s="28">
        <v>3804</v>
      </c>
      <c r="V256" s="28">
        <v>3703</v>
      </c>
      <c r="W256" s="44">
        <v>0.97688751926040063</v>
      </c>
      <c r="X256" s="44">
        <v>1.027275182284634</v>
      </c>
    </row>
    <row r="257" spans="1:24" x14ac:dyDescent="0.2">
      <c r="A257" s="14">
        <v>1227</v>
      </c>
      <c r="B257" s="14" t="s">
        <v>40</v>
      </c>
      <c r="C257" s="14" t="s">
        <v>244</v>
      </c>
      <c r="D257" s="18">
        <v>10</v>
      </c>
      <c r="E257" s="15" t="s">
        <v>18</v>
      </c>
      <c r="F257" s="11">
        <v>526</v>
      </c>
      <c r="G257" s="11">
        <v>491</v>
      </c>
      <c r="H257" s="11">
        <v>475</v>
      </c>
      <c r="I257" s="11">
        <v>362</v>
      </c>
      <c r="J257" s="11">
        <v>215</v>
      </c>
      <c r="K257" s="11">
        <v>118</v>
      </c>
      <c r="L257" s="11">
        <v>78</v>
      </c>
      <c r="M257" s="11">
        <v>107</v>
      </c>
      <c r="N257" s="11">
        <v>207</v>
      </c>
      <c r="O257" s="11">
        <v>320</v>
      </c>
      <c r="P257" s="11">
        <v>422</v>
      </c>
      <c r="Q257" s="11">
        <v>503</v>
      </c>
      <c r="R257" s="11">
        <v>3824</v>
      </c>
      <c r="S257" s="11"/>
      <c r="T257" s="28">
        <v>3905</v>
      </c>
      <c r="U257" s="28">
        <v>3824</v>
      </c>
      <c r="V257" s="28">
        <v>3724</v>
      </c>
      <c r="W257" s="44">
        <v>0.97925736235595395</v>
      </c>
      <c r="X257" s="44">
        <v>1.0268528464017186</v>
      </c>
    </row>
    <row r="258" spans="1:24" x14ac:dyDescent="0.2">
      <c r="A258" s="14">
        <v>1228</v>
      </c>
      <c r="B258" s="14" t="s">
        <v>40</v>
      </c>
      <c r="C258" s="14" t="s">
        <v>245</v>
      </c>
      <c r="D258" s="18">
        <v>209</v>
      </c>
      <c r="E258" s="15" t="s">
        <v>18</v>
      </c>
      <c r="F258" s="11">
        <v>540</v>
      </c>
      <c r="G258" s="11">
        <v>501</v>
      </c>
      <c r="H258" s="11">
        <v>476</v>
      </c>
      <c r="I258" s="11">
        <v>356</v>
      </c>
      <c r="J258" s="11">
        <v>205</v>
      </c>
      <c r="K258" s="11">
        <v>108</v>
      </c>
      <c r="L258" s="11">
        <v>69</v>
      </c>
      <c r="M258" s="11">
        <v>100</v>
      </c>
      <c r="N258" s="11">
        <v>203</v>
      </c>
      <c r="O258" s="11">
        <v>323</v>
      </c>
      <c r="P258" s="11">
        <v>432</v>
      </c>
      <c r="Q258" s="11">
        <v>518</v>
      </c>
      <c r="R258" s="11">
        <v>3831</v>
      </c>
      <c r="S258" s="11"/>
      <c r="T258" s="28">
        <v>3925</v>
      </c>
      <c r="U258" s="28">
        <v>3831</v>
      </c>
      <c r="V258" s="28">
        <v>3742</v>
      </c>
      <c r="W258" s="44">
        <v>0.97605095541401277</v>
      </c>
      <c r="X258" s="44">
        <v>1.023784072688402</v>
      </c>
    </row>
    <row r="259" spans="1:24" x14ac:dyDescent="0.2">
      <c r="A259" s="14">
        <v>1231</v>
      </c>
      <c r="B259" s="14" t="s">
        <v>40</v>
      </c>
      <c r="C259" s="14" t="s">
        <v>246</v>
      </c>
      <c r="D259" s="18">
        <v>31</v>
      </c>
      <c r="E259" s="15" t="s">
        <v>18</v>
      </c>
      <c r="F259" s="11">
        <v>556</v>
      </c>
      <c r="G259" s="11">
        <v>518</v>
      </c>
      <c r="H259" s="11">
        <v>496</v>
      </c>
      <c r="I259" s="11">
        <v>373</v>
      </c>
      <c r="J259" s="11">
        <v>221</v>
      </c>
      <c r="K259" s="11">
        <v>117</v>
      </c>
      <c r="L259" s="11">
        <v>77</v>
      </c>
      <c r="M259" s="11">
        <v>111</v>
      </c>
      <c r="N259" s="11">
        <v>220</v>
      </c>
      <c r="O259" s="11">
        <v>342</v>
      </c>
      <c r="P259" s="11">
        <v>449</v>
      </c>
      <c r="Q259" s="11">
        <v>533</v>
      </c>
      <c r="R259" s="11">
        <v>4013</v>
      </c>
      <c r="S259" s="11"/>
      <c r="T259" s="28">
        <v>4115</v>
      </c>
      <c r="U259" s="28">
        <v>4013</v>
      </c>
      <c r="V259" s="28">
        <v>3918</v>
      </c>
      <c r="W259" s="44">
        <v>0.97521263669501823</v>
      </c>
      <c r="X259" s="44">
        <v>1.0242470648289943</v>
      </c>
    </row>
    <row r="260" spans="1:24" x14ac:dyDescent="0.2">
      <c r="A260" s="14">
        <v>1232</v>
      </c>
      <c r="B260" s="14" t="s">
        <v>40</v>
      </c>
      <c r="C260" s="14" t="s">
        <v>247</v>
      </c>
      <c r="D260" s="18">
        <v>286</v>
      </c>
      <c r="E260" s="15" t="s">
        <v>18</v>
      </c>
      <c r="F260" s="11">
        <v>563</v>
      </c>
      <c r="G260" s="11">
        <v>521</v>
      </c>
      <c r="H260" s="11">
        <v>488</v>
      </c>
      <c r="I260" s="11">
        <v>360</v>
      </c>
      <c r="J260" s="11">
        <v>205</v>
      </c>
      <c r="K260" s="11">
        <v>104</v>
      </c>
      <c r="L260" s="11">
        <v>65</v>
      </c>
      <c r="M260" s="11">
        <v>101</v>
      </c>
      <c r="N260" s="11">
        <v>214</v>
      </c>
      <c r="O260" s="11">
        <v>341</v>
      </c>
      <c r="P260" s="11">
        <v>453</v>
      </c>
      <c r="Q260" s="11">
        <v>542</v>
      </c>
      <c r="R260" s="11">
        <v>3957</v>
      </c>
      <c r="S260" s="11"/>
      <c r="T260" s="28">
        <v>4065</v>
      </c>
      <c r="U260" s="28">
        <v>3957</v>
      </c>
      <c r="V260" s="28">
        <v>3878</v>
      </c>
      <c r="W260" s="44">
        <v>0.9734317343173432</v>
      </c>
      <c r="X260" s="44">
        <v>1.0203713254254771</v>
      </c>
    </row>
    <row r="261" spans="1:24" x14ac:dyDescent="0.2">
      <c r="A261" s="14">
        <v>1233</v>
      </c>
      <c r="B261" s="14" t="s">
        <v>40</v>
      </c>
      <c r="C261" s="14" t="s">
        <v>248</v>
      </c>
      <c r="D261" s="18">
        <v>35</v>
      </c>
      <c r="E261" s="15" t="s">
        <v>18</v>
      </c>
      <c r="F261" s="11">
        <v>571</v>
      </c>
      <c r="G261" s="11">
        <v>532</v>
      </c>
      <c r="H261" s="11">
        <v>508</v>
      </c>
      <c r="I261" s="11">
        <v>384</v>
      </c>
      <c r="J261" s="11">
        <v>232</v>
      </c>
      <c r="K261" s="11">
        <v>124</v>
      </c>
      <c r="L261" s="11">
        <v>82</v>
      </c>
      <c r="M261" s="11">
        <v>118</v>
      </c>
      <c r="N261" s="11">
        <v>229</v>
      </c>
      <c r="O261" s="11">
        <v>355</v>
      </c>
      <c r="P261" s="11">
        <v>464</v>
      </c>
      <c r="Q261" s="11">
        <v>548</v>
      </c>
      <c r="R261" s="11">
        <v>4147</v>
      </c>
      <c r="S261" s="11"/>
      <c r="T261" s="28">
        <v>4249</v>
      </c>
      <c r="U261" s="28">
        <v>4147</v>
      </c>
      <c r="V261" s="28">
        <v>4059</v>
      </c>
      <c r="W261" s="44">
        <v>0.97599435161214398</v>
      </c>
      <c r="X261" s="44">
        <v>1.0216802168021679</v>
      </c>
    </row>
    <row r="262" spans="1:24" x14ac:dyDescent="0.2">
      <c r="A262" s="14">
        <v>1234</v>
      </c>
      <c r="B262" s="14" t="s">
        <v>40</v>
      </c>
      <c r="C262" s="14" t="s">
        <v>249</v>
      </c>
      <c r="D262" s="18">
        <v>10</v>
      </c>
      <c r="E262" s="15" t="s">
        <v>18</v>
      </c>
      <c r="F262" s="11">
        <v>543</v>
      </c>
      <c r="G262" s="11">
        <v>506</v>
      </c>
      <c r="H262" s="11">
        <v>482</v>
      </c>
      <c r="I262" s="11">
        <v>360</v>
      </c>
      <c r="J262" s="11">
        <v>209</v>
      </c>
      <c r="K262" s="11">
        <v>109</v>
      </c>
      <c r="L262" s="11">
        <v>70</v>
      </c>
      <c r="M262" s="11">
        <v>104</v>
      </c>
      <c r="N262" s="11">
        <v>212</v>
      </c>
      <c r="O262" s="11">
        <v>333</v>
      </c>
      <c r="P262" s="11">
        <v>438</v>
      </c>
      <c r="Q262" s="11">
        <v>522</v>
      </c>
      <c r="R262" s="11">
        <v>3888</v>
      </c>
      <c r="S262" s="11"/>
      <c r="T262" s="28">
        <v>3980</v>
      </c>
      <c r="U262" s="28">
        <v>3888</v>
      </c>
      <c r="V262" s="28">
        <v>3806</v>
      </c>
      <c r="W262" s="44">
        <v>0.97688442211055282</v>
      </c>
      <c r="X262" s="44">
        <v>1.0215449290593799</v>
      </c>
    </row>
    <row r="263" spans="1:24" x14ac:dyDescent="0.2">
      <c r="A263" s="14">
        <v>1235</v>
      </c>
      <c r="B263" s="14" t="s">
        <v>40</v>
      </c>
      <c r="C263" s="14" t="s">
        <v>250</v>
      </c>
      <c r="D263" s="18">
        <v>90</v>
      </c>
      <c r="E263" s="15" t="s">
        <v>18</v>
      </c>
      <c r="F263" s="11">
        <v>537</v>
      </c>
      <c r="G263" s="11">
        <v>502</v>
      </c>
      <c r="H263" s="11">
        <v>487</v>
      </c>
      <c r="I263" s="11">
        <v>372</v>
      </c>
      <c r="J263" s="11">
        <v>226</v>
      </c>
      <c r="K263" s="11">
        <v>124</v>
      </c>
      <c r="L263" s="11">
        <v>83</v>
      </c>
      <c r="M263" s="11">
        <v>113</v>
      </c>
      <c r="N263" s="11">
        <v>218</v>
      </c>
      <c r="O263" s="11">
        <v>334</v>
      </c>
      <c r="P263" s="11">
        <v>436</v>
      </c>
      <c r="Q263" s="11">
        <v>515</v>
      </c>
      <c r="R263" s="11">
        <v>3947</v>
      </c>
      <c r="S263" s="11"/>
      <c r="T263" s="28">
        <v>4025</v>
      </c>
      <c r="U263" s="28">
        <v>3947</v>
      </c>
      <c r="V263" s="28">
        <v>3863</v>
      </c>
      <c r="W263" s="44">
        <v>0.98062111801242235</v>
      </c>
      <c r="X263" s="44">
        <v>1.0217447579601346</v>
      </c>
    </row>
    <row r="264" spans="1:24" x14ac:dyDescent="0.2">
      <c r="A264" s="14">
        <v>1238</v>
      </c>
      <c r="B264" s="14" t="s">
        <v>40</v>
      </c>
      <c r="C264" s="14" t="s">
        <v>251</v>
      </c>
      <c r="D264" s="18">
        <v>131</v>
      </c>
      <c r="E264" s="15" t="s">
        <v>18</v>
      </c>
      <c r="F264" s="11">
        <v>520</v>
      </c>
      <c r="G264" s="11">
        <v>489</v>
      </c>
      <c r="H264" s="11">
        <v>473</v>
      </c>
      <c r="I264" s="11">
        <v>362</v>
      </c>
      <c r="J264" s="11">
        <v>217</v>
      </c>
      <c r="K264" s="11">
        <v>121</v>
      </c>
      <c r="L264" s="11">
        <v>79</v>
      </c>
      <c r="M264" s="11">
        <v>108</v>
      </c>
      <c r="N264" s="11">
        <v>205</v>
      </c>
      <c r="O264" s="11">
        <v>315</v>
      </c>
      <c r="P264" s="11">
        <v>415</v>
      </c>
      <c r="Q264" s="11">
        <v>502</v>
      </c>
      <c r="R264" s="11">
        <v>3806</v>
      </c>
      <c r="S264" s="11"/>
      <c r="T264" s="28">
        <v>3870</v>
      </c>
      <c r="U264" s="28">
        <v>3806</v>
      </c>
      <c r="V264" s="28">
        <v>3680</v>
      </c>
      <c r="W264" s="44">
        <v>0.98346253229974157</v>
      </c>
      <c r="X264" s="44">
        <v>1.0342391304347827</v>
      </c>
    </row>
    <row r="265" spans="1:24" x14ac:dyDescent="0.2">
      <c r="A265" s="14">
        <v>1241</v>
      </c>
      <c r="B265" s="14" t="s">
        <v>40</v>
      </c>
      <c r="C265" s="14" t="s">
        <v>252</v>
      </c>
      <c r="D265" s="18">
        <v>20</v>
      </c>
      <c r="E265" s="15" t="s">
        <v>18</v>
      </c>
      <c r="F265" s="11">
        <v>495</v>
      </c>
      <c r="G265" s="11">
        <v>465</v>
      </c>
      <c r="H265" s="11">
        <v>456</v>
      </c>
      <c r="I265" s="11">
        <v>357</v>
      </c>
      <c r="J265" s="11">
        <v>220</v>
      </c>
      <c r="K265" s="11">
        <v>129</v>
      </c>
      <c r="L265" s="11">
        <v>86</v>
      </c>
      <c r="M265" s="11">
        <v>105</v>
      </c>
      <c r="N265" s="11">
        <v>192</v>
      </c>
      <c r="O265" s="11">
        <v>294</v>
      </c>
      <c r="P265" s="11">
        <v>390</v>
      </c>
      <c r="Q265" s="11">
        <v>473</v>
      </c>
      <c r="R265" s="11">
        <v>3662</v>
      </c>
      <c r="S265" s="11"/>
      <c r="T265" s="28">
        <v>3713</v>
      </c>
      <c r="U265" s="28">
        <v>3662</v>
      </c>
      <c r="V265" s="28">
        <v>3539</v>
      </c>
      <c r="W265" s="44">
        <v>0.98626447616482626</v>
      </c>
      <c r="X265" s="44">
        <v>1.0347555806725064</v>
      </c>
    </row>
    <row r="266" spans="1:24" x14ac:dyDescent="0.2">
      <c r="A266" s="14">
        <v>1242</v>
      </c>
      <c r="B266" s="14" t="s">
        <v>40</v>
      </c>
      <c r="C266" s="14" t="s">
        <v>253</v>
      </c>
      <c r="D266" s="18">
        <v>219</v>
      </c>
      <c r="E266" s="15" t="s">
        <v>18</v>
      </c>
      <c r="F266" s="11">
        <v>531</v>
      </c>
      <c r="G266" s="11">
        <v>497</v>
      </c>
      <c r="H266" s="11">
        <v>495</v>
      </c>
      <c r="I266" s="11">
        <v>394</v>
      </c>
      <c r="J266" s="11">
        <v>255</v>
      </c>
      <c r="K266" s="11">
        <v>154</v>
      </c>
      <c r="L266" s="11">
        <v>111</v>
      </c>
      <c r="M266" s="11">
        <v>133</v>
      </c>
      <c r="N266" s="11">
        <v>224</v>
      </c>
      <c r="O266" s="11">
        <v>332</v>
      </c>
      <c r="P266" s="11">
        <v>430</v>
      </c>
      <c r="Q266" s="11">
        <v>506</v>
      </c>
      <c r="R266" s="11">
        <v>4062</v>
      </c>
      <c r="S266" s="11"/>
      <c r="T266" s="28">
        <v>4178</v>
      </c>
      <c r="U266" s="28">
        <v>4062</v>
      </c>
      <c r="V266" s="28">
        <v>3938</v>
      </c>
      <c r="W266" s="44">
        <v>0.9722355193872666</v>
      </c>
      <c r="X266" s="44">
        <v>1.0314880650076181</v>
      </c>
    </row>
    <row r="267" spans="1:24" x14ac:dyDescent="0.2">
      <c r="A267" s="14">
        <v>1243</v>
      </c>
      <c r="B267" s="14" t="s">
        <v>40</v>
      </c>
      <c r="C267" s="14" t="s">
        <v>101</v>
      </c>
      <c r="D267" s="18">
        <v>33</v>
      </c>
      <c r="E267" s="15" t="s">
        <v>18</v>
      </c>
      <c r="F267" s="11">
        <v>477</v>
      </c>
      <c r="G267" s="11">
        <v>446</v>
      </c>
      <c r="H267" s="11">
        <v>446</v>
      </c>
      <c r="I267" s="11">
        <v>355</v>
      </c>
      <c r="J267" s="11">
        <v>227</v>
      </c>
      <c r="K267" s="11">
        <v>139</v>
      </c>
      <c r="L267" s="11">
        <v>95</v>
      </c>
      <c r="M267" s="11">
        <v>106</v>
      </c>
      <c r="N267" s="11">
        <v>185</v>
      </c>
      <c r="O267" s="11">
        <v>283</v>
      </c>
      <c r="P267" s="11">
        <v>375</v>
      </c>
      <c r="Q267" s="11">
        <v>449</v>
      </c>
      <c r="R267" s="11">
        <v>3583</v>
      </c>
      <c r="S267" s="11"/>
      <c r="T267" s="28">
        <v>3646</v>
      </c>
      <c r="U267" s="28">
        <v>3583</v>
      </c>
      <c r="V267" s="28">
        <v>3487</v>
      </c>
      <c r="W267" s="44">
        <v>0.98272078990674716</v>
      </c>
      <c r="X267" s="44">
        <v>1.0275308287926583</v>
      </c>
    </row>
    <row r="268" spans="1:24" x14ac:dyDescent="0.2">
      <c r="A268" s="14">
        <v>1244</v>
      </c>
      <c r="B268" s="14" t="s">
        <v>40</v>
      </c>
      <c r="C268" s="14" t="s">
        <v>254</v>
      </c>
      <c r="D268" s="18">
        <v>32</v>
      </c>
      <c r="E268" s="15" t="s">
        <v>18</v>
      </c>
      <c r="F268" s="11">
        <v>459</v>
      </c>
      <c r="G268" s="11">
        <v>431</v>
      </c>
      <c r="H268" s="11">
        <v>435</v>
      </c>
      <c r="I268" s="11">
        <v>353</v>
      </c>
      <c r="J268" s="11">
        <v>232</v>
      </c>
      <c r="K268" s="11">
        <v>147</v>
      </c>
      <c r="L268" s="11">
        <v>101</v>
      </c>
      <c r="M268" s="11">
        <v>104</v>
      </c>
      <c r="N268" s="11">
        <v>175</v>
      </c>
      <c r="O268" s="11">
        <v>269</v>
      </c>
      <c r="P268" s="11">
        <v>358</v>
      </c>
      <c r="Q268" s="11">
        <v>430</v>
      </c>
      <c r="R268" s="11">
        <v>3494</v>
      </c>
      <c r="S268" s="11"/>
      <c r="T268" s="28">
        <v>3552</v>
      </c>
      <c r="U268" s="28">
        <v>3494</v>
      </c>
      <c r="V268" s="28">
        <v>3399</v>
      </c>
      <c r="W268" s="44">
        <v>0.9836711711711712</v>
      </c>
      <c r="X268" s="44">
        <v>1.0279493968814357</v>
      </c>
    </row>
    <row r="269" spans="1:24" x14ac:dyDescent="0.2">
      <c r="A269" s="14">
        <v>1245</v>
      </c>
      <c r="B269" s="14" t="s">
        <v>40</v>
      </c>
      <c r="C269" s="14" t="s">
        <v>255</v>
      </c>
      <c r="D269" s="18">
        <v>20</v>
      </c>
      <c r="E269" s="15" t="s">
        <v>18</v>
      </c>
      <c r="F269" s="11">
        <v>459</v>
      </c>
      <c r="G269" s="11">
        <v>430</v>
      </c>
      <c r="H269" s="11">
        <v>437</v>
      </c>
      <c r="I269" s="11">
        <v>357</v>
      </c>
      <c r="J269" s="11">
        <v>238</v>
      </c>
      <c r="K269" s="11">
        <v>153</v>
      </c>
      <c r="L269" s="11">
        <v>109</v>
      </c>
      <c r="M269" s="11">
        <v>110</v>
      </c>
      <c r="N269" s="11">
        <v>179</v>
      </c>
      <c r="O269" s="11">
        <v>271</v>
      </c>
      <c r="P269" s="11">
        <v>359</v>
      </c>
      <c r="Q269" s="11">
        <v>429</v>
      </c>
      <c r="R269" s="11">
        <v>3531</v>
      </c>
      <c r="S269" s="11"/>
      <c r="T269" s="28">
        <v>3588</v>
      </c>
      <c r="U269" s="28">
        <v>3531</v>
      </c>
      <c r="V269" s="28">
        <v>3430</v>
      </c>
      <c r="W269" s="44">
        <v>0.98411371237458189</v>
      </c>
      <c r="X269" s="44">
        <v>1.0294460641399417</v>
      </c>
    </row>
    <row r="270" spans="1:24" x14ac:dyDescent="0.2">
      <c r="A270" s="14">
        <v>1246</v>
      </c>
      <c r="B270" s="14" t="s">
        <v>40</v>
      </c>
      <c r="C270" s="14" t="s">
        <v>256</v>
      </c>
      <c r="D270" s="18">
        <v>10</v>
      </c>
      <c r="E270" s="15" t="s">
        <v>18</v>
      </c>
      <c r="F270" s="11">
        <v>465</v>
      </c>
      <c r="G270" s="11">
        <v>436</v>
      </c>
      <c r="H270" s="11">
        <v>443</v>
      </c>
      <c r="I270" s="11">
        <v>362</v>
      </c>
      <c r="J270" s="11">
        <v>241</v>
      </c>
      <c r="K270" s="11">
        <v>154</v>
      </c>
      <c r="L270" s="11">
        <v>111</v>
      </c>
      <c r="M270" s="11">
        <v>114</v>
      </c>
      <c r="N270" s="11">
        <v>185</v>
      </c>
      <c r="O270" s="11">
        <v>279</v>
      </c>
      <c r="P270" s="11">
        <v>367</v>
      </c>
      <c r="Q270" s="11">
        <v>437</v>
      </c>
      <c r="R270" s="11">
        <v>3594</v>
      </c>
      <c r="S270" s="11"/>
      <c r="T270" s="28">
        <v>3656</v>
      </c>
      <c r="U270" s="28">
        <v>3594</v>
      </c>
      <c r="V270" s="28">
        <v>3490</v>
      </c>
      <c r="W270" s="44">
        <v>0.98304157549234139</v>
      </c>
      <c r="X270" s="44">
        <v>1.0297994269340973</v>
      </c>
    </row>
    <row r="271" spans="1:24" x14ac:dyDescent="0.2">
      <c r="A271" s="14">
        <v>1247</v>
      </c>
      <c r="B271" s="14" t="s">
        <v>40</v>
      </c>
      <c r="C271" s="14" t="s">
        <v>257</v>
      </c>
      <c r="D271" s="18">
        <v>20</v>
      </c>
      <c r="E271" s="15" t="s">
        <v>18</v>
      </c>
      <c r="F271" s="11">
        <v>469</v>
      </c>
      <c r="G271" s="11">
        <v>441</v>
      </c>
      <c r="H271" s="11">
        <v>442</v>
      </c>
      <c r="I271" s="11">
        <v>358</v>
      </c>
      <c r="J271" s="11">
        <v>235</v>
      </c>
      <c r="K271" s="11">
        <v>147</v>
      </c>
      <c r="L271" s="11">
        <v>102</v>
      </c>
      <c r="M271" s="11">
        <v>110</v>
      </c>
      <c r="N271" s="11">
        <v>184</v>
      </c>
      <c r="O271" s="11">
        <v>277</v>
      </c>
      <c r="P271" s="11">
        <v>367</v>
      </c>
      <c r="Q271" s="11">
        <v>445</v>
      </c>
      <c r="R271" s="11">
        <v>3577</v>
      </c>
      <c r="S271" s="11"/>
      <c r="T271" s="28">
        <v>3621</v>
      </c>
      <c r="U271" s="28">
        <v>3577</v>
      </c>
      <c r="V271" s="28">
        <v>3455</v>
      </c>
      <c r="W271" s="44">
        <v>0.98784866059099696</v>
      </c>
      <c r="X271" s="44">
        <v>1.0353111432706223</v>
      </c>
    </row>
    <row r="272" spans="1:24" x14ac:dyDescent="0.2">
      <c r="A272" s="14">
        <v>1251</v>
      </c>
      <c r="B272" s="14" t="s">
        <v>40</v>
      </c>
      <c r="C272" s="14" t="s">
        <v>258</v>
      </c>
      <c r="D272" s="18">
        <v>50</v>
      </c>
      <c r="E272" s="15" t="s">
        <v>18</v>
      </c>
      <c r="F272" s="11">
        <v>585</v>
      </c>
      <c r="G272" s="11">
        <v>548</v>
      </c>
      <c r="H272" s="11">
        <v>549</v>
      </c>
      <c r="I272" s="11">
        <v>446</v>
      </c>
      <c r="J272" s="11">
        <v>306</v>
      </c>
      <c r="K272" s="11">
        <v>191</v>
      </c>
      <c r="L272" s="11">
        <v>145</v>
      </c>
      <c r="M272" s="11">
        <v>171</v>
      </c>
      <c r="N272" s="11">
        <v>266</v>
      </c>
      <c r="O272" s="11">
        <v>378</v>
      </c>
      <c r="P272" s="11">
        <v>481</v>
      </c>
      <c r="Q272" s="11">
        <v>560</v>
      </c>
      <c r="R272" s="11">
        <v>4626</v>
      </c>
      <c r="S272" s="11"/>
      <c r="T272" s="28">
        <v>4752</v>
      </c>
      <c r="U272" s="28">
        <v>4626</v>
      </c>
      <c r="V272" s="28">
        <v>4487</v>
      </c>
      <c r="W272" s="44">
        <v>0.97348484848484851</v>
      </c>
      <c r="X272" s="44">
        <v>1.0309783819924225</v>
      </c>
    </row>
    <row r="273" spans="1:24" x14ac:dyDescent="0.2">
      <c r="A273" s="14">
        <v>1252</v>
      </c>
      <c r="B273" s="14" t="s">
        <v>40</v>
      </c>
      <c r="C273" s="14" t="s">
        <v>259</v>
      </c>
      <c r="D273" s="18">
        <v>114</v>
      </c>
      <c r="E273" s="15" t="s">
        <v>18</v>
      </c>
      <c r="F273" s="11">
        <v>510</v>
      </c>
      <c r="G273" s="11">
        <v>479</v>
      </c>
      <c r="H273" s="11">
        <v>468</v>
      </c>
      <c r="I273" s="11">
        <v>368</v>
      </c>
      <c r="J273" s="11">
        <v>231</v>
      </c>
      <c r="K273" s="11">
        <v>133</v>
      </c>
      <c r="L273" s="11">
        <v>90</v>
      </c>
      <c r="M273" s="11">
        <v>113</v>
      </c>
      <c r="N273" s="11">
        <v>205</v>
      </c>
      <c r="O273" s="11">
        <v>310</v>
      </c>
      <c r="P273" s="11">
        <v>407</v>
      </c>
      <c r="Q273" s="11">
        <v>491</v>
      </c>
      <c r="R273" s="11">
        <v>3805</v>
      </c>
      <c r="S273" s="11"/>
      <c r="T273" s="28">
        <v>3871</v>
      </c>
      <c r="U273" s="28">
        <v>3805</v>
      </c>
      <c r="V273" s="28">
        <v>3703</v>
      </c>
      <c r="W273" s="44">
        <v>0.98295014208214937</v>
      </c>
      <c r="X273" s="44">
        <v>1.0275452335943829</v>
      </c>
    </row>
    <row r="274" spans="1:24" x14ac:dyDescent="0.2">
      <c r="A274" s="14">
        <v>1253</v>
      </c>
      <c r="B274" s="14" t="s">
        <v>40</v>
      </c>
      <c r="C274" s="14" t="s">
        <v>260</v>
      </c>
      <c r="D274" s="18">
        <v>15</v>
      </c>
      <c r="E274" s="15" t="s">
        <v>18</v>
      </c>
      <c r="F274" s="11">
        <v>490</v>
      </c>
      <c r="G274" s="11">
        <v>458</v>
      </c>
      <c r="H274" s="11">
        <v>458</v>
      </c>
      <c r="I274" s="11">
        <v>365</v>
      </c>
      <c r="J274" s="11">
        <v>234</v>
      </c>
      <c r="K274" s="11">
        <v>142</v>
      </c>
      <c r="L274" s="11">
        <v>100</v>
      </c>
      <c r="M274" s="11">
        <v>115</v>
      </c>
      <c r="N274" s="11">
        <v>199</v>
      </c>
      <c r="O274" s="11">
        <v>299</v>
      </c>
      <c r="P274" s="11">
        <v>391</v>
      </c>
      <c r="Q274" s="11">
        <v>465</v>
      </c>
      <c r="R274" s="11">
        <v>3716</v>
      </c>
      <c r="S274" s="11"/>
      <c r="T274" s="28">
        <v>3784</v>
      </c>
      <c r="U274" s="28">
        <v>3716</v>
      </c>
      <c r="V274" s="28">
        <v>3620</v>
      </c>
      <c r="W274" s="44">
        <v>0.98202959830866809</v>
      </c>
      <c r="X274" s="44">
        <v>1.0265193370165746</v>
      </c>
    </row>
    <row r="275" spans="1:24" x14ac:dyDescent="0.2">
      <c r="A275" s="14">
        <v>1256</v>
      </c>
      <c r="B275" s="14" t="s">
        <v>40</v>
      </c>
      <c r="C275" s="14" t="s">
        <v>261</v>
      </c>
      <c r="D275" s="18">
        <v>20</v>
      </c>
      <c r="E275" s="15" t="s">
        <v>18</v>
      </c>
      <c r="F275" s="11">
        <v>475</v>
      </c>
      <c r="G275" s="11">
        <v>444</v>
      </c>
      <c r="H275" s="11">
        <v>448</v>
      </c>
      <c r="I275" s="11">
        <v>363</v>
      </c>
      <c r="J275" s="11">
        <v>239</v>
      </c>
      <c r="K275" s="11">
        <v>149</v>
      </c>
      <c r="L275" s="11">
        <v>107</v>
      </c>
      <c r="M275" s="11">
        <v>115</v>
      </c>
      <c r="N275" s="11">
        <v>191</v>
      </c>
      <c r="O275" s="11">
        <v>287</v>
      </c>
      <c r="P275" s="11">
        <v>376</v>
      </c>
      <c r="Q275" s="11">
        <v>448</v>
      </c>
      <c r="R275" s="11">
        <v>3642</v>
      </c>
      <c r="S275" s="11"/>
      <c r="T275" s="28">
        <v>3703</v>
      </c>
      <c r="U275" s="28">
        <v>3642</v>
      </c>
      <c r="V275" s="28">
        <v>3542</v>
      </c>
      <c r="W275" s="44">
        <v>0.98352687010532003</v>
      </c>
      <c r="X275" s="44">
        <v>1.028232636928289</v>
      </c>
    </row>
    <row r="276" spans="1:24" x14ac:dyDescent="0.2">
      <c r="A276" s="14">
        <v>1259</v>
      </c>
      <c r="B276" s="14" t="s">
        <v>40</v>
      </c>
      <c r="C276" s="14" t="s">
        <v>262</v>
      </c>
      <c r="D276" s="18">
        <v>15</v>
      </c>
      <c r="E276" s="15" t="s">
        <v>18</v>
      </c>
      <c r="F276" s="11">
        <v>448</v>
      </c>
      <c r="G276" s="11">
        <v>423</v>
      </c>
      <c r="H276" s="11">
        <v>431</v>
      </c>
      <c r="I276" s="11">
        <v>357</v>
      </c>
      <c r="J276" s="11">
        <v>244</v>
      </c>
      <c r="K276" s="11">
        <v>156</v>
      </c>
      <c r="L276" s="11">
        <v>113</v>
      </c>
      <c r="M276" s="11">
        <v>111</v>
      </c>
      <c r="N276" s="11">
        <v>176</v>
      </c>
      <c r="O276" s="11">
        <v>263</v>
      </c>
      <c r="P276" s="11">
        <v>348</v>
      </c>
      <c r="Q276" s="11">
        <v>423</v>
      </c>
      <c r="R276" s="11">
        <v>3493</v>
      </c>
      <c r="S276" s="11"/>
      <c r="T276" s="28">
        <v>3537</v>
      </c>
      <c r="U276" s="28">
        <v>3493</v>
      </c>
      <c r="V276" s="28">
        <v>3378</v>
      </c>
      <c r="W276" s="44">
        <v>0.9875600791631326</v>
      </c>
      <c r="X276" s="44">
        <v>1.0340438129070455</v>
      </c>
    </row>
    <row r="277" spans="1:24" x14ac:dyDescent="0.2">
      <c r="A277" s="14">
        <v>1260</v>
      </c>
      <c r="B277" s="14" t="s">
        <v>40</v>
      </c>
      <c r="C277" s="14" t="s">
        <v>263</v>
      </c>
      <c r="D277" s="18">
        <v>20</v>
      </c>
      <c r="E277" s="15" t="s">
        <v>18</v>
      </c>
      <c r="F277" s="11">
        <v>465</v>
      </c>
      <c r="G277" s="11">
        <v>436</v>
      </c>
      <c r="H277" s="11">
        <v>445</v>
      </c>
      <c r="I277" s="11">
        <v>365</v>
      </c>
      <c r="J277" s="11">
        <v>246</v>
      </c>
      <c r="K277" s="11">
        <v>156</v>
      </c>
      <c r="L277" s="11">
        <v>115</v>
      </c>
      <c r="M277" s="11">
        <v>118</v>
      </c>
      <c r="N277" s="11">
        <v>189</v>
      </c>
      <c r="O277" s="11">
        <v>281</v>
      </c>
      <c r="P277" s="11">
        <v>368</v>
      </c>
      <c r="Q277" s="11">
        <v>438</v>
      </c>
      <c r="R277" s="11">
        <v>3622</v>
      </c>
      <c r="S277" s="11"/>
      <c r="T277" s="28">
        <v>3685</v>
      </c>
      <c r="U277" s="28">
        <v>3622</v>
      </c>
      <c r="V277" s="28">
        <v>3518</v>
      </c>
      <c r="W277" s="44">
        <v>0.98290366350067837</v>
      </c>
      <c r="X277" s="44">
        <v>1.0295622512791358</v>
      </c>
    </row>
    <row r="278" spans="1:24" x14ac:dyDescent="0.2">
      <c r="A278" s="14">
        <v>1263</v>
      </c>
      <c r="B278" s="14" t="s">
        <v>40</v>
      </c>
      <c r="C278" s="14" t="s">
        <v>264</v>
      </c>
      <c r="D278" s="18">
        <v>18</v>
      </c>
      <c r="E278" s="15" t="s">
        <v>18</v>
      </c>
      <c r="F278" s="11">
        <v>473</v>
      </c>
      <c r="G278" s="11">
        <v>442</v>
      </c>
      <c r="H278" s="11">
        <v>444</v>
      </c>
      <c r="I278" s="11">
        <v>358</v>
      </c>
      <c r="J278" s="11">
        <v>233</v>
      </c>
      <c r="K278" s="11">
        <v>143</v>
      </c>
      <c r="L278" s="11">
        <v>102</v>
      </c>
      <c r="M278" s="11">
        <v>111</v>
      </c>
      <c r="N278" s="11">
        <v>188</v>
      </c>
      <c r="O278" s="11">
        <v>284</v>
      </c>
      <c r="P278" s="11">
        <v>374</v>
      </c>
      <c r="Q278" s="11">
        <v>447</v>
      </c>
      <c r="R278" s="11">
        <v>3599</v>
      </c>
      <c r="S278" s="11"/>
      <c r="T278" s="28">
        <v>3657</v>
      </c>
      <c r="U278" s="28">
        <v>3599</v>
      </c>
      <c r="V278" s="28">
        <v>3510</v>
      </c>
      <c r="W278" s="44">
        <v>0.98414000546896363</v>
      </c>
      <c r="X278" s="44">
        <v>1.0253561253561254</v>
      </c>
    </row>
    <row r="279" spans="1:24" x14ac:dyDescent="0.2">
      <c r="A279" s="14">
        <v>1264</v>
      </c>
      <c r="B279" s="14" t="s">
        <v>40</v>
      </c>
      <c r="C279" s="14" t="s">
        <v>265</v>
      </c>
      <c r="D279" s="18">
        <v>5</v>
      </c>
      <c r="E279" s="15" t="s">
        <v>18</v>
      </c>
      <c r="F279" s="11">
        <v>460</v>
      </c>
      <c r="G279" s="11">
        <v>432</v>
      </c>
      <c r="H279" s="11">
        <v>444</v>
      </c>
      <c r="I279" s="11">
        <v>368</v>
      </c>
      <c r="J279" s="11">
        <v>252</v>
      </c>
      <c r="K279" s="11">
        <v>160</v>
      </c>
      <c r="L279" s="11">
        <v>119</v>
      </c>
      <c r="M279" s="11">
        <v>121</v>
      </c>
      <c r="N279" s="11">
        <v>190</v>
      </c>
      <c r="O279" s="11">
        <v>280</v>
      </c>
      <c r="P279" s="11">
        <v>365</v>
      </c>
      <c r="Q279" s="11">
        <v>433</v>
      </c>
      <c r="R279" s="11">
        <v>3624</v>
      </c>
      <c r="S279" s="11"/>
      <c r="T279" s="28">
        <v>3692</v>
      </c>
      <c r="U279" s="28">
        <v>3624</v>
      </c>
      <c r="V279" s="28">
        <v>3519</v>
      </c>
      <c r="W279" s="44">
        <v>0.98158179848320692</v>
      </c>
      <c r="X279" s="44">
        <v>1.029838022165388</v>
      </c>
    </row>
    <row r="280" spans="1:24" x14ac:dyDescent="0.2">
      <c r="A280" s="14">
        <v>1265</v>
      </c>
      <c r="B280" s="14" t="s">
        <v>40</v>
      </c>
      <c r="C280" s="14" t="s">
        <v>266</v>
      </c>
      <c r="D280" s="18">
        <v>20</v>
      </c>
      <c r="E280" s="15" t="s">
        <v>18</v>
      </c>
      <c r="F280" s="11">
        <v>444</v>
      </c>
      <c r="G280" s="11">
        <v>417</v>
      </c>
      <c r="H280" s="11">
        <v>433</v>
      </c>
      <c r="I280" s="11">
        <v>364</v>
      </c>
      <c r="J280" s="11">
        <v>254</v>
      </c>
      <c r="K280" s="11">
        <v>163</v>
      </c>
      <c r="L280" s="11">
        <v>124</v>
      </c>
      <c r="M280" s="11">
        <v>118</v>
      </c>
      <c r="N280" s="11">
        <v>181</v>
      </c>
      <c r="O280" s="11">
        <v>267</v>
      </c>
      <c r="P280" s="11">
        <v>348</v>
      </c>
      <c r="Q280" s="11">
        <v>416</v>
      </c>
      <c r="R280" s="11">
        <v>3529</v>
      </c>
      <c r="S280" s="11"/>
      <c r="T280" s="28">
        <v>3587</v>
      </c>
      <c r="U280" s="28">
        <v>3529</v>
      </c>
      <c r="V280" s="28">
        <v>3423</v>
      </c>
      <c r="W280" s="44">
        <v>0.98383049902425423</v>
      </c>
      <c r="X280" s="44">
        <v>1.0309669880222028</v>
      </c>
    </row>
    <row r="281" spans="1:24" x14ac:dyDescent="0.2">
      <c r="A281" s="14">
        <v>1266</v>
      </c>
      <c r="B281" s="14" t="s">
        <v>40</v>
      </c>
      <c r="C281" s="14" t="s">
        <v>267</v>
      </c>
      <c r="D281" s="18">
        <v>20</v>
      </c>
      <c r="E281" s="15" t="s">
        <v>18</v>
      </c>
      <c r="F281" s="11">
        <v>570</v>
      </c>
      <c r="G281" s="11">
        <v>536</v>
      </c>
      <c r="H281" s="11">
        <v>540</v>
      </c>
      <c r="I281" s="11">
        <v>452</v>
      </c>
      <c r="J281" s="11">
        <v>322</v>
      </c>
      <c r="K281" s="11">
        <v>211</v>
      </c>
      <c r="L281" s="11">
        <v>162</v>
      </c>
      <c r="M281" s="11">
        <v>179</v>
      </c>
      <c r="N281" s="11">
        <v>264</v>
      </c>
      <c r="O281" s="11">
        <v>367</v>
      </c>
      <c r="P281" s="11">
        <v>466</v>
      </c>
      <c r="Q281" s="11">
        <v>548</v>
      </c>
      <c r="R281" s="11">
        <v>4617</v>
      </c>
      <c r="S281" s="11"/>
      <c r="T281" s="28">
        <v>4759</v>
      </c>
      <c r="U281" s="28">
        <v>4617</v>
      </c>
      <c r="V281" s="28">
        <v>4431</v>
      </c>
      <c r="W281" s="44">
        <v>0.97016179869720531</v>
      </c>
      <c r="X281" s="44">
        <v>1.041976980365606</v>
      </c>
    </row>
    <row r="282" spans="1:24" x14ac:dyDescent="0.2">
      <c r="A282" s="14"/>
      <c r="B282" s="14"/>
      <c r="C282" s="14"/>
      <c r="E282" s="15" t="s">
        <v>18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28"/>
      <c r="U282" s="28"/>
      <c r="V282" s="28"/>
      <c r="W282" s="44"/>
      <c r="X282" s="44"/>
    </row>
    <row r="283" spans="1:24" x14ac:dyDescent="0.2">
      <c r="A283" s="14">
        <v>1400</v>
      </c>
      <c r="B283" s="14" t="s">
        <v>39</v>
      </c>
      <c r="C283" s="14" t="s">
        <v>32</v>
      </c>
      <c r="D283" s="8">
        <v>56</v>
      </c>
      <c r="E283" s="15" t="s">
        <v>18</v>
      </c>
      <c r="F283" s="10">
        <v>532</v>
      </c>
      <c r="G283" s="10">
        <v>492</v>
      </c>
      <c r="H283" s="10">
        <v>483</v>
      </c>
      <c r="I283" s="10">
        <v>384</v>
      </c>
      <c r="J283" s="10">
        <v>247</v>
      </c>
      <c r="K283" s="10">
        <v>148</v>
      </c>
      <c r="L283" s="10">
        <v>103</v>
      </c>
      <c r="M283" s="10">
        <v>124</v>
      </c>
      <c r="N283" s="10">
        <v>219</v>
      </c>
      <c r="O283" s="10">
        <v>330</v>
      </c>
      <c r="P283" s="10">
        <v>431</v>
      </c>
      <c r="Q283" s="10">
        <v>509</v>
      </c>
      <c r="R283" s="11">
        <v>4002</v>
      </c>
      <c r="S283" s="12"/>
      <c r="T283" s="28">
        <v>4081</v>
      </c>
      <c r="U283" s="28">
        <v>4002</v>
      </c>
      <c r="V283" s="28">
        <v>3905</v>
      </c>
      <c r="W283" s="44">
        <v>0.98064199950992403</v>
      </c>
      <c r="X283" s="44">
        <v>1.0248399487836108</v>
      </c>
    </row>
    <row r="284" spans="1:24" x14ac:dyDescent="0.2">
      <c r="A284" s="14">
        <v>1401</v>
      </c>
      <c r="B284" s="14" t="s">
        <v>40</v>
      </c>
      <c r="C284" s="14" t="s">
        <v>268</v>
      </c>
      <c r="D284" s="23">
        <v>10</v>
      </c>
      <c r="E284" s="15" t="s">
        <v>18</v>
      </c>
      <c r="F284" s="11">
        <v>464</v>
      </c>
      <c r="G284" s="11">
        <v>433</v>
      </c>
      <c r="H284" s="11">
        <v>444</v>
      </c>
      <c r="I284" s="11">
        <v>372</v>
      </c>
      <c r="J284" s="11">
        <v>259</v>
      </c>
      <c r="K284" s="11">
        <v>170</v>
      </c>
      <c r="L284" s="11">
        <v>123</v>
      </c>
      <c r="M284" s="11">
        <v>121</v>
      </c>
      <c r="N284" s="11">
        <v>191</v>
      </c>
      <c r="O284" s="11">
        <v>282</v>
      </c>
      <c r="P284" s="11">
        <v>369</v>
      </c>
      <c r="Q284" s="11">
        <v>439</v>
      </c>
      <c r="R284" s="11">
        <v>3667</v>
      </c>
      <c r="S284" s="11"/>
      <c r="T284" s="28">
        <v>3733</v>
      </c>
      <c r="U284" s="28">
        <v>3667</v>
      </c>
      <c r="V284" s="28">
        <v>3551</v>
      </c>
      <c r="W284" s="44">
        <v>0.98231984998660593</v>
      </c>
      <c r="X284" s="44">
        <v>1.0326668544072093</v>
      </c>
    </row>
    <row r="285" spans="1:24" x14ac:dyDescent="0.2">
      <c r="A285" s="14">
        <v>1411</v>
      </c>
      <c r="B285" s="14" t="s">
        <v>40</v>
      </c>
      <c r="C285" s="14" t="s">
        <v>269</v>
      </c>
      <c r="D285" s="23">
        <v>100</v>
      </c>
      <c r="E285" s="15" t="s">
        <v>18</v>
      </c>
      <c r="F285" s="11">
        <v>472</v>
      </c>
      <c r="G285" s="11">
        <v>443</v>
      </c>
      <c r="H285" s="11">
        <v>452</v>
      </c>
      <c r="I285" s="11">
        <v>374</v>
      </c>
      <c r="J285" s="11">
        <v>256</v>
      </c>
      <c r="K285" s="11">
        <v>160</v>
      </c>
      <c r="L285" s="11">
        <v>118</v>
      </c>
      <c r="M285" s="11">
        <v>123</v>
      </c>
      <c r="N285" s="11">
        <v>197</v>
      </c>
      <c r="O285" s="11">
        <v>289</v>
      </c>
      <c r="P285" s="11">
        <v>376</v>
      </c>
      <c r="Q285" s="11">
        <v>446</v>
      </c>
      <c r="R285" s="11">
        <v>3706</v>
      </c>
      <c r="S285" s="11"/>
      <c r="T285" s="28">
        <v>3779</v>
      </c>
      <c r="U285" s="28">
        <v>3706</v>
      </c>
      <c r="V285" s="28">
        <v>3596</v>
      </c>
      <c r="W285" s="44">
        <v>0.98068272029637471</v>
      </c>
      <c r="X285" s="44">
        <v>1.0305895439377086</v>
      </c>
    </row>
    <row r="286" spans="1:24" x14ac:dyDescent="0.2">
      <c r="A286" s="14">
        <v>1412</v>
      </c>
      <c r="B286" s="14" t="s">
        <v>40</v>
      </c>
      <c r="C286" s="14" t="s">
        <v>270</v>
      </c>
      <c r="D286" s="23">
        <v>15</v>
      </c>
      <c r="E286" s="15" t="s">
        <v>18</v>
      </c>
      <c r="F286" s="11">
        <v>481</v>
      </c>
      <c r="G286" s="11">
        <v>452</v>
      </c>
      <c r="H286" s="11">
        <v>464</v>
      </c>
      <c r="I286" s="11">
        <v>392</v>
      </c>
      <c r="J286" s="11">
        <v>277</v>
      </c>
      <c r="K286" s="11">
        <v>181</v>
      </c>
      <c r="L286" s="11">
        <v>137</v>
      </c>
      <c r="M286" s="11">
        <v>141</v>
      </c>
      <c r="N286" s="11">
        <v>212</v>
      </c>
      <c r="O286" s="11">
        <v>303</v>
      </c>
      <c r="P286" s="11">
        <v>388</v>
      </c>
      <c r="Q286" s="11">
        <v>456</v>
      </c>
      <c r="R286" s="11">
        <v>3884</v>
      </c>
      <c r="S286" s="11"/>
      <c r="T286" s="28">
        <v>4046</v>
      </c>
      <c r="U286" s="28">
        <v>3884</v>
      </c>
      <c r="V286" s="28">
        <v>3730</v>
      </c>
      <c r="W286" s="44">
        <v>0.95996045477014336</v>
      </c>
      <c r="X286" s="44">
        <v>1.0412868632707775</v>
      </c>
    </row>
    <row r="287" spans="1:24" x14ac:dyDescent="0.2">
      <c r="A287" s="14">
        <v>1413</v>
      </c>
      <c r="B287" s="14" t="s">
        <v>40</v>
      </c>
      <c r="C287" s="14" t="s">
        <v>271</v>
      </c>
      <c r="D287" s="23">
        <v>30</v>
      </c>
      <c r="E287" s="15" t="s">
        <v>18</v>
      </c>
      <c r="F287" s="11">
        <v>509</v>
      </c>
      <c r="G287" s="11">
        <v>475</v>
      </c>
      <c r="H287" s="11">
        <v>478</v>
      </c>
      <c r="I287" s="11">
        <v>394</v>
      </c>
      <c r="J287" s="11">
        <v>268</v>
      </c>
      <c r="K287" s="11">
        <v>169</v>
      </c>
      <c r="L287" s="11">
        <v>123</v>
      </c>
      <c r="M287" s="11">
        <v>136</v>
      </c>
      <c r="N287" s="11">
        <v>220</v>
      </c>
      <c r="O287" s="11">
        <v>320</v>
      </c>
      <c r="P287" s="11">
        <v>412</v>
      </c>
      <c r="Q287" s="11">
        <v>484</v>
      </c>
      <c r="R287" s="11">
        <v>3988</v>
      </c>
      <c r="S287" s="11"/>
      <c r="T287" s="28">
        <v>4112</v>
      </c>
      <c r="U287" s="28">
        <v>3988</v>
      </c>
      <c r="V287" s="28">
        <v>3864</v>
      </c>
      <c r="W287" s="44">
        <v>0.96984435797665369</v>
      </c>
      <c r="X287" s="44">
        <v>1.0320910973084887</v>
      </c>
    </row>
    <row r="288" spans="1:24" x14ac:dyDescent="0.2">
      <c r="A288" s="14">
        <v>1416</v>
      </c>
      <c r="B288" s="14" t="s">
        <v>40</v>
      </c>
      <c r="C288" s="14" t="s">
        <v>272</v>
      </c>
      <c r="D288" s="23">
        <v>10</v>
      </c>
      <c r="E288" s="15" t="s">
        <v>18</v>
      </c>
      <c r="F288" s="11">
        <v>567</v>
      </c>
      <c r="G288" s="11">
        <v>524</v>
      </c>
      <c r="H288" s="11">
        <v>517</v>
      </c>
      <c r="I288" s="11">
        <v>412</v>
      </c>
      <c r="J288" s="11">
        <v>266</v>
      </c>
      <c r="K288" s="11">
        <v>157</v>
      </c>
      <c r="L288" s="11">
        <v>112</v>
      </c>
      <c r="M288" s="11">
        <v>139</v>
      </c>
      <c r="N288" s="11">
        <v>243</v>
      </c>
      <c r="O288" s="11">
        <v>358</v>
      </c>
      <c r="P288" s="11">
        <v>466</v>
      </c>
      <c r="Q288" s="11">
        <v>544</v>
      </c>
      <c r="R288" s="11">
        <v>4305</v>
      </c>
      <c r="S288" s="11"/>
      <c r="T288" s="28">
        <v>4390</v>
      </c>
      <c r="U288" s="28">
        <v>4305</v>
      </c>
      <c r="V288" s="28">
        <v>4217</v>
      </c>
      <c r="W288" s="44">
        <v>0.98063781321184507</v>
      </c>
      <c r="X288" s="44">
        <v>1.0208679155797962</v>
      </c>
    </row>
    <row r="289" spans="1:24" x14ac:dyDescent="0.2">
      <c r="A289" s="14">
        <v>1417</v>
      </c>
      <c r="B289" s="14" t="s">
        <v>40</v>
      </c>
      <c r="C289" s="14" t="s">
        <v>273</v>
      </c>
      <c r="D289" s="23">
        <v>35</v>
      </c>
      <c r="E289" s="15" t="s">
        <v>18</v>
      </c>
      <c r="F289" s="11">
        <v>546</v>
      </c>
      <c r="G289" s="11">
        <v>504</v>
      </c>
      <c r="H289" s="11">
        <v>487</v>
      </c>
      <c r="I289" s="11">
        <v>372</v>
      </c>
      <c r="J289" s="11">
        <v>224</v>
      </c>
      <c r="K289" s="11">
        <v>122</v>
      </c>
      <c r="L289" s="11">
        <v>81</v>
      </c>
      <c r="M289" s="11">
        <v>111</v>
      </c>
      <c r="N289" s="11">
        <v>217</v>
      </c>
      <c r="O289" s="11">
        <v>337</v>
      </c>
      <c r="P289" s="11">
        <v>443</v>
      </c>
      <c r="Q289" s="11">
        <v>524</v>
      </c>
      <c r="R289" s="11">
        <v>3968</v>
      </c>
      <c r="S289" s="11"/>
      <c r="T289" s="28">
        <v>4025</v>
      </c>
      <c r="U289" s="28">
        <v>3968</v>
      </c>
      <c r="V289" s="28">
        <v>3907</v>
      </c>
      <c r="W289" s="44">
        <v>0.9858385093167702</v>
      </c>
      <c r="X289" s="44">
        <v>1.0156130023035577</v>
      </c>
    </row>
    <row r="290" spans="1:24" x14ac:dyDescent="0.2">
      <c r="A290" s="14">
        <v>1418</v>
      </c>
      <c r="B290" s="14" t="s">
        <v>40</v>
      </c>
      <c r="C290" s="14" t="s">
        <v>274</v>
      </c>
      <c r="D290" s="23">
        <v>15</v>
      </c>
      <c r="E290" s="15" t="s">
        <v>18</v>
      </c>
      <c r="F290" s="11">
        <v>579</v>
      </c>
      <c r="G290" s="11">
        <v>537</v>
      </c>
      <c r="H290" s="11">
        <v>521</v>
      </c>
      <c r="I290" s="11">
        <v>407</v>
      </c>
      <c r="J290" s="11">
        <v>255</v>
      </c>
      <c r="K290" s="11">
        <v>144</v>
      </c>
      <c r="L290" s="11">
        <v>100</v>
      </c>
      <c r="M290" s="11">
        <v>133</v>
      </c>
      <c r="N290" s="11">
        <v>240</v>
      </c>
      <c r="O290" s="11">
        <v>361</v>
      </c>
      <c r="P290" s="11">
        <v>473</v>
      </c>
      <c r="Q290" s="11">
        <v>560</v>
      </c>
      <c r="R290" s="11">
        <v>4310</v>
      </c>
      <c r="S290" s="11"/>
      <c r="T290" s="28">
        <v>4350</v>
      </c>
      <c r="U290" s="28">
        <v>4310</v>
      </c>
      <c r="V290" s="28">
        <v>4209</v>
      </c>
      <c r="W290" s="44">
        <v>0.99080459770114937</v>
      </c>
      <c r="X290" s="44">
        <v>1.0239961986220005</v>
      </c>
    </row>
    <row r="291" spans="1:24" x14ac:dyDescent="0.2">
      <c r="A291" s="14">
        <v>1419</v>
      </c>
      <c r="B291" s="14" t="s">
        <v>40</v>
      </c>
      <c r="C291" s="14" t="s">
        <v>275</v>
      </c>
      <c r="D291" s="23">
        <v>53</v>
      </c>
      <c r="E291" s="15" t="s">
        <v>18</v>
      </c>
      <c r="F291" s="11">
        <v>559</v>
      </c>
      <c r="G291" s="11">
        <v>513</v>
      </c>
      <c r="H291" s="11">
        <v>491</v>
      </c>
      <c r="I291" s="11">
        <v>372</v>
      </c>
      <c r="J291" s="11">
        <v>221</v>
      </c>
      <c r="K291" s="11">
        <v>118</v>
      </c>
      <c r="L291" s="11">
        <v>78</v>
      </c>
      <c r="M291" s="11">
        <v>111</v>
      </c>
      <c r="N291" s="11">
        <v>219</v>
      </c>
      <c r="O291" s="11">
        <v>344</v>
      </c>
      <c r="P291" s="11">
        <v>453</v>
      </c>
      <c r="Q291" s="11">
        <v>536</v>
      </c>
      <c r="R291" s="11">
        <v>4015</v>
      </c>
      <c r="S291" s="11"/>
      <c r="T291" s="28">
        <v>4078</v>
      </c>
      <c r="U291" s="28">
        <v>4015</v>
      </c>
      <c r="V291" s="28">
        <v>3947</v>
      </c>
      <c r="W291" s="44">
        <v>0.9845512506130456</v>
      </c>
      <c r="X291" s="44">
        <v>1.0172282746389663</v>
      </c>
    </row>
    <row r="292" spans="1:24" x14ac:dyDescent="0.2">
      <c r="A292" s="14">
        <v>1420</v>
      </c>
      <c r="B292" s="14" t="s">
        <v>40</v>
      </c>
      <c r="C292" s="14" t="s">
        <v>276</v>
      </c>
      <c r="D292" s="23">
        <v>132</v>
      </c>
      <c r="E292" s="15" t="s">
        <v>18</v>
      </c>
      <c r="F292" s="11">
        <v>577</v>
      </c>
      <c r="G292" s="11">
        <v>529</v>
      </c>
      <c r="H292" s="11">
        <v>504</v>
      </c>
      <c r="I292" s="11">
        <v>380</v>
      </c>
      <c r="J292" s="11">
        <v>228</v>
      </c>
      <c r="K292" s="11">
        <v>122</v>
      </c>
      <c r="L292" s="11">
        <v>80</v>
      </c>
      <c r="M292" s="11">
        <v>116</v>
      </c>
      <c r="N292" s="11">
        <v>228</v>
      </c>
      <c r="O292" s="11">
        <v>357</v>
      </c>
      <c r="P292" s="11">
        <v>468</v>
      </c>
      <c r="Q292" s="11">
        <v>554</v>
      </c>
      <c r="R292" s="11">
        <v>4143</v>
      </c>
      <c r="S292" s="11"/>
      <c r="T292" s="28">
        <v>4197</v>
      </c>
      <c r="U292" s="28">
        <v>4143</v>
      </c>
      <c r="V292" s="28">
        <v>4066</v>
      </c>
      <c r="W292" s="44">
        <v>0.98713366690493209</v>
      </c>
      <c r="X292" s="44">
        <v>1.0189375307427446</v>
      </c>
    </row>
    <row r="293" spans="1:24" x14ac:dyDescent="0.2">
      <c r="A293" s="14">
        <v>1421</v>
      </c>
      <c r="B293" s="14" t="s">
        <v>40</v>
      </c>
      <c r="C293" s="14" t="s">
        <v>277</v>
      </c>
      <c r="D293" s="23">
        <v>10</v>
      </c>
      <c r="E293" s="15" t="s">
        <v>18</v>
      </c>
      <c r="F293" s="11">
        <v>578</v>
      </c>
      <c r="G293" s="11">
        <v>532</v>
      </c>
      <c r="H293" s="11">
        <v>509</v>
      </c>
      <c r="I293" s="11">
        <v>379</v>
      </c>
      <c r="J293" s="11">
        <v>227</v>
      </c>
      <c r="K293" s="11">
        <v>119</v>
      </c>
      <c r="L293" s="11">
        <v>79</v>
      </c>
      <c r="M293" s="11">
        <v>115</v>
      </c>
      <c r="N293" s="11">
        <v>226</v>
      </c>
      <c r="O293" s="11">
        <v>354</v>
      </c>
      <c r="P293" s="11">
        <v>469</v>
      </c>
      <c r="Q293" s="11">
        <v>559</v>
      </c>
      <c r="R293" s="11">
        <v>4146</v>
      </c>
      <c r="S293" s="11"/>
      <c r="T293" s="28">
        <v>4206</v>
      </c>
      <c r="U293" s="28">
        <v>4146</v>
      </c>
      <c r="V293" s="28">
        <v>4060</v>
      </c>
      <c r="W293" s="44">
        <v>0.98573466476462202</v>
      </c>
      <c r="X293" s="44">
        <v>1.0211822660098522</v>
      </c>
    </row>
    <row r="294" spans="1:24" x14ac:dyDescent="0.2">
      <c r="A294" s="14">
        <v>1422</v>
      </c>
      <c r="B294" s="14" t="s">
        <v>40</v>
      </c>
      <c r="C294" s="14" t="s">
        <v>278</v>
      </c>
      <c r="D294" s="23">
        <v>24</v>
      </c>
      <c r="E294" s="15" t="s">
        <v>18</v>
      </c>
      <c r="F294" s="11">
        <v>605</v>
      </c>
      <c r="G294" s="11">
        <v>558</v>
      </c>
      <c r="H294" s="11">
        <v>518</v>
      </c>
      <c r="I294" s="11">
        <v>386</v>
      </c>
      <c r="J294" s="11">
        <v>234</v>
      </c>
      <c r="K294" s="11">
        <v>124</v>
      </c>
      <c r="L294" s="11">
        <v>78</v>
      </c>
      <c r="M294" s="11">
        <v>118</v>
      </c>
      <c r="N294" s="11">
        <v>234</v>
      </c>
      <c r="O294" s="11">
        <v>368</v>
      </c>
      <c r="P294" s="11">
        <v>486</v>
      </c>
      <c r="Q294" s="11">
        <v>586</v>
      </c>
      <c r="R294" s="11">
        <v>4295</v>
      </c>
      <c r="S294" s="11"/>
      <c r="T294" s="28">
        <v>4349</v>
      </c>
      <c r="U294" s="28">
        <v>4295</v>
      </c>
      <c r="V294" s="28">
        <v>4166</v>
      </c>
      <c r="W294" s="44">
        <v>0.98758335249482643</v>
      </c>
      <c r="X294" s="44">
        <v>1.0309649543927029</v>
      </c>
    </row>
    <row r="295" spans="1:24" x14ac:dyDescent="0.2">
      <c r="A295" s="14">
        <v>1424</v>
      </c>
      <c r="B295" s="14" t="s">
        <v>40</v>
      </c>
      <c r="C295" s="14" t="s">
        <v>279</v>
      </c>
      <c r="D295" s="23">
        <v>19</v>
      </c>
      <c r="E295" s="15" t="s">
        <v>18</v>
      </c>
      <c r="F295" s="11">
        <v>633</v>
      </c>
      <c r="G295" s="11">
        <v>577</v>
      </c>
      <c r="H295" s="11">
        <v>537</v>
      </c>
      <c r="I295" s="11">
        <v>399</v>
      </c>
      <c r="J295" s="11">
        <v>243</v>
      </c>
      <c r="K295" s="11">
        <v>129</v>
      </c>
      <c r="L295" s="11">
        <v>82</v>
      </c>
      <c r="M295" s="11">
        <v>124</v>
      </c>
      <c r="N295" s="11">
        <v>244</v>
      </c>
      <c r="O295" s="11">
        <v>384</v>
      </c>
      <c r="P295" s="11">
        <v>508</v>
      </c>
      <c r="Q295" s="11">
        <v>605</v>
      </c>
      <c r="R295" s="11">
        <v>4465</v>
      </c>
      <c r="S295" s="11"/>
      <c r="T295" s="28">
        <v>4555</v>
      </c>
      <c r="U295" s="28">
        <v>4465</v>
      </c>
      <c r="V295" s="28">
        <v>4338</v>
      </c>
      <c r="W295" s="44">
        <v>0.98024149286498352</v>
      </c>
      <c r="X295" s="44">
        <v>1.0292761641309358</v>
      </c>
    </row>
    <row r="296" spans="1:24" x14ac:dyDescent="0.2">
      <c r="A296" s="14">
        <v>1426</v>
      </c>
      <c r="B296" s="14" t="s">
        <v>40</v>
      </c>
      <c r="C296" s="14" t="s">
        <v>280</v>
      </c>
      <c r="D296" s="23">
        <v>188</v>
      </c>
      <c r="E296" s="15" t="s">
        <v>18</v>
      </c>
      <c r="F296" s="11">
        <v>591</v>
      </c>
      <c r="G296" s="11">
        <v>540</v>
      </c>
      <c r="H296" s="11">
        <v>509</v>
      </c>
      <c r="I296" s="11">
        <v>381</v>
      </c>
      <c r="J296" s="11">
        <v>226</v>
      </c>
      <c r="K296" s="11">
        <v>120</v>
      </c>
      <c r="L296" s="11">
        <v>78</v>
      </c>
      <c r="M296" s="11">
        <v>117</v>
      </c>
      <c r="N296" s="11">
        <v>230</v>
      </c>
      <c r="O296" s="11">
        <v>361</v>
      </c>
      <c r="P296" s="11">
        <v>476</v>
      </c>
      <c r="Q296" s="11">
        <v>566</v>
      </c>
      <c r="R296" s="11">
        <v>4195</v>
      </c>
      <c r="S296" s="11"/>
      <c r="T296" s="28">
        <v>4271</v>
      </c>
      <c r="U296" s="28">
        <v>4195</v>
      </c>
      <c r="V296" s="28">
        <v>4091</v>
      </c>
      <c r="W296" s="44">
        <v>0.9822055724654648</v>
      </c>
      <c r="X296" s="44">
        <v>1.0254216572965045</v>
      </c>
    </row>
    <row r="297" spans="1:24" x14ac:dyDescent="0.2">
      <c r="A297" s="14">
        <v>1428</v>
      </c>
      <c r="B297" s="14" t="s">
        <v>40</v>
      </c>
      <c r="C297" s="14" t="s">
        <v>281</v>
      </c>
      <c r="D297" s="23">
        <v>8</v>
      </c>
      <c r="E297" s="15" t="s">
        <v>18</v>
      </c>
      <c r="F297" s="11">
        <v>466</v>
      </c>
      <c r="G297" s="11">
        <v>436</v>
      </c>
      <c r="H297" s="11">
        <v>446</v>
      </c>
      <c r="I297" s="11">
        <v>371</v>
      </c>
      <c r="J297" s="11">
        <v>255</v>
      </c>
      <c r="K297" s="11">
        <v>162</v>
      </c>
      <c r="L297" s="11">
        <v>118</v>
      </c>
      <c r="M297" s="11">
        <v>119</v>
      </c>
      <c r="N297" s="11">
        <v>191</v>
      </c>
      <c r="O297" s="11">
        <v>282</v>
      </c>
      <c r="P297" s="11">
        <v>370</v>
      </c>
      <c r="Q297" s="11">
        <v>441</v>
      </c>
      <c r="R297" s="11">
        <v>3657</v>
      </c>
      <c r="S297" s="11"/>
      <c r="T297" s="28">
        <v>3729</v>
      </c>
      <c r="U297" s="28">
        <v>3657</v>
      </c>
      <c r="V297" s="28">
        <v>3550</v>
      </c>
      <c r="W297" s="44">
        <v>0.9806918744971842</v>
      </c>
      <c r="X297" s="44">
        <v>1.0301408450704226</v>
      </c>
    </row>
    <row r="298" spans="1:24" x14ac:dyDescent="0.2">
      <c r="A298" s="14">
        <v>1429</v>
      </c>
      <c r="B298" s="14" t="s">
        <v>40</v>
      </c>
      <c r="C298" s="14" t="s">
        <v>282</v>
      </c>
      <c r="D298" s="23">
        <v>15</v>
      </c>
      <c r="E298" s="15" t="s">
        <v>18</v>
      </c>
      <c r="F298" s="11">
        <v>505</v>
      </c>
      <c r="G298" s="11">
        <v>470</v>
      </c>
      <c r="H298" s="11">
        <v>471</v>
      </c>
      <c r="I298" s="11">
        <v>386</v>
      </c>
      <c r="J298" s="11">
        <v>258</v>
      </c>
      <c r="K298" s="11">
        <v>161</v>
      </c>
      <c r="L298" s="11">
        <v>115</v>
      </c>
      <c r="M298" s="11">
        <v>128</v>
      </c>
      <c r="N298" s="11">
        <v>214</v>
      </c>
      <c r="O298" s="11">
        <v>315</v>
      </c>
      <c r="P298" s="11">
        <v>408</v>
      </c>
      <c r="Q298" s="11">
        <v>481</v>
      </c>
      <c r="R298" s="11">
        <v>3912</v>
      </c>
      <c r="S298" s="11"/>
      <c r="T298" s="28">
        <v>4004</v>
      </c>
      <c r="U298" s="28">
        <v>3912</v>
      </c>
      <c r="V298" s="28">
        <v>3808</v>
      </c>
      <c r="W298" s="44">
        <v>0.97702297702297702</v>
      </c>
      <c r="X298" s="44">
        <v>1.0273109243697478</v>
      </c>
    </row>
    <row r="299" spans="1:24" x14ac:dyDescent="0.2">
      <c r="A299" s="14">
        <v>1430</v>
      </c>
      <c r="B299" s="14" t="s">
        <v>40</v>
      </c>
      <c r="C299" s="14" t="s">
        <v>283</v>
      </c>
      <c r="D299" s="23">
        <v>202</v>
      </c>
      <c r="E299" s="15" t="s">
        <v>18</v>
      </c>
      <c r="F299" s="11">
        <v>540</v>
      </c>
      <c r="G299" s="11">
        <v>499</v>
      </c>
      <c r="H299" s="11">
        <v>493</v>
      </c>
      <c r="I299" s="11">
        <v>396</v>
      </c>
      <c r="J299" s="11">
        <v>257</v>
      </c>
      <c r="K299" s="11">
        <v>154</v>
      </c>
      <c r="L299" s="11">
        <v>109</v>
      </c>
      <c r="M299" s="11">
        <v>132</v>
      </c>
      <c r="N299" s="11">
        <v>229</v>
      </c>
      <c r="O299" s="11">
        <v>339</v>
      </c>
      <c r="P299" s="11">
        <v>439</v>
      </c>
      <c r="Q299" s="11">
        <v>516</v>
      </c>
      <c r="R299" s="11">
        <v>4103</v>
      </c>
      <c r="S299" s="11"/>
      <c r="T299" s="28">
        <v>4194</v>
      </c>
      <c r="U299" s="28">
        <v>4103</v>
      </c>
      <c r="V299" s="28">
        <v>4013</v>
      </c>
      <c r="W299" s="44">
        <v>0.9783023366714354</v>
      </c>
      <c r="X299" s="44">
        <v>1.0224271118863693</v>
      </c>
    </row>
    <row r="300" spans="1:24" x14ac:dyDescent="0.2">
      <c r="A300" s="14">
        <v>1431</v>
      </c>
      <c r="B300" s="14" t="s">
        <v>40</v>
      </c>
      <c r="C300" s="14" t="s">
        <v>284</v>
      </c>
      <c r="D300" s="23">
        <v>210</v>
      </c>
      <c r="E300" s="15" t="s">
        <v>18</v>
      </c>
      <c r="F300" s="11">
        <v>600</v>
      </c>
      <c r="G300" s="11">
        <v>550</v>
      </c>
      <c r="H300" s="11">
        <v>537</v>
      </c>
      <c r="I300" s="11">
        <v>426</v>
      </c>
      <c r="J300" s="11">
        <v>270</v>
      </c>
      <c r="K300" s="11">
        <v>158</v>
      </c>
      <c r="L300" s="11">
        <v>113</v>
      </c>
      <c r="M300" s="11">
        <v>146</v>
      </c>
      <c r="N300" s="11">
        <v>258</v>
      </c>
      <c r="O300" s="11">
        <v>381</v>
      </c>
      <c r="P300" s="11">
        <v>495</v>
      </c>
      <c r="Q300" s="11">
        <v>577</v>
      </c>
      <c r="R300" s="11">
        <v>4511</v>
      </c>
      <c r="S300" s="11"/>
      <c r="T300" s="28">
        <v>4559</v>
      </c>
      <c r="U300" s="28">
        <v>4511</v>
      </c>
      <c r="V300" s="28">
        <v>4440</v>
      </c>
      <c r="W300" s="44">
        <v>0.98947137530160123</v>
      </c>
      <c r="X300" s="44">
        <v>1.015990990990991</v>
      </c>
    </row>
    <row r="301" spans="1:24" x14ac:dyDescent="0.2">
      <c r="A301" s="14">
        <v>1432</v>
      </c>
      <c r="B301" s="14" t="s">
        <v>40</v>
      </c>
      <c r="C301" s="14" t="s">
        <v>285</v>
      </c>
      <c r="D301" s="23">
        <v>30</v>
      </c>
      <c r="E301" s="15" t="s">
        <v>18</v>
      </c>
      <c r="F301" s="11">
        <v>522</v>
      </c>
      <c r="G301" s="11">
        <v>481</v>
      </c>
      <c r="H301" s="11">
        <v>473</v>
      </c>
      <c r="I301" s="11">
        <v>376</v>
      </c>
      <c r="J301" s="11">
        <v>237</v>
      </c>
      <c r="K301" s="11">
        <v>140</v>
      </c>
      <c r="L301" s="11">
        <v>97</v>
      </c>
      <c r="M301" s="11">
        <v>116</v>
      </c>
      <c r="N301" s="11">
        <v>212</v>
      </c>
      <c r="O301" s="11">
        <v>321</v>
      </c>
      <c r="P301" s="11">
        <v>421</v>
      </c>
      <c r="Q301" s="11">
        <v>499</v>
      </c>
      <c r="R301" s="11">
        <v>3895</v>
      </c>
      <c r="S301" s="11"/>
      <c r="T301" s="28">
        <v>3968</v>
      </c>
      <c r="U301" s="28">
        <v>3895</v>
      </c>
      <c r="V301" s="28">
        <v>3818</v>
      </c>
      <c r="W301" s="44">
        <v>0.98160282258064513</v>
      </c>
      <c r="X301" s="44">
        <v>1.0201676270298585</v>
      </c>
    </row>
    <row r="302" spans="1:24" x14ac:dyDescent="0.2">
      <c r="A302" s="14">
        <v>1433</v>
      </c>
      <c r="B302" s="14" t="s">
        <v>40</v>
      </c>
      <c r="C302" s="14" t="s">
        <v>286</v>
      </c>
      <c r="D302" s="23">
        <v>10</v>
      </c>
      <c r="E302" s="15" t="s">
        <v>18</v>
      </c>
      <c r="F302" s="11">
        <v>514</v>
      </c>
      <c r="G302" s="11">
        <v>474</v>
      </c>
      <c r="H302" s="11">
        <v>469</v>
      </c>
      <c r="I302" s="11">
        <v>375</v>
      </c>
      <c r="J302" s="11">
        <v>241</v>
      </c>
      <c r="K302" s="11">
        <v>145</v>
      </c>
      <c r="L302" s="11">
        <v>101</v>
      </c>
      <c r="M302" s="11">
        <v>117</v>
      </c>
      <c r="N302" s="11">
        <v>210</v>
      </c>
      <c r="O302" s="11">
        <v>316</v>
      </c>
      <c r="P302" s="11">
        <v>414</v>
      </c>
      <c r="Q302" s="11">
        <v>490</v>
      </c>
      <c r="R302" s="11">
        <v>3866</v>
      </c>
      <c r="S302" s="11"/>
      <c r="T302" s="28">
        <v>3939</v>
      </c>
      <c r="U302" s="28">
        <v>3866</v>
      </c>
      <c r="V302" s="28">
        <v>3782</v>
      </c>
      <c r="W302" s="44">
        <v>0.98146737750698143</v>
      </c>
      <c r="X302" s="44">
        <v>1.0222104706504496</v>
      </c>
    </row>
    <row r="303" spans="1:24" x14ac:dyDescent="0.2">
      <c r="A303" s="14">
        <v>1438</v>
      </c>
      <c r="B303" s="14" t="s">
        <v>40</v>
      </c>
      <c r="C303" s="14" t="s">
        <v>287</v>
      </c>
      <c r="D303" s="23">
        <v>22</v>
      </c>
      <c r="E303" s="15" t="s">
        <v>18</v>
      </c>
      <c r="F303" s="11">
        <v>512</v>
      </c>
      <c r="G303" s="11">
        <v>475</v>
      </c>
      <c r="H303" s="11">
        <v>479</v>
      </c>
      <c r="I303" s="11">
        <v>401</v>
      </c>
      <c r="J303" s="11">
        <v>277</v>
      </c>
      <c r="K303" s="11">
        <v>185</v>
      </c>
      <c r="L303" s="11">
        <v>134</v>
      </c>
      <c r="M303" s="11">
        <v>145</v>
      </c>
      <c r="N303" s="11">
        <v>228</v>
      </c>
      <c r="O303" s="11">
        <v>325</v>
      </c>
      <c r="P303" s="11">
        <v>420</v>
      </c>
      <c r="Q303" s="11">
        <v>493</v>
      </c>
      <c r="R303" s="11">
        <v>4074</v>
      </c>
      <c r="S303" s="11"/>
      <c r="T303" s="28">
        <v>4219</v>
      </c>
      <c r="U303" s="28">
        <v>4074</v>
      </c>
      <c r="V303" s="28">
        <v>3943</v>
      </c>
      <c r="W303" s="44">
        <v>0.96563166627162833</v>
      </c>
      <c r="X303" s="44">
        <v>1.0332234339335531</v>
      </c>
    </row>
    <row r="304" spans="1:24" x14ac:dyDescent="0.2">
      <c r="A304" s="14">
        <v>1439</v>
      </c>
      <c r="B304" s="14" t="s">
        <v>40</v>
      </c>
      <c r="C304" s="14" t="s">
        <v>288</v>
      </c>
      <c r="D304" s="18">
        <v>10</v>
      </c>
      <c r="E304" s="15" t="s">
        <v>18</v>
      </c>
      <c r="F304" s="11">
        <v>448</v>
      </c>
      <c r="G304" s="11">
        <v>418</v>
      </c>
      <c r="H304" s="11">
        <v>434</v>
      </c>
      <c r="I304" s="11">
        <v>369</v>
      </c>
      <c r="J304" s="11">
        <v>264</v>
      </c>
      <c r="K304" s="11">
        <v>179</v>
      </c>
      <c r="L304" s="11">
        <v>129</v>
      </c>
      <c r="M304" s="11">
        <v>120</v>
      </c>
      <c r="N304" s="11">
        <v>185</v>
      </c>
      <c r="O304" s="11">
        <v>272</v>
      </c>
      <c r="P304" s="11">
        <v>356</v>
      </c>
      <c r="Q304" s="11">
        <v>425</v>
      </c>
      <c r="R304" s="11">
        <v>3599</v>
      </c>
      <c r="S304" s="11"/>
      <c r="T304" s="28">
        <v>3662</v>
      </c>
      <c r="U304" s="28">
        <v>3599</v>
      </c>
      <c r="V304" s="28">
        <v>3484</v>
      </c>
      <c r="W304" s="44">
        <v>0.98279628618241399</v>
      </c>
      <c r="X304" s="44">
        <v>1.0330080367393801</v>
      </c>
    </row>
    <row r="305" spans="1:24" x14ac:dyDescent="0.2">
      <c r="A305" s="14">
        <v>1441</v>
      </c>
      <c r="B305" s="14" t="s">
        <v>40</v>
      </c>
      <c r="C305" s="14" t="s">
        <v>289</v>
      </c>
      <c r="D305" s="18">
        <v>20</v>
      </c>
      <c r="E305" s="15" t="s">
        <v>18</v>
      </c>
      <c r="F305" s="11">
        <v>472</v>
      </c>
      <c r="G305" s="11">
        <v>439</v>
      </c>
      <c r="H305" s="11">
        <v>448</v>
      </c>
      <c r="I305" s="11">
        <v>377</v>
      </c>
      <c r="J305" s="11">
        <v>263</v>
      </c>
      <c r="K305" s="11">
        <v>178</v>
      </c>
      <c r="L305" s="11">
        <v>126</v>
      </c>
      <c r="M305" s="11">
        <v>127</v>
      </c>
      <c r="N305" s="11">
        <v>203</v>
      </c>
      <c r="O305" s="11">
        <v>296</v>
      </c>
      <c r="P305" s="11">
        <v>381</v>
      </c>
      <c r="Q305" s="11">
        <v>451</v>
      </c>
      <c r="R305" s="11">
        <v>3761</v>
      </c>
      <c r="S305" s="11"/>
      <c r="T305" s="28">
        <v>3856</v>
      </c>
      <c r="U305" s="28">
        <v>3761</v>
      </c>
      <c r="V305" s="28">
        <v>3646</v>
      </c>
      <c r="W305" s="44">
        <v>0.97536307053941906</v>
      </c>
      <c r="X305" s="44">
        <v>1.0315414152495885</v>
      </c>
    </row>
    <row r="306" spans="1:24" x14ac:dyDescent="0.2">
      <c r="A306" s="14">
        <v>1443</v>
      </c>
      <c r="B306" s="14" t="s">
        <v>40</v>
      </c>
      <c r="C306" s="14" t="s">
        <v>290</v>
      </c>
      <c r="D306" s="18">
        <v>71</v>
      </c>
      <c r="E306" s="15" t="s">
        <v>18</v>
      </c>
      <c r="F306" s="11">
        <v>506</v>
      </c>
      <c r="G306" s="11">
        <v>465</v>
      </c>
      <c r="H306" s="11">
        <v>459</v>
      </c>
      <c r="I306" s="11">
        <v>368</v>
      </c>
      <c r="J306" s="11">
        <v>235</v>
      </c>
      <c r="K306" s="11">
        <v>145</v>
      </c>
      <c r="L306" s="11">
        <v>99</v>
      </c>
      <c r="M306" s="11">
        <v>114</v>
      </c>
      <c r="N306" s="11">
        <v>208</v>
      </c>
      <c r="O306" s="11">
        <v>313</v>
      </c>
      <c r="P306" s="11">
        <v>409</v>
      </c>
      <c r="Q306" s="11">
        <v>484</v>
      </c>
      <c r="R306" s="11">
        <v>3805</v>
      </c>
      <c r="S306" s="11"/>
      <c r="T306" s="28">
        <v>3893</v>
      </c>
      <c r="U306" s="28">
        <v>3805</v>
      </c>
      <c r="V306" s="28">
        <v>3724</v>
      </c>
      <c r="W306" s="44">
        <v>0.97739532494220394</v>
      </c>
      <c r="X306" s="44">
        <v>1.0217508055853921</v>
      </c>
    </row>
    <row r="307" spans="1:24" x14ac:dyDescent="0.2">
      <c r="A307" s="14">
        <v>1444</v>
      </c>
      <c r="B307" s="14" t="s">
        <v>40</v>
      </c>
      <c r="C307" s="14" t="s">
        <v>291</v>
      </c>
      <c r="D307" s="23">
        <v>60</v>
      </c>
      <c r="E307" s="15" t="s">
        <v>18</v>
      </c>
      <c r="F307" s="11">
        <v>531</v>
      </c>
      <c r="G307" s="11">
        <v>487</v>
      </c>
      <c r="H307" s="11">
        <v>474</v>
      </c>
      <c r="I307" s="11">
        <v>377</v>
      </c>
      <c r="J307" s="11">
        <v>233</v>
      </c>
      <c r="K307" s="11">
        <v>141</v>
      </c>
      <c r="L307" s="11">
        <v>97</v>
      </c>
      <c r="M307" s="11">
        <v>120</v>
      </c>
      <c r="N307" s="11">
        <v>223</v>
      </c>
      <c r="O307" s="11">
        <v>334</v>
      </c>
      <c r="P307" s="11">
        <v>432</v>
      </c>
      <c r="Q307" s="11">
        <v>510</v>
      </c>
      <c r="R307" s="11">
        <v>3959</v>
      </c>
      <c r="S307" s="11"/>
      <c r="T307" s="28">
        <v>4014</v>
      </c>
      <c r="U307" s="28">
        <v>3959</v>
      </c>
      <c r="V307" s="28">
        <v>3900</v>
      </c>
      <c r="W307" s="44">
        <v>0.98629795714997504</v>
      </c>
      <c r="X307" s="44">
        <v>1.0151282051282051</v>
      </c>
    </row>
    <row r="308" spans="1:24" x14ac:dyDescent="0.2">
      <c r="A308" s="14">
        <v>1445</v>
      </c>
      <c r="B308" s="14" t="s">
        <v>40</v>
      </c>
      <c r="C308" s="14" t="s">
        <v>292</v>
      </c>
      <c r="D308" s="23">
        <v>56</v>
      </c>
      <c r="E308" s="15" t="s">
        <v>18</v>
      </c>
      <c r="F308" s="11">
        <v>528</v>
      </c>
      <c r="G308" s="11">
        <v>484</v>
      </c>
      <c r="H308" s="11">
        <v>471</v>
      </c>
      <c r="I308" s="11">
        <v>372</v>
      </c>
      <c r="J308" s="11">
        <v>229</v>
      </c>
      <c r="K308" s="11">
        <v>135</v>
      </c>
      <c r="L308" s="11">
        <v>92</v>
      </c>
      <c r="M308" s="11">
        <v>115</v>
      </c>
      <c r="N308" s="11">
        <v>215</v>
      </c>
      <c r="O308" s="11">
        <v>327</v>
      </c>
      <c r="P308" s="11">
        <v>428</v>
      </c>
      <c r="Q308" s="11">
        <v>506</v>
      </c>
      <c r="R308" s="11">
        <v>3902</v>
      </c>
      <c r="S308" s="11"/>
      <c r="T308" s="28">
        <v>3979</v>
      </c>
      <c r="U308" s="28">
        <v>3902</v>
      </c>
      <c r="V308" s="28">
        <v>3833</v>
      </c>
      <c r="W308" s="44">
        <v>0.98064840412163856</v>
      </c>
      <c r="X308" s="44">
        <v>1.0180015653535091</v>
      </c>
    </row>
    <row r="309" spans="1:24" x14ac:dyDescent="0.2">
      <c r="A309" s="14">
        <v>1449</v>
      </c>
      <c r="B309" s="14" t="s">
        <v>40</v>
      </c>
      <c r="C309" s="14" t="s">
        <v>293</v>
      </c>
      <c r="D309" s="23">
        <v>89</v>
      </c>
      <c r="E309" s="15" t="s">
        <v>18</v>
      </c>
      <c r="F309" s="11">
        <v>536</v>
      </c>
      <c r="G309" s="11">
        <v>491</v>
      </c>
      <c r="H309" s="11">
        <v>473</v>
      </c>
      <c r="I309" s="11">
        <v>371</v>
      </c>
      <c r="J309" s="11">
        <v>225</v>
      </c>
      <c r="K309" s="11">
        <v>131</v>
      </c>
      <c r="L309" s="11">
        <v>89</v>
      </c>
      <c r="M309" s="11">
        <v>115</v>
      </c>
      <c r="N309" s="11">
        <v>219</v>
      </c>
      <c r="O309" s="11">
        <v>332</v>
      </c>
      <c r="P309" s="11">
        <v>433</v>
      </c>
      <c r="Q309" s="11">
        <v>514</v>
      </c>
      <c r="R309" s="11">
        <v>3929</v>
      </c>
      <c r="S309" s="11"/>
      <c r="T309" s="28">
        <v>3991</v>
      </c>
      <c r="U309" s="28">
        <v>3929</v>
      </c>
      <c r="V309" s="28">
        <v>3864</v>
      </c>
      <c r="W309" s="44">
        <v>0.98446504635429721</v>
      </c>
      <c r="X309" s="44">
        <v>1.0168219461697723</v>
      </c>
    </row>
    <row r="310" spans="1:24" x14ac:dyDescent="0.2">
      <c r="A310" s="14"/>
      <c r="B310" s="14"/>
      <c r="C310" s="14"/>
      <c r="E310" s="15" t="s">
        <v>18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28"/>
      <c r="U310" s="28"/>
      <c r="V310" s="28"/>
      <c r="W310" s="44"/>
      <c r="X310" s="44"/>
    </row>
    <row r="311" spans="1:24" x14ac:dyDescent="0.2">
      <c r="A311" s="14">
        <v>1500</v>
      </c>
      <c r="B311" s="14" t="s">
        <v>39</v>
      </c>
      <c r="C311" s="14" t="s">
        <v>33</v>
      </c>
      <c r="D311" s="8">
        <v>30</v>
      </c>
      <c r="E311" s="15" t="s">
        <v>18</v>
      </c>
      <c r="F311" s="10">
        <v>493</v>
      </c>
      <c r="G311" s="10">
        <v>454</v>
      </c>
      <c r="H311" s="10">
        <v>461</v>
      </c>
      <c r="I311" s="10">
        <v>383</v>
      </c>
      <c r="J311" s="10">
        <v>263</v>
      </c>
      <c r="K311" s="10">
        <v>175</v>
      </c>
      <c r="L311" s="10">
        <v>124</v>
      </c>
      <c r="M311" s="10">
        <v>129</v>
      </c>
      <c r="N311" s="10">
        <v>212</v>
      </c>
      <c r="O311" s="10">
        <v>310</v>
      </c>
      <c r="P311" s="10">
        <v>398</v>
      </c>
      <c r="Q311" s="10">
        <v>470</v>
      </c>
      <c r="R311" s="11">
        <v>3872</v>
      </c>
      <c r="S311" s="12"/>
      <c r="T311" s="28">
        <v>3964</v>
      </c>
      <c r="U311" s="28">
        <v>3872</v>
      </c>
      <c r="V311" s="28">
        <v>3733</v>
      </c>
      <c r="W311" s="44">
        <v>0.97679112008072655</v>
      </c>
      <c r="X311" s="44">
        <v>1.0372354674524511</v>
      </c>
    </row>
    <row r="312" spans="1:24" x14ac:dyDescent="0.2">
      <c r="A312" s="14">
        <v>1502</v>
      </c>
      <c r="B312" s="14" t="s">
        <v>40</v>
      </c>
      <c r="C312" s="14" t="s">
        <v>294</v>
      </c>
      <c r="D312" s="24">
        <v>12</v>
      </c>
      <c r="E312" s="15" t="s">
        <v>18</v>
      </c>
      <c r="F312" s="11">
        <v>476</v>
      </c>
      <c r="G312" s="11">
        <v>440</v>
      </c>
      <c r="H312" s="11">
        <v>449</v>
      </c>
      <c r="I312" s="11">
        <v>377</v>
      </c>
      <c r="J312" s="11">
        <v>263</v>
      </c>
      <c r="K312" s="11">
        <v>177</v>
      </c>
      <c r="L312" s="11">
        <v>126</v>
      </c>
      <c r="M312" s="11">
        <v>127</v>
      </c>
      <c r="N312" s="11">
        <v>206</v>
      </c>
      <c r="O312" s="11">
        <v>297</v>
      </c>
      <c r="P312" s="11">
        <v>382</v>
      </c>
      <c r="Q312" s="11">
        <v>453</v>
      </c>
      <c r="R312" s="11">
        <v>3773</v>
      </c>
      <c r="S312" s="11"/>
      <c r="T312" s="28">
        <v>3873</v>
      </c>
      <c r="U312" s="28">
        <v>3773</v>
      </c>
      <c r="V312" s="28">
        <v>3637</v>
      </c>
      <c r="W312" s="44">
        <v>0.97418022205009036</v>
      </c>
      <c r="X312" s="44">
        <v>1.0373934561451745</v>
      </c>
    </row>
    <row r="313" spans="1:24" x14ac:dyDescent="0.2">
      <c r="A313" s="14">
        <v>1504</v>
      </c>
      <c r="B313" s="14" t="s">
        <v>40</v>
      </c>
      <c r="C313" s="14" t="s">
        <v>295</v>
      </c>
      <c r="D313" s="24">
        <v>13</v>
      </c>
      <c r="E313" s="15" t="s">
        <v>18</v>
      </c>
      <c r="F313" s="11">
        <v>456</v>
      </c>
      <c r="G313" s="11">
        <v>423</v>
      </c>
      <c r="H313" s="11">
        <v>438</v>
      </c>
      <c r="I313" s="11">
        <v>373</v>
      </c>
      <c r="J313" s="11">
        <v>266</v>
      </c>
      <c r="K313" s="11">
        <v>183</v>
      </c>
      <c r="L313" s="11">
        <v>130</v>
      </c>
      <c r="M313" s="11">
        <v>125</v>
      </c>
      <c r="N313" s="11">
        <v>195</v>
      </c>
      <c r="O313" s="11">
        <v>282</v>
      </c>
      <c r="P313" s="11">
        <v>365</v>
      </c>
      <c r="Q313" s="11">
        <v>432</v>
      </c>
      <c r="R313" s="11">
        <v>3668</v>
      </c>
      <c r="S313" s="11"/>
      <c r="T313" s="28">
        <v>3750</v>
      </c>
      <c r="U313" s="28">
        <v>3668</v>
      </c>
      <c r="V313" s="28">
        <v>3553</v>
      </c>
      <c r="W313" s="44">
        <v>0.9781333333333333</v>
      </c>
      <c r="X313" s="44">
        <v>1.0323670137911625</v>
      </c>
    </row>
    <row r="314" spans="1:24" x14ac:dyDescent="0.2">
      <c r="A314" s="14">
        <v>1505</v>
      </c>
      <c r="B314" s="14" t="s">
        <v>40</v>
      </c>
      <c r="C314" s="14" t="s">
        <v>296</v>
      </c>
      <c r="D314" s="24">
        <v>47</v>
      </c>
      <c r="E314" s="15" t="s">
        <v>18</v>
      </c>
      <c r="F314" s="11">
        <v>495</v>
      </c>
      <c r="G314" s="11">
        <v>458</v>
      </c>
      <c r="H314" s="11">
        <v>472</v>
      </c>
      <c r="I314" s="11">
        <v>395</v>
      </c>
      <c r="J314" s="11">
        <v>280</v>
      </c>
      <c r="K314" s="11">
        <v>188</v>
      </c>
      <c r="L314" s="11">
        <v>137</v>
      </c>
      <c r="M314" s="11">
        <v>139</v>
      </c>
      <c r="N314" s="11">
        <v>219</v>
      </c>
      <c r="O314" s="11">
        <v>317</v>
      </c>
      <c r="P314" s="11">
        <v>401</v>
      </c>
      <c r="Q314" s="11">
        <v>473</v>
      </c>
      <c r="R314" s="11">
        <v>3974</v>
      </c>
      <c r="S314" s="11"/>
      <c r="T314" s="28">
        <v>4107</v>
      </c>
      <c r="U314" s="28">
        <v>3974</v>
      </c>
      <c r="V314" s="28">
        <v>3768</v>
      </c>
      <c r="W314" s="44">
        <v>0.96761626491356223</v>
      </c>
      <c r="X314" s="44">
        <v>1.0546709129511678</v>
      </c>
    </row>
    <row r="315" spans="1:24" x14ac:dyDescent="0.2">
      <c r="A315" s="14">
        <v>1511</v>
      </c>
      <c r="B315" s="14" t="s">
        <v>40</v>
      </c>
      <c r="C315" s="14" t="s">
        <v>297</v>
      </c>
      <c r="D315" s="24">
        <v>41</v>
      </c>
      <c r="E315" s="15" t="s">
        <v>18</v>
      </c>
      <c r="F315" s="11">
        <v>469</v>
      </c>
      <c r="G315" s="11">
        <v>436</v>
      </c>
      <c r="H315" s="11">
        <v>445</v>
      </c>
      <c r="I315" s="11">
        <v>372</v>
      </c>
      <c r="J315" s="11">
        <v>258</v>
      </c>
      <c r="K315" s="11">
        <v>173</v>
      </c>
      <c r="L315" s="11">
        <v>122</v>
      </c>
      <c r="M315" s="11">
        <v>122</v>
      </c>
      <c r="N315" s="11">
        <v>198</v>
      </c>
      <c r="O315" s="11">
        <v>292</v>
      </c>
      <c r="P315" s="11">
        <v>378</v>
      </c>
      <c r="Q315" s="11">
        <v>447</v>
      </c>
      <c r="R315" s="11">
        <v>3712</v>
      </c>
      <c r="S315" s="11"/>
      <c r="T315" s="28">
        <v>3790</v>
      </c>
      <c r="U315" s="28">
        <v>3712</v>
      </c>
      <c r="V315" s="28">
        <v>3600</v>
      </c>
      <c r="W315" s="44">
        <v>0.97941952506596308</v>
      </c>
      <c r="X315" s="44">
        <v>1.0311111111111111</v>
      </c>
    </row>
    <row r="316" spans="1:24" x14ac:dyDescent="0.2">
      <c r="A316" s="14">
        <v>1514</v>
      </c>
      <c r="B316" s="14" t="s">
        <v>40</v>
      </c>
      <c r="C316" s="14" t="s">
        <v>154</v>
      </c>
      <c r="D316" s="24">
        <v>25</v>
      </c>
      <c r="E316" s="15" t="s">
        <v>18</v>
      </c>
      <c r="F316" s="11">
        <v>482</v>
      </c>
      <c r="G316" s="11">
        <v>447</v>
      </c>
      <c r="H316" s="11">
        <v>455</v>
      </c>
      <c r="I316" s="11">
        <v>386</v>
      </c>
      <c r="J316" s="11">
        <v>270</v>
      </c>
      <c r="K316" s="11">
        <v>186</v>
      </c>
      <c r="L316" s="11">
        <v>132</v>
      </c>
      <c r="M316" s="11">
        <v>136</v>
      </c>
      <c r="N316" s="11">
        <v>215</v>
      </c>
      <c r="O316" s="11">
        <v>306</v>
      </c>
      <c r="P316" s="11">
        <v>392</v>
      </c>
      <c r="Q316" s="11">
        <v>462</v>
      </c>
      <c r="R316" s="11">
        <v>3869</v>
      </c>
      <c r="S316" s="11"/>
      <c r="T316" s="28">
        <v>3983</v>
      </c>
      <c r="U316" s="28">
        <v>3869</v>
      </c>
      <c r="V316" s="28">
        <v>3758</v>
      </c>
      <c r="W316" s="44">
        <v>0.97137835802159178</v>
      </c>
      <c r="X316" s="44">
        <v>1.0295369877594465</v>
      </c>
    </row>
    <row r="317" spans="1:24" x14ac:dyDescent="0.2">
      <c r="A317" s="14">
        <v>1515</v>
      </c>
      <c r="B317" s="14" t="s">
        <v>40</v>
      </c>
      <c r="C317" s="14" t="s">
        <v>298</v>
      </c>
      <c r="D317" s="24">
        <v>10</v>
      </c>
      <c r="E317" s="15" t="s">
        <v>18</v>
      </c>
      <c r="F317" s="11">
        <v>448</v>
      </c>
      <c r="G317" s="11">
        <v>417</v>
      </c>
      <c r="H317" s="11">
        <v>435</v>
      </c>
      <c r="I317" s="11">
        <v>373</v>
      </c>
      <c r="J317" s="11">
        <v>271</v>
      </c>
      <c r="K317" s="11">
        <v>188</v>
      </c>
      <c r="L317" s="11">
        <v>134</v>
      </c>
      <c r="M317" s="11">
        <v>125</v>
      </c>
      <c r="N317" s="11">
        <v>190</v>
      </c>
      <c r="O317" s="11">
        <v>276</v>
      </c>
      <c r="P317" s="11">
        <v>358</v>
      </c>
      <c r="Q317" s="11">
        <v>425</v>
      </c>
      <c r="R317" s="11">
        <v>3640</v>
      </c>
      <c r="S317" s="11"/>
      <c r="T317" s="28">
        <v>3714</v>
      </c>
      <c r="U317" s="28">
        <v>3640</v>
      </c>
      <c r="V317" s="28">
        <v>3520</v>
      </c>
      <c r="W317" s="44">
        <v>0.98007539041464731</v>
      </c>
      <c r="X317" s="44">
        <v>1.0340909090909092</v>
      </c>
    </row>
    <row r="318" spans="1:24" x14ac:dyDescent="0.2">
      <c r="A318" s="14">
        <v>1516</v>
      </c>
      <c r="B318" s="14" t="s">
        <v>40</v>
      </c>
      <c r="C318" s="14" t="s">
        <v>299</v>
      </c>
      <c r="D318" s="24">
        <v>10</v>
      </c>
      <c r="E318" s="15" t="s">
        <v>18</v>
      </c>
      <c r="F318" s="11">
        <v>459</v>
      </c>
      <c r="G318" s="11">
        <v>426</v>
      </c>
      <c r="H318" s="11">
        <v>440</v>
      </c>
      <c r="I318" s="11">
        <v>373</v>
      </c>
      <c r="J318" s="11">
        <v>265</v>
      </c>
      <c r="K318" s="11">
        <v>181</v>
      </c>
      <c r="L318" s="11">
        <v>128</v>
      </c>
      <c r="M318" s="11">
        <v>124</v>
      </c>
      <c r="N318" s="11">
        <v>195</v>
      </c>
      <c r="O318" s="11">
        <v>284</v>
      </c>
      <c r="P318" s="11">
        <v>369</v>
      </c>
      <c r="Q318" s="11">
        <v>436</v>
      </c>
      <c r="R318" s="11">
        <v>3680</v>
      </c>
      <c r="S318" s="11"/>
      <c r="T318" s="28">
        <v>3761</v>
      </c>
      <c r="U318" s="28">
        <v>3680</v>
      </c>
      <c r="V318" s="28">
        <v>3564</v>
      </c>
      <c r="W318" s="44">
        <v>0.97846317468758304</v>
      </c>
      <c r="X318" s="44">
        <v>1.0325476992143658</v>
      </c>
    </row>
    <row r="319" spans="1:24" x14ac:dyDescent="0.2">
      <c r="A319" s="14">
        <v>1517</v>
      </c>
      <c r="B319" s="14" t="s">
        <v>40</v>
      </c>
      <c r="C319" s="14" t="s">
        <v>300</v>
      </c>
      <c r="D319" s="24">
        <v>30</v>
      </c>
      <c r="E319" s="15" t="s">
        <v>18</v>
      </c>
      <c r="F319" s="11">
        <v>465</v>
      </c>
      <c r="G319" s="11">
        <v>431</v>
      </c>
      <c r="H319" s="11">
        <v>443</v>
      </c>
      <c r="I319" s="11">
        <v>374</v>
      </c>
      <c r="J319" s="11">
        <v>263</v>
      </c>
      <c r="K319" s="11">
        <v>179</v>
      </c>
      <c r="L319" s="11">
        <v>126</v>
      </c>
      <c r="M319" s="11">
        <v>124</v>
      </c>
      <c r="N319" s="11">
        <v>199</v>
      </c>
      <c r="O319" s="11">
        <v>290</v>
      </c>
      <c r="P319" s="11">
        <v>375</v>
      </c>
      <c r="Q319" s="11">
        <v>443</v>
      </c>
      <c r="R319" s="11">
        <v>3712</v>
      </c>
      <c r="S319" s="11"/>
      <c r="T319" s="28">
        <v>3791</v>
      </c>
      <c r="U319" s="28">
        <v>3712</v>
      </c>
      <c r="V319" s="28">
        <v>3598</v>
      </c>
      <c r="W319" s="44">
        <v>0.9791611711949354</v>
      </c>
      <c r="X319" s="44">
        <v>1.0316842690383548</v>
      </c>
    </row>
    <row r="320" spans="1:24" x14ac:dyDescent="0.2">
      <c r="A320" s="14">
        <v>1519</v>
      </c>
      <c r="B320" s="14" t="s">
        <v>40</v>
      </c>
      <c r="C320" s="14" t="s">
        <v>301</v>
      </c>
      <c r="D320" s="24">
        <v>25</v>
      </c>
      <c r="E320" s="15" t="s">
        <v>18</v>
      </c>
      <c r="F320" s="11">
        <v>486</v>
      </c>
      <c r="G320" s="11">
        <v>449</v>
      </c>
      <c r="H320" s="11">
        <v>449</v>
      </c>
      <c r="I320" s="11">
        <v>368</v>
      </c>
      <c r="J320" s="11">
        <v>244</v>
      </c>
      <c r="K320" s="11">
        <v>157</v>
      </c>
      <c r="L320" s="11">
        <v>109</v>
      </c>
      <c r="M320" s="11">
        <v>117</v>
      </c>
      <c r="N320" s="11">
        <v>204</v>
      </c>
      <c r="O320" s="11">
        <v>302</v>
      </c>
      <c r="P320" s="11">
        <v>393</v>
      </c>
      <c r="Q320" s="11">
        <v>465</v>
      </c>
      <c r="R320" s="11">
        <v>3743</v>
      </c>
      <c r="S320" s="11"/>
      <c r="T320" s="28">
        <v>3829</v>
      </c>
      <c r="U320" s="28">
        <v>3743</v>
      </c>
      <c r="V320" s="28">
        <v>3652</v>
      </c>
      <c r="W320" s="44">
        <v>0.97753982763123526</v>
      </c>
      <c r="X320" s="44">
        <v>1.0249178532311063</v>
      </c>
    </row>
    <row r="321" spans="1:24" x14ac:dyDescent="0.2">
      <c r="A321" s="14">
        <v>1520</v>
      </c>
      <c r="B321" s="14" t="s">
        <v>40</v>
      </c>
      <c r="C321" s="14" t="s">
        <v>302</v>
      </c>
      <c r="D321" s="24">
        <v>43</v>
      </c>
      <c r="E321" s="15" t="s">
        <v>18</v>
      </c>
      <c r="F321" s="11">
        <v>488</v>
      </c>
      <c r="G321" s="11">
        <v>451</v>
      </c>
      <c r="H321" s="11">
        <v>452</v>
      </c>
      <c r="I321" s="11">
        <v>373</v>
      </c>
      <c r="J321" s="11">
        <v>248</v>
      </c>
      <c r="K321" s="11">
        <v>163</v>
      </c>
      <c r="L321" s="11">
        <v>113</v>
      </c>
      <c r="M321" s="11">
        <v>121</v>
      </c>
      <c r="N321" s="11">
        <v>208</v>
      </c>
      <c r="O321" s="11">
        <v>307</v>
      </c>
      <c r="P321" s="11">
        <v>396</v>
      </c>
      <c r="Q321" s="11">
        <v>467</v>
      </c>
      <c r="R321" s="11">
        <v>3787</v>
      </c>
      <c r="S321" s="11"/>
      <c r="T321" s="28">
        <v>3867</v>
      </c>
      <c r="U321" s="28">
        <v>3787</v>
      </c>
      <c r="V321" s="28">
        <v>3693</v>
      </c>
      <c r="W321" s="44">
        <v>0.97931212826480474</v>
      </c>
      <c r="X321" s="44">
        <v>1.0254535607906852</v>
      </c>
    </row>
    <row r="322" spans="1:24" x14ac:dyDescent="0.2">
      <c r="A322" s="14">
        <v>1523</v>
      </c>
      <c r="B322" s="14" t="s">
        <v>40</v>
      </c>
      <c r="C322" s="14" t="s">
        <v>303</v>
      </c>
      <c r="D322" s="24">
        <v>20</v>
      </c>
      <c r="E322" s="15" t="s">
        <v>18</v>
      </c>
      <c r="F322" s="11">
        <v>477</v>
      </c>
      <c r="G322" s="11">
        <v>440</v>
      </c>
      <c r="H322" s="11">
        <v>444</v>
      </c>
      <c r="I322" s="11">
        <v>369</v>
      </c>
      <c r="J322" s="11">
        <v>250</v>
      </c>
      <c r="K322" s="11">
        <v>166</v>
      </c>
      <c r="L322" s="11">
        <v>116</v>
      </c>
      <c r="M322" s="11">
        <v>121</v>
      </c>
      <c r="N322" s="11">
        <v>204</v>
      </c>
      <c r="O322" s="11">
        <v>296</v>
      </c>
      <c r="P322" s="11">
        <v>383</v>
      </c>
      <c r="Q322" s="11">
        <v>454</v>
      </c>
      <c r="R322" s="11">
        <v>3720</v>
      </c>
      <c r="S322" s="11"/>
      <c r="T322" s="28">
        <v>3796</v>
      </c>
      <c r="U322" s="28">
        <v>3720</v>
      </c>
      <c r="V322" s="28">
        <v>3621</v>
      </c>
      <c r="W322" s="44">
        <v>0.97997892518440466</v>
      </c>
      <c r="X322" s="44">
        <v>1.0273405136702569</v>
      </c>
    </row>
    <row r="323" spans="1:24" x14ac:dyDescent="0.2">
      <c r="A323" s="14">
        <v>1524</v>
      </c>
      <c r="B323" s="14" t="s">
        <v>40</v>
      </c>
      <c r="C323" s="14" t="s">
        <v>304</v>
      </c>
      <c r="D323" s="24">
        <v>25</v>
      </c>
      <c r="E323" s="15" t="s">
        <v>18</v>
      </c>
      <c r="F323" s="11">
        <v>513</v>
      </c>
      <c r="G323" s="11">
        <v>470</v>
      </c>
      <c r="H323" s="11">
        <v>455</v>
      </c>
      <c r="I323" s="11">
        <v>366</v>
      </c>
      <c r="J323" s="11">
        <v>232</v>
      </c>
      <c r="K323" s="11">
        <v>145</v>
      </c>
      <c r="L323" s="11">
        <v>99</v>
      </c>
      <c r="M323" s="11">
        <v>117</v>
      </c>
      <c r="N323" s="11">
        <v>211</v>
      </c>
      <c r="O323" s="11">
        <v>314</v>
      </c>
      <c r="P323" s="11">
        <v>410</v>
      </c>
      <c r="Q323" s="11">
        <v>490</v>
      </c>
      <c r="R323" s="11">
        <v>3822</v>
      </c>
      <c r="S323" s="11"/>
      <c r="T323" s="28">
        <v>3878</v>
      </c>
      <c r="U323" s="28">
        <v>3822</v>
      </c>
      <c r="V323" s="28">
        <v>3742</v>
      </c>
      <c r="W323" s="44">
        <v>0.98555956678700363</v>
      </c>
      <c r="X323" s="44">
        <v>1.0213789417423838</v>
      </c>
    </row>
    <row r="324" spans="1:24" x14ac:dyDescent="0.2">
      <c r="A324" s="14">
        <v>1525</v>
      </c>
      <c r="B324" s="14" t="s">
        <v>40</v>
      </c>
      <c r="C324" s="14" t="s">
        <v>305</v>
      </c>
      <c r="D324" s="24">
        <v>84</v>
      </c>
      <c r="E324" s="15" t="s">
        <v>18</v>
      </c>
      <c r="F324" s="11">
        <v>508</v>
      </c>
      <c r="G324" s="11">
        <v>467</v>
      </c>
      <c r="H324" s="11">
        <v>459</v>
      </c>
      <c r="I324" s="11">
        <v>375</v>
      </c>
      <c r="J324" s="11">
        <v>241</v>
      </c>
      <c r="K324" s="11">
        <v>155</v>
      </c>
      <c r="L324" s="11">
        <v>107</v>
      </c>
      <c r="M324" s="11">
        <v>123</v>
      </c>
      <c r="N324" s="11">
        <v>217</v>
      </c>
      <c r="O324" s="11">
        <v>318</v>
      </c>
      <c r="P324" s="11">
        <v>411</v>
      </c>
      <c r="Q324" s="11">
        <v>487</v>
      </c>
      <c r="R324" s="11">
        <v>3868</v>
      </c>
      <c r="S324" s="11"/>
      <c r="T324" s="28">
        <v>3911</v>
      </c>
      <c r="U324" s="28">
        <v>3868</v>
      </c>
      <c r="V324" s="28">
        <v>3796</v>
      </c>
      <c r="W324" s="44">
        <v>0.98900536947072359</v>
      </c>
      <c r="X324" s="44">
        <v>1.0189673340358272</v>
      </c>
    </row>
    <row r="325" spans="1:24" x14ac:dyDescent="0.2">
      <c r="A325" s="14">
        <v>1526</v>
      </c>
      <c r="B325" s="14" t="s">
        <v>40</v>
      </c>
      <c r="C325" s="14" t="s">
        <v>306</v>
      </c>
      <c r="D325" s="24">
        <v>20</v>
      </c>
      <c r="E325" s="15" t="s">
        <v>18</v>
      </c>
      <c r="F325" s="11">
        <v>493</v>
      </c>
      <c r="G325" s="11">
        <v>453</v>
      </c>
      <c r="H325" s="11">
        <v>449</v>
      </c>
      <c r="I325" s="11">
        <v>367</v>
      </c>
      <c r="J325" s="11">
        <v>240</v>
      </c>
      <c r="K325" s="11">
        <v>155</v>
      </c>
      <c r="L325" s="11">
        <v>107</v>
      </c>
      <c r="M325" s="11">
        <v>119</v>
      </c>
      <c r="N325" s="11">
        <v>208</v>
      </c>
      <c r="O325" s="11">
        <v>305</v>
      </c>
      <c r="P325" s="11">
        <v>396</v>
      </c>
      <c r="Q325" s="11">
        <v>471</v>
      </c>
      <c r="R325" s="11">
        <v>3763</v>
      </c>
      <c r="S325" s="11"/>
      <c r="T325" s="28">
        <v>3826</v>
      </c>
      <c r="U325" s="28">
        <v>3763</v>
      </c>
      <c r="V325" s="28">
        <v>3675</v>
      </c>
      <c r="W325" s="44">
        <v>0.98353371667537903</v>
      </c>
      <c r="X325" s="44">
        <v>1.0239455782312925</v>
      </c>
    </row>
    <row r="326" spans="1:24" x14ac:dyDescent="0.2">
      <c r="A326" s="14">
        <v>1528</v>
      </c>
      <c r="B326" s="14" t="s">
        <v>40</v>
      </c>
      <c r="C326" s="14" t="s">
        <v>307</v>
      </c>
      <c r="D326" s="24">
        <v>25</v>
      </c>
      <c r="E326" s="15" t="s">
        <v>18</v>
      </c>
      <c r="F326" s="11">
        <v>478</v>
      </c>
      <c r="G326" s="11">
        <v>440</v>
      </c>
      <c r="H326" s="11">
        <v>444</v>
      </c>
      <c r="I326" s="11">
        <v>368</v>
      </c>
      <c r="J326" s="11">
        <v>248</v>
      </c>
      <c r="K326" s="11">
        <v>164</v>
      </c>
      <c r="L326" s="11">
        <v>114</v>
      </c>
      <c r="M326" s="11">
        <v>120</v>
      </c>
      <c r="N326" s="11">
        <v>203</v>
      </c>
      <c r="O326" s="11">
        <v>296</v>
      </c>
      <c r="P326" s="11">
        <v>384</v>
      </c>
      <c r="Q326" s="11">
        <v>455</v>
      </c>
      <c r="R326" s="11">
        <v>3714</v>
      </c>
      <c r="S326" s="11"/>
      <c r="T326" s="28">
        <v>3790</v>
      </c>
      <c r="U326" s="28">
        <v>3714</v>
      </c>
      <c r="V326" s="28">
        <v>3622</v>
      </c>
      <c r="W326" s="44">
        <v>0.97994722955145119</v>
      </c>
      <c r="X326" s="44">
        <v>1.0254003313086693</v>
      </c>
    </row>
    <row r="327" spans="1:24" x14ac:dyDescent="0.2">
      <c r="A327" s="14">
        <v>1529</v>
      </c>
      <c r="B327" s="14" t="s">
        <v>40</v>
      </c>
      <c r="C327" s="14" t="s">
        <v>308</v>
      </c>
      <c r="D327" s="24">
        <v>26</v>
      </c>
      <c r="E327" s="15" t="s">
        <v>18</v>
      </c>
      <c r="F327" s="11">
        <v>479</v>
      </c>
      <c r="G327" s="11">
        <v>443</v>
      </c>
      <c r="H327" s="11">
        <v>449</v>
      </c>
      <c r="I327" s="11">
        <v>376</v>
      </c>
      <c r="J327" s="11">
        <v>257</v>
      </c>
      <c r="K327" s="11">
        <v>173</v>
      </c>
      <c r="L327" s="11">
        <v>122</v>
      </c>
      <c r="M327" s="11">
        <v>126</v>
      </c>
      <c r="N327" s="11">
        <v>208</v>
      </c>
      <c r="O327" s="11">
        <v>300</v>
      </c>
      <c r="P327" s="11">
        <v>386</v>
      </c>
      <c r="Q327" s="11">
        <v>457</v>
      </c>
      <c r="R327" s="11">
        <v>3776</v>
      </c>
      <c r="S327" s="11"/>
      <c r="T327" s="28">
        <v>3846</v>
      </c>
      <c r="U327" s="28">
        <v>3776</v>
      </c>
      <c r="V327" s="28">
        <v>3672</v>
      </c>
      <c r="W327" s="44">
        <v>0.9817992719708788</v>
      </c>
      <c r="X327" s="44">
        <v>1.028322440087146</v>
      </c>
    </row>
    <row r="328" spans="1:24" x14ac:dyDescent="0.2">
      <c r="A328" s="14">
        <v>1531</v>
      </c>
      <c r="B328" s="14" t="s">
        <v>40</v>
      </c>
      <c r="C328" s="14" t="s">
        <v>309</v>
      </c>
      <c r="D328" s="24">
        <v>15</v>
      </c>
      <c r="E328" s="15" t="s">
        <v>18</v>
      </c>
      <c r="F328" s="11">
        <v>469</v>
      </c>
      <c r="G328" s="11">
        <v>434</v>
      </c>
      <c r="H328" s="11">
        <v>445</v>
      </c>
      <c r="I328" s="11">
        <v>376</v>
      </c>
      <c r="J328" s="11">
        <v>264</v>
      </c>
      <c r="K328" s="11">
        <v>180</v>
      </c>
      <c r="L328" s="11">
        <v>127</v>
      </c>
      <c r="M328" s="11">
        <v>126</v>
      </c>
      <c r="N328" s="11">
        <v>203</v>
      </c>
      <c r="O328" s="11">
        <v>294</v>
      </c>
      <c r="P328" s="11">
        <v>378</v>
      </c>
      <c r="Q328" s="11">
        <v>447</v>
      </c>
      <c r="R328" s="11">
        <v>3743</v>
      </c>
      <c r="S328" s="11"/>
      <c r="T328" s="28">
        <v>3819</v>
      </c>
      <c r="U328" s="28">
        <v>3743</v>
      </c>
      <c r="V328" s="28">
        <v>3630</v>
      </c>
      <c r="W328" s="44">
        <v>0.98009950248756217</v>
      </c>
      <c r="X328" s="44">
        <v>1.031129476584022</v>
      </c>
    </row>
    <row r="329" spans="1:24" x14ac:dyDescent="0.2">
      <c r="A329" s="14">
        <v>1532</v>
      </c>
      <c r="B329" s="14" t="s">
        <v>40</v>
      </c>
      <c r="C329" s="14" t="s">
        <v>310</v>
      </c>
      <c r="D329" s="24">
        <v>21</v>
      </c>
      <c r="E329" s="15" t="s">
        <v>18</v>
      </c>
      <c r="F329" s="11">
        <v>454</v>
      </c>
      <c r="G329" s="11">
        <v>422</v>
      </c>
      <c r="H329" s="11">
        <v>438</v>
      </c>
      <c r="I329" s="11">
        <v>375</v>
      </c>
      <c r="J329" s="11">
        <v>270</v>
      </c>
      <c r="K329" s="11">
        <v>186</v>
      </c>
      <c r="L329" s="11">
        <v>133</v>
      </c>
      <c r="M329" s="11">
        <v>126</v>
      </c>
      <c r="N329" s="11">
        <v>196</v>
      </c>
      <c r="O329" s="11">
        <v>281</v>
      </c>
      <c r="P329" s="11">
        <v>364</v>
      </c>
      <c r="Q329" s="11">
        <v>431</v>
      </c>
      <c r="R329" s="11">
        <v>3676</v>
      </c>
      <c r="S329" s="11"/>
      <c r="T329" s="28">
        <v>3756</v>
      </c>
      <c r="U329" s="28">
        <v>3676</v>
      </c>
      <c r="V329" s="28">
        <v>3556</v>
      </c>
      <c r="W329" s="44">
        <v>0.9787007454739084</v>
      </c>
      <c r="X329" s="44">
        <v>1.0337457817772779</v>
      </c>
    </row>
    <row r="330" spans="1:24" x14ac:dyDescent="0.2">
      <c r="A330" s="14">
        <v>1534</v>
      </c>
      <c r="B330" s="14" t="s">
        <v>40</v>
      </c>
      <c r="C330" s="14" t="s">
        <v>311</v>
      </c>
      <c r="D330" s="24">
        <v>19</v>
      </c>
      <c r="E330" s="15" t="s">
        <v>18</v>
      </c>
      <c r="F330" s="11">
        <v>461</v>
      </c>
      <c r="G330" s="11">
        <v>428</v>
      </c>
      <c r="H330" s="11">
        <v>443</v>
      </c>
      <c r="I330" s="11">
        <v>379</v>
      </c>
      <c r="J330" s="11">
        <v>272</v>
      </c>
      <c r="K330" s="11">
        <v>188</v>
      </c>
      <c r="L330" s="11">
        <v>135</v>
      </c>
      <c r="M330" s="11">
        <v>130</v>
      </c>
      <c r="N330" s="11">
        <v>201</v>
      </c>
      <c r="O330" s="11">
        <v>288</v>
      </c>
      <c r="P330" s="11">
        <v>370</v>
      </c>
      <c r="Q330" s="11">
        <v>438</v>
      </c>
      <c r="R330" s="11">
        <v>3733</v>
      </c>
      <c r="S330" s="11"/>
      <c r="T330" s="28">
        <v>3811</v>
      </c>
      <c r="U330" s="28">
        <v>3733</v>
      </c>
      <c r="V330" s="28">
        <v>3610</v>
      </c>
      <c r="W330" s="44">
        <v>0.97953293098924166</v>
      </c>
      <c r="X330" s="44">
        <v>1.0340720221606647</v>
      </c>
    </row>
    <row r="331" spans="1:24" x14ac:dyDescent="0.2">
      <c r="A331" s="14">
        <v>1535</v>
      </c>
      <c r="B331" s="14" t="s">
        <v>40</v>
      </c>
      <c r="C331" s="14" t="s">
        <v>312</v>
      </c>
      <c r="D331" s="24">
        <v>46</v>
      </c>
      <c r="E331" s="15" t="s">
        <v>18</v>
      </c>
      <c r="F331" s="11">
        <v>479</v>
      </c>
      <c r="G331" s="11">
        <v>442</v>
      </c>
      <c r="H331" s="11">
        <v>448</v>
      </c>
      <c r="I331" s="11">
        <v>375</v>
      </c>
      <c r="J331" s="11">
        <v>258</v>
      </c>
      <c r="K331" s="11">
        <v>172</v>
      </c>
      <c r="L331" s="11">
        <v>122</v>
      </c>
      <c r="M331" s="11">
        <v>125</v>
      </c>
      <c r="N331" s="11">
        <v>207</v>
      </c>
      <c r="O331" s="11">
        <v>298</v>
      </c>
      <c r="P331" s="11">
        <v>385</v>
      </c>
      <c r="Q331" s="11">
        <v>457</v>
      </c>
      <c r="R331" s="11">
        <v>3768</v>
      </c>
      <c r="S331" s="11"/>
      <c r="T331" s="28">
        <v>3852</v>
      </c>
      <c r="U331" s="28">
        <v>3768</v>
      </c>
      <c r="V331" s="28">
        <v>3648</v>
      </c>
      <c r="W331" s="44">
        <v>0.97819314641744548</v>
      </c>
      <c r="X331" s="44">
        <v>1.0328947368421053</v>
      </c>
    </row>
    <row r="332" spans="1:24" x14ac:dyDescent="0.2">
      <c r="A332" s="14">
        <v>1539</v>
      </c>
      <c r="B332" s="14" t="s">
        <v>40</v>
      </c>
      <c r="C332" s="14" t="s">
        <v>313</v>
      </c>
      <c r="D332" s="24">
        <v>32</v>
      </c>
      <c r="E332" s="15" t="s">
        <v>18</v>
      </c>
      <c r="F332" s="11">
        <v>514</v>
      </c>
      <c r="G332" s="11">
        <v>471</v>
      </c>
      <c r="H332" s="11">
        <v>462</v>
      </c>
      <c r="I332" s="11">
        <v>374</v>
      </c>
      <c r="J332" s="11">
        <v>243</v>
      </c>
      <c r="K332" s="11">
        <v>156</v>
      </c>
      <c r="L332" s="11">
        <v>108</v>
      </c>
      <c r="M332" s="11">
        <v>121</v>
      </c>
      <c r="N332" s="11">
        <v>214</v>
      </c>
      <c r="O332" s="11">
        <v>317</v>
      </c>
      <c r="P332" s="11">
        <v>413</v>
      </c>
      <c r="Q332" s="11">
        <v>492</v>
      </c>
      <c r="R332" s="11">
        <v>3885</v>
      </c>
      <c r="S332" s="11"/>
      <c r="T332" s="28">
        <v>3966</v>
      </c>
      <c r="U332" s="28">
        <v>3885</v>
      </c>
      <c r="V332" s="28">
        <v>3754</v>
      </c>
      <c r="W332" s="44">
        <v>0.9795763993948563</v>
      </c>
      <c r="X332" s="44">
        <v>1.0348961108151304</v>
      </c>
    </row>
    <row r="333" spans="1:24" x14ac:dyDescent="0.2">
      <c r="A333" s="14">
        <v>1543</v>
      </c>
      <c r="B333" s="14" t="s">
        <v>40</v>
      </c>
      <c r="C333" s="14" t="s">
        <v>314</v>
      </c>
      <c r="D333" s="24">
        <v>10</v>
      </c>
      <c r="E333" s="15" t="s">
        <v>18</v>
      </c>
      <c r="F333" s="11">
        <v>522</v>
      </c>
      <c r="G333" s="11">
        <v>478</v>
      </c>
      <c r="H333" s="11">
        <v>473</v>
      </c>
      <c r="I333" s="11">
        <v>381</v>
      </c>
      <c r="J333" s="11">
        <v>249</v>
      </c>
      <c r="K333" s="11">
        <v>159</v>
      </c>
      <c r="L333" s="11">
        <v>111</v>
      </c>
      <c r="M333" s="11">
        <v>124</v>
      </c>
      <c r="N333" s="11">
        <v>219</v>
      </c>
      <c r="O333" s="11">
        <v>326</v>
      </c>
      <c r="P333" s="11">
        <v>422</v>
      </c>
      <c r="Q333" s="11">
        <v>500</v>
      </c>
      <c r="R333" s="11">
        <v>3964</v>
      </c>
      <c r="S333" s="11"/>
      <c r="T333" s="28">
        <v>4088</v>
      </c>
      <c r="U333" s="28">
        <v>3964</v>
      </c>
      <c r="V333" s="28">
        <v>3786</v>
      </c>
      <c r="W333" s="44">
        <v>0.96966731898238745</v>
      </c>
      <c r="X333" s="44">
        <v>1.0470153195985208</v>
      </c>
    </row>
    <row r="334" spans="1:24" x14ac:dyDescent="0.2">
      <c r="A334" s="14">
        <v>1545</v>
      </c>
      <c r="B334" s="14" t="s">
        <v>40</v>
      </c>
      <c r="C334" s="14" t="s">
        <v>315</v>
      </c>
      <c r="D334" s="24">
        <v>20</v>
      </c>
      <c r="E334" s="15" t="s">
        <v>18</v>
      </c>
      <c r="F334" s="11">
        <v>469</v>
      </c>
      <c r="G334" s="11">
        <v>434</v>
      </c>
      <c r="H334" s="11">
        <v>449</v>
      </c>
      <c r="I334" s="11">
        <v>383</v>
      </c>
      <c r="J334" s="11">
        <v>272</v>
      </c>
      <c r="K334" s="11">
        <v>188</v>
      </c>
      <c r="L334" s="11">
        <v>135</v>
      </c>
      <c r="M334" s="11">
        <v>132</v>
      </c>
      <c r="N334" s="11">
        <v>206</v>
      </c>
      <c r="O334" s="11">
        <v>295</v>
      </c>
      <c r="P334" s="11">
        <v>377</v>
      </c>
      <c r="Q334" s="11">
        <v>447</v>
      </c>
      <c r="R334" s="11">
        <v>3787</v>
      </c>
      <c r="S334" s="11"/>
      <c r="T334" s="28">
        <v>3870</v>
      </c>
      <c r="U334" s="28">
        <v>3787</v>
      </c>
      <c r="V334" s="28">
        <v>3659</v>
      </c>
      <c r="W334" s="44">
        <v>0.97855297157622734</v>
      </c>
      <c r="X334" s="44">
        <v>1.0349822355834928</v>
      </c>
    </row>
    <row r="335" spans="1:24" x14ac:dyDescent="0.2">
      <c r="A335" s="14">
        <v>1546</v>
      </c>
      <c r="B335" s="14" t="s">
        <v>40</v>
      </c>
      <c r="C335" s="14" t="s">
        <v>316</v>
      </c>
      <c r="D335" s="24">
        <v>11</v>
      </c>
      <c r="E335" s="15" t="s">
        <v>18</v>
      </c>
      <c r="F335" s="11">
        <v>445</v>
      </c>
      <c r="G335" s="11">
        <v>414</v>
      </c>
      <c r="H335" s="11">
        <v>437</v>
      </c>
      <c r="I335" s="11">
        <v>380</v>
      </c>
      <c r="J335" s="11">
        <v>283</v>
      </c>
      <c r="K335" s="11">
        <v>198</v>
      </c>
      <c r="L335" s="11">
        <v>145</v>
      </c>
      <c r="M335" s="11">
        <v>133</v>
      </c>
      <c r="N335" s="11">
        <v>195</v>
      </c>
      <c r="O335" s="11">
        <v>276</v>
      </c>
      <c r="P335" s="11">
        <v>354</v>
      </c>
      <c r="Q335" s="11">
        <v>420</v>
      </c>
      <c r="R335" s="11">
        <v>3680</v>
      </c>
      <c r="S335" s="11"/>
      <c r="T335" s="28">
        <v>3769</v>
      </c>
      <c r="U335" s="28">
        <v>3680</v>
      </c>
      <c r="V335" s="28">
        <v>3541</v>
      </c>
      <c r="W335" s="44">
        <v>0.97638630936587956</v>
      </c>
      <c r="X335" s="44">
        <v>1.0392544478960746</v>
      </c>
    </row>
    <row r="336" spans="1:24" x14ac:dyDescent="0.2">
      <c r="A336" s="14">
        <v>1547</v>
      </c>
      <c r="B336" s="14" t="s">
        <v>40</v>
      </c>
      <c r="C336" s="14" t="s">
        <v>317</v>
      </c>
      <c r="D336" s="24">
        <v>30</v>
      </c>
      <c r="E336" s="15" t="s">
        <v>18</v>
      </c>
      <c r="F336" s="11">
        <v>471</v>
      </c>
      <c r="G336" s="11">
        <v>436</v>
      </c>
      <c r="H336" s="11">
        <v>452</v>
      </c>
      <c r="I336" s="11">
        <v>385</v>
      </c>
      <c r="J336" s="11">
        <v>277</v>
      </c>
      <c r="K336" s="11">
        <v>191</v>
      </c>
      <c r="L336" s="11">
        <v>138</v>
      </c>
      <c r="M336" s="11">
        <v>135</v>
      </c>
      <c r="N336" s="11">
        <v>208</v>
      </c>
      <c r="O336" s="11">
        <v>297</v>
      </c>
      <c r="P336" s="11">
        <v>378</v>
      </c>
      <c r="Q336" s="11">
        <v>448</v>
      </c>
      <c r="R336" s="11">
        <v>3816</v>
      </c>
      <c r="S336" s="11"/>
      <c r="T336" s="28">
        <v>3909</v>
      </c>
      <c r="U336" s="28">
        <v>3816</v>
      </c>
      <c r="V336" s="28">
        <v>3668</v>
      </c>
      <c r="W336" s="44">
        <v>0.97620874904067534</v>
      </c>
      <c r="X336" s="44">
        <v>1.0403489640130861</v>
      </c>
    </row>
    <row r="337" spans="1:24" x14ac:dyDescent="0.2">
      <c r="A337" s="14">
        <v>1548</v>
      </c>
      <c r="B337" s="14" t="s">
        <v>40</v>
      </c>
      <c r="C337" s="14" t="s">
        <v>318</v>
      </c>
      <c r="D337" s="25">
        <v>24</v>
      </c>
      <c r="E337" s="15" t="s">
        <v>18</v>
      </c>
      <c r="F337" s="11">
        <v>472</v>
      </c>
      <c r="G337" s="11">
        <v>437</v>
      </c>
      <c r="H337" s="11">
        <v>452</v>
      </c>
      <c r="I337" s="11">
        <v>383</v>
      </c>
      <c r="J337" s="11">
        <v>273</v>
      </c>
      <c r="K337" s="11">
        <v>186</v>
      </c>
      <c r="L337" s="11">
        <v>135</v>
      </c>
      <c r="M337" s="11">
        <v>133</v>
      </c>
      <c r="N337" s="11">
        <v>207</v>
      </c>
      <c r="O337" s="11">
        <v>297</v>
      </c>
      <c r="P337" s="11">
        <v>379</v>
      </c>
      <c r="Q337" s="11">
        <v>449</v>
      </c>
      <c r="R337" s="11">
        <v>3803</v>
      </c>
      <c r="S337" s="11"/>
      <c r="T337" s="28">
        <v>3910</v>
      </c>
      <c r="U337" s="28">
        <v>3803</v>
      </c>
      <c r="V337" s="28">
        <v>3647</v>
      </c>
      <c r="W337" s="44">
        <v>0.97263427109974421</v>
      </c>
      <c r="X337" s="44">
        <v>1.0427748834658623</v>
      </c>
    </row>
    <row r="338" spans="1:24" x14ac:dyDescent="0.2">
      <c r="A338" s="14">
        <v>1551</v>
      </c>
      <c r="B338" s="14" t="s">
        <v>40</v>
      </c>
      <c r="C338" s="14" t="s">
        <v>319</v>
      </c>
      <c r="D338" s="24">
        <v>40</v>
      </c>
      <c r="E338" s="15" t="s">
        <v>18</v>
      </c>
      <c r="F338" s="11">
        <v>492</v>
      </c>
      <c r="G338" s="11">
        <v>454</v>
      </c>
      <c r="H338" s="11">
        <v>465</v>
      </c>
      <c r="I338" s="11">
        <v>390</v>
      </c>
      <c r="J338" s="11">
        <v>273</v>
      </c>
      <c r="K338" s="11">
        <v>184</v>
      </c>
      <c r="L338" s="11">
        <v>133</v>
      </c>
      <c r="M338" s="11">
        <v>135</v>
      </c>
      <c r="N338" s="11">
        <v>217</v>
      </c>
      <c r="O338" s="11">
        <v>313</v>
      </c>
      <c r="P338" s="11">
        <v>398</v>
      </c>
      <c r="Q338" s="11">
        <v>471</v>
      </c>
      <c r="R338" s="11">
        <v>3925</v>
      </c>
      <c r="S338" s="11"/>
      <c r="T338" s="28">
        <v>4039</v>
      </c>
      <c r="U338" s="28">
        <v>3925</v>
      </c>
      <c r="V338" s="28">
        <v>3755</v>
      </c>
      <c r="W338" s="44">
        <v>0.97177519187917805</v>
      </c>
      <c r="X338" s="44">
        <v>1.0452729693741678</v>
      </c>
    </row>
    <row r="339" spans="1:24" x14ac:dyDescent="0.2">
      <c r="A339" s="14">
        <v>1554</v>
      </c>
      <c r="B339" s="14" t="s">
        <v>40</v>
      </c>
      <c r="C339" s="14" t="s">
        <v>320</v>
      </c>
      <c r="D339" s="24">
        <v>20</v>
      </c>
      <c r="E339" s="15" t="s">
        <v>18</v>
      </c>
      <c r="F339" s="11">
        <v>499</v>
      </c>
      <c r="G339" s="11">
        <v>460</v>
      </c>
      <c r="H339" s="11">
        <v>473</v>
      </c>
      <c r="I339" s="11">
        <v>396</v>
      </c>
      <c r="J339" s="11">
        <v>279</v>
      </c>
      <c r="K339" s="11">
        <v>188</v>
      </c>
      <c r="L339" s="11">
        <v>136</v>
      </c>
      <c r="M339" s="11">
        <v>139</v>
      </c>
      <c r="N339" s="11">
        <v>221</v>
      </c>
      <c r="O339" s="11">
        <v>320</v>
      </c>
      <c r="P339" s="11">
        <v>404</v>
      </c>
      <c r="Q339" s="11">
        <v>477</v>
      </c>
      <c r="R339" s="11">
        <v>3992</v>
      </c>
      <c r="S339" s="11"/>
      <c r="T339" s="28">
        <v>4119</v>
      </c>
      <c r="U339" s="28">
        <v>3992</v>
      </c>
      <c r="V339" s="28">
        <v>3797</v>
      </c>
      <c r="W339" s="44">
        <v>0.96916727361009958</v>
      </c>
      <c r="X339" s="44">
        <v>1.0513563339478535</v>
      </c>
    </row>
    <row r="340" spans="1:24" x14ac:dyDescent="0.2">
      <c r="A340" s="14">
        <v>1557</v>
      </c>
      <c r="B340" s="14" t="s">
        <v>40</v>
      </c>
      <c r="C340" s="14" t="s">
        <v>321</v>
      </c>
      <c r="D340" s="24">
        <v>10</v>
      </c>
      <c r="E340" s="15" t="s">
        <v>18</v>
      </c>
      <c r="F340" s="11">
        <v>503</v>
      </c>
      <c r="G340" s="11">
        <v>463</v>
      </c>
      <c r="H340" s="11">
        <v>470</v>
      </c>
      <c r="I340" s="11">
        <v>389</v>
      </c>
      <c r="J340" s="11">
        <v>267</v>
      </c>
      <c r="K340" s="11">
        <v>177</v>
      </c>
      <c r="L340" s="11">
        <v>126</v>
      </c>
      <c r="M340" s="11">
        <v>133</v>
      </c>
      <c r="N340" s="11">
        <v>219</v>
      </c>
      <c r="O340" s="11">
        <v>319</v>
      </c>
      <c r="P340" s="11">
        <v>407</v>
      </c>
      <c r="Q340" s="11">
        <v>482</v>
      </c>
      <c r="R340" s="11">
        <v>3955</v>
      </c>
      <c r="S340" s="11"/>
      <c r="T340" s="28">
        <v>4071</v>
      </c>
      <c r="U340" s="28">
        <v>3955</v>
      </c>
      <c r="V340" s="28">
        <v>3778</v>
      </c>
      <c r="W340" s="44">
        <v>0.97150577253746007</v>
      </c>
      <c r="X340" s="44">
        <v>1.0468501852832186</v>
      </c>
    </row>
    <row r="341" spans="1:24" x14ac:dyDescent="0.2">
      <c r="A341" s="14">
        <v>1560</v>
      </c>
      <c r="B341" s="14" t="s">
        <v>40</v>
      </c>
      <c r="C341" s="14" t="s">
        <v>322</v>
      </c>
      <c r="D341" s="24">
        <v>69</v>
      </c>
      <c r="E341" s="15" t="s">
        <v>18</v>
      </c>
      <c r="F341" s="11">
        <v>536</v>
      </c>
      <c r="G341" s="11">
        <v>490</v>
      </c>
      <c r="H341" s="11">
        <v>490</v>
      </c>
      <c r="I341" s="11">
        <v>397</v>
      </c>
      <c r="J341" s="11">
        <v>262</v>
      </c>
      <c r="K341" s="11">
        <v>169</v>
      </c>
      <c r="L341" s="11">
        <v>120</v>
      </c>
      <c r="M341" s="11">
        <v>133</v>
      </c>
      <c r="N341" s="11">
        <v>231</v>
      </c>
      <c r="O341" s="11">
        <v>342</v>
      </c>
      <c r="P341" s="11">
        <v>437</v>
      </c>
      <c r="Q341" s="11">
        <v>515</v>
      </c>
      <c r="R341" s="11">
        <v>4122</v>
      </c>
      <c r="S341" s="11"/>
      <c r="T341" s="28">
        <v>4242</v>
      </c>
      <c r="U341" s="28">
        <v>4122</v>
      </c>
      <c r="V341" s="28">
        <v>3928</v>
      </c>
      <c r="W341" s="44">
        <v>0.97171145685997173</v>
      </c>
      <c r="X341" s="44">
        <v>1.0493890020366599</v>
      </c>
    </row>
    <row r="342" spans="1:24" x14ac:dyDescent="0.2">
      <c r="A342" s="14">
        <v>1563</v>
      </c>
      <c r="B342" s="14" t="s">
        <v>40</v>
      </c>
      <c r="C342" s="14" t="s">
        <v>323</v>
      </c>
      <c r="D342" s="24">
        <v>68</v>
      </c>
      <c r="E342" s="15" t="s">
        <v>18</v>
      </c>
      <c r="F342" s="11">
        <v>559</v>
      </c>
      <c r="G342" s="11">
        <v>509</v>
      </c>
      <c r="H342" s="11">
        <v>488</v>
      </c>
      <c r="I342" s="11">
        <v>381</v>
      </c>
      <c r="J342" s="11">
        <v>237</v>
      </c>
      <c r="K342" s="11">
        <v>146</v>
      </c>
      <c r="L342" s="11">
        <v>99</v>
      </c>
      <c r="M342" s="11">
        <v>119</v>
      </c>
      <c r="N342" s="11">
        <v>224</v>
      </c>
      <c r="O342" s="11">
        <v>342</v>
      </c>
      <c r="P342" s="11">
        <v>449</v>
      </c>
      <c r="Q342" s="11">
        <v>536</v>
      </c>
      <c r="R342" s="11">
        <v>4089</v>
      </c>
      <c r="S342" s="11"/>
      <c r="T342" s="28">
        <v>4224</v>
      </c>
      <c r="U342" s="28">
        <v>4089</v>
      </c>
      <c r="V342" s="28">
        <v>3902</v>
      </c>
      <c r="W342" s="44">
        <v>0.96803977272727271</v>
      </c>
      <c r="X342" s="44">
        <v>1.0479241414659148</v>
      </c>
    </row>
    <row r="343" spans="1:24" x14ac:dyDescent="0.2">
      <c r="A343" s="14">
        <v>1566</v>
      </c>
      <c r="B343" s="14" t="s">
        <v>40</v>
      </c>
      <c r="C343" s="14" t="s">
        <v>324</v>
      </c>
      <c r="D343" s="24">
        <v>5</v>
      </c>
      <c r="E343" s="15" t="s">
        <v>18</v>
      </c>
      <c r="F343" s="11">
        <v>559</v>
      </c>
      <c r="G343" s="11">
        <v>510</v>
      </c>
      <c r="H343" s="11">
        <v>506</v>
      </c>
      <c r="I343" s="11">
        <v>402</v>
      </c>
      <c r="J343" s="11">
        <v>259</v>
      </c>
      <c r="K343" s="11">
        <v>163</v>
      </c>
      <c r="L343" s="11">
        <v>114</v>
      </c>
      <c r="M343" s="11">
        <v>133</v>
      </c>
      <c r="N343" s="11">
        <v>238</v>
      </c>
      <c r="O343" s="11">
        <v>357</v>
      </c>
      <c r="P343" s="11">
        <v>458</v>
      </c>
      <c r="Q343" s="11">
        <v>538</v>
      </c>
      <c r="R343" s="11">
        <v>4237</v>
      </c>
      <c r="S343" s="11"/>
      <c r="T343" s="28">
        <v>4354</v>
      </c>
      <c r="U343" s="28">
        <v>4237</v>
      </c>
      <c r="V343" s="28">
        <v>4034</v>
      </c>
      <c r="W343" s="44">
        <v>0.97312815801561781</v>
      </c>
      <c r="X343" s="44">
        <v>1.0503222607833416</v>
      </c>
    </row>
    <row r="344" spans="1:24" x14ac:dyDescent="0.2">
      <c r="A344" s="14">
        <v>1567</v>
      </c>
      <c r="B344" s="14" t="s">
        <v>40</v>
      </c>
      <c r="C344" s="14" t="s">
        <v>325</v>
      </c>
      <c r="D344" s="24">
        <v>125</v>
      </c>
      <c r="E344" s="15" t="s">
        <v>18</v>
      </c>
      <c r="F344" s="11">
        <v>598</v>
      </c>
      <c r="G344" s="11">
        <v>544</v>
      </c>
      <c r="H344" s="11">
        <v>543</v>
      </c>
      <c r="I344" s="11">
        <v>433</v>
      </c>
      <c r="J344" s="11">
        <v>279</v>
      </c>
      <c r="K344" s="11">
        <v>177</v>
      </c>
      <c r="L344" s="11">
        <v>127</v>
      </c>
      <c r="M344" s="11">
        <v>150</v>
      </c>
      <c r="N344" s="11">
        <v>263</v>
      </c>
      <c r="O344" s="11">
        <v>390</v>
      </c>
      <c r="P344" s="11">
        <v>495</v>
      </c>
      <c r="Q344" s="11">
        <v>578</v>
      </c>
      <c r="R344" s="11">
        <v>4577</v>
      </c>
      <c r="S344" s="11"/>
      <c r="T344" s="28">
        <v>4648</v>
      </c>
      <c r="U344" s="28">
        <v>4577</v>
      </c>
      <c r="V344" s="28">
        <v>4396</v>
      </c>
      <c r="W344" s="44">
        <v>0.9847246127366609</v>
      </c>
      <c r="X344" s="44">
        <v>1.0411737943585078</v>
      </c>
    </row>
    <row r="345" spans="1:24" x14ac:dyDescent="0.2">
      <c r="A345" s="14">
        <v>1571</v>
      </c>
      <c r="B345" s="14" t="s">
        <v>40</v>
      </c>
      <c r="C345" s="14" t="s">
        <v>326</v>
      </c>
      <c r="D345" s="24">
        <v>25</v>
      </c>
      <c r="E345" s="15" t="s">
        <v>18</v>
      </c>
      <c r="F345" s="11">
        <v>545</v>
      </c>
      <c r="G345" s="11">
        <v>498</v>
      </c>
      <c r="H345" s="11">
        <v>506</v>
      </c>
      <c r="I345" s="11">
        <v>415</v>
      </c>
      <c r="J345" s="11">
        <v>282</v>
      </c>
      <c r="K345" s="11">
        <v>185</v>
      </c>
      <c r="L345" s="11">
        <v>133</v>
      </c>
      <c r="M345" s="11">
        <v>146</v>
      </c>
      <c r="N345" s="11">
        <v>243</v>
      </c>
      <c r="O345" s="11">
        <v>355</v>
      </c>
      <c r="P345" s="11">
        <v>447</v>
      </c>
      <c r="Q345" s="11">
        <v>524</v>
      </c>
      <c r="R345" s="11">
        <v>4279</v>
      </c>
      <c r="S345" s="11"/>
      <c r="T345" s="28">
        <v>4384</v>
      </c>
      <c r="U345" s="28">
        <v>4279</v>
      </c>
      <c r="V345" s="28">
        <v>4077</v>
      </c>
      <c r="W345" s="44">
        <v>0.97604927007299269</v>
      </c>
      <c r="X345" s="44">
        <v>1.0495462349766986</v>
      </c>
    </row>
    <row r="346" spans="1:24" x14ac:dyDescent="0.2">
      <c r="A346" s="14">
        <v>1573</v>
      </c>
      <c r="B346" s="14" t="s">
        <v>40</v>
      </c>
      <c r="C346" s="14" t="s">
        <v>327</v>
      </c>
      <c r="D346" s="24">
        <v>18</v>
      </c>
      <c r="E346" s="15" t="s">
        <v>18</v>
      </c>
      <c r="F346" s="11">
        <v>483</v>
      </c>
      <c r="G346" s="11">
        <v>447</v>
      </c>
      <c r="H346" s="11">
        <v>467</v>
      </c>
      <c r="I346" s="11">
        <v>397</v>
      </c>
      <c r="J346" s="11">
        <v>293</v>
      </c>
      <c r="K346" s="11">
        <v>201</v>
      </c>
      <c r="L346" s="11">
        <v>149</v>
      </c>
      <c r="M346" s="11">
        <v>144</v>
      </c>
      <c r="N346" s="11">
        <v>216</v>
      </c>
      <c r="O346" s="11">
        <v>311</v>
      </c>
      <c r="P346" s="11">
        <v>391</v>
      </c>
      <c r="Q346" s="11">
        <v>460</v>
      </c>
      <c r="R346" s="11">
        <v>3959</v>
      </c>
      <c r="S346" s="11"/>
      <c r="T346" s="28">
        <v>4089</v>
      </c>
      <c r="U346" s="28">
        <v>3959</v>
      </c>
      <c r="V346" s="28">
        <v>3749</v>
      </c>
      <c r="W346" s="44">
        <v>0.96820738566886766</v>
      </c>
      <c r="X346" s="44">
        <v>1.0560149373166177</v>
      </c>
    </row>
    <row r="347" spans="1:24" x14ac:dyDescent="0.2">
      <c r="A347" s="14">
        <v>1576</v>
      </c>
      <c r="B347" s="14" t="s">
        <v>40</v>
      </c>
      <c r="C347" s="14" t="s">
        <v>328</v>
      </c>
      <c r="D347" s="24">
        <v>30</v>
      </c>
      <c r="E347" s="15" t="s">
        <v>18</v>
      </c>
      <c r="F347" s="11">
        <v>531</v>
      </c>
      <c r="G347" s="11">
        <v>486</v>
      </c>
      <c r="H347" s="11">
        <v>496</v>
      </c>
      <c r="I347" s="11">
        <v>404</v>
      </c>
      <c r="J347" s="11">
        <v>277</v>
      </c>
      <c r="K347" s="11">
        <v>181</v>
      </c>
      <c r="L347" s="11">
        <v>131</v>
      </c>
      <c r="M347" s="11">
        <v>140</v>
      </c>
      <c r="N347" s="11">
        <v>233</v>
      </c>
      <c r="O347" s="11">
        <v>343</v>
      </c>
      <c r="P347" s="11">
        <v>435</v>
      </c>
      <c r="Q347" s="11">
        <v>509</v>
      </c>
      <c r="R347" s="11">
        <v>4166</v>
      </c>
      <c r="S347" s="11"/>
      <c r="T347" s="28">
        <v>4276</v>
      </c>
      <c r="U347" s="28">
        <v>4166</v>
      </c>
      <c r="V347" s="28">
        <v>3965</v>
      </c>
      <c r="W347" s="44">
        <v>0.97427502338634242</v>
      </c>
      <c r="X347" s="44">
        <v>1.0506935687263557</v>
      </c>
    </row>
    <row r="348" spans="1:24" x14ac:dyDescent="0.2">
      <c r="A348" s="14"/>
      <c r="B348" s="14"/>
      <c r="C348" s="14"/>
      <c r="E348" s="15" t="s">
        <v>18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28"/>
      <c r="U348" s="28"/>
      <c r="V348" s="28"/>
      <c r="W348" s="44"/>
      <c r="X348" s="44"/>
    </row>
    <row r="349" spans="1:24" x14ac:dyDescent="0.2">
      <c r="A349" s="14">
        <v>1600</v>
      </c>
      <c r="B349" s="14" t="s">
        <v>39</v>
      </c>
      <c r="C349" s="14" t="s">
        <v>34</v>
      </c>
      <c r="D349" s="8">
        <v>145</v>
      </c>
      <c r="E349" s="15" t="s">
        <v>18</v>
      </c>
      <c r="F349" s="10">
        <v>608</v>
      </c>
      <c r="G349" s="10">
        <v>552</v>
      </c>
      <c r="H349" s="10">
        <v>548</v>
      </c>
      <c r="I349" s="10">
        <v>438</v>
      </c>
      <c r="J349" s="10">
        <v>291</v>
      </c>
      <c r="K349" s="10">
        <v>186</v>
      </c>
      <c r="L349" s="10">
        <v>134</v>
      </c>
      <c r="M349" s="10">
        <v>154</v>
      </c>
      <c r="N349" s="10">
        <v>258</v>
      </c>
      <c r="O349" s="10">
        <v>385</v>
      </c>
      <c r="P349" s="10">
        <v>496</v>
      </c>
      <c r="Q349" s="10">
        <v>586</v>
      </c>
      <c r="R349" s="11">
        <v>4636</v>
      </c>
      <c r="S349" s="12"/>
      <c r="T349" s="28">
        <v>4714</v>
      </c>
      <c r="U349" s="28">
        <v>4636</v>
      </c>
      <c r="V349" s="28">
        <v>4489</v>
      </c>
      <c r="W349" s="44">
        <v>0.9834535426389478</v>
      </c>
      <c r="X349" s="44">
        <v>1.0327467141902429</v>
      </c>
    </row>
    <row r="350" spans="1:24" x14ac:dyDescent="0.2">
      <c r="A350" s="14">
        <v>1601</v>
      </c>
      <c r="B350" s="14" t="s">
        <v>40</v>
      </c>
      <c r="C350" s="14" t="s">
        <v>329</v>
      </c>
      <c r="D350" s="18">
        <v>93</v>
      </c>
      <c r="E350" s="15" t="s">
        <v>18</v>
      </c>
      <c r="F350" s="11">
        <v>584</v>
      </c>
      <c r="G350" s="11">
        <v>527</v>
      </c>
      <c r="H350" s="11">
        <v>523</v>
      </c>
      <c r="I350" s="11">
        <v>412</v>
      </c>
      <c r="J350" s="11">
        <v>262</v>
      </c>
      <c r="K350" s="11">
        <v>161</v>
      </c>
      <c r="L350" s="11">
        <v>112</v>
      </c>
      <c r="M350" s="11">
        <v>133</v>
      </c>
      <c r="N350" s="11">
        <v>240</v>
      </c>
      <c r="O350" s="11">
        <v>368</v>
      </c>
      <c r="P350" s="11">
        <v>476</v>
      </c>
      <c r="Q350" s="11">
        <v>563</v>
      </c>
      <c r="R350" s="11">
        <v>4361</v>
      </c>
      <c r="S350" s="11"/>
      <c r="T350" s="28">
        <v>4432</v>
      </c>
      <c r="U350" s="28">
        <v>4361</v>
      </c>
      <c r="V350" s="28">
        <v>4245</v>
      </c>
      <c r="W350" s="44">
        <v>0.98398014440433212</v>
      </c>
      <c r="X350" s="44">
        <v>1.0273262661955243</v>
      </c>
    </row>
    <row r="351" spans="1:24" x14ac:dyDescent="0.2">
      <c r="A351" s="14">
        <v>1612</v>
      </c>
      <c r="B351" s="14" t="s">
        <v>40</v>
      </c>
      <c r="C351" s="14" t="s">
        <v>330</v>
      </c>
      <c r="D351" s="18">
        <v>27</v>
      </c>
      <c r="E351" s="15" t="s">
        <v>18</v>
      </c>
      <c r="F351" s="11">
        <v>561</v>
      </c>
      <c r="G351" s="11">
        <v>511</v>
      </c>
      <c r="H351" s="11">
        <v>517</v>
      </c>
      <c r="I351" s="11">
        <v>415</v>
      </c>
      <c r="J351" s="11">
        <v>276</v>
      </c>
      <c r="K351" s="11">
        <v>177</v>
      </c>
      <c r="L351" s="11">
        <v>127</v>
      </c>
      <c r="M351" s="11">
        <v>143</v>
      </c>
      <c r="N351" s="11">
        <v>245</v>
      </c>
      <c r="O351" s="11">
        <v>364</v>
      </c>
      <c r="P351" s="11">
        <v>462</v>
      </c>
      <c r="Q351" s="11">
        <v>541</v>
      </c>
      <c r="R351" s="11">
        <v>4339</v>
      </c>
      <c r="S351" s="11"/>
      <c r="T351" s="28">
        <v>4412</v>
      </c>
      <c r="U351" s="28">
        <v>4339</v>
      </c>
      <c r="V351" s="28">
        <v>4159</v>
      </c>
      <c r="W351" s="44">
        <v>0.98345421577515868</v>
      </c>
      <c r="X351" s="44">
        <v>1.0432796345275306</v>
      </c>
    </row>
    <row r="352" spans="1:24" x14ac:dyDescent="0.2">
      <c r="A352" s="14">
        <v>1613</v>
      </c>
      <c r="B352" s="14" t="s">
        <v>40</v>
      </c>
      <c r="C352" s="14" t="s">
        <v>331</v>
      </c>
      <c r="D352" s="18">
        <v>15</v>
      </c>
      <c r="E352" s="15" t="s">
        <v>18</v>
      </c>
      <c r="F352" s="11">
        <v>573</v>
      </c>
      <c r="G352" s="11">
        <v>520</v>
      </c>
      <c r="H352" s="11">
        <v>526</v>
      </c>
      <c r="I352" s="11">
        <v>424</v>
      </c>
      <c r="J352" s="11">
        <v>282</v>
      </c>
      <c r="K352" s="11">
        <v>182</v>
      </c>
      <c r="L352" s="11">
        <v>131</v>
      </c>
      <c r="M352" s="11">
        <v>147</v>
      </c>
      <c r="N352" s="11">
        <v>250</v>
      </c>
      <c r="O352" s="11">
        <v>372</v>
      </c>
      <c r="P352" s="11">
        <v>472</v>
      </c>
      <c r="Q352" s="11">
        <v>553</v>
      </c>
      <c r="R352" s="11">
        <v>4432</v>
      </c>
      <c r="S352" s="11"/>
      <c r="T352" s="28">
        <v>4481</v>
      </c>
      <c r="U352" s="28">
        <v>4432</v>
      </c>
      <c r="V352" s="28">
        <v>4285</v>
      </c>
      <c r="W352" s="44">
        <v>0.98906494086141483</v>
      </c>
      <c r="X352" s="44">
        <v>1.0343057176196033</v>
      </c>
    </row>
    <row r="353" spans="1:24" x14ac:dyDescent="0.2">
      <c r="A353" s="14">
        <v>1617</v>
      </c>
      <c r="B353" s="14" t="s">
        <v>40</v>
      </c>
      <c r="C353" s="14" t="s">
        <v>332</v>
      </c>
      <c r="D353" s="18">
        <v>20</v>
      </c>
      <c r="E353" s="15" t="s">
        <v>18</v>
      </c>
      <c r="F353" s="11">
        <v>525</v>
      </c>
      <c r="G353" s="11">
        <v>480</v>
      </c>
      <c r="H353" s="11">
        <v>495</v>
      </c>
      <c r="I353" s="11">
        <v>412</v>
      </c>
      <c r="J353" s="11">
        <v>293</v>
      </c>
      <c r="K353" s="11">
        <v>197</v>
      </c>
      <c r="L353" s="11">
        <v>145</v>
      </c>
      <c r="M353" s="11">
        <v>149</v>
      </c>
      <c r="N353" s="11">
        <v>233</v>
      </c>
      <c r="O353" s="11">
        <v>341</v>
      </c>
      <c r="P353" s="11">
        <v>430</v>
      </c>
      <c r="Q353" s="11">
        <v>504</v>
      </c>
      <c r="R353" s="11">
        <v>4204</v>
      </c>
      <c r="S353" s="11"/>
      <c r="T353" s="28">
        <v>4272</v>
      </c>
      <c r="U353" s="28">
        <v>4204</v>
      </c>
      <c r="V353" s="28">
        <v>4043</v>
      </c>
      <c r="W353" s="44">
        <v>0.98408239700374533</v>
      </c>
      <c r="X353" s="44">
        <v>1.0398219144199852</v>
      </c>
    </row>
    <row r="354" spans="1:24" x14ac:dyDescent="0.2">
      <c r="A354" s="14">
        <v>1620</v>
      </c>
      <c r="B354" s="14" t="s">
        <v>40</v>
      </c>
      <c r="C354" s="14" t="s">
        <v>333</v>
      </c>
      <c r="D354" s="18">
        <v>5</v>
      </c>
      <c r="E354" s="15" t="s">
        <v>18</v>
      </c>
      <c r="F354" s="11">
        <v>498</v>
      </c>
      <c r="G354" s="11">
        <v>457</v>
      </c>
      <c r="H354" s="11">
        <v>476</v>
      </c>
      <c r="I354" s="11">
        <v>401</v>
      </c>
      <c r="J354" s="11">
        <v>295</v>
      </c>
      <c r="K354" s="11">
        <v>202</v>
      </c>
      <c r="L354" s="11">
        <v>150</v>
      </c>
      <c r="M354" s="11">
        <v>147</v>
      </c>
      <c r="N354" s="11">
        <v>220</v>
      </c>
      <c r="O354" s="11">
        <v>321</v>
      </c>
      <c r="P354" s="11">
        <v>405</v>
      </c>
      <c r="Q354" s="11">
        <v>476</v>
      </c>
      <c r="R354" s="11">
        <v>4048</v>
      </c>
      <c r="S354" s="11"/>
      <c r="T354" s="28">
        <v>4125</v>
      </c>
      <c r="U354" s="28">
        <v>4048</v>
      </c>
      <c r="V354" s="28">
        <v>3892</v>
      </c>
      <c r="W354" s="44">
        <v>0.98133333333333328</v>
      </c>
      <c r="X354" s="44">
        <v>1.0400822199383351</v>
      </c>
    </row>
    <row r="355" spans="1:24" x14ac:dyDescent="0.2">
      <c r="A355" s="14">
        <v>1621</v>
      </c>
      <c r="B355" s="14" t="s">
        <v>40</v>
      </c>
      <c r="C355" s="14" t="s">
        <v>334</v>
      </c>
      <c r="D355" s="18">
        <v>9</v>
      </c>
      <c r="E355" s="15" t="s">
        <v>18</v>
      </c>
      <c r="F355" s="11">
        <v>536</v>
      </c>
      <c r="G355" s="11">
        <v>487</v>
      </c>
      <c r="H355" s="11">
        <v>495</v>
      </c>
      <c r="I355" s="11">
        <v>404</v>
      </c>
      <c r="J355" s="11">
        <v>276</v>
      </c>
      <c r="K355" s="11">
        <v>181</v>
      </c>
      <c r="L355" s="11">
        <v>131</v>
      </c>
      <c r="M355" s="11">
        <v>138</v>
      </c>
      <c r="N355" s="11">
        <v>228</v>
      </c>
      <c r="O355" s="11">
        <v>342</v>
      </c>
      <c r="P355" s="11">
        <v>437</v>
      </c>
      <c r="Q355" s="11">
        <v>515</v>
      </c>
      <c r="R355" s="11">
        <v>4170</v>
      </c>
      <c r="S355" s="11"/>
      <c r="T355" s="28">
        <v>4219</v>
      </c>
      <c r="U355" s="28">
        <v>4170</v>
      </c>
      <c r="V355" s="28">
        <v>4059</v>
      </c>
      <c r="W355" s="44">
        <v>0.98838587342972273</v>
      </c>
      <c r="X355" s="44">
        <v>1.0273466371027347</v>
      </c>
    </row>
    <row r="356" spans="1:24" x14ac:dyDescent="0.2">
      <c r="A356" s="14">
        <v>1622</v>
      </c>
      <c r="B356" s="14" t="s">
        <v>40</v>
      </c>
      <c r="C356" s="14" t="s">
        <v>335</v>
      </c>
      <c r="D356" s="18">
        <v>25</v>
      </c>
      <c r="E356" s="15" t="s">
        <v>18</v>
      </c>
      <c r="F356" s="11">
        <v>564</v>
      </c>
      <c r="G356" s="11">
        <v>511</v>
      </c>
      <c r="H356" s="11">
        <v>516</v>
      </c>
      <c r="I356" s="11">
        <v>415</v>
      </c>
      <c r="J356" s="11">
        <v>275</v>
      </c>
      <c r="K356" s="11">
        <v>176</v>
      </c>
      <c r="L356" s="11">
        <v>126</v>
      </c>
      <c r="M356" s="11">
        <v>141</v>
      </c>
      <c r="N356" s="11">
        <v>241</v>
      </c>
      <c r="O356" s="11">
        <v>362</v>
      </c>
      <c r="P356" s="11">
        <v>463</v>
      </c>
      <c r="Q356" s="11">
        <v>544</v>
      </c>
      <c r="R356" s="11">
        <v>4334</v>
      </c>
      <c r="S356" s="11"/>
      <c r="T356" s="28">
        <v>4383</v>
      </c>
      <c r="U356" s="28">
        <v>4334</v>
      </c>
      <c r="V356" s="28">
        <v>4208</v>
      </c>
      <c r="W356" s="44">
        <v>0.98882044261921054</v>
      </c>
      <c r="X356" s="44">
        <v>1.0299429657794676</v>
      </c>
    </row>
    <row r="357" spans="1:24" x14ac:dyDescent="0.2">
      <c r="A357" s="14">
        <v>1624</v>
      </c>
      <c r="B357" s="14" t="s">
        <v>40</v>
      </c>
      <c r="C357" s="14" t="s">
        <v>336</v>
      </c>
      <c r="D357" s="18">
        <v>10</v>
      </c>
      <c r="E357" s="15" t="s">
        <v>18</v>
      </c>
      <c r="F357" s="11">
        <v>558</v>
      </c>
      <c r="G357" s="11">
        <v>505</v>
      </c>
      <c r="H357" s="11">
        <v>508</v>
      </c>
      <c r="I357" s="11">
        <v>408</v>
      </c>
      <c r="J357" s="11">
        <v>269</v>
      </c>
      <c r="K357" s="11">
        <v>172</v>
      </c>
      <c r="L357" s="11">
        <v>122</v>
      </c>
      <c r="M357" s="11">
        <v>136</v>
      </c>
      <c r="N357" s="11">
        <v>234</v>
      </c>
      <c r="O357" s="11">
        <v>355</v>
      </c>
      <c r="P357" s="11">
        <v>456</v>
      </c>
      <c r="Q357" s="11">
        <v>538</v>
      </c>
      <c r="R357" s="11">
        <v>4261</v>
      </c>
      <c r="S357" s="11"/>
      <c r="T357" s="28">
        <v>4312</v>
      </c>
      <c r="U357" s="28">
        <v>4261</v>
      </c>
      <c r="V357" s="28">
        <v>4151</v>
      </c>
      <c r="W357" s="44">
        <v>0.98817254174397029</v>
      </c>
      <c r="X357" s="44">
        <v>1.0264996386412912</v>
      </c>
    </row>
    <row r="358" spans="1:24" x14ac:dyDescent="0.2">
      <c r="A358" s="14">
        <v>1627</v>
      </c>
      <c r="B358" s="14" t="s">
        <v>40</v>
      </c>
      <c r="C358" s="14" t="s">
        <v>337</v>
      </c>
      <c r="D358" s="18">
        <v>10</v>
      </c>
      <c r="E358" s="15" t="s">
        <v>18</v>
      </c>
      <c r="F358" s="11">
        <v>538</v>
      </c>
      <c r="G358" s="11">
        <v>488</v>
      </c>
      <c r="H358" s="11">
        <v>497</v>
      </c>
      <c r="I358" s="11">
        <v>409</v>
      </c>
      <c r="J358" s="11">
        <v>281</v>
      </c>
      <c r="K358" s="11">
        <v>186</v>
      </c>
      <c r="L358" s="11">
        <v>134</v>
      </c>
      <c r="M358" s="11">
        <v>141</v>
      </c>
      <c r="N358" s="11">
        <v>229</v>
      </c>
      <c r="O358" s="11">
        <v>343</v>
      </c>
      <c r="P358" s="11">
        <v>439</v>
      </c>
      <c r="Q358" s="11">
        <v>517</v>
      </c>
      <c r="R358" s="11">
        <v>4202</v>
      </c>
      <c r="S358" s="11"/>
      <c r="T358" s="28">
        <v>4251</v>
      </c>
      <c r="U358" s="28">
        <v>4202</v>
      </c>
      <c r="V358" s="28">
        <v>4089</v>
      </c>
      <c r="W358" s="44">
        <v>0.98847330039990589</v>
      </c>
      <c r="X358" s="44">
        <v>1.0276351186109074</v>
      </c>
    </row>
    <row r="359" spans="1:24" x14ac:dyDescent="0.2">
      <c r="A359" s="14">
        <v>1630</v>
      </c>
      <c r="B359" s="14" t="s">
        <v>40</v>
      </c>
      <c r="C359" s="14" t="s">
        <v>338</v>
      </c>
      <c r="D359" s="18">
        <v>20</v>
      </c>
      <c r="E359" s="15" t="s">
        <v>18</v>
      </c>
      <c r="F359" s="11">
        <v>538</v>
      </c>
      <c r="G359" s="11">
        <v>488</v>
      </c>
      <c r="H359" s="11">
        <v>495</v>
      </c>
      <c r="I359" s="11">
        <v>406</v>
      </c>
      <c r="J359" s="11">
        <v>279</v>
      </c>
      <c r="K359" s="11">
        <v>182</v>
      </c>
      <c r="L359" s="11">
        <v>130</v>
      </c>
      <c r="M359" s="11">
        <v>136</v>
      </c>
      <c r="N359" s="11">
        <v>223</v>
      </c>
      <c r="O359" s="11">
        <v>339</v>
      </c>
      <c r="P359" s="11">
        <v>437</v>
      </c>
      <c r="Q359" s="11">
        <v>515</v>
      </c>
      <c r="R359" s="11">
        <v>4168</v>
      </c>
      <c r="S359" s="11"/>
      <c r="T359" s="28">
        <v>4217</v>
      </c>
      <c r="U359" s="28">
        <v>4168</v>
      </c>
      <c r="V359" s="28">
        <v>4062</v>
      </c>
      <c r="W359" s="44">
        <v>0.98838036518852268</v>
      </c>
      <c r="X359" s="44">
        <v>1.0260955194485475</v>
      </c>
    </row>
    <row r="360" spans="1:24" x14ac:dyDescent="0.2">
      <c r="A360" s="14">
        <v>1632</v>
      </c>
      <c r="B360" s="14" t="s">
        <v>40</v>
      </c>
      <c r="C360" s="14" t="s">
        <v>339</v>
      </c>
      <c r="D360" s="18">
        <v>15</v>
      </c>
      <c r="E360" s="15" t="s">
        <v>18</v>
      </c>
      <c r="F360" s="11">
        <v>523</v>
      </c>
      <c r="G360" s="11">
        <v>476</v>
      </c>
      <c r="H360" s="11">
        <v>487</v>
      </c>
      <c r="I360" s="11">
        <v>406</v>
      </c>
      <c r="J360" s="11">
        <v>287</v>
      </c>
      <c r="K360" s="11">
        <v>191</v>
      </c>
      <c r="L360" s="11">
        <v>137</v>
      </c>
      <c r="M360" s="11">
        <v>138</v>
      </c>
      <c r="N360" s="11">
        <v>217</v>
      </c>
      <c r="O360" s="11">
        <v>328</v>
      </c>
      <c r="P360" s="11">
        <v>423</v>
      </c>
      <c r="Q360" s="11">
        <v>499</v>
      </c>
      <c r="R360" s="11">
        <v>4112</v>
      </c>
      <c r="S360" s="11"/>
      <c r="T360" s="28">
        <v>4169</v>
      </c>
      <c r="U360" s="28">
        <v>4112</v>
      </c>
      <c r="V360" s="28">
        <v>4004</v>
      </c>
      <c r="W360" s="44">
        <v>0.9863276565123531</v>
      </c>
      <c r="X360" s="44">
        <v>1.0269730269730271</v>
      </c>
    </row>
    <row r="361" spans="1:24" x14ac:dyDescent="0.2">
      <c r="A361" s="14">
        <v>1633</v>
      </c>
      <c r="B361" s="14" t="s">
        <v>40</v>
      </c>
      <c r="C361" s="14" t="s">
        <v>340</v>
      </c>
      <c r="D361" s="18">
        <v>11</v>
      </c>
      <c r="E361" s="15" t="s">
        <v>18</v>
      </c>
      <c r="F361" s="11">
        <v>555</v>
      </c>
      <c r="G361" s="11">
        <v>502</v>
      </c>
      <c r="H361" s="11">
        <v>513</v>
      </c>
      <c r="I361" s="11">
        <v>427</v>
      </c>
      <c r="J361" s="11">
        <v>300</v>
      </c>
      <c r="K361" s="11">
        <v>199</v>
      </c>
      <c r="L361" s="11">
        <v>144</v>
      </c>
      <c r="M361" s="11">
        <v>149</v>
      </c>
      <c r="N361" s="11">
        <v>232</v>
      </c>
      <c r="O361" s="11">
        <v>349</v>
      </c>
      <c r="P361" s="11">
        <v>449</v>
      </c>
      <c r="Q361" s="11">
        <v>528</v>
      </c>
      <c r="R361" s="11">
        <v>4347</v>
      </c>
      <c r="S361" s="11"/>
      <c r="T361" s="28">
        <v>4396</v>
      </c>
      <c r="U361" s="28">
        <v>4347</v>
      </c>
      <c r="V361" s="28">
        <v>4216</v>
      </c>
      <c r="W361" s="44">
        <v>0.98885350318471332</v>
      </c>
      <c r="X361" s="44">
        <v>1.0310721062618595</v>
      </c>
    </row>
    <row r="362" spans="1:24" x14ac:dyDescent="0.2">
      <c r="A362" s="14">
        <v>1634</v>
      </c>
      <c r="B362" s="14" t="s">
        <v>40</v>
      </c>
      <c r="C362" s="14" t="s">
        <v>341</v>
      </c>
      <c r="D362" s="18">
        <v>611</v>
      </c>
      <c r="E362" s="15" t="s">
        <v>18</v>
      </c>
      <c r="F362" s="11">
        <v>725</v>
      </c>
      <c r="G362" s="11">
        <v>657</v>
      </c>
      <c r="H362" s="11">
        <v>637</v>
      </c>
      <c r="I362" s="11">
        <v>508</v>
      </c>
      <c r="J362" s="11">
        <v>339</v>
      </c>
      <c r="K362" s="11">
        <v>222</v>
      </c>
      <c r="L362" s="11">
        <v>166</v>
      </c>
      <c r="M362" s="11">
        <v>203</v>
      </c>
      <c r="N362" s="11">
        <v>322</v>
      </c>
      <c r="O362" s="11">
        <v>464</v>
      </c>
      <c r="P362" s="11">
        <v>602</v>
      </c>
      <c r="Q362" s="11">
        <v>702</v>
      </c>
      <c r="R362" s="11">
        <v>5547</v>
      </c>
      <c r="S362" s="11"/>
      <c r="T362" s="28">
        <v>5664</v>
      </c>
      <c r="U362" s="28">
        <v>5547</v>
      </c>
      <c r="V362" s="28">
        <v>5375</v>
      </c>
      <c r="W362" s="44">
        <v>0.97934322033898302</v>
      </c>
      <c r="X362" s="44">
        <v>1.032</v>
      </c>
    </row>
    <row r="363" spans="1:24" x14ac:dyDescent="0.2">
      <c r="A363" s="14">
        <v>1635</v>
      </c>
      <c r="B363" s="14" t="s">
        <v>40</v>
      </c>
      <c r="C363" s="14" t="s">
        <v>342</v>
      </c>
      <c r="D363" s="18">
        <v>447</v>
      </c>
      <c r="E363" s="15" t="s">
        <v>18</v>
      </c>
      <c r="F363" s="11">
        <v>705</v>
      </c>
      <c r="G363" s="11">
        <v>640</v>
      </c>
      <c r="H363" s="11">
        <v>626</v>
      </c>
      <c r="I363" s="11">
        <v>503</v>
      </c>
      <c r="J363" s="11">
        <v>336</v>
      </c>
      <c r="K363" s="11">
        <v>221</v>
      </c>
      <c r="L363" s="11">
        <v>166</v>
      </c>
      <c r="M363" s="11">
        <v>200</v>
      </c>
      <c r="N363" s="11">
        <v>318</v>
      </c>
      <c r="O363" s="11">
        <v>459</v>
      </c>
      <c r="P363" s="11">
        <v>586</v>
      </c>
      <c r="Q363" s="11">
        <v>683</v>
      </c>
      <c r="R363" s="11">
        <v>5443</v>
      </c>
      <c r="S363" s="11"/>
      <c r="T363" s="28">
        <v>5553</v>
      </c>
      <c r="U363" s="28">
        <v>5443</v>
      </c>
      <c r="V363" s="28">
        <v>5273</v>
      </c>
      <c r="W363" s="44">
        <v>0.98019088780839181</v>
      </c>
      <c r="X363" s="44">
        <v>1.032239711739048</v>
      </c>
    </row>
    <row r="364" spans="1:24" x14ac:dyDescent="0.2">
      <c r="A364" s="14">
        <v>1636</v>
      </c>
      <c r="B364" s="14" t="s">
        <v>40</v>
      </c>
      <c r="C364" s="14" t="s">
        <v>343</v>
      </c>
      <c r="D364" s="18">
        <v>142</v>
      </c>
      <c r="E364" s="15" t="s">
        <v>18</v>
      </c>
      <c r="F364" s="11">
        <v>620</v>
      </c>
      <c r="G364" s="11">
        <v>563</v>
      </c>
      <c r="H364" s="11">
        <v>557</v>
      </c>
      <c r="I364" s="11">
        <v>440</v>
      </c>
      <c r="J364" s="11">
        <v>280</v>
      </c>
      <c r="K364" s="11">
        <v>175</v>
      </c>
      <c r="L364" s="11">
        <v>125</v>
      </c>
      <c r="M364" s="11">
        <v>153</v>
      </c>
      <c r="N364" s="11">
        <v>269</v>
      </c>
      <c r="O364" s="11">
        <v>401</v>
      </c>
      <c r="P364" s="11">
        <v>511</v>
      </c>
      <c r="Q364" s="11">
        <v>599</v>
      </c>
      <c r="R364" s="11">
        <v>4693</v>
      </c>
      <c r="S364" s="11"/>
      <c r="T364" s="28">
        <v>4763</v>
      </c>
      <c r="U364" s="28">
        <v>4693</v>
      </c>
      <c r="V364" s="28">
        <v>4530</v>
      </c>
      <c r="W364" s="44">
        <v>0.98530338022254882</v>
      </c>
      <c r="X364" s="44">
        <v>1.0359823399558499</v>
      </c>
    </row>
    <row r="365" spans="1:24" x14ac:dyDescent="0.2">
      <c r="A365" s="14">
        <v>1638</v>
      </c>
      <c r="B365" s="14" t="s">
        <v>40</v>
      </c>
      <c r="C365" s="14" t="s">
        <v>344</v>
      </c>
      <c r="D365" s="18">
        <v>12</v>
      </c>
      <c r="E365" s="15" t="s">
        <v>18</v>
      </c>
      <c r="F365" s="11">
        <v>584</v>
      </c>
      <c r="G365" s="11">
        <v>534</v>
      </c>
      <c r="H365" s="11">
        <v>529</v>
      </c>
      <c r="I365" s="11">
        <v>416</v>
      </c>
      <c r="J365" s="11">
        <v>268</v>
      </c>
      <c r="K365" s="11">
        <v>166</v>
      </c>
      <c r="L365" s="11">
        <v>116</v>
      </c>
      <c r="M365" s="11">
        <v>138</v>
      </c>
      <c r="N365" s="11">
        <v>246</v>
      </c>
      <c r="O365" s="11">
        <v>373</v>
      </c>
      <c r="P365" s="11">
        <v>477</v>
      </c>
      <c r="Q365" s="11">
        <v>568</v>
      </c>
      <c r="R365" s="11">
        <v>4415</v>
      </c>
      <c r="S365" s="11"/>
      <c r="T365" s="28">
        <v>4470</v>
      </c>
      <c r="U365" s="28">
        <v>4415</v>
      </c>
      <c r="V365" s="28">
        <v>4242</v>
      </c>
      <c r="W365" s="44">
        <v>0.98769574944071592</v>
      </c>
      <c r="X365" s="44">
        <v>1.0407826496935408</v>
      </c>
    </row>
    <row r="366" spans="1:24" x14ac:dyDescent="0.2">
      <c r="A366" s="14">
        <v>1640</v>
      </c>
      <c r="B366" s="14" t="s">
        <v>40</v>
      </c>
      <c r="C366" s="14" t="s">
        <v>345</v>
      </c>
      <c r="D366" s="18">
        <v>671</v>
      </c>
      <c r="E366" s="15" t="s">
        <v>18</v>
      </c>
      <c r="F366" s="11">
        <v>819</v>
      </c>
      <c r="G366" s="11">
        <v>749</v>
      </c>
      <c r="H366" s="11">
        <v>706</v>
      </c>
      <c r="I366" s="11">
        <v>547</v>
      </c>
      <c r="J366" s="11">
        <v>366</v>
      </c>
      <c r="K366" s="11">
        <v>229</v>
      </c>
      <c r="L366" s="11">
        <v>169</v>
      </c>
      <c r="M366" s="11">
        <v>216</v>
      </c>
      <c r="N366" s="11">
        <v>343</v>
      </c>
      <c r="O366" s="11">
        <v>498</v>
      </c>
      <c r="P366" s="11">
        <v>654</v>
      </c>
      <c r="Q366" s="11">
        <v>797</v>
      </c>
      <c r="R366" s="11">
        <v>6093</v>
      </c>
      <c r="S366" s="11"/>
      <c r="T366" s="28">
        <v>6235</v>
      </c>
      <c r="U366" s="28">
        <v>6093</v>
      </c>
      <c r="V366" s="28">
        <v>5881</v>
      </c>
      <c r="W366" s="44">
        <v>0.97722534081796308</v>
      </c>
      <c r="X366" s="44">
        <v>1.0360482911069546</v>
      </c>
    </row>
    <row r="367" spans="1:24" x14ac:dyDescent="0.2">
      <c r="A367" s="14">
        <v>1644</v>
      </c>
      <c r="B367" s="14" t="s">
        <v>40</v>
      </c>
      <c r="C367" s="14" t="s">
        <v>346</v>
      </c>
      <c r="D367" s="18">
        <v>375</v>
      </c>
      <c r="E367" s="15" t="s">
        <v>18</v>
      </c>
      <c r="F367" s="11">
        <v>743</v>
      </c>
      <c r="G367" s="11">
        <v>672</v>
      </c>
      <c r="H367" s="11">
        <v>638</v>
      </c>
      <c r="I367" s="11">
        <v>495</v>
      </c>
      <c r="J367" s="11">
        <v>323</v>
      </c>
      <c r="K367" s="11">
        <v>198</v>
      </c>
      <c r="L367" s="11">
        <v>142</v>
      </c>
      <c r="M367" s="11">
        <v>182</v>
      </c>
      <c r="N367" s="11">
        <v>306</v>
      </c>
      <c r="O367" s="11">
        <v>455</v>
      </c>
      <c r="P367" s="11">
        <v>597</v>
      </c>
      <c r="Q367" s="11">
        <v>717</v>
      </c>
      <c r="R367" s="11">
        <v>5468</v>
      </c>
      <c r="S367" s="11"/>
      <c r="T367" s="28">
        <v>5612</v>
      </c>
      <c r="U367" s="28">
        <v>5468</v>
      </c>
      <c r="V367" s="28">
        <v>5299</v>
      </c>
      <c r="W367" s="44">
        <v>0.97434069850320737</v>
      </c>
      <c r="X367" s="44">
        <v>1.0318928099641442</v>
      </c>
    </row>
    <row r="368" spans="1:24" x14ac:dyDescent="0.2">
      <c r="A368" s="14">
        <v>1648</v>
      </c>
      <c r="B368" s="14" t="s">
        <v>40</v>
      </c>
      <c r="C368" s="14" t="s">
        <v>347</v>
      </c>
      <c r="D368" s="18">
        <v>172</v>
      </c>
      <c r="E368" s="15" t="s">
        <v>18</v>
      </c>
      <c r="F368" s="11">
        <v>629</v>
      </c>
      <c r="G368" s="11">
        <v>570</v>
      </c>
      <c r="H368" s="11">
        <v>557</v>
      </c>
      <c r="I368" s="11">
        <v>434</v>
      </c>
      <c r="J368" s="11">
        <v>271</v>
      </c>
      <c r="K368" s="11">
        <v>165</v>
      </c>
      <c r="L368" s="11">
        <v>115</v>
      </c>
      <c r="M368" s="11">
        <v>146</v>
      </c>
      <c r="N368" s="11">
        <v>263</v>
      </c>
      <c r="O368" s="11">
        <v>397</v>
      </c>
      <c r="P368" s="11">
        <v>512</v>
      </c>
      <c r="Q368" s="11">
        <v>608</v>
      </c>
      <c r="R368" s="11">
        <v>4667</v>
      </c>
      <c r="S368" s="11"/>
      <c r="T368" s="28">
        <v>4761</v>
      </c>
      <c r="U368" s="28">
        <v>4667</v>
      </c>
      <c r="V368" s="28">
        <v>4518</v>
      </c>
      <c r="W368" s="44">
        <v>0.98025624868725059</v>
      </c>
      <c r="X368" s="44">
        <v>1.0329791943337761</v>
      </c>
    </row>
    <row r="369" spans="1:24" x14ac:dyDescent="0.2">
      <c r="A369" s="14">
        <v>1653</v>
      </c>
      <c r="B369" s="14" t="s">
        <v>40</v>
      </c>
      <c r="C369" s="14" t="s">
        <v>348</v>
      </c>
      <c r="D369" s="18">
        <v>10</v>
      </c>
      <c r="E369" s="15" t="s">
        <v>18</v>
      </c>
      <c r="F369" s="11">
        <v>600</v>
      </c>
      <c r="G369" s="11">
        <v>542</v>
      </c>
      <c r="H369" s="11">
        <v>537</v>
      </c>
      <c r="I369" s="11">
        <v>424</v>
      </c>
      <c r="J369" s="11">
        <v>269</v>
      </c>
      <c r="K369" s="11">
        <v>166</v>
      </c>
      <c r="L369" s="11">
        <v>116</v>
      </c>
      <c r="M369" s="11">
        <v>141</v>
      </c>
      <c r="N369" s="11">
        <v>251</v>
      </c>
      <c r="O369" s="11">
        <v>382</v>
      </c>
      <c r="P369" s="11">
        <v>490</v>
      </c>
      <c r="Q369" s="11">
        <v>579</v>
      </c>
      <c r="R369" s="11">
        <v>4497</v>
      </c>
      <c r="S369" s="11"/>
      <c r="T369" s="28">
        <v>4571</v>
      </c>
      <c r="U369" s="28">
        <v>4497</v>
      </c>
      <c r="V369" s="28">
        <v>4367</v>
      </c>
      <c r="W369" s="44">
        <v>0.98381098227958874</v>
      </c>
      <c r="X369" s="44">
        <v>1.0297687199450423</v>
      </c>
    </row>
    <row r="370" spans="1:24" x14ac:dyDescent="0.2">
      <c r="A370" s="14">
        <v>1657</v>
      </c>
      <c r="B370" s="14" t="s">
        <v>40</v>
      </c>
      <c r="C370" s="14" t="s">
        <v>349</v>
      </c>
      <c r="D370" s="18">
        <v>10</v>
      </c>
      <c r="E370" s="15" t="s">
        <v>18</v>
      </c>
      <c r="F370" s="11">
        <v>586</v>
      </c>
      <c r="G370" s="11">
        <v>529</v>
      </c>
      <c r="H370" s="11">
        <v>527</v>
      </c>
      <c r="I370" s="11">
        <v>414</v>
      </c>
      <c r="J370" s="11">
        <v>262</v>
      </c>
      <c r="K370" s="11">
        <v>162</v>
      </c>
      <c r="L370" s="11">
        <v>113</v>
      </c>
      <c r="M370" s="11">
        <v>135</v>
      </c>
      <c r="N370" s="11">
        <v>244</v>
      </c>
      <c r="O370" s="11">
        <v>372</v>
      </c>
      <c r="P370" s="11">
        <v>479</v>
      </c>
      <c r="Q370" s="11">
        <v>565</v>
      </c>
      <c r="R370" s="11">
        <v>4388</v>
      </c>
      <c r="S370" s="11"/>
      <c r="T370" s="28">
        <v>4450</v>
      </c>
      <c r="U370" s="28">
        <v>4388</v>
      </c>
      <c r="V370" s="28">
        <v>4262</v>
      </c>
      <c r="W370" s="44">
        <v>0.98606741573033707</v>
      </c>
      <c r="X370" s="44">
        <v>1.029563585171281</v>
      </c>
    </row>
    <row r="371" spans="1:24" x14ac:dyDescent="0.2">
      <c r="A371" s="14">
        <v>1662</v>
      </c>
      <c r="B371" s="14" t="s">
        <v>40</v>
      </c>
      <c r="C371" s="14" t="s">
        <v>350</v>
      </c>
      <c r="D371" s="18">
        <v>143</v>
      </c>
      <c r="E371" s="15" t="s">
        <v>18</v>
      </c>
      <c r="F371" s="11">
        <v>612</v>
      </c>
      <c r="G371" s="11">
        <v>553</v>
      </c>
      <c r="H371" s="11">
        <v>548</v>
      </c>
      <c r="I371" s="11">
        <v>437</v>
      </c>
      <c r="J371" s="11">
        <v>281</v>
      </c>
      <c r="K371" s="11">
        <v>175</v>
      </c>
      <c r="L371" s="11">
        <v>123</v>
      </c>
      <c r="M371" s="11">
        <v>149</v>
      </c>
      <c r="N371" s="11">
        <v>260</v>
      </c>
      <c r="O371" s="11">
        <v>390</v>
      </c>
      <c r="P371" s="11">
        <v>501</v>
      </c>
      <c r="Q371" s="11">
        <v>590</v>
      </c>
      <c r="R371" s="11">
        <v>4619</v>
      </c>
      <c r="S371" s="11"/>
      <c r="T371" s="28">
        <v>4698</v>
      </c>
      <c r="U371" s="28">
        <v>4619</v>
      </c>
      <c r="V371" s="28">
        <v>4492</v>
      </c>
      <c r="W371" s="44">
        <v>0.98318433375904646</v>
      </c>
      <c r="X371" s="44">
        <v>1.0282724844167408</v>
      </c>
    </row>
    <row r="372" spans="1:24" x14ac:dyDescent="0.2">
      <c r="A372" s="14">
        <v>1663</v>
      </c>
      <c r="B372" s="14" t="s">
        <v>40</v>
      </c>
      <c r="C372" s="14" t="s">
        <v>351</v>
      </c>
      <c r="D372" s="18">
        <v>10</v>
      </c>
      <c r="E372" s="15" t="s">
        <v>18</v>
      </c>
      <c r="F372" s="11">
        <v>597</v>
      </c>
      <c r="G372" s="11">
        <v>543</v>
      </c>
      <c r="H372" s="11">
        <v>528</v>
      </c>
      <c r="I372" s="11">
        <v>414</v>
      </c>
      <c r="J372" s="11">
        <v>261</v>
      </c>
      <c r="K372" s="11">
        <v>156</v>
      </c>
      <c r="L372" s="11">
        <v>106</v>
      </c>
      <c r="M372" s="11">
        <v>131</v>
      </c>
      <c r="N372" s="11">
        <v>240</v>
      </c>
      <c r="O372" s="11">
        <v>370</v>
      </c>
      <c r="P372" s="11">
        <v>481</v>
      </c>
      <c r="Q372" s="11">
        <v>578</v>
      </c>
      <c r="R372" s="11">
        <v>4405</v>
      </c>
      <c r="S372" s="11"/>
      <c r="T372" s="28">
        <v>4474</v>
      </c>
      <c r="U372" s="28">
        <v>4405</v>
      </c>
      <c r="V372" s="28">
        <v>4245</v>
      </c>
      <c r="W372" s="44">
        <v>0.98457755923111312</v>
      </c>
      <c r="X372" s="44">
        <v>1.0376914016489989</v>
      </c>
    </row>
    <row r="373" spans="1:24" x14ac:dyDescent="0.2">
      <c r="A373" s="14">
        <v>1664</v>
      </c>
      <c r="B373" s="14" t="s">
        <v>40</v>
      </c>
      <c r="C373" s="14" t="s">
        <v>352</v>
      </c>
      <c r="D373" s="18">
        <v>195</v>
      </c>
      <c r="E373" s="15" t="s">
        <v>18</v>
      </c>
      <c r="F373" s="11">
        <v>637</v>
      </c>
      <c r="G373" s="11">
        <v>576</v>
      </c>
      <c r="H373" s="11">
        <v>563</v>
      </c>
      <c r="I373" s="11">
        <v>446</v>
      </c>
      <c r="J373" s="11">
        <v>287</v>
      </c>
      <c r="K373" s="11">
        <v>174</v>
      </c>
      <c r="L373" s="11">
        <v>122</v>
      </c>
      <c r="M373" s="11">
        <v>152</v>
      </c>
      <c r="N373" s="11">
        <v>266</v>
      </c>
      <c r="O373" s="11">
        <v>399</v>
      </c>
      <c r="P373" s="11">
        <v>517</v>
      </c>
      <c r="Q373" s="11">
        <v>613</v>
      </c>
      <c r="R373" s="11">
        <v>4752</v>
      </c>
      <c r="S373" s="11"/>
      <c r="T373" s="28">
        <v>4863</v>
      </c>
      <c r="U373" s="28">
        <v>4752</v>
      </c>
      <c r="V373" s="28">
        <v>4615</v>
      </c>
      <c r="W373" s="44">
        <v>0.97717458359037634</v>
      </c>
      <c r="X373" s="44">
        <v>1.0296858071505959</v>
      </c>
    </row>
    <row r="374" spans="1:24" x14ac:dyDescent="0.2">
      <c r="A374" s="14">
        <v>1665</v>
      </c>
      <c r="B374" s="14" t="s">
        <v>40</v>
      </c>
      <c r="C374" s="14" t="s">
        <v>353</v>
      </c>
      <c r="D374" s="18">
        <v>578</v>
      </c>
      <c r="E374" s="15" t="s">
        <v>18</v>
      </c>
      <c r="F374" s="11">
        <v>791</v>
      </c>
      <c r="G374" s="11">
        <v>721</v>
      </c>
      <c r="H374" s="11">
        <v>689</v>
      </c>
      <c r="I374" s="11">
        <v>544</v>
      </c>
      <c r="J374" s="11">
        <v>369</v>
      </c>
      <c r="K374" s="11">
        <v>231</v>
      </c>
      <c r="L374" s="11">
        <v>170</v>
      </c>
      <c r="M374" s="11">
        <v>214</v>
      </c>
      <c r="N374" s="11">
        <v>339</v>
      </c>
      <c r="O374" s="11">
        <v>489</v>
      </c>
      <c r="P374" s="11">
        <v>635</v>
      </c>
      <c r="Q374" s="11">
        <v>769</v>
      </c>
      <c r="R374" s="11">
        <v>5961</v>
      </c>
      <c r="S374" s="11"/>
      <c r="T374" s="28">
        <v>6078</v>
      </c>
      <c r="U374" s="28">
        <v>5961</v>
      </c>
      <c r="V374" s="28">
        <v>5753</v>
      </c>
      <c r="W374" s="44">
        <v>0.98075024679170775</v>
      </c>
      <c r="X374" s="44">
        <v>1.0361550495393708</v>
      </c>
    </row>
    <row r="375" spans="1:24" x14ac:dyDescent="0.2">
      <c r="A375" s="14"/>
      <c r="B375" s="14"/>
      <c r="C375" s="14"/>
      <c r="E375" s="15" t="s">
        <v>18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28"/>
      <c r="U375" s="28"/>
      <c r="V375" s="28"/>
      <c r="W375" s="44"/>
      <c r="X375" s="44"/>
    </row>
    <row r="376" spans="1:24" x14ac:dyDescent="0.2">
      <c r="A376" s="14">
        <v>1700</v>
      </c>
      <c r="B376" s="14" t="s">
        <v>39</v>
      </c>
      <c r="C376" s="14" t="s">
        <v>35</v>
      </c>
      <c r="D376" s="8">
        <v>92</v>
      </c>
      <c r="E376" s="15" t="s">
        <v>18</v>
      </c>
      <c r="F376" s="10">
        <v>634</v>
      </c>
      <c r="G376" s="10">
        <v>575</v>
      </c>
      <c r="H376" s="10">
        <v>567</v>
      </c>
      <c r="I376" s="10">
        <v>452</v>
      </c>
      <c r="J376" s="10">
        <v>300</v>
      </c>
      <c r="K376" s="10">
        <v>180</v>
      </c>
      <c r="L376" s="10">
        <v>126</v>
      </c>
      <c r="M376" s="10">
        <v>151</v>
      </c>
      <c r="N376" s="10">
        <v>260</v>
      </c>
      <c r="O376" s="10">
        <v>393</v>
      </c>
      <c r="P376" s="10">
        <v>511</v>
      </c>
      <c r="Q376" s="10">
        <v>606</v>
      </c>
      <c r="R376" s="11">
        <v>4755</v>
      </c>
      <c r="S376" s="12"/>
      <c r="T376" s="28">
        <v>4826</v>
      </c>
      <c r="U376" s="28">
        <v>4755</v>
      </c>
      <c r="V376" s="28">
        <v>4605</v>
      </c>
      <c r="W376" s="44">
        <v>0.98528802320762532</v>
      </c>
      <c r="X376" s="44">
        <v>1.0325732899022801</v>
      </c>
    </row>
    <row r="377" spans="1:24" x14ac:dyDescent="0.2">
      <c r="A377" s="14">
        <v>1702</v>
      </c>
      <c r="B377" s="14" t="s">
        <v>40</v>
      </c>
      <c r="C377" s="14" t="s">
        <v>354</v>
      </c>
      <c r="D377" s="18">
        <v>25</v>
      </c>
      <c r="E377" s="15" t="s">
        <v>18</v>
      </c>
      <c r="F377" s="11">
        <v>627</v>
      </c>
      <c r="G377" s="11">
        <v>565</v>
      </c>
      <c r="H377" s="11">
        <v>551</v>
      </c>
      <c r="I377" s="11">
        <v>431</v>
      </c>
      <c r="J377" s="11">
        <v>274</v>
      </c>
      <c r="K377" s="11">
        <v>159</v>
      </c>
      <c r="L377" s="11">
        <v>110</v>
      </c>
      <c r="M377" s="11">
        <v>136</v>
      </c>
      <c r="N377" s="11">
        <v>249</v>
      </c>
      <c r="O377" s="11">
        <v>387</v>
      </c>
      <c r="P377" s="11">
        <v>508</v>
      </c>
      <c r="Q377" s="11">
        <v>598</v>
      </c>
      <c r="R377" s="11">
        <v>4595</v>
      </c>
      <c r="S377" s="11"/>
      <c r="T377" s="28">
        <v>4652</v>
      </c>
      <c r="U377" s="28">
        <v>4595</v>
      </c>
      <c r="V377" s="28">
        <v>4478</v>
      </c>
      <c r="W377" s="44">
        <v>0.98774720550300943</v>
      </c>
      <c r="X377" s="44">
        <v>1.0261277355962484</v>
      </c>
    </row>
    <row r="378" spans="1:24" x14ac:dyDescent="0.2">
      <c r="A378" s="14">
        <v>1703</v>
      </c>
      <c r="B378" s="14" t="s">
        <v>40</v>
      </c>
      <c r="C378" s="14" t="s">
        <v>355</v>
      </c>
      <c r="D378" s="18">
        <v>11</v>
      </c>
      <c r="E378" s="15" t="s">
        <v>18</v>
      </c>
      <c r="F378" s="11">
        <v>635</v>
      </c>
      <c r="G378" s="11">
        <v>573</v>
      </c>
      <c r="H378" s="11">
        <v>572</v>
      </c>
      <c r="I378" s="11">
        <v>461</v>
      </c>
      <c r="J378" s="11">
        <v>313</v>
      </c>
      <c r="K378" s="11">
        <v>194</v>
      </c>
      <c r="L378" s="11">
        <v>139</v>
      </c>
      <c r="M378" s="11">
        <v>161</v>
      </c>
      <c r="N378" s="11">
        <v>266</v>
      </c>
      <c r="O378" s="11">
        <v>399</v>
      </c>
      <c r="P378" s="11">
        <v>515</v>
      </c>
      <c r="Q378" s="11">
        <v>605</v>
      </c>
      <c r="R378" s="11">
        <v>4833</v>
      </c>
      <c r="S378" s="11"/>
      <c r="T378" s="28">
        <v>4888</v>
      </c>
      <c r="U378" s="28">
        <v>4833</v>
      </c>
      <c r="V378" s="28">
        <v>4689</v>
      </c>
      <c r="W378" s="44">
        <v>0.98874795417348604</v>
      </c>
      <c r="X378" s="44">
        <v>1.0307101727447217</v>
      </c>
    </row>
    <row r="379" spans="1:24" x14ac:dyDescent="0.2">
      <c r="A379" s="14">
        <v>1711</v>
      </c>
      <c r="B379" s="14" t="s">
        <v>40</v>
      </c>
      <c r="C379" s="14" t="s">
        <v>356</v>
      </c>
      <c r="D379" s="18">
        <v>177</v>
      </c>
      <c r="E379" s="15" t="s">
        <v>18</v>
      </c>
      <c r="F379" s="11">
        <v>657</v>
      </c>
      <c r="G379" s="11">
        <v>598</v>
      </c>
      <c r="H379" s="11">
        <v>574</v>
      </c>
      <c r="I379" s="11">
        <v>450</v>
      </c>
      <c r="J379" s="11">
        <v>289</v>
      </c>
      <c r="K379" s="11">
        <v>166</v>
      </c>
      <c r="L379" s="11">
        <v>114</v>
      </c>
      <c r="M379" s="11">
        <v>149</v>
      </c>
      <c r="N379" s="11">
        <v>266</v>
      </c>
      <c r="O379" s="11">
        <v>403</v>
      </c>
      <c r="P379" s="11">
        <v>528</v>
      </c>
      <c r="Q379" s="11">
        <v>633</v>
      </c>
      <c r="R379" s="11">
        <v>4827</v>
      </c>
      <c r="S379" s="11"/>
      <c r="T379" s="28">
        <v>4927</v>
      </c>
      <c r="U379" s="28">
        <v>4827</v>
      </c>
      <c r="V379" s="28">
        <v>4635</v>
      </c>
      <c r="W379" s="44">
        <v>0.97970367363507205</v>
      </c>
      <c r="X379" s="44">
        <v>1.0414239482200647</v>
      </c>
    </row>
    <row r="380" spans="1:24" x14ac:dyDescent="0.2">
      <c r="A380" s="14">
        <v>1714</v>
      </c>
      <c r="B380" s="14" t="s">
        <v>40</v>
      </c>
      <c r="C380" s="14" t="s">
        <v>357</v>
      </c>
      <c r="D380" s="18">
        <v>24</v>
      </c>
      <c r="E380" s="15" t="s">
        <v>18</v>
      </c>
      <c r="F380" s="11">
        <v>598</v>
      </c>
      <c r="G380" s="11">
        <v>538</v>
      </c>
      <c r="H380" s="11">
        <v>528</v>
      </c>
      <c r="I380" s="11">
        <v>414</v>
      </c>
      <c r="J380" s="11">
        <v>260</v>
      </c>
      <c r="K380" s="11">
        <v>155</v>
      </c>
      <c r="L380" s="11">
        <v>106</v>
      </c>
      <c r="M380" s="11">
        <v>131</v>
      </c>
      <c r="N380" s="11">
        <v>240</v>
      </c>
      <c r="O380" s="11">
        <v>371</v>
      </c>
      <c r="P380" s="11">
        <v>484</v>
      </c>
      <c r="Q380" s="11">
        <v>573</v>
      </c>
      <c r="R380" s="11">
        <v>4398</v>
      </c>
      <c r="S380" s="11"/>
      <c r="T380" s="28">
        <v>4487</v>
      </c>
      <c r="U380" s="28">
        <v>4398</v>
      </c>
      <c r="V380" s="28">
        <v>4282</v>
      </c>
      <c r="W380" s="44">
        <v>0.98016492088254958</v>
      </c>
      <c r="X380" s="44">
        <v>1.0270901447921532</v>
      </c>
    </row>
    <row r="381" spans="1:24" x14ac:dyDescent="0.2">
      <c r="A381" s="14">
        <v>1717</v>
      </c>
      <c r="B381" s="14" t="s">
        <v>40</v>
      </c>
      <c r="C381" s="14" t="s">
        <v>358</v>
      </c>
      <c r="D381" s="18">
        <v>70</v>
      </c>
      <c r="E381" s="15" t="s">
        <v>18</v>
      </c>
      <c r="F381" s="11">
        <v>595</v>
      </c>
      <c r="G381" s="11">
        <v>536</v>
      </c>
      <c r="H381" s="11">
        <v>531</v>
      </c>
      <c r="I381" s="11">
        <v>425</v>
      </c>
      <c r="J381" s="11">
        <v>275</v>
      </c>
      <c r="K381" s="11">
        <v>170</v>
      </c>
      <c r="L381" s="11">
        <v>120</v>
      </c>
      <c r="M381" s="11">
        <v>141</v>
      </c>
      <c r="N381" s="11">
        <v>246</v>
      </c>
      <c r="O381" s="11">
        <v>375</v>
      </c>
      <c r="P381" s="11">
        <v>485</v>
      </c>
      <c r="Q381" s="11">
        <v>571</v>
      </c>
      <c r="R381" s="11">
        <v>4470</v>
      </c>
      <c r="S381" s="11"/>
      <c r="T381" s="28">
        <v>4543</v>
      </c>
      <c r="U381" s="28">
        <v>4470</v>
      </c>
      <c r="V381" s="28">
        <v>4352</v>
      </c>
      <c r="W381" s="44">
        <v>0.9839313229143738</v>
      </c>
      <c r="X381" s="44">
        <v>1.0271139705882353</v>
      </c>
    </row>
    <row r="382" spans="1:24" x14ac:dyDescent="0.2">
      <c r="A382" s="14">
        <v>1718</v>
      </c>
      <c r="B382" s="14" t="s">
        <v>40</v>
      </c>
      <c r="C382" s="14" t="s">
        <v>359</v>
      </c>
      <c r="D382" s="18">
        <v>30</v>
      </c>
      <c r="E382" s="15" t="s">
        <v>18</v>
      </c>
      <c r="F382" s="11">
        <v>575</v>
      </c>
      <c r="G382" s="11">
        <v>518</v>
      </c>
      <c r="H382" s="11">
        <v>513</v>
      </c>
      <c r="I382" s="11">
        <v>408</v>
      </c>
      <c r="J382" s="11">
        <v>262</v>
      </c>
      <c r="K382" s="11">
        <v>161</v>
      </c>
      <c r="L382" s="11">
        <v>112</v>
      </c>
      <c r="M382" s="11">
        <v>130</v>
      </c>
      <c r="N382" s="11">
        <v>233</v>
      </c>
      <c r="O382" s="11">
        <v>359</v>
      </c>
      <c r="P382" s="11">
        <v>467</v>
      </c>
      <c r="Q382" s="11">
        <v>551</v>
      </c>
      <c r="R382" s="11">
        <v>4289</v>
      </c>
      <c r="S382" s="11"/>
      <c r="T382" s="28">
        <v>4353</v>
      </c>
      <c r="U382" s="28">
        <v>4289</v>
      </c>
      <c r="V382" s="28">
        <v>4184</v>
      </c>
      <c r="W382" s="44">
        <v>0.98529749597978411</v>
      </c>
      <c r="X382" s="44">
        <v>1.0250956022944551</v>
      </c>
    </row>
    <row r="383" spans="1:24" x14ac:dyDescent="0.2">
      <c r="A383" s="14">
        <v>1719</v>
      </c>
      <c r="B383" s="14" t="s">
        <v>40</v>
      </c>
      <c r="C383" s="14" t="s">
        <v>360</v>
      </c>
      <c r="D383" s="18">
        <v>60</v>
      </c>
      <c r="E383" s="15" t="s">
        <v>18</v>
      </c>
      <c r="F383" s="11">
        <v>612</v>
      </c>
      <c r="G383" s="11">
        <v>550</v>
      </c>
      <c r="H383" s="11">
        <v>536</v>
      </c>
      <c r="I383" s="11">
        <v>420</v>
      </c>
      <c r="J383" s="11">
        <v>265</v>
      </c>
      <c r="K383" s="11">
        <v>155</v>
      </c>
      <c r="L383" s="11">
        <v>106</v>
      </c>
      <c r="M383" s="11">
        <v>132</v>
      </c>
      <c r="N383" s="11">
        <v>243</v>
      </c>
      <c r="O383" s="11">
        <v>377</v>
      </c>
      <c r="P383" s="11">
        <v>495</v>
      </c>
      <c r="Q383" s="11">
        <v>584</v>
      </c>
      <c r="R383" s="11">
        <v>4475</v>
      </c>
      <c r="S383" s="11"/>
      <c r="T383" s="28">
        <v>4545</v>
      </c>
      <c r="U383" s="28">
        <v>4475</v>
      </c>
      <c r="V383" s="28">
        <v>4361</v>
      </c>
      <c r="W383" s="44">
        <v>0.9845984598459846</v>
      </c>
      <c r="X383" s="44">
        <v>1.0261407933960101</v>
      </c>
    </row>
    <row r="384" spans="1:24" x14ac:dyDescent="0.2">
      <c r="A384" s="14">
        <v>1721</v>
      </c>
      <c r="B384" s="14" t="s">
        <v>40</v>
      </c>
      <c r="C384" s="14" t="s">
        <v>361</v>
      </c>
      <c r="D384" s="18">
        <v>129</v>
      </c>
      <c r="E384" s="15" t="s">
        <v>18</v>
      </c>
      <c r="F384" s="11">
        <v>623</v>
      </c>
      <c r="G384" s="11">
        <v>565</v>
      </c>
      <c r="H384" s="11">
        <v>544</v>
      </c>
      <c r="I384" s="11">
        <v>424</v>
      </c>
      <c r="J384" s="11">
        <v>268</v>
      </c>
      <c r="K384" s="11">
        <v>154</v>
      </c>
      <c r="L384" s="11">
        <v>105</v>
      </c>
      <c r="M384" s="11">
        <v>133</v>
      </c>
      <c r="N384" s="11">
        <v>245</v>
      </c>
      <c r="O384" s="11">
        <v>382</v>
      </c>
      <c r="P384" s="11">
        <v>502</v>
      </c>
      <c r="Q384" s="11">
        <v>600</v>
      </c>
      <c r="R384" s="11">
        <v>4545</v>
      </c>
      <c r="S384" s="11"/>
      <c r="T384" s="28">
        <v>4591</v>
      </c>
      <c r="U384" s="28">
        <v>4545</v>
      </c>
      <c r="V384" s="28">
        <v>4383</v>
      </c>
      <c r="W384" s="44">
        <v>0.98998039642779356</v>
      </c>
      <c r="X384" s="44">
        <v>1.0369609856262834</v>
      </c>
    </row>
    <row r="385" spans="1:24" x14ac:dyDescent="0.2">
      <c r="A385" s="14">
        <v>1724</v>
      </c>
      <c r="B385" s="14" t="s">
        <v>40</v>
      </c>
      <c r="C385" s="14" t="s">
        <v>362</v>
      </c>
      <c r="D385" s="18">
        <v>25</v>
      </c>
      <c r="E385" s="15" t="s">
        <v>18</v>
      </c>
      <c r="F385" s="11">
        <v>609</v>
      </c>
      <c r="G385" s="11">
        <v>549</v>
      </c>
      <c r="H385" s="11">
        <v>542</v>
      </c>
      <c r="I385" s="11">
        <v>430</v>
      </c>
      <c r="J385" s="11">
        <v>279</v>
      </c>
      <c r="K385" s="11">
        <v>167</v>
      </c>
      <c r="L385" s="11">
        <v>117</v>
      </c>
      <c r="M385" s="11">
        <v>139</v>
      </c>
      <c r="N385" s="11">
        <v>246</v>
      </c>
      <c r="O385" s="11">
        <v>379</v>
      </c>
      <c r="P385" s="11">
        <v>495</v>
      </c>
      <c r="Q385" s="11">
        <v>582</v>
      </c>
      <c r="R385" s="11">
        <v>4534</v>
      </c>
      <c r="S385" s="11"/>
      <c r="T385" s="28">
        <v>4585</v>
      </c>
      <c r="U385" s="28">
        <v>4534</v>
      </c>
      <c r="V385" s="28">
        <v>4414</v>
      </c>
      <c r="W385" s="44">
        <v>0.98887677208287894</v>
      </c>
      <c r="X385" s="44">
        <v>1.027186225645673</v>
      </c>
    </row>
    <row r="386" spans="1:24" x14ac:dyDescent="0.2">
      <c r="A386" s="14">
        <v>1725</v>
      </c>
      <c r="B386" s="14" t="s">
        <v>40</v>
      </c>
      <c r="C386" s="14" t="s">
        <v>363</v>
      </c>
      <c r="D386" s="18">
        <v>96</v>
      </c>
      <c r="E386" s="15" t="s">
        <v>18</v>
      </c>
      <c r="F386" s="11">
        <v>607</v>
      </c>
      <c r="G386" s="11">
        <v>548</v>
      </c>
      <c r="H386" s="11">
        <v>545</v>
      </c>
      <c r="I386" s="11">
        <v>435</v>
      </c>
      <c r="J386" s="11">
        <v>287</v>
      </c>
      <c r="K386" s="11">
        <v>175</v>
      </c>
      <c r="L386" s="11">
        <v>123</v>
      </c>
      <c r="M386" s="11">
        <v>143</v>
      </c>
      <c r="N386" s="11">
        <v>248</v>
      </c>
      <c r="O386" s="11">
        <v>380</v>
      </c>
      <c r="P386" s="11">
        <v>493</v>
      </c>
      <c r="Q386" s="11">
        <v>580</v>
      </c>
      <c r="R386" s="11">
        <v>4564</v>
      </c>
      <c r="S386" s="11"/>
      <c r="T386" s="28">
        <v>4616</v>
      </c>
      <c r="U386" s="28">
        <v>4564</v>
      </c>
      <c r="V386" s="28">
        <v>4437</v>
      </c>
      <c r="W386" s="44">
        <v>0.98873483535528595</v>
      </c>
      <c r="X386" s="44">
        <v>1.0286229434302456</v>
      </c>
    </row>
    <row r="387" spans="1:24" x14ac:dyDescent="0.2">
      <c r="A387" s="14">
        <v>1736</v>
      </c>
      <c r="B387" s="14" t="s">
        <v>40</v>
      </c>
      <c r="C387" s="14" t="s">
        <v>364</v>
      </c>
      <c r="D387" s="18">
        <v>141</v>
      </c>
      <c r="E387" s="15" t="s">
        <v>18</v>
      </c>
      <c r="F387" s="11">
        <v>689</v>
      </c>
      <c r="G387" s="11">
        <v>622</v>
      </c>
      <c r="H387" s="11">
        <v>600</v>
      </c>
      <c r="I387" s="11">
        <v>465</v>
      </c>
      <c r="J387" s="11">
        <v>295</v>
      </c>
      <c r="K387" s="11">
        <v>164</v>
      </c>
      <c r="L387" s="11">
        <v>113</v>
      </c>
      <c r="M387" s="11">
        <v>148</v>
      </c>
      <c r="N387" s="11">
        <v>272</v>
      </c>
      <c r="O387" s="11">
        <v>420</v>
      </c>
      <c r="P387" s="11">
        <v>555</v>
      </c>
      <c r="Q387" s="11">
        <v>657</v>
      </c>
      <c r="R387" s="11">
        <v>5000</v>
      </c>
      <c r="S387" s="11"/>
      <c r="T387" s="28">
        <v>5083</v>
      </c>
      <c r="U387" s="28">
        <v>5000</v>
      </c>
      <c r="V387" s="28">
        <v>4872</v>
      </c>
      <c r="W387" s="44">
        <v>0.98367106039740315</v>
      </c>
      <c r="X387" s="44">
        <v>1.0262725779967159</v>
      </c>
    </row>
    <row r="388" spans="1:24" x14ac:dyDescent="0.2">
      <c r="A388" s="14">
        <v>1738</v>
      </c>
      <c r="B388" s="14" t="s">
        <v>40</v>
      </c>
      <c r="C388" s="14" t="s">
        <v>365</v>
      </c>
      <c r="D388" s="18">
        <v>434</v>
      </c>
      <c r="E388" s="15" t="s">
        <v>18</v>
      </c>
      <c r="F388" s="11">
        <v>795</v>
      </c>
      <c r="G388" s="11">
        <v>720</v>
      </c>
      <c r="H388" s="11">
        <v>699</v>
      </c>
      <c r="I388" s="11">
        <v>554</v>
      </c>
      <c r="J388" s="11">
        <v>381</v>
      </c>
      <c r="K388" s="11">
        <v>221</v>
      </c>
      <c r="L388" s="11">
        <v>156</v>
      </c>
      <c r="M388" s="11">
        <v>202</v>
      </c>
      <c r="N388" s="11">
        <v>333</v>
      </c>
      <c r="O388" s="11">
        <v>484</v>
      </c>
      <c r="P388" s="11">
        <v>629</v>
      </c>
      <c r="Q388" s="11">
        <v>755</v>
      </c>
      <c r="R388" s="11">
        <v>5929</v>
      </c>
      <c r="S388" s="11"/>
      <c r="T388" s="28">
        <v>6045</v>
      </c>
      <c r="U388" s="28">
        <v>5929</v>
      </c>
      <c r="V388" s="28">
        <v>5750</v>
      </c>
      <c r="W388" s="44">
        <v>0.98081058726220016</v>
      </c>
      <c r="X388" s="44">
        <v>1.0311304347826087</v>
      </c>
    </row>
    <row r="389" spans="1:24" x14ac:dyDescent="0.2">
      <c r="A389" s="14">
        <v>1739</v>
      </c>
      <c r="B389" s="14" t="s">
        <v>40</v>
      </c>
      <c r="C389" s="14" t="s">
        <v>366</v>
      </c>
      <c r="D389" s="18">
        <v>425</v>
      </c>
      <c r="E389" s="15" t="s">
        <v>18</v>
      </c>
      <c r="F389" s="11">
        <v>790</v>
      </c>
      <c r="G389" s="11">
        <v>716</v>
      </c>
      <c r="H389" s="11">
        <v>702</v>
      </c>
      <c r="I389" s="11">
        <v>564</v>
      </c>
      <c r="J389" s="11">
        <v>398</v>
      </c>
      <c r="K389" s="11">
        <v>232</v>
      </c>
      <c r="L389" s="11">
        <v>162</v>
      </c>
      <c r="M389" s="11">
        <v>209</v>
      </c>
      <c r="N389" s="11">
        <v>337</v>
      </c>
      <c r="O389" s="11">
        <v>484</v>
      </c>
      <c r="P389" s="11">
        <v>628</v>
      </c>
      <c r="Q389" s="11">
        <v>752</v>
      </c>
      <c r="R389" s="11">
        <v>5974</v>
      </c>
      <c r="S389" s="11"/>
      <c r="T389" s="28">
        <v>6075</v>
      </c>
      <c r="U389" s="28">
        <v>5974</v>
      </c>
      <c r="V389" s="28">
        <v>5759</v>
      </c>
      <c r="W389" s="44">
        <v>0.98337448559670781</v>
      </c>
      <c r="X389" s="44">
        <v>1.0373328702899809</v>
      </c>
    </row>
    <row r="390" spans="1:24" x14ac:dyDescent="0.2">
      <c r="A390" s="14">
        <v>1740</v>
      </c>
      <c r="B390" s="14" t="s">
        <v>40</v>
      </c>
      <c r="C390" s="14" t="s">
        <v>367</v>
      </c>
      <c r="D390" s="18">
        <v>140</v>
      </c>
      <c r="E390" s="15" t="s">
        <v>18</v>
      </c>
      <c r="F390" s="11">
        <v>741</v>
      </c>
      <c r="G390" s="11">
        <v>670</v>
      </c>
      <c r="H390" s="11">
        <v>656</v>
      </c>
      <c r="I390" s="11">
        <v>523</v>
      </c>
      <c r="J390" s="11">
        <v>362</v>
      </c>
      <c r="K390" s="11">
        <v>207</v>
      </c>
      <c r="L390" s="11">
        <v>142</v>
      </c>
      <c r="M390" s="11">
        <v>184</v>
      </c>
      <c r="N390" s="11">
        <v>308</v>
      </c>
      <c r="O390" s="11">
        <v>450</v>
      </c>
      <c r="P390" s="11">
        <v>590</v>
      </c>
      <c r="Q390" s="11">
        <v>706</v>
      </c>
      <c r="R390" s="11">
        <v>5539</v>
      </c>
      <c r="S390" s="11"/>
      <c r="T390" s="28">
        <v>5625</v>
      </c>
      <c r="U390" s="28">
        <v>5539</v>
      </c>
      <c r="V390" s="28">
        <v>5347</v>
      </c>
      <c r="W390" s="44">
        <v>0.98471111111111109</v>
      </c>
      <c r="X390" s="44">
        <v>1.0359079857864224</v>
      </c>
    </row>
    <row r="391" spans="1:24" x14ac:dyDescent="0.2">
      <c r="A391" s="14">
        <v>1742</v>
      </c>
      <c r="B391" s="14" t="s">
        <v>40</v>
      </c>
      <c r="C391" s="14" t="s">
        <v>368</v>
      </c>
      <c r="D391" s="18">
        <v>88</v>
      </c>
      <c r="E391" s="15" t="s">
        <v>18</v>
      </c>
      <c r="F391" s="11">
        <v>677</v>
      </c>
      <c r="G391" s="11">
        <v>617</v>
      </c>
      <c r="H391" s="11">
        <v>597</v>
      </c>
      <c r="I391" s="11">
        <v>467</v>
      </c>
      <c r="J391" s="11">
        <v>304</v>
      </c>
      <c r="K391" s="11">
        <v>172</v>
      </c>
      <c r="L391" s="11">
        <v>117</v>
      </c>
      <c r="M391" s="11">
        <v>151</v>
      </c>
      <c r="N391" s="11">
        <v>270</v>
      </c>
      <c r="O391" s="11">
        <v>413</v>
      </c>
      <c r="P391" s="11">
        <v>543</v>
      </c>
      <c r="Q391" s="11">
        <v>651</v>
      </c>
      <c r="R391" s="11">
        <v>4979</v>
      </c>
      <c r="S391" s="11"/>
      <c r="T391" s="28">
        <v>5064</v>
      </c>
      <c r="U391" s="28">
        <v>4979</v>
      </c>
      <c r="V391" s="28">
        <v>4790</v>
      </c>
      <c r="W391" s="44">
        <v>0.98321484992101105</v>
      </c>
      <c r="X391" s="44">
        <v>1.0394572025052191</v>
      </c>
    </row>
    <row r="392" spans="1:24" x14ac:dyDescent="0.2">
      <c r="A392" s="14">
        <v>1743</v>
      </c>
      <c r="B392" s="14" t="s">
        <v>40</v>
      </c>
      <c r="C392" s="14" t="s">
        <v>369</v>
      </c>
      <c r="D392" s="18">
        <v>26</v>
      </c>
      <c r="E392" s="15" t="s">
        <v>18</v>
      </c>
      <c r="F392" s="11">
        <v>669</v>
      </c>
      <c r="G392" s="11">
        <v>607</v>
      </c>
      <c r="H392" s="11">
        <v>596</v>
      </c>
      <c r="I392" s="11">
        <v>471</v>
      </c>
      <c r="J392" s="11">
        <v>311</v>
      </c>
      <c r="K392" s="11">
        <v>178</v>
      </c>
      <c r="L392" s="11">
        <v>123</v>
      </c>
      <c r="M392" s="11">
        <v>154</v>
      </c>
      <c r="N392" s="11">
        <v>273</v>
      </c>
      <c r="O392" s="11">
        <v>411</v>
      </c>
      <c r="P392" s="11">
        <v>539</v>
      </c>
      <c r="Q392" s="11">
        <v>639</v>
      </c>
      <c r="R392" s="11">
        <v>4971</v>
      </c>
      <c r="S392" s="11"/>
      <c r="T392" s="28">
        <v>5059</v>
      </c>
      <c r="U392" s="28">
        <v>4971</v>
      </c>
      <c r="V392" s="28">
        <v>4817</v>
      </c>
      <c r="W392" s="44">
        <v>0.98260525795611786</v>
      </c>
      <c r="X392" s="44">
        <v>1.0319701058750259</v>
      </c>
    </row>
    <row r="393" spans="1:24" x14ac:dyDescent="0.2">
      <c r="A393" s="14">
        <v>1744</v>
      </c>
      <c r="B393" s="14" t="s">
        <v>40</v>
      </c>
      <c r="C393" s="14" t="s">
        <v>370</v>
      </c>
      <c r="D393" s="18">
        <v>35</v>
      </c>
      <c r="E393" s="15" t="s">
        <v>18</v>
      </c>
      <c r="F393" s="11">
        <v>650</v>
      </c>
      <c r="G393" s="11">
        <v>589</v>
      </c>
      <c r="H393" s="11">
        <v>579</v>
      </c>
      <c r="I393" s="11">
        <v>457</v>
      </c>
      <c r="J393" s="11">
        <v>299</v>
      </c>
      <c r="K393" s="11">
        <v>174</v>
      </c>
      <c r="L393" s="11">
        <v>121</v>
      </c>
      <c r="M393" s="11">
        <v>149</v>
      </c>
      <c r="N393" s="11">
        <v>264</v>
      </c>
      <c r="O393" s="11">
        <v>402</v>
      </c>
      <c r="P393" s="11">
        <v>526</v>
      </c>
      <c r="Q393" s="11">
        <v>620</v>
      </c>
      <c r="R393" s="11">
        <v>4830</v>
      </c>
      <c r="S393" s="11"/>
      <c r="T393" s="28">
        <v>4910</v>
      </c>
      <c r="U393" s="28">
        <v>4830</v>
      </c>
      <c r="V393" s="28">
        <v>4690</v>
      </c>
      <c r="W393" s="44">
        <v>0.9837067209775967</v>
      </c>
      <c r="X393" s="44">
        <v>1.0298507462686568</v>
      </c>
    </row>
    <row r="394" spans="1:24" x14ac:dyDescent="0.2">
      <c r="A394" s="14">
        <v>1748</v>
      </c>
      <c r="B394" s="14" t="s">
        <v>40</v>
      </c>
      <c r="C394" s="14" t="s">
        <v>371</v>
      </c>
      <c r="D394" s="18">
        <v>20</v>
      </c>
      <c r="E394" s="15" t="s">
        <v>18</v>
      </c>
      <c r="F394" s="11">
        <v>574</v>
      </c>
      <c r="G394" s="11">
        <v>526</v>
      </c>
      <c r="H394" s="11">
        <v>537</v>
      </c>
      <c r="I394" s="11">
        <v>437</v>
      </c>
      <c r="J394" s="11">
        <v>300</v>
      </c>
      <c r="K394" s="11">
        <v>191</v>
      </c>
      <c r="L394" s="11">
        <v>136</v>
      </c>
      <c r="M394" s="11">
        <v>148</v>
      </c>
      <c r="N394" s="11">
        <v>238</v>
      </c>
      <c r="O394" s="11">
        <v>359</v>
      </c>
      <c r="P394" s="11">
        <v>466</v>
      </c>
      <c r="Q394" s="11">
        <v>551</v>
      </c>
      <c r="R394" s="11">
        <v>4463</v>
      </c>
      <c r="S394" s="11"/>
      <c r="T394" s="28">
        <v>4530</v>
      </c>
      <c r="U394" s="28">
        <v>4463</v>
      </c>
      <c r="V394" s="28">
        <v>4304</v>
      </c>
      <c r="W394" s="44">
        <v>0.98520971302428251</v>
      </c>
      <c r="X394" s="44">
        <v>1.0369423791821561</v>
      </c>
    </row>
    <row r="395" spans="1:24" x14ac:dyDescent="0.2">
      <c r="A395" s="14">
        <v>1749</v>
      </c>
      <c r="B395" s="14" t="s">
        <v>40</v>
      </c>
      <c r="C395" s="14" t="s">
        <v>372</v>
      </c>
      <c r="D395" s="18">
        <v>20</v>
      </c>
      <c r="E395" s="15" t="s">
        <v>18</v>
      </c>
      <c r="F395" s="11">
        <v>545</v>
      </c>
      <c r="G395" s="11">
        <v>501</v>
      </c>
      <c r="H395" s="11">
        <v>507</v>
      </c>
      <c r="I395" s="11">
        <v>420</v>
      </c>
      <c r="J395" s="11">
        <v>297</v>
      </c>
      <c r="K395" s="11">
        <v>193</v>
      </c>
      <c r="L395" s="11">
        <v>137</v>
      </c>
      <c r="M395" s="11">
        <v>142</v>
      </c>
      <c r="N395" s="11">
        <v>225</v>
      </c>
      <c r="O395" s="11">
        <v>341</v>
      </c>
      <c r="P395" s="11">
        <v>439</v>
      </c>
      <c r="Q395" s="11">
        <v>524</v>
      </c>
      <c r="R395" s="11">
        <v>4271</v>
      </c>
      <c r="S395" s="11"/>
      <c r="T395" s="28">
        <v>4336</v>
      </c>
      <c r="U395" s="28">
        <v>4271</v>
      </c>
      <c r="V395" s="28">
        <v>4110</v>
      </c>
      <c r="W395" s="44">
        <v>0.98500922509225097</v>
      </c>
      <c r="X395" s="44">
        <v>1.0391727493917275</v>
      </c>
    </row>
    <row r="396" spans="1:24" x14ac:dyDescent="0.2">
      <c r="A396" s="14">
        <v>1750</v>
      </c>
      <c r="B396" s="14" t="s">
        <v>40</v>
      </c>
      <c r="C396" s="14" t="s">
        <v>373</v>
      </c>
      <c r="D396" s="18">
        <v>15</v>
      </c>
      <c r="E396" s="15" t="s">
        <v>18</v>
      </c>
      <c r="F396" s="11">
        <v>546</v>
      </c>
      <c r="G396" s="11">
        <v>499</v>
      </c>
      <c r="H396" s="11">
        <v>513</v>
      </c>
      <c r="I396" s="11">
        <v>426</v>
      </c>
      <c r="J396" s="11">
        <v>303</v>
      </c>
      <c r="K396" s="11">
        <v>197</v>
      </c>
      <c r="L396" s="11">
        <v>141</v>
      </c>
      <c r="M396" s="11">
        <v>147</v>
      </c>
      <c r="N396" s="11">
        <v>231</v>
      </c>
      <c r="O396" s="11">
        <v>344</v>
      </c>
      <c r="P396" s="11">
        <v>441</v>
      </c>
      <c r="Q396" s="11">
        <v>521</v>
      </c>
      <c r="R396" s="11">
        <v>4309</v>
      </c>
      <c r="S396" s="11"/>
      <c r="T396" s="28">
        <v>4377</v>
      </c>
      <c r="U396" s="28">
        <v>4309</v>
      </c>
      <c r="V396" s="28">
        <v>4179</v>
      </c>
      <c r="W396" s="44">
        <v>0.98446424491660955</v>
      </c>
      <c r="X396" s="44">
        <v>1.0311079205551568</v>
      </c>
    </row>
    <row r="397" spans="1:24" x14ac:dyDescent="0.2">
      <c r="A397" s="14">
        <v>1751</v>
      </c>
      <c r="B397" s="14" t="s">
        <v>40</v>
      </c>
      <c r="C397" s="14" t="s">
        <v>374</v>
      </c>
      <c r="D397" s="18">
        <v>50</v>
      </c>
      <c r="E397" s="15" t="s">
        <v>18</v>
      </c>
      <c r="F397" s="11">
        <v>585</v>
      </c>
      <c r="G397" s="11">
        <v>534</v>
      </c>
      <c r="H397" s="11">
        <v>542</v>
      </c>
      <c r="I397" s="11">
        <v>444</v>
      </c>
      <c r="J397" s="11">
        <v>309</v>
      </c>
      <c r="K397" s="11">
        <v>194</v>
      </c>
      <c r="L397" s="11">
        <v>137</v>
      </c>
      <c r="M397" s="11">
        <v>152</v>
      </c>
      <c r="N397" s="11">
        <v>248</v>
      </c>
      <c r="O397" s="11">
        <v>369</v>
      </c>
      <c r="P397" s="11">
        <v>474</v>
      </c>
      <c r="Q397" s="11">
        <v>559</v>
      </c>
      <c r="R397" s="11">
        <v>4547</v>
      </c>
      <c r="S397" s="11"/>
      <c r="T397" s="28">
        <v>4613</v>
      </c>
      <c r="U397" s="28">
        <v>4547</v>
      </c>
      <c r="V397" s="28">
        <v>4401</v>
      </c>
      <c r="W397" s="44">
        <v>0.98569260784738777</v>
      </c>
      <c r="X397" s="44">
        <v>1.0331742785730516</v>
      </c>
    </row>
    <row r="398" spans="1:24" x14ac:dyDescent="0.2">
      <c r="A398" s="14">
        <v>1755</v>
      </c>
      <c r="B398" s="14" t="s">
        <v>40</v>
      </c>
      <c r="C398" s="14" t="s">
        <v>375</v>
      </c>
      <c r="D398" s="18">
        <v>47</v>
      </c>
      <c r="E398" s="15" t="s">
        <v>18</v>
      </c>
      <c r="F398" s="11">
        <v>572</v>
      </c>
      <c r="G398" s="11">
        <v>522</v>
      </c>
      <c r="H398" s="11">
        <v>534</v>
      </c>
      <c r="I398" s="11">
        <v>441</v>
      </c>
      <c r="J398" s="11">
        <v>313</v>
      </c>
      <c r="K398" s="11">
        <v>200</v>
      </c>
      <c r="L398" s="11">
        <v>142</v>
      </c>
      <c r="M398" s="11">
        <v>154</v>
      </c>
      <c r="N398" s="11">
        <v>246</v>
      </c>
      <c r="O398" s="11">
        <v>362</v>
      </c>
      <c r="P398" s="11">
        <v>463</v>
      </c>
      <c r="Q398" s="11">
        <v>547</v>
      </c>
      <c r="R398" s="11">
        <v>4496</v>
      </c>
      <c r="S398" s="11"/>
      <c r="T398" s="28">
        <v>4538</v>
      </c>
      <c r="U398" s="28">
        <v>4496</v>
      </c>
      <c r="V398" s="28">
        <v>4352</v>
      </c>
      <c r="W398" s="44">
        <v>0.99074482150727194</v>
      </c>
      <c r="X398" s="44">
        <v>1.0330882352941178</v>
      </c>
    </row>
    <row r="399" spans="1:24" x14ac:dyDescent="0.2">
      <c r="A399" s="14">
        <v>1756</v>
      </c>
      <c r="B399" s="14" t="s">
        <v>40</v>
      </c>
      <c r="C399" s="14" t="s">
        <v>376</v>
      </c>
      <c r="D399" s="18">
        <v>25</v>
      </c>
      <c r="E399" s="15" t="s">
        <v>18</v>
      </c>
      <c r="F399" s="11">
        <v>612</v>
      </c>
      <c r="G399" s="11">
        <v>551</v>
      </c>
      <c r="H399" s="11">
        <v>538</v>
      </c>
      <c r="I399" s="11">
        <v>422</v>
      </c>
      <c r="J399" s="11">
        <v>267</v>
      </c>
      <c r="K399" s="11">
        <v>156</v>
      </c>
      <c r="L399" s="11">
        <v>108</v>
      </c>
      <c r="M399" s="11">
        <v>133</v>
      </c>
      <c r="N399" s="11">
        <v>243</v>
      </c>
      <c r="O399" s="11">
        <v>378</v>
      </c>
      <c r="P399" s="11">
        <v>496</v>
      </c>
      <c r="Q399" s="11">
        <v>584</v>
      </c>
      <c r="R399" s="11">
        <v>4488</v>
      </c>
      <c r="S399" s="11"/>
      <c r="T399" s="28">
        <v>4551</v>
      </c>
      <c r="U399" s="28">
        <v>4488</v>
      </c>
      <c r="V399" s="28">
        <v>4376</v>
      </c>
      <c r="W399" s="44">
        <v>0.98615688859591299</v>
      </c>
      <c r="X399" s="44">
        <v>1.0255941499085923</v>
      </c>
    </row>
    <row r="400" spans="1:24" x14ac:dyDescent="0.2">
      <c r="A400" s="14"/>
      <c r="B400" s="14"/>
      <c r="C400" s="14"/>
      <c r="E400" s="15" t="s">
        <v>18</v>
      </c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28"/>
      <c r="U400" s="28"/>
      <c r="V400" s="28"/>
      <c r="W400" s="44"/>
      <c r="X400" s="44"/>
    </row>
    <row r="401" spans="1:24" x14ac:dyDescent="0.2">
      <c r="A401" s="14">
        <v>1800</v>
      </c>
      <c r="B401" s="14" t="s">
        <v>39</v>
      </c>
      <c r="C401" s="14" t="s">
        <v>36</v>
      </c>
      <c r="D401" s="8">
        <v>38</v>
      </c>
      <c r="E401" s="15" t="s">
        <v>18</v>
      </c>
      <c r="F401" s="10">
        <v>594</v>
      </c>
      <c r="G401" s="10">
        <v>542</v>
      </c>
      <c r="H401" s="10">
        <v>555</v>
      </c>
      <c r="I401" s="10">
        <v>461</v>
      </c>
      <c r="J401" s="10">
        <v>333</v>
      </c>
      <c r="K401" s="10">
        <v>209</v>
      </c>
      <c r="L401" s="10">
        <v>144</v>
      </c>
      <c r="M401" s="10">
        <v>165</v>
      </c>
      <c r="N401" s="10">
        <v>265</v>
      </c>
      <c r="O401" s="10">
        <v>389</v>
      </c>
      <c r="P401" s="10">
        <v>488</v>
      </c>
      <c r="Q401" s="10">
        <v>572</v>
      </c>
      <c r="R401" s="11">
        <v>4717</v>
      </c>
      <c r="S401" s="12"/>
      <c r="T401" s="28">
        <v>4813</v>
      </c>
      <c r="U401" s="28">
        <v>4717</v>
      </c>
      <c r="V401" s="28">
        <v>4580</v>
      </c>
      <c r="W401" s="44">
        <v>0.98005402036152089</v>
      </c>
      <c r="X401" s="44">
        <v>1.0299126637554585</v>
      </c>
    </row>
    <row r="402" spans="1:24" x14ac:dyDescent="0.2">
      <c r="A402" s="14">
        <v>1804</v>
      </c>
      <c r="B402" s="14" t="s">
        <v>40</v>
      </c>
      <c r="C402" s="14" t="s">
        <v>377</v>
      </c>
      <c r="D402" s="22">
        <v>23</v>
      </c>
      <c r="E402" s="15" t="s">
        <v>18</v>
      </c>
      <c r="F402" s="11">
        <v>579</v>
      </c>
      <c r="G402" s="11">
        <v>527</v>
      </c>
      <c r="H402" s="11">
        <v>542</v>
      </c>
      <c r="I402" s="11">
        <v>450</v>
      </c>
      <c r="J402" s="11">
        <v>322</v>
      </c>
      <c r="K402" s="11">
        <v>203</v>
      </c>
      <c r="L402" s="11">
        <v>138</v>
      </c>
      <c r="M402" s="11">
        <v>160</v>
      </c>
      <c r="N402" s="11">
        <v>254</v>
      </c>
      <c r="O402" s="11">
        <v>379</v>
      </c>
      <c r="P402" s="11">
        <v>475</v>
      </c>
      <c r="Q402" s="11">
        <v>557</v>
      </c>
      <c r="R402" s="11">
        <v>4586</v>
      </c>
      <c r="S402" s="11"/>
      <c r="T402" s="28">
        <v>4663</v>
      </c>
      <c r="U402" s="28">
        <v>4586</v>
      </c>
      <c r="V402" s="28">
        <v>4453</v>
      </c>
      <c r="W402" s="44">
        <v>0.98348702552005152</v>
      </c>
      <c r="X402" s="44">
        <v>1.0298675050527735</v>
      </c>
    </row>
    <row r="403" spans="1:24" x14ac:dyDescent="0.2">
      <c r="A403" s="14">
        <v>1805</v>
      </c>
      <c r="B403" s="14" t="s">
        <v>40</v>
      </c>
      <c r="C403" s="14" t="s">
        <v>378</v>
      </c>
      <c r="D403" s="22">
        <v>61</v>
      </c>
      <c r="E403" s="15" t="s">
        <v>18</v>
      </c>
      <c r="F403" s="11">
        <v>653</v>
      </c>
      <c r="G403" s="11">
        <v>598</v>
      </c>
      <c r="H403" s="11">
        <v>607</v>
      </c>
      <c r="I403" s="11">
        <v>488</v>
      </c>
      <c r="J403" s="11">
        <v>341</v>
      </c>
      <c r="K403" s="11">
        <v>194</v>
      </c>
      <c r="L403" s="11">
        <v>124</v>
      </c>
      <c r="M403" s="11">
        <v>167</v>
      </c>
      <c r="N403" s="11">
        <v>296</v>
      </c>
      <c r="O403" s="11">
        <v>435</v>
      </c>
      <c r="P403" s="11">
        <v>543</v>
      </c>
      <c r="Q403" s="11">
        <v>630</v>
      </c>
      <c r="R403" s="11">
        <v>5076</v>
      </c>
      <c r="S403" s="11"/>
      <c r="T403" s="28">
        <v>5223</v>
      </c>
      <c r="U403" s="28">
        <v>5076</v>
      </c>
      <c r="V403" s="28">
        <v>5013</v>
      </c>
      <c r="W403" s="44">
        <v>0.97185525560022978</v>
      </c>
      <c r="X403" s="44">
        <v>1.0125673249551166</v>
      </c>
    </row>
    <row r="404" spans="1:24" x14ac:dyDescent="0.2">
      <c r="A404" s="14">
        <v>1811</v>
      </c>
      <c r="B404" s="14" t="s">
        <v>40</v>
      </c>
      <c r="C404" s="14" t="s">
        <v>379</v>
      </c>
      <c r="D404" s="22">
        <v>25</v>
      </c>
      <c r="E404" s="15" t="s">
        <v>18</v>
      </c>
      <c r="F404" s="11">
        <v>634</v>
      </c>
      <c r="G404" s="11">
        <v>576</v>
      </c>
      <c r="H404" s="11">
        <v>576</v>
      </c>
      <c r="I404" s="11">
        <v>464</v>
      </c>
      <c r="J404" s="11">
        <v>320</v>
      </c>
      <c r="K404" s="11">
        <v>190</v>
      </c>
      <c r="L404" s="11">
        <v>130</v>
      </c>
      <c r="M404" s="11">
        <v>157</v>
      </c>
      <c r="N404" s="11">
        <v>264</v>
      </c>
      <c r="O404" s="11">
        <v>393</v>
      </c>
      <c r="P404" s="11">
        <v>511</v>
      </c>
      <c r="Q404" s="11">
        <v>607</v>
      </c>
      <c r="R404" s="11">
        <v>4822</v>
      </c>
      <c r="S404" s="11"/>
      <c r="T404" s="28">
        <v>4882</v>
      </c>
      <c r="U404" s="28">
        <v>4822</v>
      </c>
      <c r="V404" s="28">
        <v>4648</v>
      </c>
      <c r="W404" s="44">
        <v>0.98770995493650149</v>
      </c>
      <c r="X404" s="44">
        <v>1.0374354561101549</v>
      </c>
    </row>
    <row r="405" spans="1:24" x14ac:dyDescent="0.2">
      <c r="A405" s="14">
        <v>1812</v>
      </c>
      <c r="B405" s="14" t="s">
        <v>40</v>
      </c>
      <c r="C405" s="14" t="s">
        <v>380</v>
      </c>
      <c r="D405" s="22">
        <v>10</v>
      </c>
      <c r="E405" s="15" t="s">
        <v>18</v>
      </c>
      <c r="F405" s="11">
        <v>599</v>
      </c>
      <c r="G405" s="11">
        <v>545</v>
      </c>
      <c r="H405" s="11">
        <v>552</v>
      </c>
      <c r="I405" s="11">
        <v>452</v>
      </c>
      <c r="J405" s="11">
        <v>320</v>
      </c>
      <c r="K405" s="11">
        <v>199</v>
      </c>
      <c r="L405" s="11">
        <v>139</v>
      </c>
      <c r="M405" s="11">
        <v>158</v>
      </c>
      <c r="N405" s="11">
        <v>255</v>
      </c>
      <c r="O405" s="11">
        <v>377</v>
      </c>
      <c r="P405" s="11">
        <v>485</v>
      </c>
      <c r="Q405" s="11">
        <v>576</v>
      </c>
      <c r="R405" s="11">
        <v>4657</v>
      </c>
      <c r="S405" s="11"/>
      <c r="T405" s="28">
        <v>4683</v>
      </c>
      <c r="U405" s="28">
        <v>4657</v>
      </c>
      <c r="V405" s="28">
        <v>4492</v>
      </c>
      <c r="W405" s="44">
        <v>0.99444800341661332</v>
      </c>
      <c r="X405" s="44">
        <v>1.0367319679430098</v>
      </c>
    </row>
    <row r="406" spans="1:24" x14ac:dyDescent="0.2">
      <c r="A406" s="14">
        <v>1813</v>
      </c>
      <c r="B406" s="14" t="s">
        <v>40</v>
      </c>
      <c r="C406" s="14" t="s">
        <v>381</v>
      </c>
      <c r="D406" s="22">
        <v>7</v>
      </c>
      <c r="E406" s="15" t="s">
        <v>18</v>
      </c>
      <c r="F406" s="11">
        <v>585</v>
      </c>
      <c r="G406" s="11">
        <v>531</v>
      </c>
      <c r="H406" s="11">
        <v>539</v>
      </c>
      <c r="I406" s="11">
        <v>443</v>
      </c>
      <c r="J406" s="11">
        <v>316</v>
      </c>
      <c r="K406" s="11">
        <v>198</v>
      </c>
      <c r="L406" s="11">
        <v>138</v>
      </c>
      <c r="M406" s="11">
        <v>155</v>
      </c>
      <c r="N406" s="11">
        <v>249</v>
      </c>
      <c r="O406" s="11">
        <v>369</v>
      </c>
      <c r="P406" s="11">
        <v>475</v>
      </c>
      <c r="Q406" s="11">
        <v>562</v>
      </c>
      <c r="R406" s="11">
        <v>4560</v>
      </c>
      <c r="S406" s="11"/>
      <c r="T406" s="28">
        <v>4583</v>
      </c>
      <c r="U406" s="28">
        <v>4560</v>
      </c>
      <c r="V406" s="28">
        <v>4395</v>
      </c>
      <c r="W406" s="44">
        <v>0.99498145319659614</v>
      </c>
      <c r="X406" s="44">
        <v>1.0375426621160408</v>
      </c>
    </row>
    <row r="407" spans="1:24" x14ac:dyDescent="0.2">
      <c r="A407" s="14">
        <v>1815</v>
      </c>
      <c r="B407" s="14" t="s">
        <v>40</v>
      </c>
      <c r="C407" s="14" t="s">
        <v>382</v>
      </c>
      <c r="D407" s="22">
        <v>10</v>
      </c>
      <c r="E407" s="15" t="s">
        <v>18</v>
      </c>
      <c r="F407" s="11">
        <v>547</v>
      </c>
      <c r="G407" s="11">
        <v>497</v>
      </c>
      <c r="H407" s="11">
        <v>512</v>
      </c>
      <c r="I407" s="11">
        <v>429</v>
      </c>
      <c r="J407" s="11">
        <v>315</v>
      </c>
      <c r="K407" s="11">
        <v>208</v>
      </c>
      <c r="L407" s="11">
        <v>148</v>
      </c>
      <c r="M407" s="11">
        <v>155</v>
      </c>
      <c r="N407" s="11">
        <v>238</v>
      </c>
      <c r="O407" s="11">
        <v>349</v>
      </c>
      <c r="P407" s="11">
        <v>444</v>
      </c>
      <c r="Q407" s="11">
        <v>525</v>
      </c>
      <c r="R407" s="11">
        <v>4367</v>
      </c>
      <c r="S407" s="11"/>
      <c r="T407" s="28">
        <v>4380</v>
      </c>
      <c r="U407" s="28">
        <v>4367</v>
      </c>
      <c r="V407" s="28">
        <v>4214</v>
      </c>
      <c r="W407" s="44">
        <v>0.99703196347031964</v>
      </c>
      <c r="X407" s="44">
        <v>1.0363075462743236</v>
      </c>
    </row>
    <row r="408" spans="1:24" x14ac:dyDescent="0.2">
      <c r="A408" s="14">
        <v>1816</v>
      </c>
      <c r="B408" s="14" t="s">
        <v>40</v>
      </c>
      <c r="C408" s="14" t="s">
        <v>383</v>
      </c>
      <c r="D408" s="22">
        <v>25</v>
      </c>
      <c r="E408" s="15" t="s">
        <v>18</v>
      </c>
      <c r="F408" s="11">
        <v>593</v>
      </c>
      <c r="G408" s="11">
        <v>536</v>
      </c>
      <c r="H408" s="11">
        <v>543</v>
      </c>
      <c r="I408" s="11">
        <v>446</v>
      </c>
      <c r="J408" s="11">
        <v>320</v>
      </c>
      <c r="K408" s="11">
        <v>201</v>
      </c>
      <c r="L408" s="11">
        <v>140</v>
      </c>
      <c r="M408" s="11">
        <v>158</v>
      </c>
      <c r="N408" s="11">
        <v>253</v>
      </c>
      <c r="O408" s="11">
        <v>374</v>
      </c>
      <c r="P408" s="11">
        <v>481</v>
      </c>
      <c r="Q408" s="11">
        <v>569</v>
      </c>
      <c r="R408" s="11">
        <v>4614</v>
      </c>
      <c r="S408" s="11"/>
      <c r="T408" s="28">
        <v>4659</v>
      </c>
      <c r="U408" s="28">
        <v>4614</v>
      </c>
      <c r="V408" s="28">
        <v>4434</v>
      </c>
      <c r="W408" s="44">
        <v>0.99034127495170643</v>
      </c>
      <c r="X408" s="44">
        <v>1.0405953991880921</v>
      </c>
    </row>
    <row r="409" spans="1:24" x14ac:dyDescent="0.2">
      <c r="A409" s="14">
        <v>1818</v>
      </c>
      <c r="B409" s="14" t="s">
        <v>40</v>
      </c>
      <c r="C409" s="14" t="s">
        <v>298</v>
      </c>
      <c r="D409" s="22">
        <v>10</v>
      </c>
      <c r="E409" s="15" t="s">
        <v>18</v>
      </c>
      <c r="F409" s="11">
        <v>544</v>
      </c>
      <c r="G409" s="11">
        <v>494</v>
      </c>
      <c r="H409" s="11">
        <v>507</v>
      </c>
      <c r="I409" s="11">
        <v>426</v>
      </c>
      <c r="J409" s="11">
        <v>315</v>
      </c>
      <c r="K409" s="11">
        <v>207</v>
      </c>
      <c r="L409" s="11">
        <v>146</v>
      </c>
      <c r="M409" s="11">
        <v>154</v>
      </c>
      <c r="N409" s="11">
        <v>237</v>
      </c>
      <c r="O409" s="11">
        <v>349</v>
      </c>
      <c r="P409" s="11">
        <v>440</v>
      </c>
      <c r="Q409" s="11">
        <v>520</v>
      </c>
      <c r="R409" s="11">
        <v>4339</v>
      </c>
      <c r="S409" s="11"/>
      <c r="T409" s="28">
        <v>4399</v>
      </c>
      <c r="U409" s="28">
        <v>4339</v>
      </c>
      <c r="V409" s="28">
        <v>4177</v>
      </c>
      <c r="W409" s="44">
        <v>0.98636053648556488</v>
      </c>
      <c r="X409" s="44">
        <v>1.0387838161359828</v>
      </c>
    </row>
    <row r="410" spans="1:24" x14ac:dyDescent="0.2">
      <c r="A410" s="14">
        <v>1820</v>
      </c>
      <c r="B410" s="14" t="s">
        <v>40</v>
      </c>
      <c r="C410" s="14" t="s">
        <v>384</v>
      </c>
      <c r="D410" s="22">
        <v>39</v>
      </c>
      <c r="E410" s="15" t="s">
        <v>18</v>
      </c>
      <c r="F410" s="11">
        <v>568</v>
      </c>
      <c r="G410" s="11">
        <v>516</v>
      </c>
      <c r="H410" s="11">
        <v>524</v>
      </c>
      <c r="I410" s="11">
        <v>434</v>
      </c>
      <c r="J410" s="11">
        <v>316</v>
      </c>
      <c r="K410" s="11">
        <v>202</v>
      </c>
      <c r="L410" s="11">
        <v>140</v>
      </c>
      <c r="M410" s="11">
        <v>155</v>
      </c>
      <c r="N410" s="11">
        <v>246</v>
      </c>
      <c r="O410" s="11">
        <v>364</v>
      </c>
      <c r="P410" s="11">
        <v>462</v>
      </c>
      <c r="Q410" s="11">
        <v>544</v>
      </c>
      <c r="R410" s="11">
        <v>4471</v>
      </c>
      <c r="S410" s="11"/>
      <c r="T410" s="28">
        <v>4552</v>
      </c>
      <c r="U410" s="28">
        <v>4471</v>
      </c>
      <c r="V410" s="28">
        <v>4301</v>
      </c>
      <c r="W410" s="44">
        <v>0.98220562390158173</v>
      </c>
      <c r="X410" s="44">
        <v>1.0395256916996047</v>
      </c>
    </row>
    <row r="411" spans="1:24" x14ac:dyDescent="0.2">
      <c r="A411" s="14">
        <v>1822</v>
      </c>
      <c r="B411" s="14" t="s">
        <v>40</v>
      </c>
      <c r="C411" s="14" t="s">
        <v>385</v>
      </c>
      <c r="D411" s="22">
        <v>53</v>
      </c>
      <c r="E411" s="15" t="s">
        <v>18</v>
      </c>
      <c r="F411" s="11">
        <v>597</v>
      </c>
      <c r="G411" s="11">
        <v>541</v>
      </c>
      <c r="H411" s="11">
        <v>546</v>
      </c>
      <c r="I411" s="11">
        <v>448</v>
      </c>
      <c r="J411" s="11">
        <v>322</v>
      </c>
      <c r="K411" s="11">
        <v>201</v>
      </c>
      <c r="L411" s="11">
        <v>139</v>
      </c>
      <c r="M411" s="11">
        <v>160</v>
      </c>
      <c r="N411" s="11">
        <v>258</v>
      </c>
      <c r="O411" s="11">
        <v>380</v>
      </c>
      <c r="P411" s="11">
        <v>486</v>
      </c>
      <c r="Q411" s="11">
        <v>573</v>
      </c>
      <c r="R411" s="11">
        <v>4651</v>
      </c>
      <c r="S411" s="11"/>
      <c r="T411" s="28">
        <v>4752</v>
      </c>
      <c r="U411" s="28">
        <v>4651</v>
      </c>
      <c r="V411" s="28">
        <v>4479</v>
      </c>
      <c r="W411" s="44">
        <v>0.9787457912457912</v>
      </c>
      <c r="X411" s="44">
        <v>1.0384014288903773</v>
      </c>
    </row>
    <row r="412" spans="1:24" x14ac:dyDescent="0.2">
      <c r="A412" s="14">
        <v>1824</v>
      </c>
      <c r="B412" s="14" t="s">
        <v>40</v>
      </c>
      <c r="C412" s="14" t="s">
        <v>386</v>
      </c>
      <c r="D412" s="22">
        <v>9</v>
      </c>
      <c r="E412" s="15" t="s">
        <v>18</v>
      </c>
      <c r="F412" s="11">
        <v>642</v>
      </c>
      <c r="G412" s="11">
        <v>579</v>
      </c>
      <c r="H412" s="11">
        <v>573</v>
      </c>
      <c r="I412" s="11">
        <v>459</v>
      </c>
      <c r="J412" s="11">
        <v>321</v>
      </c>
      <c r="K412" s="11">
        <v>189</v>
      </c>
      <c r="L412" s="11">
        <v>127</v>
      </c>
      <c r="M412" s="11">
        <v>158</v>
      </c>
      <c r="N412" s="11">
        <v>269</v>
      </c>
      <c r="O412" s="11">
        <v>402</v>
      </c>
      <c r="P412" s="11">
        <v>523</v>
      </c>
      <c r="Q412" s="11">
        <v>616</v>
      </c>
      <c r="R412" s="11">
        <v>4858</v>
      </c>
      <c r="S412" s="11"/>
      <c r="T412" s="28">
        <v>4961</v>
      </c>
      <c r="U412" s="28">
        <v>4858</v>
      </c>
      <c r="V412" s="28">
        <v>4659</v>
      </c>
      <c r="W412" s="44">
        <v>0.97923805684337839</v>
      </c>
      <c r="X412" s="44">
        <v>1.0427130285468984</v>
      </c>
    </row>
    <row r="413" spans="1:24" x14ac:dyDescent="0.2">
      <c r="A413" s="14">
        <v>1825</v>
      </c>
      <c r="B413" s="14" t="s">
        <v>40</v>
      </c>
      <c r="C413" s="14" t="s">
        <v>387</v>
      </c>
      <c r="D413" s="22">
        <v>304</v>
      </c>
      <c r="E413" s="15" t="s">
        <v>18</v>
      </c>
      <c r="F413" s="11">
        <v>717</v>
      </c>
      <c r="G413" s="11">
        <v>645</v>
      </c>
      <c r="H413" s="11">
        <v>633</v>
      </c>
      <c r="I413" s="11">
        <v>501</v>
      </c>
      <c r="J413" s="11">
        <v>348</v>
      </c>
      <c r="K413" s="11">
        <v>198</v>
      </c>
      <c r="L413" s="11">
        <v>134</v>
      </c>
      <c r="M413" s="11">
        <v>176</v>
      </c>
      <c r="N413" s="11">
        <v>299</v>
      </c>
      <c r="O413" s="11">
        <v>440</v>
      </c>
      <c r="P413" s="11">
        <v>580</v>
      </c>
      <c r="Q413" s="11">
        <v>689</v>
      </c>
      <c r="R413" s="11">
        <v>5360</v>
      </c>
      <c r="S413" s="11"/>
      <c r="T413" s="28">
        <v>5454</v>
      </c>
      <c r="U413" s="28">
        <v>5360</v>
      </c>
      <c r="V413" s="28">
        <v>5138</v>
      </c>
      <c r="W413" s="44">
        <v>0.98276494316098273</v>
      </c>
      <c r="X413" s="44">
        <v>1.0432074737251849</v>
      </c>
    </row>
    <row r="414" spans="1:24" x14ac:dyDescent="0.2">
      <c r="A414" s="14">
        <v>1826</v>
      </c>
      <c r="B414" s="14" t="s">
        <v>40</v>
      </c>
      <c r="C414" s="14" t="s">
        <v>388</v>
      </c>
      <c r="D414" s="22">
        <v>350</v>
      </c>
      <c r="E414" s="15" t="s">
        <v>18</v>
      </c>
      <c r="F414" s="11">
        <v>770</v>
      </c>
      <c r="G414" s="11">
        <v>692</v>
      </c>
      <c r="H414" s="11">
        <v>676</v>
      </c>
      <c r="I414" s="11">
        <v>532</v>
      </c>
      <c r="J414" s="11">
        <v>370</v>
      </c>
      <c r="K414" s="11">
        <v>209</v>
      </c>
      <c r="L414" s="11">
        <v>142</v>
      </c>
      <c r="M414" s="11">
        <v>193</v>
      </c>
      <c r="N414" s="11">
        <v>326</v>
      </c>
      <c r="O414" s="11">
        <v>477</v>
      </c>
      <c r="P414" s="11">
        <v>626</v>
      </c>
      <c r="Q414" s="11">
        <v>738</v>
      </c>
      <c r="R414" s="11">
        <v>5751</v>
      </c>
      <c r="S414" s="11"/>
      <c r="T414" s="28">
        <v>5878</v>
      </c>
      <c r="U414" s="28">
        <v>5751</v>
      </c>
      <c r="V414" s="28">
        <v>5524</v>
      </c>
      <c r="W414" s="44">
        <v>0.97839401156856076</v>
      </c>
      <c r="X414" s="44">
        <v>1.0410934105720493</v>
      </c>
    </row>
    <row r="415" spans="1:24" x14ac:dyDescent="0.2">
      <c r="A415" s="14">
        <v>1827</v>
      </c>
      <c r="B415" s="14" t="s">
        <v>40</v>
      </c>
      <c r="C415" s="14" t="s">
        <v>389</v>
      </c>
      <c r="D415" s="22">
        <v>10</v>
      </c>
      <c r="E415" s="15" t="s">
        <v>18</v>
      </c>
      <c r="F415" s="11">
        <v>546</v>
      </c>
      <c r="G415" s="11">
        <v>497</v>
      </c>
      <c r="H415" s="11">
        <v>510</v>
      </c>
      <c r="I415" s="11">
        <v>427</v>
      </c>
      <c r="J415" s="11">
        <v>315</v>
      </c>
      <c r="K415" s="11">
        <v>207</v>
      </c>
      <c r="L415" s="11">
        <v>145</v>
      </c>
      <c r="M415" s="11">
        <v>155</v>
      </c>
      <c r="N415" s="11">
        <v>239</v>
      </c>
      <c r="O415" s="11">
        <v>352</v>
      </c>
      <c r="P415" s="11">
        <v>443</v>
      </c>
      <c r="Q415" s="11">
        <v>522</v>
      </c>
      <c r="R415" s="11">
        <v>4358</v>
      </c>
      <c r="S415" s="11"/>
      <c r="T415" s="28">
        <v>4438</v>
      </c>
      <c r="U415" s="28">
        <v>4358</v>
      </c>
      <c r="V415" s="28">
        <v>4196</v>
      </c>
      <c r="W415" s="44">
        <v>0.98197386210004511</v>
      </c>
      <c r="X415" s="44">
        <v>1.03860819828408</v>
      </c>
    </row>
    <row r="416" spans="1:24" x14ac:dyDescent="0.2">
      <c r="A416" s="14">
        <v>1828</v>
      </c>
      <c r="B416" s="14" t="s">
        <v>40</v>
      </c>
      <c r="C416" s="14" t="s">
        <v>390</v>
      </c>
      <c r="D416" s="22">
        <v>10</v>
      </c>
      <c r="E416" s="15" t="s">
        <v>18</v>
      </c>
      <c r="F416" s="11">
        <v>577</v>
      </c>
      <c r="G416" s="11">
        <v>524</v>
      </c>
      <c r="H416" s="11">
        <v>532</v>
      </c>
      <c r="I416" s="11">
        <v>438</v>
      </c>
      <c r="J416" s="11">
        <v>316</v>
      </c>
      <c r="K416" s="11">
        <v>199</v>
      </c>
      <c r="L416" s="11">
        <v>137</v>
      </c>
      <c r="M416" s="11">
        <v>156</v>
      </c>
      <c r="N416" s="11">
        <v>251</v>
      </c>
      <c r="O416" s="11">
        <v>371</v>
      </c>
      <c r="P416" s="11">
        <v>470</v>
      </c>
      <c r="Q416" s="11">
        <v>553</v>
      </c>
      <c r="R416" s="11">
        <v>4524</v>
      </c>
      <c r="S416" s="11"/>
      <c r="T416" s="28">
        <v>4622</v>
      </c>
      <c r="U416" s="28">
        <v>4524</v>
      </c>
      <c r="V416" s="28">
        <v>4366</v>
      </c>
      <c r="W416" s="44">
        <v>0.97879705755084379</v>
      </c>
      <c r="X416" s="44">
        <v>1.0361887311039852</v>
      </c>
    </row>
    <row r="417" spans="1:24" x14ac:dyDescent="0.2">
      <c r="A417" s="14">
        <v>1832</v>
      </c>
      <c r="B417" s="14" t="s">
        <v>40</v>
      </c>
      <c r="C417" s="14" t="s">
        <v>391</v>
      </c>
      <c r="D417" s="22">
        <v>40</v>
      </c>
      <c r="E417" s="15" t="s">
        <v>18</v>
      </c>
      <c r="F417" s="11">
        <v>663</v>
      </c>
      <c r="G417" s="11">
        <v>598</v>
      </c>
      <c r="H417" s="11">
        <v>590</v>
      </c>
      <c r="I417" s="11">
        <v>468</v>
      </c>
      <c r="J417" s="11">
        <v>324</v>
      </c>
      <c r="K417" s="11">
        <v>185</v>
      </c>
      <c r="L417" s="11">
        <v>123</v>
      </c>
      <c r="M417" s="11">
        <v>160</v>
      </c>
      <c r="N417" s="11">
        <v>280</v>
      </c>
      <c r="O417" s="11">
        <v>418</v>
      </c>
      <c r="P417" s="11">
        <v>544</v>
      </c>
      <c r="Q417" s="11">
        <v>637</v>
      </c>
      <c r="R417" s="11">
        <v>4990</v>
      </c>
      <c r="S417" s="11"/>
      <c r="T417" s="28">
        <v>5117</v>
      </c>
      <c r="U417" s="28">
        <v>4990</v>
      </c>
      <c r="V417" s="28">
        <v>4818</v>
      </c>
      <c r="W417" s="44">
        <v>0.97518076998241154</v>
      </c>
      <c r="X417" s="44">
        <v>1.0356994603569947</v>
      </c>
    </row>
    <row r="418" spans="1:24" x14ac:dyDescent="0.2">
      <c r="A418" s="14">
        <v>1833</v>
      </c>
      <c r="B418" s="14" t="s">
        <v>40</v>
      </c>
      <c r="C418" s="14" t="s">
        <v>392</v>
      </c>
      <c r="D418" s="22">
        <v>50</v>
      </c>
      <c r="E418" s="15" t="s">
        <v>18</v>
      </c>
      <c r="F418" s="11">
        <v>658</v>
      </c>
      <c r="G418" s="11">
        <v>593</v>
      </c>
      <c r="H418" s="11">
        <v>589</v>
      </c>
      <c r="I418" s="11">
        <v>468</v>
      </c>
      <c r="J418" s="11">
        <v>322</v>
      </c>
      <c r="K418" s="11">
        <v>184</v>
      </c>
      <c r="L418" s="11">
        <v>122</v>
      </c>
      <c r="M418" s="11">
        <v>161</v>
      </c>
      <c r="N418" s="11">
        <v>281</v>
      </c>
      <c r="O418" s="11">
        <v>419</v>
      </c>
      <c r="P418" s="11">
        <v>543</v>
      </c>
      <c r="Q418" s="11">
        <v>634</v>
      </c>
      <c r="R418" s="11">
        <v>4974</v>
      </c>
      <c r="S418" s="11"/>
      <c r="T418" s="28">
        <v>5088</v>
      </c>
      <c r="U418" s="28">
        <v>4974</v>
      </c>
      <c r="V418" s="28">
        <v>4821</v>
      </c>
      <c r="W418" s="44">
        <v>0.97759433962264153</v>
      </c>
      <c r="X418" s="44">
        <v>1.0317361543248289</v>
      </c>
    </row>
    <row r="419" spans="1:24" x14ac:dyDescent="0.2">
      <c r="A419" s="14">
        <v>1834</v>
      </c>
      <c r="B419" s="14" t="s">
        <v>40</v>
      </c>
      <c r="C419" s="14" t="s">
        <v>393</v>
      </c>
      <c r="D419" s="22">
        <v>10</v>
      </c>
      <c r="E419" s="15" t="s">
        <v>18</v>
      </c>
      <c r="F419" s="11">
        <v>537</v>
      </c>
      <c r="G419" s="11">
        <v>490</v>
      </c>
      <c r="H419" s="11">
        <v>507</v>
      </c>
      <c r="I419" s="11">
        <v>427</v>
      </c>
      <c r="J419" s="11">
        <v>317</v>
      </c>
      <c r="K419" s="11">
        <v>209</v>
      </c>
      <c r="L419" s="11">
        <v>146</v>
      </c>
      <c r="M419" s="11">
        <v>157</v>
      </c>
      <c r="N419" s="11">
        <v>240</v>
      </c>
      <c r="O419" s="11">
        <v>350</v>
      </c>
      <c r="P419" s="11">
        <v>436</v>
      </c>
      <c r="Q419" s="11">
        <v>513</v>
      </c>
      <c r="R419" s="11">
        <v>4329</v>
      </c>
      <c r="S419" s="11"/>
      <c r="T419" s="28">
        <v>4417</v>
      </c>
      <c r="U419" s="28">
        <v>4329</v>
      </c>
      <c r="V419" s="28">
        <v>4201</v>
      </c>
      <c r="W419" s="44">
        <v>0.98007697532261717</v>
      </c>
      <c r="X419" s="44">
        <v>1.0304689359676267</v>
      </c>
    </row>
    <row r="420" spans="1:24" x14ac:dyDescent="0.2">
      <c r="A420" s="14">
        <v>1835</v>
      </c>
      <c r="B420" s="14" t="s">
        <v>40</v>
      </c>
      <c r="C420" s="14" t="s">
        <v>394</v>
      </c>
      <c r="D420" s="22">
        <v>10</v>
      </c>
      <c r="E420" s="15" t="s">
        <v>18</v>
      </c>
      <c r="F420" s="11">
        <v>820</v>
      </c>
      <c r="G420" s="11">
        <v>744</v>
      </c>
      <c r="H420" s="11">
        <v>703</v>
      </c>
      <c r="I420" s="11">
        <v>541</v>
      </c>
      <c r="J420" s="11">
        <v>358</v>
      </c>
      <c r="K420" s="11">
        <v>224</v>
      </c>
      <c r="L420" s="11">
        <v>165</v>
      </c>
      <c r="M420" s="11">
        <v>212</v>
      </c>
      <c r="N420" s="11">
        <v>341</v>
      </c>
      <c r="O420" s="11">
        <v>497</v>
      </c>
      <c r="P420" s="11">
        <v>657</v>
      </c>
      <c r="Q420" s="11">
        <v>793</v>
      </c>
      <c r="R420" s="11">
        <v>6055</v>
      </c>
      <c r="S420" s="11"/>
      <c r="T420" s="28">
        <v>6215</v>
      </c>
      <c r="U420" s="28">
        <v>6055</v>
      </c>
      <c r="V420" s="28">
        <v>5882</v>
      </c>
      <c r="W420" s="44">
        <v>0.97425583266291227</v>
      </c>
      <c r="X420" s="44">
        <v>1.0294117647058822</v>
      </c>
    </row>
    <row r="421" spans="1:24" x14ac:dyDescent="0.2">
      <c r="A421" s="14">
        <v>1836</v>
      </c>
      <c r="B421" s="14" t="s">
        <v>40</v>
      </c>
      <c r="C421" s="14" t="s">
        <v>395</v>
      </c>
      <c r="D421" s="22">
        <v>23</v>
      </c>
      <c r="E421" s="15" t="s">
        <v>18</v>
      </c>
      <c r="F421" s="11">
        <v>535</v>
      </c>
      <c r="G421" s="11">
        <v>487</v>
      </c>
      <c r="H421" s="11">
        <v>506</v>
      </c>
      <c r="I421" s="11">
        <v>427</v>
      </c>
      <c r="J421" s="11">
        <v>313</v>
      </c>
      <c r="K421" s="11">
        <v>206</v>
      </c>
      <c r="L421" s="11">
        <v>144</v>
      </c>
      <c r="M421" s="11">
        <v>157</v>
      </c>
      <c r="N421" s="11">
        <v>241</v>
      </c>
      <c r="O421" s="11">
        <v>352</v>
      </c>
      <c r="P421" s="11">
        <v>437</v>
      </c>
      <c r="Q421" s="11">
        <v>514</v>
      </c>
      <c r="R421" s="11">
        <v>4319</v>
      </c>
      <c r="S421" s="11"/>
      <c r="T421" s="28">
        <v>4400</v>
      </c>
      <c r="U421" s="28">
        <v>4319</v>
      </c>
      <c r="V421" s="28">
        <v>4216</v>
      </c>
      <c r="W421" s="44">
        <v>0.98159090909090907</v>
      </c>
      <c r="X421" s="44">
        <v>1.0244307400379506</v>
      </c>
    </row>
    <row r="422" spans="1:24" x14ac:dyDescent="0.2">
      <c r="A422" s="14">
        <v>1837</v>
      </c>
      <c r="B422" s="14" t="s">
        <v>40</v>
      </c>
      <c r="C422" s="14" t="s">
        <v>396</v>
      </c>
      <c r="D422" s="22">
        <v>23</v>
      </c>
      <c r="E422" s="15" t="s">
        <v>18</v>
      </c>
      <c r="F422" s="11">
        <v>561</v>
      </c>
      <c r="G422" s="11">
        <v>509</v>
      </c>
      <c r="H422" s="11">
        <v>526</v>
      </c>
      <c r="I422" s="11">
        <v>441</v>
      </c>
      <c r="J422" s="11">
        <v>319</v>
      </c>
      <c r="K422" s="11">
        <v>207</v>
      </c>
      <c r="L422" s="11">
        <v>145</v>
      </c>
      <c r="M422" s="11">
        <v>164</v>
      </c>
      <c r="N422" s="11">
        <v>253</v>
      </c>
      <c r="O422" s="11">
        <v>369</v>
      </c>
      <c r="P422" s="11">
        <v>462</v>
      </c>
      <c r="Q422" s="11">
        <v>542</v>
      </c>
      <c r="R422" s="11">
        <v>4498</v>
      </c>
      <c r="S422" s="11"/>
      <c r="T422" s="28">
        <v>4582</v>
      </c>
      <c r="U422" s="28">
        <v>4498</v>
      </c>
      <c r="V422" s="28">
        <v>4396</v>
      </c>
      <c r="W422" s="44">
        <v>0.98166739415102577</v>
      </c>
      <c r="X422" s="44">
        <v>1.0232029117379435</v>
      </c>
    </row>
    <row r="423" spans="1:24" x14ac:dyDescent="0.2">
      <c r="A423" s="14">
        <v>1838</v>
      </c>
      <c r="B423" s="14" t="s">
        <v>40</v>
      </c>
      <c r="C423" s="14" t="s">
        <v>397</v>
      </c>
      <c r="D423" s="22">
        <v>20</v>
      </c>
      <c r="E423" s="15" t="s">
        <v>18</v>
      </c>
      <c r="F423" s="11">
        <v>567</v>
      </c>
      <c r="G423" s="11">
        <v>513</v>
      </c>
      <c r="H423" s="11">
        <v>529</v>
      </c>
      <c r="I423" s="11">
        <v>440</v>
      </c>
      <c r="J423" s="11">
        <v>315</v>
      </c>
      <c r="K423" s="11">
        <v>201</v>
      </c>
      <c r="L423" s="11">
        <v>139</v>
      </c>
      <c r="M423" s="11">
        <v>160</v>
      </c>
      <c r="N423" s="11">
        <v>251</v>
      </c>
      <c r="O423" s="11">
        <v>372</v>
      </c>
      <c r="P423" s="11">
        <v>466</v>
      </c>
      <c r="Q423" s="11">
        <v>546</v>
      </c>
      <c r="R423" s="11">
        <v>4499</v>
      </c>
      <c r="S423" s="11"/>
      <c r="T423" s="28">
        <v>4579</v>
      </c>
      <c r="U423" s="28">
        <v>4499</v>
      </c>
      <c r="V423" s="28">
        <v>4375</v>
      </c>
      <c r="W423" s="44">
        <v>0.9825289364490063</v>
      </c>
      <c r="X423" s="44">
        <v>1.0283428571428572</v>
      </c>
    </row>
    <row r="424" spans="1:24" x14ac:dyDescent="0.2">
      <c r="A424" s="14">
        <v>1839</v>
      </c>
      <c r="B424" s="14" t="s">
        <v>40</v>
      </c>
      <c r="C424" s="14" t="s">
        <v>398</v>
      </c>
      <c r="D424" s="22">
        <v>114</v>
      </c>
      <c r="E424" s="15" t="s">
        <v>18</v>
      </c>
      <c r="F424" s="11">
        <v>616</v>
      </c>
      <c r="G424" s="11">
        <v>555</v>
      </c>
      <c r="H424" s="11">
        <v>562</v>
      </c>
      <c r="I424" s="11">
        <v>457</v>
      </c>
      <c r="J424" s="11">
        <v>316</v>
      </c>
      <c r="K424" s="11">
        <v>191</v>
      </c>
      <c r="L424" s="11">
        <v>129</v>
      </c>
      <c r="M424" s="11">
        <v>162</v>
      </c>
      <c r="N424" s="11">
        <v>268</v>
      </c>
      <c r="O424" s="11">
        <v>400</v>
      </c>
      <c r="P424" s="11">
        <v>509</v>
      </c>
      <c r="Q424" s="11">
        <v>596</v>
      </c>
      <c r="R424" s="11">
        <v>4761</v>
      </c>
      <c r="S424" s="11"/>
      <c r="T424" s="28">
        <v>4841</v>
      </c>
      <c r="U424" s="28">
        <v>4761</v>
      </c>
      <c r="V424" s="28">
        <v>4615</v>
      </c>
      <c r="W424" s="44">
        <v>0.9834744887419955</v>
      </c>
      <c r="X424" s="44">
        <v>1.0316359696641386</v>
      </c>
    </row>
    <row r="425" spans="1:24" x14ac:dyDescent="0.2">
      <c r="A425" s="14">
        <v>1840</v>
      </c>
      <c r="B425" s="14" t="s">
        <v>40</v>
      </c>
      <c r="C425" s="14" t="s">
        <v>399</v>
      </c>
      <c r="D425" s="22">
        <v>38</v>
      </c>
      <c r="E425" s="15" t="s">
        <v>18</v>
      </c>
      <c r="F425" s="11">
        <v>669</v>
      </c>
      <c r="G425" s="11">
        <v>603</v>
      </c>
      <c r="H425" s="11">
        <v>602</v>
      </c>
      <c r="I425" s="11">
        <v>478</v>
      </c>
      <c r="J425" s="11">
        <v>321</v>
      </c>
      <c r="K425" s="11">
        <v>181</v>
      </c>
      <c r="L425" s="11">
        <v>118</v>
      </c>
      <c r="M425" s="11">
        <v>163</v>
      </c>
      <c r="N425" s="11">
        <v>286</v>
      </c>
      <c r="O425" s="11">
        <v>430</v>
      </c>
      <c r="P425" s="11">
        <v>553</v>
      </c>
      <c r="Q425" s="11">
        <v>648</v>
      </c>
      <c r="R425" s="11">
        <v>5052</v>
      </c>
      <c r="S425" s="11"/>
      <c r="T425" s="28">
        <v>5146</v>
      </c>
      <c r="U425" s="28">
        <v>5052</v>
      </c>
      <c r="V425" s="28">
        <v>4873</v>
      </c>
      <c r="W425" s="44">
        <v>0.98173338515351727</v>
      </c>
      <c r="X425" s="44">
        <v>1.036733018674328</v>
      </c>
    </row>
    <row r="426" spans="1:24" x14ac:dyDescent="0.2">
      <c r="A426" s="14">
        <v>1841</v>
      </c>
      <c r="B426" s="14" t="s">
        <v>40</v>
      </c>
      <c r="C426" s="14" t="s">
        <v>400</v>
      </c>
      <c r="D426" s="22">
        <v>67</v>
      </c>
      <c r="E426" s="15" t="s">
        <v>18</v>
      </c>
      <c r="F426" s="11">
        <v>653</v>
      </c>
      <c r="G426" s="11">
        <v>592</v>
      </c>
      <c r="H426" s="11">
        <v>596</v>
      </c>
      <c r="I426" s="11">
        <v>478</v>
      </c>
      <c r="J426" s="11">
        <v>326</v>
      </c>
      <c r="K426" s="11">
        <v>188</v>
      </c>
      <c r="L426" s="11">
        <v>123</v>
      </c>
      <c r="M426" s="11">
        <v>164</v>
      </c>
      <c r="N426" s="11">
        <v>282</v>
      </c>
      <c r="O426" s="11">
        <v>422</v>
      </c>
      <c r="P426" s="11">
        <v>539</v>
      </c>
      <c r="Q426" s="11">
        <v>631</v>
      </c>
      <c r="R426" s="11">
        <v>4994</v>
      </c>
      <c r="S426" s="11"/>
      <c r="T426" s="28">
        <v>5083</v>
      </c>
      <c r="U426" s="28">
        <v>4994</v>
      </c>
      <c r="V426" s="28">
        <v>4827</v>
      </c>
      <c r="W426" s="44">
        <v>0.98249065512492617</v>
      </c>
      <c r="X426" s="44">
        <v>1.0345970582142117</v>
      </c>
    </row>
    <row r="427" spans="1:24" x14ac:dyDescent="0.2">
      <c r="A427" s="14">
        <v>1845</v>
      </c>
      <c r="B427" s="14" t="s">
        <v>40</v>
      </c>
      <c r="C427" s="14" t="s">
        <v>401</v>
      </c>
      <c r="D427" s="22">
        <v>5</v>
      </c>
      <c r="E427" s="15" t="s">
        <v>18</v>
      </c>
      <c r="F427" s="11">
        <v>654</v>
      </c>
      <c r="G427" s="11">
        <v>594</v>
      </c>
      <c r="H427" s="11">
        <v>599</v>
      </c>
      <c r="I427" s="11">
        <v>479</v>
      </c>
      <c r="J427" s="11">
        <v>326</v>
      </c>
      <c r="K427" s="11">
        <v>186</v>
      </c>
      <c r="L427" s="11">
        <v>120</v>
      </c>
      <c r="M427" s="11">
        <v>162</v>
      </c>
      <c r="N427" s="11">
        <v>282</v>
      </c>
      <c r="O427" s="11">
        <v>423</v>
      </c>
      <c r="P427" s="11">
        <v>539</v>
      </c>
      <c r="Q427" s="11">
        <v>632</v>
      </c>
      <c r="R427" s="11">
        <v>4996</v>
      </c>
      <c r="S427" s="11"/>
      <c r="T427" s="28">
        <v>5085</v>
      </c>
      <c r="U427" s="28">
        <v>4996</v>
      </c>
      <c r="V427" s="28">
        <v>4836</v>
      </c>
      <c r="W427" s="44">
        <v>0.98249754178957716</v>
      </c>
      <c r="X427" s="44">
        <v>1.033085194375517</v>
      </c>
    </row>
    <row r="428" spans="1:24" x14ac:dyDescent="0.2">
      <c r="A428" s="14">
        <v>1848</v>
      </c>
      <c r="B428" s="14" t="s">
        <v>40</v>
      </c>
      <c r="C428" s="14" t="s">
        <v>402</v>
      </c>
      <c r="D428" s="22">
        <v>11</v>
      </c>
      <c r="E428" s="15" t="s">
        <v>18</v>
      </c>
      <c r="F428" s="11">
        <v>579</v>
      </c>
      <c r="G428" s="11">
        <v>532</v>
      </c>
      <c r="H428" s="11">
        <v>554</v>
      </c>
      <c r="I428" s="11">
        <v>463</v>
      </c>
      <c r="J428" s="11">
        <v>332</v>
      </c>
      <c r="K428" s="11">
        <v>203</v>
      </c>
      <c r="L428" s="11">
        <v>133</v>
      </c>
      <c r="M428" s="11">
        <v>156</v>
      </c>
      <c r="N428" s="11">
        <v>256</v>
      </c>
      <c r="O428" s="11">
        <v>383</v>
      </c>
      <c r="P428" s="11">
        <v>474</v>
      </c>
      <c r="Q428" s="11">
        <v>556</v>
      </c>
      <c r="R428" s="11">
        <v>4621</v>
      </c>
      <c r="S428" s="11"/>
      <c r="T428" s="28">
        <v>4697</v>
      </c>
      <c r="U428" s="28">
        <v>4621</v>
      </c>
      <c r="V428" s="28">
        <v>4512</v>
      </c>
      <c r="W428" s="44">
        <v>0.98381945922929526</v>
      </c>
      <c r="X428" s="44">
        <v>1.0241578014184398</v>
      </c>
    </row>
    <row r="429" spans="1:24" x14ac:dyDescent="0.2">
      <c r="A429" s="14">
        <v>1849</v>
      </c>
      <c r="B429" s="14" t="s">
        <v>40</v>
      </c>
      <c r="C429" s="14" t="s">
        <v>403</v>
      </c>
      <c r="D429" s="22">
        <v>64</v>
      </c>
      <c r="E429" s="15" t="s">
        <v>18</v>
      </c>
      <c r="F429" s="11">
        <v>594</v>
      </c>
      <c r="G429" s="11">
        <v>547</v>
      </c>
      <c r="H429" s="11">
        <v>568</v>
      </c>
      <c r="I429" s="11">
        <v>473</v>
      </c>
      <c r="J429" s="11">
        <v>337</v>
      </c>
      <c r="K429" s="11">
        <v>204</v>
      </c>
      <c r="L429" s="11">
        <v>135</v>
      </c>
      <c r="M429" s="11">
        <v>162</v>
      </c>
      <c r="N429" s="11">
        <v>271</v>
      </c>
      <c r="O429" s="11">
        <v>401</v>
      </c>
      <c r="P429" s="11">
        <v>494</v>
      </c>
      <c r="Q429" s="11">
        <v>573</v>
      </c>
      <c r="R429" s="11">
        <v>4759</v>
      </c>
      <c r="S429" s="11"/>
      <c r="T429" s="28">
        <v>4904</v>
      </c>
      <c r="U429" s="28">
        <v>4759</v>
      </c>
      <c r="V429" s="28">
        <v>4660</v>
      </c>
      <c r="W429" s="44">
        <v>0.97043230016313209</v>
      </c>
      <c r="X429" s="44">
        <v>1.021244635193133</v>
      </c>
    </row>
    <row r="430" spans="1:24" x14ac:dyDescent="0.2">
      <c r="A430" s="14">
        <v>1850</v>
      </c>
      <c r="B430" s="14" t="s">
        <v>40</v>
      </c>
      <c r="C430" s="14" t="s">
        <v>404</v>
      </c>
      <c r="D430" s="22">
        <v>29</v>
      </c>
      <c r="E430" s="15" t="s">
        <v>18</v>
      </c>
      <c r="F430" s="11">
        <v>633</v>
      </c>
      <c r="G430" s="11">
        <v>581</v>
      </c>
      <c r="H430" s="11">
        <v>598</v>
      </c>
      <c r="I430" s="11">
        <v>492</v>
      </c>
      <c r="J430" s="11">
        <v>347</v>
      </c>
      <c r="K430" s="11">
        <v>208</v>
      </c>
      <c r="L430" s="11">
        <v>139</v>
      </c>
      <c r="M430" s="11">
        <v>175</v>
      </c>
      <c r="N430" s="11">
        <v>294</v>
      </c>
      <c r="O430" s="11">
        <v>431</v>
      </c>
      <c r="P430" s="11">
        <v>529</v>
      </c>
      <c r="Q430" s="11">
        <v>612</v>
      </c>
      <c r="R430" s="11">
        <v>5039</v>
      </c>
      <c r="S430" s="11"/>
      <c r="T430" s="28">
        <v>5242</v>
      </c>
      <c r="U430" s="28">
        <v>5039</v>
      </c>
      <c r="V430" s="28">
        <v>4958</v>
      </c>
      <c r="W430" s="44">
        <v>0.96127432277756586</v>
      </c>
      <c r="X430" s="44">
        <v>1.0163372327551432</v>
      </c>
    </row>
    <row r="431" spans="1:24" x14ac:dyDescent="0.2">
      <c r="A431" s="14">
        <v>1851</v>
      </c>
      <c r="B431" s="14" t="s">
        <v>40</v>
      </c>
      <c r="C431" s="14" t="s">
        <v>405</v>
      </c>
      <c r="D431" s="22">
        <v>17</v>
      </c>
      <c r="E431" s="15" t="s">
        <v>18</v>
      </c>
      <c r="F431" s="11">
        <v>591</v>
      </c>
      <c r="G431" s="11">
        <v>543</v>
      </c>
      <c r="H431" s="11">
        <v>562</v>
      </c>
      <c r="I431" s="11">
        <v>467</v>
      </c>
      <c r="J431" s="11">
        <v>335</v>
      </c>
      <c r="K431" s="11">
        <v>202</v>
      </c>
      <c r="L431" s="11">
        <v>134</v>
      </c>
      <c r="M431" s="11">
        <v>159</v>
      </c>
      <c r="N431" s="11">
        <v>270</v>
      </c>
      <c r="O431" s="11">
        <v>400</v>
      </c>
      <c r="P431" s="11">
        <v>492</v>
      </c>
      <c r="Q431" s="11">
        <v>571</v>
      </c>
      <c r="R431" s="11">
        <v>4726</v>
      </c>
      <c r="S431" s="11"/>
      <c r="T431" s="28">
        <v>4863</v>
      </c>
      <c r="U431" s="28">
        <v>4726</v>
      </c>
      <c r="V431" s="28">
        <v>4625</v>
      </c>
      <c r="W431" s="44">
        <v>0.97182808965659062</v>
      </c>
      <c r="X431" s="44">
        <v>1.0218378378378379</v>
      </c>
    </row>
    <row r="432" spans="1:24" x14ac:dyDescent="0.2">
      <c r="A432" s="14">
        <v>1852</v>
      </c>
      <c r="B432" s="14" t="s">
        <v>40</v>
      </c>
      <c r="C432" s="14" t="s">
        <v>406</v>
      </c>
      <c r="D432" s="22">
        <v>23</v>
      </c>
      <c r="E432" s="15" t="s">
        <v>18</v>
      </c>
      <c r="F432" s="11">
        <v>605</v>
      </c>
      <c r="G432" s="11">
        <v>555</v>
      </c>
      <c r="H432" s="11">
        <v>571</v>
      </c>
      <c r="I432" s="11">
        <v>471</v>
      </c>
      <c r="J432" s="11">
        <v>338</v>
      </c>
      <c r="K432" s="11">
        <v>203</v>
      </c>
      <c r="L432" s="11">
        <v>136</v>
      </c>
      <c r="M432" s="11">
        <v>163</v>
      </c>
      <c r="N432" s="11">
        <v>278</v>
      </c>
      <c r="O432" s="11">
        <v>410</v>
      </c>
      <c r="P432" s="11">
        <v>504</v>
      </c>
      <c r="Q432" s="11">
        <v>585</v>
      </c>
      <c r="R432" s="11">
        <v>4819</v>
      </c>
      <c r="S432" s="11"/>
      <c r="T432" s="28">
        <v>4948</v>
      </c>
      <c r="U432" s="28">
        <v>4819</v>
      </c>
      <c r="V432" s="28">
        <v>4727</v>
      </c>
      <c r="W432" s="44">
        <v>0.97392886014551339</v>
      </c>
      <c r="X432" s="44">
        <v>1.0194626613073832</v>
      </c>
    </row>
    <row r="433" spans="1:24" x14ac:dyDescent="0.2">
      <c r="A433" s="14">
        <v>1853</v>
      </c>
      <c r="B433" s="14" t="s">
        <v>40</v>
      </c>
      <c r="C433" s="14" t="s">
        <v>407</v>
      </c>
      <c r="D433" s="22">
        <v>18</v>
      </c>
      <c r="E433" s="15" t="s">
        <v>18</v>
      </c>
      <c r="F433" s="11">
        <v>623</v>
      </c>
      <c r="G433" s="11">
        <v>572</v>
      </c>
      <c r="H433" s="11">
        <v>584</v>
      </c>
      <c r="I433" s="11">
        <v>475</v>
      </c>
      <c r="J433" s="11">
        <v>336</v>
      </c>
      <c r="K433" s="11">
        <v>195</v>
      </c>
      <c r="L433" s="11">
        <v>126</v>
      </c>
      <c r="M433" s="11">
        <v>162</v>
      </c>
      <c r="N433" s="11">
        <v>284</v>
      </c>
      <c r="O433" s="11">
        <v>418</v>
      </c>
      <c r="P433" s="11">
        <v>518</v>
      </c>
      <c r="Q433" s="11">
        <v>601</v>
      </c>
      <c r="R433" s="11">
        <v>4894</v>
      </c>
      <c r="S433" s="11"/>
      <c r="T433" s="28">
        <v>5021</v>
      </c>
      <c r="U433" s="28">
        <v>4894</v>
      </c>
      <c r="V433" s="28">
        <v>4826</v>
      </c>
      <c r="W433" s="44">
        <v>0.97470623381796451</v>
      </c>
      <c r="X433" s="44">
        <v>1.0140903439701616</v>
      </c>
    </row>
    <row r="434" spans="1:24" x14ac:dyDescent="0.2">
      <c r="A434" s="14">
        <v>1854</v>
      </c>
      <c r="B434" s="14" t="s">
        <v>40</v>
      </c>
      <c r="C434" s="14" t="s">
        <v>408</v>
      </c>
      <c r="D434" s="22">
        <v>25</v>
      </c>
      <c r="E434" s="15" t="s">
        <v>18</v>
      </c>
      <c r="F434" s="11">
        <v>619</v>
      </c>
      <c r="G434" s="11">
        <v>569</v>
      </c>
      <c r="H434" s="11">
        <v>581</v>
      </c>
      <c r="I434" s="11">
        <v>473</v>
      </c>
      <c r="J434" s="11">
        <v>333</v>
      </c>
      <c r="K434" s="11">
        <v>192</v>
      </c>
      <c r="L434" s="11">
        <v>123</v>
      </c>
      <c r="M434" s="11">
        <v>159</v>
      </c>
      <c r="N434" s="11">
        <v>280</v>
      </c>
      <c r="O434" s="11">
        <v>413</v>
      </c>
      <c r="P434" s="11">
        <v>514</v>
      </c>
      <c r="Q434" s="11">
        <v>597</v>
      </c>
      <c r="R434" s="11">
        <v>4853</v>
      </c>
      <c r="S434" s="11"/>
      <c r="T434" s="28">
        <v>5014</v>
      </c>
      <c r="U434" s="28">
        <v>4853</v>
      </c>
      <c r="V434" s="28">
        <v>4786</v>
      </c>
      <c r="W434" s="44">
        <v>0.9678899082568807</v>
      </c>
      <c r="X434" s="44">
        <v>1.0139991642290012</v>
      </c>
    </row>
    <row r="435" spans="1:24" x14ac:dyDescent="0.2">
      <c r="A435" s="14">
        <v>1856</v>
      </c>
      <c r="B435" s="14" t="s">
        <v>40</v>
      </c>
      <c r="C435" s="14" t="s">
        <v>409</v>
      </c>
      <c r="D435" s="22">
        <v>4</v>
      </c>
      <c r="E435" s="15" t="s">
        <v>18</v>
      </c>
      <c r="F435" s="11">
        <v>468</v>
      </c>
      <c r="G435" s="11">
        <v>432</v>
      </c>
      <c r="H435" s="11">
        <v>468</v>
      </c>
      <c r="I435" s="11">
        <v>425</v>
      </c>
      <c r="J435" s="11">
        <v>350</v>
      </c>
      <c r="K435" s="11">
        <v>259</v>
      </c>
      <c r="L435" s="11">
        <v>195</v>
      </c>
      <c r="M435" s="11">
        <v>175</v>
      </c>
      <c r="N435" s="11">
        <v>229</v>
      </c>
      <c r="O435" s="11">
        <v>317</v>
      </c>
      <c r="P435" s="11">
        <v>377</v>
      </c>
      <c r="Q435" s="11">
        <v>443</v>
      </c>
      <c r="R435" s="11">
        <v>4138</v>
      </c>
      <c r="S435" s="11"/>
      <c r="T435" s="28">
        <v>4274</v>
      </c>
      <c r="U435" s="28">
        <v>4138</v>
      </c>
      <c r="V435" s="28">
        <v>3998</v>
      </c>
      <c r="W435" s="44">
        <v>0.96817969115582592</v>
      </c>
      <c r="X435" s="44">
        <v>1.0350175087543771</v>
      </c>
    </row>
    <row r="436" spans="1:24" x14ac:dyDescent="0.2">
      <c r="A436" s="14">
        <v>1857</v>
      </c>
      <c r="B436" s="14" t="s">
        <v>40</v>
      </c>
      <c r="C436" s="14" t="s">
        <v>410</v>
      </c>
      <c r="D436" s="22">
        <v>4</v>
      </c>
      <c r="E436" s="15" t="s">
        <v>18</v>
      </c>
      <c r="F436" s="11">
        <v>488</v>
      </c>
      <c r="G436" s="11">
        <v>451</v>
      </c>
      <c r="H436" s="11">
        <v>486</v>
      </c>
      <c r="I436" s="11">
        <v>435</v>
      </c>
      <c r="J436" s="11">
        <v>348</v>
      </c>
      <c r="K436" s="11">
        <v>249</v>
      </c>
      <c r="L436" s="11">
        <v>182</v>
      </c>
      <c r="M436" s="11">
        <v>171</v>
      </c>
      <c r="N436" s="11">
        <v>234</v>
      </c>
      <c r="O436" s="11">
        <v>330</v>
      </c>
      <c r="P436" s="11">
        <v>396</v>
      </c>
      <c r="Q436" s="11">
        <v>464</v>
      </c>
      <c r="R436" s="11">
        <v>4234</v>
      </c>
      <c r="S436" s="11"/>
      <c r="T436" s="28">
        <v>4358</v>
      </c>
      <c r="U436" s="28">
        <v>4234</v>
      </c>
      <c r="V436" s="28">
        <v>4099</v>
      </c>
      <c r="W436" s="44">
        <v>0.97154658100045888</v>
      </c>
      <c r="X436" s="44">
        <v>1.0329348621615029</v>
      </c>
    </row>
    <row r="437" spans="1:24" x14ac:dyDescent="0.2">
      <c r="A437" s="14">
        <v>1859</v>
      </c>
      <c r="B437" s="14" t="s">
        <v>40</v>
      </c>
      <c r="C437" s="14" t="s">
        <v>411</v>
      </c>
      <c r="D437" s="22">
        <v>15</v>
      </c>
      <c r="E437" s="15" t="s">
        <v>18</v>
      </c>
      <c r="F437" s="11">
        <v>513</v>
      </c>
      <c r="G437" s="11">
        <v>474</v>
      </c>
      <c r="H437" s="11">
        <v>511</v>
      </c>
      <c r="I437" s="11">
        <v>462</v>
      </c>
      <c r="J437" s="11">
        <v>359</v>
      </c>
      <c r="K437" s="11">
        <v>258</v>
      </c>
      <c r="L437" s="11">
        <v>194</v>
      </c>
      <c r="M437" s="11">
        <v>190</v>
      </c>
      <c r="N437" s="11">
        <v>257</v>
      </c>
      <c r="O437" s="11">
        <v>359</v>
      </c>
      <c r="P437" s="11">
        <v>421</v>
      </c>
      <c r="Q437" s="11">
        <v>493</v>
      </c>
      <c r="R437" s="11">
        <v>4491</v>
      </c>
      <c r="S437" s="11"/>
      <c r="T437" s="28">
        <v>4614</v>
      </c>
      <c r="U437" s="28">
        <v>4491</v>
      </c>
      <c r="V437" s="28">
        <v>4442</v>
      </c>
      <c r="W437" s="44">
        <v>0.97334200260078019</v>
      </c>
      <c r="X437" s="44">
        <v>1.0110310670868978</v>
      </c>
    </row>
    <row r="438" spans="1:24" x14ac:dyDescent="0.2">
      <c r="A438" s="14">
        <v>1860</v>
      </c>
      <c r="B438" s="14" t="s">
        <v>40</v>
      </c>
      <c r="C438" s="14" t="s">
        <v>412</v>
      </c>
      <c r="D438" s="22">
        <v>18</v>
      </c>
      <c r="E438" s="15" t="s">
        <v>18</v>
      </c>
      <c r="F438" s="11">
        <v>506</v>
      </c>
      <c r="G438" s="11">
        <v>469</v>
      </c>
      <c r="H438" s="11">
        <v>504</v>
      </c>
      <c r="I438" s="11">
        <v>446</v>
      </c>
      <c r="J438" s="11">
        <v>345</v>
      </c>
      <c r="K438" s="11">
        <v>233</v>
      </c>
      <c r="L438" s="11">
        <v>164</v>
      </c>
      <c r="M438" s="11">
        <v>162</v>
      </c>
      <c r="N438" s="11">
        <v>238</v>
      </c>
      <c r="O438" s="11">
        <v>345</v>
      </c>
      <c r="P438" s="11">
        <v>413</v>
      </c>
      <c r="Q438" s="11">
        <v>485</v>
      </c>
      <c r="R438" s="11">
        <v>4310</v>
      </c>
      <c r="S438" s="11"/>
      <c r="T438" s="28">
        <v>4402</v>
      </c>
      <c r="U438" s="28">
        <v>4310</v>
      </c>
      <c r="V438" s="28">
        <v>4193</v>
      </c>
      <c r="W438" s="44">
        <v>0.97910040890504313</v>
      </c>
      <c r="X438" s="44">
        <v>1.0279036489387074</v>
      </c>
    </row>
    <row r="439" spans="1:24" x14ac:dyDescent="0.2">
      <c r="A439" s="14">
        <v>1865</v>
      </c>
      <c r="B439" s="14" t="s">
        <v>40</v>
      </c>
      <c r="C439" s="14" t="s">
        <v>413</v>
      </c>
      <c r="D439" s="22">
        <v>11</v>
      </c>
      <c r="E439" s="15" t="s">
        <v>18</v>
      </c>
      <c r="F439" s="11">
        <v>541</v>
      </c>
      <c r="G439" s="11">
        <v>500</v>
      </c>
      <c r="H439" s="11">
        <v>529</v>
      </c>
      <c r="I439" s="11">
        <v>456</v>
      </c>
      <c r="J439" s="11">
        <v>339</v>
      </c>
      <c r="K439" s="11">
        <v>216</v>
      </c>
      <c r="L439" s="11">
        <v>147</v>
      </c>
      <c r="M439" s="11">
        <v>158</v>
      </c>
      <c r="N439" s="11">
        <v>249</v>
      </c>
      <c r="O439" s="11">
        <v>368</v>
      </c>
      <c r="P439" s="11">
        <v>446</v>
      </c>
      <c r="Q439" s="11">
        <v>521</v>
      </c>
      <c r="R439" s="11">
        <v>4470</v>
      </c>
      <c r="S439" s="11"/>
      <c r="T439" s="28">
        <v>4557</v>
      </c>
      <c r="U439" s="28">
        <v>4470</v>
      </c>
      <c r="V439" s="28">
        <v>4353</v>
      </c>
      <c r="W439" s="44">
        <v>0.98090849242922973</v>
      </c>
      <c r="X439" s="44">
        <v>1.0268780151619572</v>
      </c>
    </row>
    <row r="440" spans="1:24" x14ac:dyDescent="0.2">
      <c r="A440" s="14">
        <v>1866</v>
      </c>
      <c r="B440" s="14" t="s">
        <v>40</v>
      </c>
      <c r="C440" s="14" t="s">
        <v>414</v>
      </c>
      <c r="D440" s="22">
        <v>14</v>
      </c>
      <c r="E440" s="15" t="s">
        <v>18</v>
      </c>
      <c r="F440" s="11">
        <v>554</v>
      </c>
      <c r="G440" s="11">
        <v>511</v>
      </c>
      <c r="H440" s="11">
        <v>540</v>
      </c>
      <c r="I440" s="11">
        <v>462</v>
      </c>
      <c r="J440" s="11">
        <v>343</v>
      </c>
      <c r="K440" s="11">
        <v>219</v>
      </c>
      <c r="L440" s="11">
        <v>152</v>
      </c>
      <c r="M440" s="11">
        <v>164</v>
      </c>
      <c r="N440" s="11">
        <v>261</v>
      </c>
      <c r="O440" s="11">
        <v>383</v>
      </c>
      <c r="P440" s="11">
        <v>462</v>
      </c>
      <c r="Q440" s="11">
        <v>536</v>
      </c>
      <c r="R440" s="11">
        <v>4587</v>
      </c>
      <c r="S440" s="11"/>
      <c r="T440" s="28">
        <v>4690</v>
      </c>
      <c r="U440" s="28">
        <v>4587</v>
      </c>
      <c r="V440" s="28">
        <v>4457</v>
      </c>
      <c r="W440" s="44">
        <v>0.97803837953091688</v>
      </c>
      <c r="X440" s="44">
        <v>1.0291676015256899</v>
      </c>
    </row>
    <row r="441" spans="1:24" x14ac:dyDescent="0.2">
      <c r="A441" s="14">
        <v>1867</v>
      </c>
      <c r="B441" s="14" t="s">
        <v>40</v>
      </c>
      <c r="C441" s="14" t="s">
        <v>170</v>
      </c>
      <c r="D441" s="22">
        <v>10</v>
      </c>
      <c r="E441" s="15" t="s">
        <v>18</v>
      </c>
      <c r="F441" s="11">
        <v>537</v>
      </c>
      <c r="G441" s="11">
        <v>497</v>
      </c>
      <c r="H441" s="11">
        <v>530</v>
      </c>
      <c r="I441" s="11">
        <v>462</v>
      </c>
      <c r="J441" s="11">
        <v>351</v>
      </c>
      <c r="K441" s="11">
        <v>232</v>
      </c>
      <c r="L441" s="11">
        <v>166</v>
      </c>
      <c r="M441" s="11">
        <v>171</v>
      </c>
      <c r="N441" s="11">
        <v>262</v>
      </c>
      <c r="O441" s="11">
        <v>378</v>
      </c>
      <c r="P441" s="11">
        <v>448</v>
      </c>
      <c r="Q441" s="11">
        <v>519</v>
      </c>
      <c r="R441" s="11">
        <v>4553</v>
      </c>
      <c r="S441" s="11"/>
      <c r="T441" s="28">
        <v>4645</v>
      </c>
      <c r="U441" s="28">
        <v>4553</v>
      </c>
      <c r="V441" s="28">
        <v>4413</v>
      </c>
      <c r="W441" s="44">
        <v>0.98019375672766418</v>
      </c>
      <c r="X441" s="44">
        <v>1.031724450487197</v>
      </c>
    </row>
    <row r="442" spans="1:24" x14ac:dyDescent="0.2">
      <c r="A442" s="14">
        <v>1868</v>
      </c>
      <c r="B442" s="14" t="s">
        <v>40</v>
      </c>
      <c r="C442" s="14" t="s">
        <v>415</v>
      </c>
      <c r="D442" s="22">
        <v>20</v>
      </c>
      <c r="E442" s="15" t="s">
        <v>18</v>
      </c>
      <c r="F442" s="11">
        <v>558</v>
      </c>
      <c r="G442" s="11">
        <v>515</v>
      </c>
      <c r="H442" s="11">
        <v>547</v>
      </c>
      <c r="I442" s="11">
        <v>473</v>
      </c>
      <c r="J442" s="11">
        <v>356</v>
      </c>
      <c r="K442" s="11">
        <v>235</v>
      </c>
      <c r="L442" s="11">
        <v>169</v>
      </c>
      <c r="M442" s="11">
        <v>178</v>
      </c>
      <c r="N442" s="11">
        <v>275</v>
      </c>
      <c r="O442" s="11">
        <v>395</v>
      </c>
      <c r="P442" s="11">
        <v>469</v>
      </c>
      <c r="Q442" s="11">
        <v>541</v>
      </c>
      <c r="R442" s="11">
        <v>4711</v>
      </c>
      <c r="S442" s="11"/>
      <c r="T442" s="28">
        <v>4779</v>
      </c>
      <c r="U442" s="28">
        <v>4711</v>
      </c>
      <c r="V442" s="28">
        <v>4574</v>
      </c>
      <c r="W442" s="44">
        <v>0.98577108181627959</v>
      </c>
      <c r="X442" s="44">
        <v>1.029951902055094</v>
      </c>
    </row>
    <row r="443" spans="1:24" x14ac:dyDescent="0.2">
      <c r="A443" s="14">
        <v>1870</v>
      </c>
      <c r="B443" s="14" t="s">
        <v>40</v>
      </c>
      <c r="C443" s="14" t="s">
        <v>416</v>
      </c>
      <c r="D443" s="22">
        <v>22</v>
      </c>
      <c r="E443" s="15" t="s">
        <v>18</v>
      </c>
      <c r="F443" s="11">
        <v>574</v>
      </c>
      <c r="G443" s="11">
        <v>528</v>
      </c>
      <c r="H443" s="11">
        <v>554</v>
      </c>
      <c r="I443" s="11">
        <v>469</v>
      </c>
      <c r="J443" s="11">
        <v>346</v>
      </c>
      <c r="K443" s="11">
        <v>220</v>
      </c>
      <c r="L443" s="11">
        <v>153</v>
      </c>
      <c r="M443" s="11">
        <v>169</v>
      </c>
      <c r="N443" s="11">
        <v>272</v>
      </c>
      <c r="O443" s="11">
        <v>398</v>
      </c>
      <c r="P443" s="11">
        <v>481</v>
      </c>
      <c r="Q443" s="11">
        <v>556</v>
      </c>
      <c r="R443" s="11">
        <v>4720</v>
      </c>
      <c r="S443" s="11"/>
      <c r="T443" s="28">
        <v>4816</v>
      </c>
      <c r="U443" s="28">
        <v>4720</v>
      </c>
      <c r="V443" s="28">
        <v>4596</v>
      </c>
      <c r="W443" s="44">
        <v>0.98006644518272423</v>
      </c>
      <c r="X443" s="44">
        <v>1.0269799825935597</v>
      </c>
    </row>
    <row r="444" spans="1:24" x14ac:dyDescent="0.2">
      <c r="A444" s="14">
        <v>1871</v>
      </c>
      <c r="B444" s="14" t="s">
        <v>40</v>
      </c>
      <c r="C444" s="14" t="s">
        <v>417</v>
      </c>
      <c r="D444" s="22">
        <v>9</v>
      </c>
      <c r="E444" s="15" t="s">
        <v>18</v>
      </c>
      <c r="F444" s="11">
        <v>575</v>
      </c>
      <c r="G444" s="11">
        <v>530</v>
      </c>
      <c r="H444" s="11">
        <v>562</v>
      </c>
      <c r="I444" s="11">
        <v>486</v>
      </c>
      <c r="J444" s="11">
        <v>373</v>
      </c>
      <c r="K444" s="11">
        <v>250</v>
      </c>
      <c r="L444" s="11">
        <v>183</v>
      </c>
      <c r="M444" s="11">
        <v>193</v>
      </c>
      <c r="N444" s="11">
        <v>288</v>
      </c>
      <c r="O444" s="11">
        <v>408</v>
      </c>
      <c r="P444" s="11">
        <v>484</v>
      </c>
      <c r="Q444" s="11">
        <v>555</v>
      </c>
      <c r="R444" s="11">
        <v>4887</v>
      </c>
      <c r="S444" s="11"/>
      <c r="T444" s="28">
        <v>4904</v>
      </c>
      <c r="U444" s="28">
        <v>4887</v>
      </c>
      <c r="V444" s="28">
        <v>4759</v>
      </c>
      <c r="W444" s="44">
        <v>0.99653344208809136</v>
      </c>
      <c r="X444" s="44">
        <v>1.026896406808153</v>
      </c>
    </row>
    <row r="445" spans="1:24" x14ac:dyDescent="0.2">
      <c r="A445" s="14">
        <v>1874</v>
      </c>
      <c r="B445" s="14" t="s">
        <v>40</v>
      </c>
      <c r="C445" s="14" t="s">
        <v>418</v>
      </c>
      <c r="D445" s="22">
        <v>21</v>
      </c>
      <c r="E445" s="15" t="s">
        <v>18</v>
      </c>
      <c r="F445" s="11">
        <v>493</v>
      </c>
      <c r="G445" s="11">
        <v>457</v>
      </c>
      <c r="H445" s="11">
        <v>493</v>
      </c>
      <c r="I445" s="11">
        <v>441</v>
      </c>
      <c r="J445" s="11">
        <v>347</v>
      </c>
      <c r="K445" s="11">
        <v>243</v>
      </c>
      <c r="L445" s="11">
        <v>175</v>
      </c>
      <c r="M445" s="11">
        <v>167</v>
      </c>
      <c r="N445" s="11">
        <v>235</v>
      </c>
      <c r="O445" s="11">
        <v>335</v>
      </c>
      <c r="P445" s="11">
        <v>401</v>
      </c>
      <c r="Q445" s="11">
        <v>471</v>
      </c>
      <c r="R445" s="11">
        <v>4258</v>
      </c>
      <c r="S445" s="11"/>
      <c r="T445" s="28">
        <v>4364</v>
      </c>
      <c r="U445" s="28">
        <v>4258</v>
      </c>
      <c r="V445" s="28">
        <v>4139</v>
      </c>
      <c r="W445" s="44">
        <v>0.97571035747021084</v>
      </c>
      <c r="X445" s="44">
        <v>1.0287509060159459</v>
      </c>
    </row>
    <row r="446" spans="1:24" x14ac:dyDescent="0.2">
      <c r="A446" s="14"/>
      <c r="B446" s="14"/>
      <c r="C446" s="14"/>
      <c r="E446" s="15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28"/>
      <c r="U446" s="28"/>
      <c r="V446" s="28"/>
      <c r="W446" s="44"/>
      <c r="X446" s="44"/>
    </row>
    <row r="447" spans="1:24" x14ac:dyDescent="0.2">
      <c r="A447" s="14">
        <v>1900</v>
      </c>
      <c r="B447" s="14" t="s">
        <v>39</v>
      </c>
      <c r="C447" s="14" t="s">
        <v>419</v>
      </c>
      <c r="D447" s="8">
        <v>28</v>
      </c>
      <c r="E447" s="15" t="s">
        <v>18</v>
      </c>
      <c r="F447" s="10">
        <v>672</v>
      </c>
      <c r="G447" s="10">
        <v>612</v>
      </c>
      <c r="H447" s="10">
        <v>628</v>
      </c>
      <c r="I447" s="10">
        <v>510</v>
      </c>
      <c r="J447" s="10">
        <v>372</v>
      </c>
      <c r="K447" s="10">
        <v>225</v>
      </c>
      <c r="L447" s="10">
        <v>154</v>
      </c>
      <c r="M447" s="10">
        <v>193</v>
      </c>
      <c r="N447" s="10">
        <v>316</v>
      </c>
      <c r="O447" s="10">
        <v>460</v>
      </c>
      <c r="P447" s="10">
        <v>564</v>
      </c>
      <c r="Q447" s="10">
        <v>648</v>
      </c>
      <c r="R447" s="11">
        <v>5354</v>
      </c>
      <c r="S447" s="12"/>
      <c r="T447" s="28">
        <v>5426</v>
      </c>
      <c r="U447" s="28">
        <v>5354</v>
      </c>
      <c r="V447" s="28">
        <v>5243</v>
      </c>
      <c r="W447" s="44">
        <v>0.98673055657943232</v>
      </c>
      <c r="X447" s="44">
        <v>1.0211710852565326</v>
      </c>
    </row>
    <row r="448" spans="1:24" x14ac:dyDescent="0.2">
      <c r="A448" s="14">
        <v>1902</v>
      </c>
      <c r="B448" s="14" t="s">
        <v>40</v>
      </c>
      <c r="C448" s="14" t="s">
        <v>420</v>
      </c>
      <c r="D448" s="18">
        <v>30</v>
      </c>
      <c r="E448" s="15" t="s">
        <v>18</v>
      </c>
      <c r="F448" s="11">
        <v>633</v>
      </c>
      <c r="G448" s="11">
        <v>578</v>
      </c>
      <c r="H448" s="11">
        <v>597</v>
      </c>
      <c r="I448" s="11">
        <v>499</v>
      </c>
      <c r="J448" s="11">
        <v>378</v>
      </c>
      <c r="K448" s="11">
        <v>236</v>
      </c>
      <c r="L448" s="11">
        <v>166</v>
      </c>
      <c r="M448" s="11">
        <v>199</v>
      </c>
      <c r="N448" s="11">
        <v>310</v>
      </c>
      <c r="O448" s="11">
        <v>442</v>
      </c>
      <c r="P448" s="11">
        <v>532</v>
      </c>
      <c r="Q448" s="11">
        <v>607</v>
      </c>
      <c r="R448" s="11">
        <v>5177</v>
      </c>
      <c r="S448" s="11"/>
      <c r="T448" s="28">
        <v>5245</v>
      </c>
      <c r="U448" s="28">
        <v>5177</v>
      </c>
      <c r="V448" s="28">
        <v>5055</v>
      </c>
      <c r="W448" s="44">
        <v>0.9870352716873213</v>
      </c>
      <c r="X448" s="44">
        <v>1.0241345202769536</v>
      </c>
    </row>
    <row r="449" spans="1:24" x14ac:dyDescent="0.2">
      <c r="A449" s="14">
        <v>1903</v>
      </c>
      <c r="B449" s="14" t="s">
        <v>40</v>
      </c>
      <c r="C449" s="14" t="s">
        <v>421</v>
      </c>
      <c r="D449" s="18">
        <v>25</v>
      </c>
      <c r="E449" s="15" t="s">
        <v>18</v>
      </c>
      <c r="F449" s="11">
        <v>611</v>
      </c>
      <c r="G449" s="11">
        <v>560</v>
      </c>
      <c r="H449" s="11">
        <v>578</v>
      </c>
      <c r="I449" s="11">
        <v>478</v>
      </c>
      <c r="J449" s="11">
        <v>346</v>
      </c>
      <c r="K449" s="11">
        <v>211</v>
      </c>
      <c r="L449" s="11">
        <v>143</v>
      </c>
      <c r="M449" s="11">
        <v>169</v>
      </c>
      <c r="N449" s="11">
        <v>284</v>
      </c>
      <c r="O449" s="11">
        <v>417</v>
      </c>
      <c r="P449" s="11">
        <v>511</v>
      </c>
      <c r="Q449" s="11">
        <v>591</v>
      </c>
      <c r="R449" s="11">
        <v>4899</v>
      </c>
      <c r="S449" s="11"/>
      <c r="T449" s="28">
        <v>4976</v>
      </c>
      <c r="U449" s="28">
        <v>4899</v>
      </c>
      <c r="V449" s="28">
        <v>4801</v>
      </c>
      <c r="W449" s="44">
        <v>0.98452572347266876</v>
      </c>
      <c r="X449" s="44">
        <v>1.0204124140803998</v>
      </c>
    </row>
    <row r="450" spans="1:24" x14ac:dyDescent="0.2">
      <c r="A450" s="14">
        <v>1911</v>
      </c>
      <c r="B450" s="14" t="s">
        <v>40</v>
      </c>
      <c r="C450" s="14" t="s">
        <v>422</v>
      </c>
      <c r="D450" s="18">
        <v>36</v>
      </c>
      <c r="E450" s="15" t="s">
        <v>18</v>
      </c>
      <c r="F450" s="11">
        <v>637</v>
      </c>
      <c r="G450" s="11">
        <v>581</v>
      </c>
      <c r="H450" s="11">
        <v>603</v>
      </c>
      <c r="I450" s="11">
        <v>503</v>
      </c>
      <c r="J450" s="11">
        <v>371</v>
      </c>
      <c r="K450" s="11">
        <v>242</v>
      </c>
      <c r="L450" s="11">
        <v>178</v>
      </c>
      <c r="M450" s="11">
        <v>200</v>
      </c>
      <c r="N450" s="11">
        <v>310</v>
      </c>
      <c r="O450" s="11">
        <v>451</v>
      </c>
      <c r="P450" s="11">
        <v>540</v>
      </c>
      <c r="Q450" s="11">
        <v>620</v>
      </c>
      <c r="R450" s="11">
        <v>5236</v>
      </c>
      <c r="S450" s="11"/>
      <c r="T450" s="28">
        <v>5340</v>
      </c>
      <c r="U450" s="28">
        <v>5236</v>
      </c>
      <c r="V450" s="28">
        <v>5150</v>
      </c>
      <c r="W450" s="44">
        <v>0.98052434456928839</v>
      </c>
      <c r="X450" s="44">
        <v>1.0166990291262137</v>
      </c>
    </row>
    <row r="451" spans="1:24" x14ac:dyDescent="0.2">
      <c r="A451" s="14">
        <v>1913</v>
      </c>
      <c r="B451" s="14" t="s">
        <v>40</v>
      </c>
      <c r="C451" s="14" t="s">
        <v>423</v>
      </c>
      <c r="D451" s="18">
        <v>7</v>
      </c>
      <c r="E451" s="15" t="s">
        <v>18</v>
      </c>
      <c r="F451" s="11">
        <v>612</v>
      </c>
      <c r="G451" s="11">
        <v>561</v>
      </c>
      <c r="H451" s="11">
        <v>576</v>
      </c>
      <c r="I451" s="11">
        <v>474</v>
      </c>
      <c r="J451" s="11">
        <v>339</v>
      </c>
      <c r="K451" s="11">
        <v>202</v>
      </c>
      <c r="L451" s="11">
        <v>134</v>
      </c>
      <c r="M451" s="11">
        <v>164</v>
      </c>
      <c r="N451" s="11">
        <v>281</v>
      </c>
      <c r="O451" s="11">
        <v>414</v>
      </c>
      <c r="P451" s="11">
        <v>510</v>
      </c>
      <c r="Q451" s="11">
        <v>591</v>
      </c>
      <c r="R451" s="11">
        <v>4858</v>
      </c>
      <c r="S451" s="11"/>
      <c r="T451" s="28">
        <v>4980</v>
      </c>
      <c r="U451" s="28">
        <v>4858</v>
      </c>
      <c r="V451" s="28">
        <v>4770</v>
      </c>
      <c r="W451" s="44">
        <v>0.9755020080321285</v>
      </c>
      <c r="X451" s="44">
        <v>1.0184486373165618</v>
      </c>
    </row>
    <row r="452" spans="1:24" x14ac:dyDescent="0.2">
      <c r="A452" s="14">
        <v>1917</v>
      </c>
      <c r="B452" s="14" t="s">
        <v>40</v>
      </c>
      <c r="C452" s="14" t="s">
        <v>424</v>
      </c>
      <c r="D452" s="18">
        <v>40</v>
      </c>
      <c r="E452" s="15" t="s">
        <v>18</v>
      </c>
      <c r="F452" s="11">
        <v>648</v>
      </c>
      <c r="G452" s="11">
        <v>593</v>
      </c>
      <c r="H452" s="11">
        <v>607</v>
      </c>
      <c r="I452" s="11">
        <v>493</v>
      </c>
      <c r="J452" s="11">
        <v>352</v>
      </c>
      <c r="K452" s="11">
        <v>209</v>
      </c>
      <c r="L452" s="11">
        <v>140</v>
      </c>
      <c r="M452" s="11">
        <v>176</v>
      </c>
      <c r="N452" s="11">
        <v>300</v>
      </c>
      <c r="O452" s="11">
        <v>440</v>
      </c>
      <c r="P452" s="11">
        <v>543</v>
      </c>
      <c r="Q452" s="11">
        <v>626</v>
      </c>
      <c r="R452" s="11">
        <v>5127</v>
      </c>
      <c r="S452" s="11"/>
      <c r="T452" s="28">
        <v>5206</v>
      </c>
      <c r="U452" s="28">
        <v>5127</v>
      </c>
      <c r="V452" s="28">
        <v>5038</v>
      </c>
      <c r="W452" s="44">
        <v>0.98482520169035725</v>
      </c>
      <c r="X452" s="44">
        <v>1.0176657403731639</v>
      </c>
    </row>
    <row r="453" spans="1:24" x14ac:dyDescent="0.2">
      <c r="A453" s="14">
        <v>1919</v>
      </c>
      <c r="B453" s="14" t="s">
        <v>40</v>
      </c>
      <c r="C453" s="14" t="s">
        <v>425</v>
      </c>
      <c r="D453" s="18">
        <v>25</v>
      </c>
      <c r="E453" s="15" t="s">
        <v>18</v>
      </c>
      <c r="F453" s="11">
        <v>681</v>
      </c>
      <c r="G453" s="11">
        <v>622</v>
      </c>
      <c r="H453" s="11">
        <v>633</v>
      </c>
      <c r="I453" s="11">
        <v>509</v>
      </c>
      <c r="J453" s="11">
        <v>360</v>
      </c>
      <c r="K453" s="11">
        <v>211</v>
      </c>
      <c r="L453" s="11">
        <v>142</v>
      </c>
      <c r="M453" s="11">
        <v>185</v>
      </c>
      <c r="N453" s="11">
        <v>315</v>
      </c>
      <c r="O453" s="11">
        <v>463</v>
      </c>
      <c r="P453" s="11">
        <v>573</v>
      </c>
      <c r="Q453" s="11">
        <v>659</v>
      </c>
      <c r="R453" s="11">
        <v>5353</v>
      </c>
      <c r="S453" s="11"/>
      <c r="T453" s="28">
        <v>5475</v>
      </c>
      <c r="U453" s="28">
        <v>5353</v>
      </c>
      <c r="V453" s="28">
        <v>5264</v>
      </c>
      <c r="W453" s="44">
        <v>0.97771689497716896</v>
      </c>
      <c r="X453" s="44">
        <v>1.0169072948328268</v>
      </c>
    </row>
    <row r="454" spans="1:24" x14ac:dyDescent="0.2">
      <c r="A454" s="14">
        <v>1920</v>
      </c>
      <c r="B454" s="14" t="s">
        <v>40</v>
      </c>
      <c r="C454" s="14" t="s">
        <v>426</v>
      </c>
      <c r="D454" s="18">
        <v>22</v>
      </c>
      <c r="E454" s="15" t="s">
        <v>18</v>
      </c>
      <c r="F454" s="11">
        <v>680</v>
      </c>
      <c r="G454" s="11">
        <v>621</v>
      </c>
      <c r="H454" s="11">
        <v>631</v>
      </c>
      <c r="I454" s="11">
        <v>503</v>
      </c>
      <c r="J454" s="11">
        <v>352</v>
      </c>
      <c r="K454" s="11">
        <v>199</v>
      </c>
      <c r="L454" s="11">
        <v>129</v>
      </c>
      <c r="M454" s="11">
        <v>176</v>
      </c>
      <c r="N454" s="11">
        <v>311</v>
      </c>
      <c r="O454" s="11">
        <v>456</v>
      </c>
      <c r="P454" s="11">
        <v>569</v>
      </c>
      <c r="Q454" s="11">
        <v>657</v>
      </c>
      <c r="R454" s="11">
        <v>5284</v>
      </c>
      <c r="S454" s="11"/>
      <c r="T454" s="28">
        <v>5361</v>
      </c>
      <c r="U454" s="28">
        <v>5284</v>
      </c>
      <c r="V454" s="28">
        <v>5203</v>
      </c>
      <c r="W454" s="44">
        <v>0.9856370080208916</v>
      </c>
      <c r="X454" s="44">
        <v>1.0155679415721699</v>
      </c>
    </row>
    <row r="455" spans="1:24" x14ac:dyDescent="0.2">
      <c r="A455" s="14">
        <v>1922</v>
      </c>
      <c r="B455" s="14" t="s">
        <v>40</v>
      </c>
      <c r="C455" s="14" t="s">
        <v>427</v>
      </c>
      <c r="D455" s="18">
        <v>90</v>
      </c>
      <c r="E455" s="15" t="s">
        <v>18</v>
      </c>
      <c r="F455" s="11">
        <v>735</v>
      </c>
      <c r="G455" s="11">
        <v>667</v>
      </c>
      <c r="H455" s="11">
        <v>676</v>
      </c>
      <c r="I455" s="11">
        <v>531</v>
      </c>
      <c r="J455" s="11">
        <v>372</v>
      </c>
      <c r="K455" s="11">
        <v>210</v>
      </c>
      <c r="L455" s="11">
        <v>139</v>
      </c>
      <c r="M455" s="11">
        <v>194</v>
      </c>
      <c r="N455" s="11">
        <v>336</v>
      </c>
      <c r="O455" s="11">
        <v>494</v>
      </c>
      <c r="P455" s="11">
        <v>618</v>
      </c>
      <c r="Q455" s="11">
        <v>711</v>
      </c>
      <c r="R455" s="11">
        <v>5683</v>
      </c>
      <c r="S455" s="11"/>
      <c r="T455" s="28">
        <v>5773</v>
      </c>
      <c r="U455" s="28">
        <v>5683</v>
      </c>
      <c r="V455" s="28">
        <v>5570</v>
      </c>
      <c r="W455" s="44">
        <v>0.98441018534557423</v>
      </c>
      <c r="X455" s="44">
        <v>1.0202872531418312</v>
      </c>
    </row>
    <row r="456" spans="1:24" x14ac:dyDescent="0.2">
      <c r="A456" s="14">
        <v>1923</v>
      </c>
      <c r="B456" s="14" t="s">
        <v>40</v>
      </c>
      <c r="C456" s="14" t="s">
        <v>428</v>
      </c>
      <c r="D456" s="18">
        <v>25</v>
      </c>
      <c r="E456" s="15" t="s">
        <v>18</v>
      </c>
      <c r="F456" s="11">
        <v>682</v>
      </c>
      <c r="G456" s="11">
        <v>623</v>
      </c>
      <c r="H456" s="11">
        <v>635</v>
      </c>
      <c r="I456" s="11">
        <v>506</v>
      </c>
      <c r="J456" s="11">
        <v>356</v>
      </c>
      <c r="K456" s="11">
        <v>203</v>
      </c>
      <c r="L456" s="11">
        <v>133</v>
      </c>
      <c r="M456" s="11">
        <v>180</v>
      </c>
      <c r="N456" s="11">
        <v>314</v>
      </c>
      <c r="O456" s="11">
        <v>460</v>
      </c>
      <c r="P456" s="11">
        <v>571</v>
      </c>
      <c r="Q456" s="11">
        <v>659</v>
      </c>
      <c r="R456" s="11">
        <v>5322</v>
      </c>
      <c r="S456" s="11"/>
      <c r="T456" s="28">
        <v>5375</v>
      </c>
      <c r="U456" s="28">
        <v>5322</v>
      </c>
      <c r="V456" s="28">
        <v>5233</v>
      </c>
      <c r="W456" s="44">
        <v>0.99013953488372097</v>
      </c>
      <c r="X456" s="44">
        <v>1.0170074527039938</v>
      </c>
    </row>
    <row r="457" spans="1:24" x14ac:dyDescent="0.2">
      <c r="A457" s="14">
        <v>1924</v>
      </c>
      <c r="B457" s="14" t="s">
        <v>40</v>
      </c>
      <c r="C457" s="14" t="s">
        <v>429</v>
      </c>
      <c r="D457" s="18">
        <v>119</v>
      </c>
      <c r="E457" s="15" t="s">
        <v>18</v>
      </c>
      <c r="F457" s="11">
        <v>713</v>
      </c>
      <c r="G457" s="11">
        <v>648</v>
      </c>
      <c r="H457" s="11">
        <v>660</v>
      </c>
      <c r="I457" s="11">
        <v>522</v>
      </c>
      <c r="J457" s="11">
        <v>370</v>
      </c>
      <c r="K457" s="11">
        <v>210</v>
      </c>
      <c r="L457" s="11">
        <v>139</v>
      </c>
      <c r="M457" s="11">
        <v>192</v>
      </c>
      <c r="N457" s="11">
        <v>330</v>
      </c>
      <c r="O457" s="11">
        <v>480</v>
      </c>
      <c r="P457" s="11">
        <v>598</v>
      </c>
      <c r="Q457" s="11">
        <v>688</v>
      </c>
      <c r="R457" s="11">
        <v>5550</v>
      </c>
      <c r="S457" s="11"/>
      <c r="T457" s="28">
        <v>5597</v>
      </c>
      <c r="U457" s="28">
        <v>5550</v>
      </c>
      <c r="V457" s="28">
        <v>5438</v>
      </c>
      <c r="W457" s="44">
        <v>0.99160264427371803</v>
      </c>
      <c r="X457" s="44">
        <v>1.0205958072820891</v>
      </c>
    </row>
    <row r="458" spans="1:24" x14ac:dyDescent="0.2">
      <c r="A458" s="14">
        <v>1925</v>
      </c>
      <c r="B458" s="14" t="s">
        <v>40</v>
      </c>
      <c r="C458" s="14" t="s">
        <v>430</v>
      </c>
      <c r="D458" s="18">
        <v>25</v>
      </c>
      <c r="E458" s="15" t="s">
        <v>18</v>
      </c>
      <c r="F458" s="11">
        <v>689</v>
      </c>
      <c r="G458" s="11">
        <v>628</v>
      </c>
      <c r="H458" s="11">
        <v>644</v>
      </c>
      <c r="I458" s="11">
        <v>515</v>
      </c>
      <c r="J458" s="11">
        <v>370</v>
      </c>
      <c r="K458" s="11">
        <v>215</v>
      </c>
      <c r="L458" s="11">
        <v>144</v>
      </c>
      <c r="M458" s="11">
        <v>190</v>
      </c>
      <c r="N458" s="11">
        <v>322</v>
      </c>
      <c r="O458" s="11">
        <v>469</v>
      </c>
      <c r="P458" s="11">
        <v>579</v>
      </c>
      <c r="Q458" s="11">
        <v>665</v>
      </c>
      <c r="R458" s="11">
        <v>5430</v>
      </c>
      <c r="S458" s="11"/>
      <c r="T458" s="28">
        <v>5469</v>
      </c>
      <c r="U458" s="28">
        <v>5430</v>
      </c>
      <c r="V458" s="28">
        <v>5315</v>
      </c>
      <c r="W458" s="44">
        <v>0.99286889742183215</v>
      </c>
      <c r="X458" s="44">
        <v>1.0216368767638759</v>
      </c>
    </row>
    <row r="459" spans="1:24" x14ac:dyDescent="0.2">
      <c r="A459" s="14">
        <v>1926</v>
      </c>
      <c r="B459" s="14" t="s">
        <v>40</v>
      </c>
      <c r="C459" s="14" t="s">
        <v>431</v>
      </c>
      <c r="D459" s="18">
        <v>10</v>
      </c>
      <c r="E459" s="15" t="s">
        <v>18</v>
      </c>
      <c r="F459" s="11">
        <v>668</v>
      </c>
      <c r="G459" s="11">
        <v>611</v>
      </c>
      <c r="H459" s="11">
        <v>628</v>
      </c>
      <c r="I459" s="11">
        <v>508</v>
      </c>
      <c r="J459" s="11">
        <v>366</v>
      </c>
      <c r="K459" s="11">
        <v>217</v>
      </c>
      <c r="L459" s="11">
        <v>147</v>
      </c>
      <c r="M459" s="11">
        <v>187</v>
      </c>
      <c r="N459" s="11">
        <v>314</v>
      </c>
      <c r="O459" s="11">
        <v>457</v>
      </c>
      <c r="P459" s="11">
        <v>562</v>
      </c>
      <c r="Q459" s="11">
        <v>646</v>
      </c>
      <c r="R459" s="11">
        <v>5311</v>
      </c>
      <c r="S459" s="11"/>
      <c r="T459" s="28">
        <v>5347</v>
      </c>
      <c r="U459" s="28">
        <v>5311</v>
      </c>
      <c r="V459" s="28">
        <v>5202</v>
      </c>
      <c r="W459" s="44">
        <v>0.99326725266504579</v>
      </c>
      <c r="X459" s="44">
        <v>1.020953479430988</v>
      </c>
    </row>
    <row r="460" spans="1:24" x14ac:dyDescent="0.2">
      <c r="A460" s="14">
        <v>1927</v>
      </c>
      <c r="B460" s="14" t="s">
        <v>40</v>
      </c>
      <c r="C460" s="14" t="s">
        <v>432</v>
      </c>
      <c r="D460" s="18">
        <v>30</v>
      </c>
      <c r="E460" s="15" t="s">
        <v>18</v>
      </c>
      <c r="F460" s="11">
        <v>660</v>
      </c>
      <c r="G460" s="11">
        <v>604</v>
      </c>
      <c r="H460" s="11">
        <v>623</v>
      </c>
      <c r="I460" s="11">
        <v>506</v>
      </c>
      <c r="J460" s="11">
        <v>368</v>
      </c>
      <c r="K460" s="11">
        <v>220</v>
      </c>
      <c r="L460" s="11">
        <v>151</v>
      </c>
      <c r="M460" s="11">
        <v>188</v>
      </c>
      <c r="N460" s="11">
        <v>312</v>
      </c>
      <c r="O460" s="11">
        <v>453</v>
      </c>
      <c r="P460" s="11">
        <v>556</v>
      </c>
      <c r="Q460" s="11">
        <v>638</v>
      </c>
      <c r="R460" s="11">
        <v>5279</v>
      </c>
      <c r="S460" s="11"/>
      <c r="T460" s="28">
        <v>5313</v>
      </c>
      <c r="U460" s="28">
        <v>5279</v>
      </c>
      <c r="V460" s="28">
        <v>5170</v>
      </c>
      <c r="W460" s="44">
        <v>0.99360060229625446</v>
      </c>
      <c r="X460" s="44">
        <v>1.0210831721470019</v>
      </c>
    </row>
    <row r="461" spans="1:24" x14ac:dyDescent="0.2">
      <c r="A461" s="14">
        <v>1928</v>
      </c>
      <c r="B461" s="14" t="s">
        <v>40</v>
      </c>
      <c r="C461" s="14" t="s">
        <v>433</v>
      </c>
      <c r="D461" s="18">
        <v>25</v>
      </c>
      <c r="E461" s="15" t="s">
        <v>18</v>
      </c>
      <c r="F461" s="11">
        <v>683</v>
      </c>
      <c r="G461" s="11">
        <v>621</v>
      </c>
      <c r="H461" s="11">
        <v>649</v>
      </c>
      <c r="I461" s="11">
        <v>543</v>
      </c>
      <c r="J461" s="11">
        <v>422</v>
      </c>
      <c r="K461" s="11">
        <v>291</v>
      </c>
      <c r="L461" s="11">
        <v>228</v>
      </c>
      <c r="M461" s="11">
        <v>245</v>
      </c>
      <c r="N461" s="11">
        <v>350</v>
      </c>
      <c r="O461" s="11">
        <v>496</v>
      </c>
      <c r="P461" s="11">
        <v>584</v>
      </c>
      <c r="Q461" s="11">
        <v>664</v>
      </c>
      <c r="R461" s="11">
        <v>5776</v>
      </c>
      <c r="S461" s="11"/>
      <c r="T461" s="28">
        <v>5804</v>
      </c>
      <c r="U461" s="28">
        <v>5776</v>
      </c>
      <c r="V461" s="28">
        <v>5672</v>
      </c>
      <c r="W461" s="44">
        <v>0.99517574086836669</v>
      </c>
      <c r="X461" s="44">
        <v>1.0183356840620592</v>
      </c>
    </row>
    <row r="462" spans="1:24" x14ac:dyDescent="0.2">
      <c r="A462" s="14">
        <v>1929</v>
      </c>
      <c r="B462" s="14" t="s">
        <v>40</v>
      </c>
      <c r="C462" s="14" t="s">
        <v>434</v>
      </c>
      <c r="D462" s="18">
        <v>15</v>
      </c>
      <c r="E462" s="15" t="s">
        <v>18</v>
      </c>
      <c r="F462" s="11">
        <v>635</v>
      </c>
      <c r="G462" s="11">
        <v>581</v>
      </c>
      <c r="H462" s="11">
        <v>607</v>
      </c>
      <c r="I462" s="11">
        <v>511</v>
      </c>
      <c r="J462" s="11">
        <v>393</v>
      </c>
      <c r="K462" s="11">
        <v>261</v>
      </c>
      <c r="L462" s="11">
        <v>196</v>
      </c>
      <c r="M462" s="11">
        <v>213</v>
      </c>
      <c r="N462" s="11">
        <v>316</v>
      </c>
      <c r="O462" s="11">
        <v>453</v>
      </c>
      <c r="P462" s="11">
        <v>539</v>
      </c>
      <c r="Q462" s="11">
        <v>614</v>
      </c>
      <c r="R462" s="11">
        <v>5319</v>
      </c>
      <c r="S462" s="11"/>
      <c r="T462" s="28">
        <v>5348</v>
      </c>
      <c r="U462" s="28">
        <v>5319</v>
      </c>
      <c r="V462" s="28">
        <v>5188</v>
      </c>
      <c r="W462" s="44">
        <v>0.99457741211667916</v>
      </c>
      <c r="X462" s="44">
        <v>1.0252505782575174</v>
      </c>
    </row>
    <row r="463" spans="1:24" x14ac:dyDescent="0.2">
      <c r="A463" s="14">
        <v>1931</v>
      </c>
      <c r="B463" s="14" t="s">
        <v>40</v>
      </c>
      <c r="C463" s="14" t="s">
        <v>435</v>
      </c>
      <c r="D463" s="18">
        <v>16</v>
      </c>
      <c r="E463" s="15" t="s">
        <v>18</v>
      </c>
      <c r="F463" s="11">
        <v>679</v>
      </c>
      <c r="G463" s="11">
        <v>622</v>
      </c>
      <c r="H463" s="11">
        <v>638</v>
      </c>
      <c r="I463" s="11">
        <v>517</v>
      </c>
      <c r="J463" s="11">
        <v>377</v>
      </c>
      <c r="K463" s="11">
        <v>227</v>
      </c>
      <c r="L463" s="11">
        <v>156</v>
      </c>
      <c r="M463" s="11">
        <v>197</v>
      </c>
      <c r="N463" s="11">
        <v>321</v>
      </c>
      <c r="O463" s="11">
        <v>467</v>
      </c>
      <c r="P463" s="11">
        <v>571</v>
      </c>
      <c r="Q463" s="11">
        <v>659</v>
      </c>
      <c r="R463" s="11">
        <v>5431</v>
      </c>
      <c r="S463" s="11"/>
      <c r="T463" s="28">
        <v>5490</v>
      </c>
      <c r="U463" s="28">
        <v>5431</v>
      </c>
      <c r="V463" s="28">
        <v>5267</v>
      </c>
      <c r="W463" s="44">
        <v>0.9892531876138434</v>
      </c>
      <c r="X463" s="44">
        <v>1.031137269793051</v>
      </c>
    </row>
    <row r="464" spans="1:24" x14ac:dyDescent="0.2">
      <c r="A464" s="14">
        <v>1933</v>
      </c>
      <c r="B464" s="14" t="s">
        <v>40</v>
      </c>
      <c r="C464" s="14" t="s">
        <v>436</v>
      </c>
      <c r="D464" s="18">
        <v>25</v>
      </c>
      <c r="E464" s="15" t="s">
        <v>18</v>
      </c>
      <c r="F464" s="11">
        <v>718</v>
      </c>
      <c r="G464" s="11">
        <v>653</v>
      </c>
      <c r="H464" s="11">
        <v>662</v>
      </c>
      <c r="I464" s="11">
        <v>522</v>
      </c>
      <c r="J464" s="11">
        <v>369</v>
      </c>
      <c r="K464" s="11">
        <v>210</v>
      </c>
      <c r="L464" s="11">
        <v>137</v>
      </c>
      <c r="M464" s="11">
        <v>194</v>
      </c>
      <c r="N464" s="11">
        <v>331</v>
      </c>
      <c r="O464" s="11">
        <v>482</v>
      </c>
      <c r="P464" s="11">
        <v>600</v>
      </c>
      <c r="Q464" s="11">
        <v>696</v>
      </c>
      <c r="R464" s="11">
        <v>5574</v>
      </c>
      <c r="S464" s="11"/>
      <c r="T464" s="28">
        <v>5626</v>
      </c>
      <c r="U464" s="28">
        <v>5574</v>
      </c>
      <c r="V464" s="28">
        <v>5421</v>
      </c>
      <c r="W464" s="44">
        <v>0.99075719872022749</v>
      </c>
      <c r="X464" s="44">
        <v>1.028223574986165</v>
      </c>
    </row>
    <row r="465" spans="1:24" x14ac:dyDescent="0.2">
      <c r="A465" s="14">
        <v>1936</v>
      </c>
      <c r="B465" s="14" t="s">
        <v>40</v>
      </c>
      <c r="C465" s="14" t="s">
        <v>437</v>
      </c>
      <c r="D465" s="18">
        <v>15</v>
      </c>
      <c r="E465" s="15" t="s">
        <v>18</v>
      </c>
      <c r="F465" s="11">
        <v>603</v>
      </c>
      <c r="G465" s="11">
        <v>550</v>
      </c>
      <c r="H465" s="11">
        <v>574</v>
      </c>
      <c r="I465" s="11">
        <v>491</v>
      </c>
      <c r="J465" s="11">
        <v>382</v>
      </c>
      <c r="K465" s="11">
        <v>250</v>
      </c>
      <c r="L465" s="11">
        <v>177</v>
      </c>
      <c r="M465" s="11">
        <v>201</v>
      </c>
      <c r="N465" s="11">
        <v>300</v>
      </c>
      <c r="O465" s="11">
        <v>427</v>
      </c>
      <c r="P465" s="11">
        <v>507</v>
      </c>
      <c r="Q465" s="11">
        <v>579</v>
      </c>
      <c r="R465" s="11">
        <v>5041</v>
      </c>
      <c r="S465" s="11"/>
      <c r="T465" s="28">
        <v>5116</v>
      </c>
      <c r="U465" s="28">
        <v>5041</v>
      </c>
      <c r="V465" s="28">
        <v>4931</v>
      </c>
      <c r="W465" s="44">
        <v>0.98534010946051598</v>
      </c>
      <c r="X465" s="44">
        <v>1.0223078483066315</v>
      </c>
    </row>
    <row r="466" spans="1:24" x14ac:dyDescent="0.2">
      <c r="A466" s="14">
        <v>1938</v>
      </c>
      <c r="B466" s="14" t="s">
        <v>40</v>
      </c>
      <c r="C466" s="14" t="s">
        <v>438</v>
      </c>
      <c r="D466" s="18">
        <v>15</v>
      </c>
      <c r="E466" s="15" t="s">
        <v>18</v>
      </c>
      <c r="F466" s="11">
        <v>696</v>
      </c>
      <c r="G466" s="11">
        <v>628</v>
      </c>
      <c r="H466" s="11">
        <v>642</v>
      </c>
      <c r="I466" s="11">
        <v>518</v>
      </c>
      <c r="J466" s="11">
        <v>377</v>
      </c>
      <c r="K466" s="11">
        <v>225</v>
      </c>
      <c r="L466" s="11">
        <v>152</v>
      </c>
      <c r="M466" s="11">
        <v>201</v>
      </c>
      <c r="N466" s="11">
        <v>329</v>
      </c>
      <c r="O466" s="11">
        <v>471</v>
      </c>
      <c r="P466" s="11">
        <v>581</v>
      </c>
      <c r="Q466" s="11">
        <v>667</v>
      </c>
      <c r="R466" s="11">
        <v>5487</v>
      </c>
      <c r="S466" s="11"/>
      <c r="T466" s="28">
        <v>5556</v>
      </c>
      <c r="U466" s="28">
        <v>5487</v>
      </c>
      <c r="V466" s="28">
        <v>5371</v>
      </c>
      <c r="W466" s="44">
        <v>0.98758099352051831</v>
      </c>
      <c r="X466" s="44">
        <v>1.0215974678830757</v>
      </c>
    </row>
    <row r="467" spans="1:24" x14ac:dyDescent="0.2">
      <c r="A467" s="14">
        <v>1939</v>
      </c>
      <c r="B467" s="14" t="s">
        <v>40</v>
      </c>
      <c r="C467" s="14" t="s">
        <v>439</v>
      </c>
      <c r="D467" s="18">
        <v>19</v>
      </c>
      <c r="E467" s="15" t="s">
        <v>18</v>
      </c>
      <c r="F467" s="11">
        <v>743</v>
      </c>
      <c r="G467" s="11">
        <v>668</v>
      </c>
      <c r="H467" s="11">
        <v>674</v>
      </c>
      <c r="I467" s="11">
        <v>529</v>
      </c>
      <c r="J467" s="11">
        <v>372</v>
      </c>
      <c r="K467" s="11">
        <v>211</v>
      </c>
      <c r="L467" s="11">
        <v>138</v>
      </c>
      <c r="M467" s="11">
        <v>198</v>
      </c>
      <c r="N467" s="11">
        <v>340</v>
      </c>
      <c r="O467" s="11">
        <v>491</v>
      </c>
      <c r="P467" s="11">
        <v>618</v>
      </c>
      <c r="Q467" s="11">
        <v>713</v>
      </c>
      <c r="R467" s="11">
        <v>5695</v>
      </c>
      <c r="S467" s="11"/>
      <c r="T467" s="28">
        <v>5760</v>
      </c>
      <c r="U467" s="28">
        <v>5695</v>
      </c>
      <c r="V467" s="28">
        <v>5574</v>
      </c>
      <c r="W467" s="44">
        <v>0.98871527777777779</v>
      </c>
      <c r="X467" s="44">
        <v>1.0217079296734841</v>
      </c>
    </row>
    <row r="468" spans="1:24" x14ac:dyDescent="0.2">
      <c r="A468" s="14">
        <v>1940</v>
      </c>
      <c r="B468" s="14" t="s">
        <v>40</v>
      </c>
      <c r="C468" s="14" t="s">
        <v>440</v>
      </c>
      <c r="D468" s="18">
        <v>30</v>
      </c>
      <c r="E468" s="15" t="s">
        <v>18</v>
      </c>
      <c r="F468" s="11">
        <v>699</v>
      </c>
      <c r="G468" s="11">
        <v>630</v>
      </c>
      <c r="H468" s="11">
        <v>643</v>
      </c>
      <c r="I468" s="11">
        <v>519</v>
      </c>
      <c r="J468" s="11">
        <v>378</v>
      </c>
      <c r="K468" s="11">
        <v>226</v>
      </c>
      <c r="L468" s="11">
        <v>152</v>
      </c>
      <c r="M468" s="11">
        <v>200</v>
      </c>
      <c r="N468" s="11">
        <v>328</v>
      </c>
      <c r="O468" s="11">
        <v>472</v>
      </c>
      <c r="P468" s="11">
        <v>584</v>
      </c>
      <c r="Q468" s="11">
        <v>670</v>
      </c>
      <c r="R468" s="11">
        <v>5501</v>
      </c>
      <c r="S468" s="11"/>
      <c r="T468" s="28">
        <v>5574</v>
      </c>
      <c r="U468" s="28">
        <v>5501</v>
      </c>
      <c r="V468" s="28">
        <v>5388</v>
      </c>
      <c r="W468" s="44">
        <v>0.98690348044492282</v>
      </c>
      <c r="X468" s="44">
        <v>1.0209725315515961</v>
      </c>
    </row>
    <row r="469" spans="1:24" x14ac:dyDescent="0.2">
      <c r="A469" s="14">
        <v>1941</v>
      </c>
      <c r="B469" s="14" t="s">
        <v>40</v>
      </c>
      <c r="C469" s="14" t="s">
        <v>441</v>
      </c>
      <c r="D469" s="18">
        <v>25</v>
      </c>
      <c r="E469" s="15" t="s">
        <v>18</v>
      </c>
      <c r="F469" s="11">
        <v>641</v>
      </c>
      <c r="G469" s="11">
        <v>580</v>
      </c>
      <c r="H469" s="11">
        <v>604</v>
      </c>
      <c r="I469" s="11">
        <v>510</v>
      </c>
      <c r="J469" s="11">
        <v>393</v>
      </c>
      <c r="K469" s="11">
        <v>254</v>
      </c>
      <c r="L469" s="11">
        <v>174</v>
      </c>
      <c r="M469" s="11">
        <v>204</v>
      </c>
      <c r="N469" s="11">
        <v>310</v>
      </c>
      <c r="O469" s="11">
        <v>446</v>
      </c>
      <c r="P469" s="11">
        <v>537</v>
      </c>
      <c r="Q469" s="11">
        <v>614</v>
      </c>
      <c r="R469" s="11">
        <v>5267</v>
      </c>
      <c r="S469" s="11"/>
      <c r="T469" s="28">
        <v>5365</v>
      </c>
      <c r="U469" s="28">
        <v>5267</v>
      </c>
      <c r="V469" s="28">
        <v>5155</v>
      </c>
      <c r="W469" s="44">
        <v>0.98173345759552655</v>
      </c>
      <c r="X469" s="44">
        <v>1.0217264791464598</v>
      </c>
    </row>
    <row r="470" spans="1:24" x14ac:dyDescent="0.2">
      <c r="A470" s="14">
        <v>1942</v>
      </c>
      <c r="B470" s="14" t="s">
        <v>40</v>
      </c>
      <c r="C470" s="14" t="s">
        <v>442</v>
      </c>
      <c r="D470" s="18">
        <v>5</v>
      </c>
      <c r="E470" s="15" t="s">
        <v>18</v>
      </c>
      <c r="F470" s="11">
        <v>686</v>
      </c>
      <c r="G470" s="11">
        <v>620</v>
      </c>
      <c r="H470" s="11">
        <v>636</v>
      </c>
      <c r="I470" s="11">
        <v>519</v>
      </c>
      <c r="J470" s="11">
        <v>382</v>
      </c>
      <c r="K470" s="11">
        <v>233</v>
      </c>
      <c r="L470" s="11">
        <v>155</v>
      </c>
      <c r="M470" s="11">
        <v>200</v>
      </c>
      <c r="N470" s="11">
        <v>318</v>
      </c>
      <c r="O470" s="11">
        <v>465</v>
      </c>
      <c r="P470" s="11">
        <v>571</v>
      </c>
      <c r="Q470" s="11">
        <v>661</v>
      </c>
      <c r="R470" s="11">
        <v>5446</v>
      </c>
      <c r="S470" s="11"/>
      <c r="T470" s="28">
        <v>5524</v>
      </c>
      <c r="U470" s="28">
        <v>5446</v>
      </c>
      <c r="V470" s="28">
        <v>5297</v>
      </c>
      <c r="W470" s="44">
        <v>0.98587979724837072</v>
      </c>
      <c r="X470" s="44">
        <v>1.0281291296960544</v>
      </c>
    </row>
    <row r="471" spans="1:24" x14ac:dyDescent="0.2">
      <c r="A471" s="14">
        <v>1943</v>
      </c>
      <c r="B471" s="14" t="s">
        <v>40</v>
      </c>
      <c r="C471" s="14" t="s">
        <v>443</v>
      </c>
      <c r="D471" s="18">
        <v>8</v>
      </c>
      <c r="E471" s="15" t="s">
        <v>18</v>
      </c>
      <c r="F471" s="11">
        <v>701</v>
      </c>
      <c r="G471" s="11">
        <v>628</v>
      </c>
      <c r="H471" s="11">
        <v>640</v>
      </c>
      <c r="I471" s="11">
        <v>523</v>
      </c>
      <c r="J471" s="11">
        <v>390</v>
      </c>
      <c r="K471" s="11">
        <v>235</v>
      </c>
      <c r="L471" s="11">
        <v>149</v>
      </c>
      <c r="M471" s="11">
        <v>189</v>
      </c>
      <c r="N471" s="11">
        <v>309</v>
      </c>
      <c r="O471" s="11">
        <v>464</v>
      </c>
      <c r="P471" s="11">
        <v>579</v>
      </c>
      <c r="Q471" s="11">
        <v>668</v>
      </c>
      <c r="R471" s="11">
        <v>5475</v>
      </c>
      <c r="S471" s="11"/>
      <c r="T471" s="28">
        <v>5598</v>
      </c>
      <c r="U471" s="28">
        <v>5475</v>
      </c>
      <c r="V471" s="28">
        <v>5355</v>
      </c>
      <c r="W471" s="44">
        <v>0.97802786709539125</v>
      </c>
      <c r="X471" s="44">
        <v>1.0224089635854341</v>
      </c>
    </row>
    <row r="472" spans="1:24" x14ac:dyDescent="0.2">
      <c r="A472" s="14"/>
      <c r="B472" s="14"/>
      <c r="C472" s="14"/>
      <c r="E472" s="15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28"/>
      <c r="U472" s="28"/>
      <c r="V472" s="28"/>
      <c r="W472" s="44"/>
      <c r="X472" s="44"/>
    </row>
    <row r="473" spans="1:24" x14ac:dyDescent="0.2">
      <c r="A473" s="14">
        <v>2000</v>
      </c>
      <c r="B473" s="14" t="s">
        <v>39</v>
      </c>
      <c r="C473" s="14" t="s">
        <v>444</v>
      </c>
      <c r="D473" s="8">
        <v>46</v>
      </c>
      <c r="E473" s="15" t="s">
        <v>18</v>
      </c>
      <c r="F473" s="10">
        <v>756</v>
      </c>
      <c r="G473" s="10">
        <v>679</v>
      </c>
      <c r="H473" s="10">
        <v>683</v>
      </c>
      <c r="I473" s="10">
        <v>562</v>
      </c>
      <c r="J473" s="10">
        <v>430</v>
      </c>
      <c r="K473" s="10">
        <v>276</v>
      </c>
      <c r="L473" s="10">
        <v>185</v>
      </c>
      <c r="M473" s="10">
        <v>219</v>
      </c>
      <c r="N473" s="10">
        <v>328</v>
      </c>
      <c r="O473" s="10">
        <v>492</v>
      </c>
      <c r="P473" s="10">
        <v>617</v>
      </c>
      <c r="Q473" s="10">
        <v>716</v>
      </c>
      <c r="R473" s="11">
        <v>5943</v>
      </c>
      <c r="S473" s="12"/>
      <c r="T473" s="28">
        <v>6037</v>
      </c>
      <c r="U473" s="28">
        <v>5943</v>
      </c>
      <c r="V473" s="28">
        <v>5806</v>
      </c>
      <c r="W473" s="44">
        <v>0.98442935232731488</v>
      </c>
      <c r="X473" s="44">
        <v>1.0235962797106442</v>
      </c>
    </row>
    <row r="474" spans="1:24" x14ac:dyDescent="0.2">
      <c r="A474" s="14">
        <v>2002</v>
      </c>
      <c r="B474" s="14" t="s">
        <v>40</v>
      </c>
      <c r="C474" s="14" t="s">
        <v>445</v>
      </c>
      <c r="D474" s="22">
        <v>13</v>
      </c>
      <c r="E474" s="15" t="s">
        <v>18</v>
      </c>
      <c r="F474" s="11">
        <v>669</v>
      </c>
      <c r="G474" s="11">
        <v>616</v>
      </c>
      <c r="H474" s="11">
        <v>622</v>
      </c>
      <c r="I474" s="11">
        <v>535</v>
      </c>
      <c r="J474" s="11">
        <v>441</v>
      </c>
      <c r="K474" s="11">
        <v>314</v>
      </c>
      <c r="L474" s="11">
        <v>228</v>
      </c>
      <c r="M474" s="11">
        <v>230</v>
      </c>
      <c r="N474" s="11">
        <v>302</v>
      </c>
      <c r="O474" s="11">
        <v>452</v>
      </c>
      <c r="P474" s="11">
        <v>551</v>
      </c>
      <c r="Q474" s="11">
        <v>634</v>
      </c>
      <c r="R474" s="11">
        <v>5594</v>
      </c>
      <c r="S474" s="11"/>
      <c r="T474" s="28">
        <v>5684</v>
      </c>
      <c r="U474" s="28">
        <v>5594</v>
      </c>
      <c r="V474" s="28">
        <v>5462</v>
      </c>
      <c r="W474" s="44">
        <v>0.98416608022519347</v>
      </c>
      <c r="X474" s="44">
        <v>1.0241669718051996</v>
      </c>
    </row>
    <row r="475" spans="1:24" x14ac:dyDescent="0.2">
      <c r="A475" s="14">
        <v>2003</v>
      </c>
      <c r="B475" s="14" t="s">
        <v>40</v>
      </c>
      <c r="C475" s="14" t="s">
        <v>446</v>
      </c>
      <c r="D475" s="22">
        <v>18</v>
      </c>
      <c r="E475" s="15" t="s">
        <v>18</v>
      </c>
      <c r="F475" s="11">
        <v>808</v>
      </c>
      <c r="G475" s="11">
        <v>724</v>
      </c>
      <c r="H475" s="11">
        <v>720</v>
      </c>
      <c r="I475" s="11">
        <v>582</v>
      </c>
      <c r="J475" s="11">
        <v>442</v>
      </c>
      <c r="K475" s="11">
        <v>283</v>
      </c>
      <c r="L475" s="11">
        <v>187</v>
      </c>
      <c r="M475" s="11">
        <v>223</v>
      </c>
      <c r="N475" s="11">
        <v>338</v>
      </c>
      <c r="O475" s="11">
        <v>509</v>
      </c>
      <c r="P475" s="11">
        <v>651</v>
      </c>
      <c r="Q475" s="11">
        <v>761</v>
      </c>
      <c r="R475" s="11">
        <v>6228</v>
      </c>
      <c r="S475" s="11"/>
      <c r="T475" s="28">
        <v>6290</v>
      </c>
      <c r="U475" s="28">
        <v>6228</v>
      </c>
      <c r="V475" s="28">
        <v>6076</v>
      </c>
      <c r="W475" s="44">
        <v>0.99014308426073128</v>
      </c>
      <c r="X475" s="44">
        <v>1.0250164581961816</v>
      </c>
    </row>
    <row r="476" spans="1:24" x14ac:dyDescent="0.2">
      <c r="A476" s="14">
        <v>2004</v>
      </c>
      <c r="B476" s="14" t="s">
        <v>40</v>
      </c>
      <c r="C476" s="14" t="s">
        <v>447</v>
      </c>
      <c r="D476" s="22">
        <v>58</v>
      </c>
      <c r="E476" s="15" t="s">
        <v>18</v>
      </c>
      <c r="F476" s="11">
        <v>646</v>
      </c>
      <c r="G476" s="11">
        <v>584</v>
      </c>
      <c r="H476" s="11">
        <v>602</v>
      </c>
      <c r="I476" s="11">
        <v>515</v>
      </c>
      <c r="J476" s="11">
        <v>407</v>
      </c>
      <c r="K476" s="11">
        <v>270</v>
      </c>
      <c r="L476" s="11">
        <v>180</v>
      </c>
      <c r="M476" s="11">
        <v>200</v>
      </c>
      <c r="N476" s="11">
        <v>299</v>
      </c>
      <c r="O476" s="11">
        <v>440</v>
      </c>
      <c r="P476" s="11">
        <v>534</v>
      </c>
      <c r="Q476" s="11">
        <v>611</v>
      </c>
      <c r="R476" s="11">
        <v>5288</v>
      </c>
      <c r="S476" s="11"/>
      <c r="T476" s="28">
        <v>5425</v>
      </c>
      <c r="U476" s="28">
        <v>5288</v>
      </c>
      <c r="V476" s="28">
        <v>5160</v>
      </c>
      <c r="W476" s="44">
        <v>0.97474654377880188</v>
      </c>
      <c r="X476" s="44">
        <v>1.0248062015503876</v>
      </c>
    </row>
    <row r="477" spans="1:24" x14ac:dyDescent="0.2">
      <c r="A477" s="14">
        <v>2011</v>
      </c>
      <c r="B477" s="14" t="s">
        <v>40</v>
      </c>
      <c r="C477" s="14" t="s">
        <v>448</v>
      </c>
      <c r="D477" s="22">
        <v>342</v>
      </c>
      <c r="E477" s="15" t="s">
        <v>18</v>
      </c>
      <c r="F477" s="11">
        <v>979</v>
      </c>
      <c r="G477" s="11">
        <v>871</v>
      </c>
      <c r="H477" s="11">
        <v>851</v>
      </c>
      <c r="I477" s="11">
        <v>663</v>
      </c>
      <c r="J477" s="11">
        <v>458</v>
      </c>
      <c r="K477" s="11">
        <v>242</v>
      </c>
      <c r="L477" s="11">
        <v>157</v>
      </c>
      <c r="M477" s="11">
        <v>237</v>
      </c>
      <c r="N477" s="11">
        <v>392</v>
      </c>
      <c r="O477" s="11">
        <v>610</v>
      </c>
      <c r="P477" s="11">
        <v>796</v>
      </c>
      <c r="Q477" s="11">
        <v>947</v>
      </c>
      <c r="R477" s="11">
        <v>7203</v>
      </c>
      <c r="S477" s="11"/>
      <c r="T477" s="28">
        <v>7319</v>
      </c>
      <c r="U477" s="28">
        <v>7203</v>
      </c>
      <c r="V477" s="28">
        <v>7018</v>
      </c>
      <c r="W477" s="44">
        <v>0.98415084027872657</v>
      </c>
      <c r="X477" s="44">
        <v>1.0263607865488744</v>
      </c>
    </row>
    <row r="478" spans="1:24" x14ac:dyDescent="0.2">
      <c r="A478" s="14">
        <v>2012</v>
      </c>
      <c r="B478" s="14" t="s">
        <v>40</v>
      </c>
      <c r="C478" s="14" t="s">
        <v>449</v>
      </c>
      <c r="D478" s="22">
        <v>7</v>
      </c>
      <c r="E478" s="15" t="s">
        <v>18</v>
      </c>
      <c r="F478" s="11">
        <v>778</v>
      </c>
      <c r="G478" s="11">
        <v>692</v>
      </c>
      <c r="H478" s="11">
        <v>690</v>
      </c>
      <c r="I478" s="11">
        <v>553</v>
      </c>
      <c r="J478" s="11">
        <v>405</v>
      </c>
      <c r="K478" s="11">
        <v>235</v>
      </c>
      <c r="L478" s="11">
        <v>143</v>
      </c>
      <c r="M478" s="11">
        <v>190</v>
      </c>
      <c r="N478" s="11">
        <v>321</v>
      </c>
      <c r="O478" s="11">
        <v>497</v>
      </c>
      <c r="P478" s="11">
        <v>635</v>
      </c>
      <c r="Q478" s="11">
        <v>737</v>
      </c>
      <c r="R478" s="11">
        <v>5876</v>
      </c>
      <c r="S478" s="11"/>
      <c r="T478" s="28">
        <v>5990</v>
      </c>
      <c r="U478" s="28">
        <v>5876</v>
      </c>
      <c r="V478" s="28">
        <v>5736</v>
      </c>
      <c r="W478" s="44">
        <v>0.98096828046744577</v>
      </c>
      <c r="X478" s="44">
        <v>1.0244072524407253</v>
      </c>
    </row>
    <row r="479" spans="1:24" x14ac:dyDescent="0.2">
      <c r="A479" s="14">
        <v>2014</v>
      </c>
      <c r="B479" s="14" t="s">
        <v>40</v>
      </c>
      <c r="C479" s="14" t="s">
        <v>450</v>
      </c>
      <c r="D479" s="22">
        <v>10</v>
      </c>
      <c r="E479" s="15" t="s">
        <v>18</v>
      </c>
      <c r="F479" s="11">
        <v>655</v>
      </c>
      <c r="G479" s="11">
        <v>591</v>
      </c>
      <c r="H479" s="11">
        <v>605</v>
      </c>
      <c r="I479" s="11">
        <v>508</v>
      </c>
      <c r="J479" s="11">
        <v>390</v>
      </c>
      <c r="K479" s="11">
        <v>245</v>
      </c>
      <c r="L479" s="11">
        <v>156</v>
      </c>
      <c r="M479" s="11">
        <v>185</v>
      </c>
      <c r="N479" s="11">
        <v>294</v>
      </c>
      <c r="O479" s="11">
        <v>440</v>
      </c>
      <c r="P479" s="11">
        <v>542</v>
      </c>
      <c r="Q479" s="11">
        <v>623</v>
      </c>
      <c r="R479" s="11">
        <v>5234</v>
      </c>
      <c r="S479" s="11"/>
      <c r="T479" s="28">
        <v>5363</v>
      </c>
      <c r="U479" s="28">
        <v>5234</v>
      </c>
      <c r="V479" s="28">
        <v>5111</v>
      </c>
      <c r="W479" s="44">
        <v>0.97594629871340666</v>
      </c>
      <c r="X479" s="44">
        <v>1.0240657405595774</v>
      </c>
    </row>
    <row r="480" spans="1:24" x14ac:dyDescent="0.2">
      <c r="A480" s="14">
        <v>2015</v>
      </c>
      <c r="B480" s="14" t="s">
        <v>40</v>
      </c>
      <c r="C480" s="14" t="s">
        <v>451</v>
      </c>
      <c r="D480" s="22">
        <v>11</v>
      </c>
      <c r="E480" s="15" t="s">
        <v>18</v>
      </c>
      <c r="F480" s="11">
        <v>604</v>
      </c>
      <c r="G480" s="11">
        <v>549</v>
      </c>
      <c r="H480" s="11">
        <v>573</v>
      </c>
      <c r="I480" s="11">
        <v>501</v>
      </c>
      <c r="J480" s="11">
        <v>402</v>
      </c>
      <c r="K480" s="11">
        <v>270</v>
      </c>
      <c r="L480" s="11">
        <v>182</v>
      </c>
      <c r="M480" s="11">
        <v>199</v>
      </c>
      <c r="N480" s="11">
        <v>292</v>
      </c>
      <c r="O480" s="11">
        <v>424</v>
      </c>
      <c r="P480" s="11">
        <v>503</v>
      </c>
      <c r="Q480" s="11">
        <v>576</v>
      </c>
      <c r="R480" s="11">
        <v>5075</v>
      </c>
      <c r="S480" s="11"/>
      <c r="T480" s="28">
        <v>5218</v>
      </c>
      <c r="U480" s="28">
        <v>5075</v>
      </c>
      <c r="V480" s="28">
        <v>4943</v>
      </c>
      <c r="W480" s="44">
        <v>0.97259486393254124</v>
      </c>
      <c r="X480" s="44">
        <v>1.0267044305077888</v>
      </c>
    </row>
    <row r="481" spans="1:24" x14ac:dyDescent="0.2">
      <c r="A481" s="14">
        <v>2017</v>
      </c>
      <c r="B481" s="14" t="s">
        <v>40</v>
      </c>
      <c r="C481" s="14" t="s">
        <v>452</v>
      </c>
      <c r="D481" s="22">
        <v>15</v>
      </c>
      <c r="E481" s="15" t="s">
        <v>18</v>
      </c>
      <c r="F481" s="11">
        <v>685</v>
      </c>
      <c r="G481" s="11">
        <v>617</v>
      </c>
      <c r="H481" s="11">
        <v>628</v>
      </c>
      <c r="I481" s="11">
        <v>526</v>
      </c>
      <c r="J481" s="11">
        <v>406</v>
      </c>
      <c r="K481" s="11">
        <v>260</v>
      </c>
      <c r="L481" s="11">
        <v>168</v>
      </c>
      <c r="M481" s="11">
        <v>196</v>
      </c>
      <c r="N481" s="11">
        <v>305</v>
      </c>
      <c r="O481" s="11">
        <v>456</v>
      </c>
      <c r="P481" s="11">
        <v>563</v>
      </c>
      <c r="Q481" s="11">
        <v>647</v>
      </c>
      <c r="R481" s="11">
        <v>5457</v>
      </c>
      <c r="S481" s="11"/>
      <c r="T481" s="28">
        <v>5579</v>
      </c>
      <c r="U481" s="28">
        <v>5457</v>
      </c>
      <c r="V481" s="28">
        <v>5331</v>
      </c>
      <c r="W481" s="44">
        <v>0.9781322817709267</v>
      </c>
      <c r="X481" s="44">
        <v>1.023635340461452</v>
      </c>
    </row>
    <row r="482" spans="1:24" x14ac:dyDescent="0.2">
      <c r="A482" s="14">
        <v>2018</v>
      </c>
      <c r="B482" s="14" t="s">
        <v>40</v>
      </c>
      <c r="C482" s="14" t="s">
        <v>453</v>
      </c>
      <c r="D482" s="22">
        <v>40</v>
      </c>
      <c r="E482" s="15" t="s">
        <v>18</v>
      </c>
      <c r="F482" s="11">
        <v>612</v>
      </c>
      <c r="G482" s="11">
        <v>558</v>
      </c>
      <c r="H482" s="11">
        <v>581</v>
      </c>
      <c r="I482" s="11">
        <v>512</v>
      </c>
      <c r="J482" s="11">
        <v>422</v>
      </c>
      <c r="K482" s="11">
        <v>299</v>
      </c>
      <c r="L482" s="11">
        <v>215</v>
      </c>
      <c r="M482" s="11">
        <v>222</v>
      </c>
      <c r="N482" s="11">
        <v>299</v>
      </c>
      <c r="O482" s="11">
        <v>430</v>
      </c>
      <c r="P482" s="11">
        <v>509</v>
      </c>
      <c r="Q482" s="11">
        <v>582</v>
      </c>
      <c r="R482" s="11">
        <v>5241</v>
      </c>
      <c r="S482" s="11"/>
      <c r="T482" s="28">
        <v>5332</v>
      </c>
      <c r="U482" s="28">
        <v>5241</v>
      </c>
      <c r="V482" s="28">
        <v>5145</v>
      </c>
      <c r="W482" s="44">
        <v>0.98293323330832705</v>
      </c>
      <c r="X482" s="44">
        <v>1.01865889212828</v>
      </c>
    </row>
    <row r="483" spans="1:24" x14ac:dyDescent="0.2">
      <c r="A483" s="14">
        <v>2019</v>
      </c>
      <c r="B483" s="14" t="s">
        <v>40</v>
      </c>
      <c r="C483" s="14" t="s">
        <v>454</v>
      </c>
      <c r="D483" s="22">
        <v>15</v>
      </c>
      <c r="E483" s="15" t="s">
        <v>18</v>
      </c>
      <c r="F483" s="11">
        <v>667</v>
      </c>
      <c r="G483" s="11">
        <v>602</v>
      </c>
      <c r="H483" s="11">
        <v>621</v>
      </c>
      <c r="I483" s="11">
        <v>538</v>
      </c>
      <c r="J483" s="11">
        <v>437</v>
      </c>
      <c r="K483" s="11">
        <v>307</v>
      </c>
      <c r="L483" s="11">
        <v>219</v>
      </c>
      <c r="M483" s="11">
        <v>234</v>
      </c>
      <c r="N483" s="11">
        <v>320</v>
      </c>
      <c r="O483" s="11">
        <v>459</v>
      </c>
      <c r="P483" s="11">
        <v>550</v>
      </c>
      <c r="Q483" s="11">
        <v>629</v>
      </c>
      <c r="R483" s="11">
        <v>5583</v>
      </c>
      <c r="S483" s="11"/>
      <c r="T483" s="28">
        <v>5664</v>
      </c>
      <c r="U483" s="28">
        <v>5583</v>
      </c>
      <c r="V483" s="28">
        <v>5512</v>
      </c>
      <c r="W483" s="44">
        <v>0.98569915254237284</v>
      </c>
      <c r="X483" s="44">
        <v>1.0128809869375908</v>
      </c>
    </row>
    <row r="484" spans="1:24" x14ac:dyDescent="0.2">
      <c r="A484" s="14">
        <v>2020</v>
      </c>
      <c r="B484" s="14" t="s">
        <v>40</v>
      </c>
      <c r="C484" s="14" t="s">
        <v>455</v>
      </c>
      <c r="D484" s="22">
        <v>22</v>
      </c>
      <c r="E484" s="15" t="s">
        <v>18</v>
      </c>
      <c r="F484" s="11">
        <v>827</v>
      </c>
      <c r="G484" s="11">
        <v>733</v>
      </c>
      <c r="H484" s="11">
        <v>720</v>
      </c>
      <c r="I484" s="11">
        <v>570</v>
      </c>
      <c r="J484" s="11">
        <v>411</v>
      </c>
      <c r="K484" s="11">
        <v>239</v>
      </c>
      <c r="L484" s="11">
        <v>148</v>
      </c>
      <c r="M484" s="11">
        <v>202</v>
      </c>
      <c r="N484" s="11">
        <v>334</v>
      </c>
      <c r="O484" s="11">
        <v>513</v>
      </c>
      <c r="P484" s="11">
        <v>667</v>
      </c>
      <c r="Q484" s="11">
        <v>779</v>
      </c>
      <c r="R484" s="11">
        <v>6143</v>
      </c>
      <c r="S484" s="11"/>
      <c r="T484" s="28">
        <v>6209</v>
      </c>
      <c r="U484" s="28">
        <v>6143</v>
      </c>
      <c r="V484" s="28">
        <v>6034</v>
      </c>
      <c r="W484" s="44">
        <v>0.9893702689644065</v>
      </c>
      <c r="X484" s="44">
        <v>1.0180643022870401</v>
      </c>
    </row>
    <row r="485" spans="1:24" x14ac:dyDescent="0.2">
      <c r="A485" s="14">
        <v>2021</v>
      </c>
      <c r="B485" s="14" t="s">
        <v>40</v>
      </c>
      <c r="C485" s="14" t="s">
        <v>456</v>
      </c>
      <c r="D485" s="22">
        <v>182</v>
      </c>
      <c r="E485" s="15" t="s">
        <v>18</v>
      </c>
      <c r="F485" s="11">
        <v>1013</v>
      </c>
      <c r="G485" s="11">
        <v>889</v>
      </c>
      <c r="H485" s="11">
        <v>849</v>
      </c>
      <c r="I485" s="11">
        <v>640</v>
      </c>
      <c r="J485" s="11">
        <v>436</v>
      </c>
      <c r="K485" s="11">
        <v>227</v>
      </c>
      <c r="L485" s="11">
        <v>137</v>
      </c>
      <c r="M485" s="11">
        <v>219</v>
      </c>
      <c r="N485" s="11">
        <v>377</v>
      </c>
      <c r="O485" s="11">
        <v>599</v>
      </c>
      <c r="P485" s="11">
        <v>812</v>
      </c>
      <c r="Q485" s="11">
        <v>965</v>
      </c>
      <c r="R485" s="11">
        <v>7163</v>
      </c>
      <c r="S485" s="11"/>
      <c r="T485" s="28">
        <v>7245</v>
      </c>
      <c r="U485" s="28">
        <v>7163</v>
      </c>
      <c r="V485" s="28">
        <v>7025</v>
      </c>
      <c r="W485" s="44">
        <v>0.9886818495514148</v>
      </c>
      <c r="X485" s="44">
        <v>1.0196441281138791</v>
      </c>
    </row>
    <row r="486" spans="1:24" x14ac:dyDescent="0.2">
      <c r="A486" s="14">
        <v>2022</v>
      </c>
      <c r="B486" s="14" t="s">
        <v>40</v>
      </c>
      <c r="C486" s="14" t="s">
        <v>457</v>
      </c>
      <c r="D486" s="22">
        <v>10</v>
      </c>
      <c r="E486" s="15" t="s">
        <v>18</v>
      </c>
      <c r="F486" s="11">
        <v>727</v>
      </c>
      <c r="G486" s="11">
        <v>655</v>
      </c>
      <c r="H486" s="11">
        <v>673</v>
      </c>
      <c r="I486" s="11">
        <v>570</v>
      </c>
      <c r="J486" s="11">
        <v>456</v>
      </c>
      <c r="K486" s="11">
        <v>318</v>
      </c>
      <c r="L486" s="11">
        <v>230</v>
      </c>
      <c r="M486" s="11">
        <v>252</v>
      </c>
      <c r="N486" s="11">
        <v>344</v>
      </c>
      <c r="O486" s="11">
        <v>495</v>
      </c>
      <c r="P486" s="11">
        <v>601</v>
      </c>
      <c r="Q486" s="11">
        <v>687</v>
      </c>
      <c r="R486" s="11">
        <v>6008</v>
      </c>
      <c r="S486" s="11"/>
      <c r="T486" s="28">
        <v>6094</v>
      </c>
      <c r="U486" s="28">
        <v>6008</v>
      </c>
      <c r="V486" s="28">
        <v>5891</v>
      </c>
      <c r="W486" s="44">
        <v>0.98588775845093535</v>
      </c>
      <c r="X486" s="44">
        <v>1.0198608046172126</v>
      </c>
    </row>
    <row r="487" spans="1:24" x14ac:dyDescent="0.2">
      <c r="A487" s="14">
        <v>2023</v>
      </c>
      <c r="B487" s="14" t="s">
        <v>40</v>
      </c>
      <c r="C487" s="14" t="s">
        <v>458</v>
      </c>
      <c r="D487" s="22">
        <v>12</v>
      </c>
      <c r="E487" s="15" t="s">
        <v>18</v>
      </c>
      <c r="F487" s="11">
        <v>687</v>
      </c>
      <c r="G487" s="11">
        <v>621</v>
      </c>
      <c r="H487" s="11">
        <v>640</v>
      </c>
      <c r="I487" s="11">
        <v>548</v>
      </c>
      <c r="J487" s="11">
        <v>443</v>
      </c>
      <c r="K487" s="11">
        <v>314</v>
      </c>
      <c r="L487" s="11">
        <v>225</v>
      </c>
      <c r="M487" s="11">
        <v>240</v>
      </c>
      <c r="N487" s="11">
        <v>322</v>
      </c>
      <c r="O487" s="11">
        <v>468</v>
      </c>
      <c r="P487" s="11">
        <v>566</v>
      </c>
      <c r="Q487" s="11">
        <v>648</v>
      </c>
      <c r="R487" s="11">
        <v>5722</v>
      </c>
      <c r="S487" s="11"/>
      <c r="T487" s="28">
        <v>5806</v>
      </c>
      <c r="U487" s="28">
        <v>5722</v>
      </c>
      <c r="V487" s="28">
        <v>5589</v>
      </c>
      <c r="W487" s="44">
        <v>0.98553220806062691</v>
      </c>
      <c r="X487" s="44">
        <v>1.0237967436035069</v>
      </c>
    </row>
    <row r="488" spans="1:24" x14ac:dyDescent="0.2">
      <c r="A488" s="14">
        <v>2024</v>
      </c>
      <c r="B488" s="14" t="s">
        <v>40</v>
      </c>
      <c r="C488" s="14" t="s">
        <v>459</v>
      </c>
      <c r="D488" s="22">
        <v>12</v>
      </c>
      <c r="E488" s="15" t="s">
        <v>18</v>
      </c>
      <c r="F488" s="11">
        <v>696</v>
      </c>
      <c r="G488" s="11">
        <v>632</v>
      </c>
      <c r="H488" s="11">
        <v>650</v>
      </c>
      <c r="I488" s="11">
        <v>554</v>
      </c>
      <c r="J488" s="11">
        <v>446</v>
      </c>
      <c r="K488" s="11">
        <v>313</v>
      </c>
      <c r="L488" s="11">
        <v>223</v>
      </c>
      <c r="M488" s="11">
        <v>237</v>
      </c>
      <c r="N488" s="11">
        <v>321</v>
      </c>
      <c r="O488" s="11">
        <v>472</v>
      </c>
      <c r="P488" s="11">
        <v>575</v>
      </c>
      <c r="Q488" s="11">
        <v>658</v>
      </c>
      <c r="R488" s="11">
        <v>5777</v>
      </c>
      <c r="S488" s="11"/>
      <c r="T488" s="28">
        <v>5865</v>
      </c>
      <c r="U488" s="28">
        <v>5777</v>
      </c>
      <c r="V488" s="28">
        <v>5631</v>
      </c>
      <c r="W488" s="44">
        <v>0.98499573742540492</v>
      </c>
      <c r="X488" s="44">
        <v>1.0259278991298171</v>
      </c>
    </row>
    <row r="489" spans="1:24" x14ac:dyDescent="0.2">
      <c r="A489" s="14">
        <v>2025</v>
      </c>
      <c r="B489" s="14" t="s">
        <v>40</v>
      </c>
      <c r="C489" s="14" t="s">
        <v>460</v>
      </c>
      <c r="D489" s="22">
        <v>62</v>
      </c>
      <c r="E489" s="15" t="s">
        <v>18</v>
      </c>
      <c r="F489" s="11">
        <v>882</v>
      </c>
      <c r="G489" s="11">
        <v>784</v>
      </c>
      <c r="H489" s="11">
        <v>779</v>
      </c>
      <c r="I489" s="11">
        <v>609</v>
      </c>
      <c r="J489" s="11">
        <v>442</v>
      </c>
      <c r="K489" s="11">
        <v>258</v>
      </c>
      <c r="L489" s="11">
        <v>164</v>
      </c>
      <c r="M489" s="11">
        <v>227</v>
      </c>
      <c r="N489" s="11">
        <v>361</v>
      </c>
      <c r="O489" s="11">
        <v>548</v>
      </c>
      <c r="P489" s="11">
        <v>713</v>
      </c>
      <c r="Q489" s="11">
        <v>834</v>
      </c>
      <c r="R489" s="11">
        <v>6601</v>
      </c>
      <c r="S489" s="11"/>
      <c r="T489" s="28">
        <v>6676</v>
      </c>
      <c r="U489" s="28">
        <v>6601</v>
      </c>
      <c r="V489" s="28">
        <v>6401</v>
      </c>
      <c r="W489" s="44">
        <v>0.98876572798082685</v>
      </c>
      <c r="X489" s="44">
        <v>1.0312451179503204</v>
      </c>
    </row>
    <row r="490" spans="1:24" x14ac:dyDescent="0.2">
      <c r="A490" s="14">
        <v>2027</v>
      </c>
      <c r="B490" s="14" t="s">
        <v>40</v>
      </c>
      <c r="C490" s="14" t="s">
        <v>461</v>
      </c>
      <c r="D490" s="22">
        <v>15</v>
      </c>
      <c r="E490" s="15" t="s">
        <v>18</v>
      </c>
      <c r="F490" s="11">
        <v>875</v>
      </c>
      <c r="G490" s="11">
        <v>775</v>
      </c>
      <c r="H490" s="11">
        <v>772</v>
      </c>
      <c r="I490" s="11">
        <v>607</v>
      </c>
      <c r="J490" s="11">
        <v>445</v>
      </c>
      <c r="K490" s="11">
        <v>268</v>
      </c>
      <c r="L490" s="11">
        <v>170</v>
      </c>
      <c r="M490" s="11">
        <v>227</v>
      </c>
      <c r="N490" s="11">
        <v>361</v>
      </c>
      <c r="O490" s="11">
        <v>543</v>
      </c>
      <c r="P490" s="11">
        <v>706</v>
      </c>
      <c r="Q490" s="11">
        <v>823</v>
      </c>
      <c r="R490" s="11">
        <v>6572</v>
      </c>
      <c r="S490" s="11"/>
      <c r="T490" s="28">
        <v>6633</v>
      </c>
      <c r="U490" s="28">
        <v>6572</v>
      </c>
      <c r="V490" s="28">
        <v>6405</v>
      </c>
      <c r="W490" s="44">
        <v>0.99080355796773711</v>
      </c>
      <c r="X490" s="44">
        <v>1.0260733801717408</v>
      </c>
    </row>
    <row r="491" spans="1:24" x14ac:dyDescent="0.2">
      <c r="A491" s="14">
        <v>2028</v>
      </c>
      <c r="B491" s="14" t="s">
        <v>40</v>
      </c>
      <c r="C491" s="14" t="s">
        <v>462</v>
      </c>
      <c r="D491" s="22">
        <v>10</v>
      </c>
      <c r="E491" s="15" t="s">
        <v>18</v>
      </c>
      <c r="F491" s="11">
        <v>707</v>
      </c>
      <c r="G491" s="11">
        <v>642</v>
      </c>
      <c r="H491" s="11">
        <v>656</v>
      </c>
      <c r="I491" s="11">
        <v>555</v>
      </c>
      <c r="J491" s="11">
        <v>444</v>
      </c>
      <c r="K491" s="11">
        <v>307</v>
      </c>
      <c r="L491" s="11">
        <v>216</v>
      </c>
      <c r="M491" s="11">
        <v>231</v>
      </c>
      <c r="N491" s="11">
        <v>320</v>
      </c>
      <c r="O491" s="11">
        <v>474</v>
      </c>
      <c r="P491" s="11">
        <v>582</v>
      </c>
      <c r="Q491" s="11">
        <v>668</v>
      </c>
      <c r="R491" s="11">
        <v>5802</v>
      </c>
      <c r="S491" s="11"/>
      <c r="T491" s="28">
        <v>5877</v>
      </c>
      <c r="U491" s="28">
        <v>5802</v>
      </c>
      <c r="V491" s="28">
        <v>5665</v>
      </c>
      <c r="W491" s="44">
        <v>0.98723838693210819</v>
      </c>
      <c r="X491" s="44">
        <v>1.0241835834068844</v>
      </c>
    </row>
    <row r="492" spans="1:24" x14ac:dyDescent="0.2">
      <c r="A492" s="14">
        <v>2030</v>
      </c>
      <c r="B492" s="14" t="s">
        <v>40</v>
      </c>
      <c r="C492" s="14" t="s">
        <v>463</v>
      </c>
      <c r="D492" s="22">
        <v>29</v>
      </c>
      <c r="E492" s="15" t="s">
        <v>18</v>
      </c>
      <c r="F492" s="11">
        <v>843</v>
      </c>
      <c r="G492" s="11">
        <v>760</v>
      </c>
      <c r="H492" s="11">
        <v>741</v>
      </c>
      <c r="I492" s="11">
        <v>591</v>
      </c>
      <c r="J492" s="11">
        <v>439</v>
      </c>
      <c r="K492" s="11">
        <v>270</v>
      </c>
      <c r="L492" s="11">
        <v>172</v>
      </c>
      <c r="M492" s="11">
        <v>215</v>
      </c>
      <c r="N492" s="11">
        <v>334</v>
      </c>
      <c r="O492" s="11">
        <v>517</v>
      </c>
      <c r="P492" s="11">
        <v>674</v>
      </c>
      <c r="Q492" s="11">
        <v>794</v>
      </c>
      <c r="R492" s="11">
        <v>6350</v>
      </c>
      <c r="S492" s="11"/>
      <c r="T492" s="28">
        <v>6425</v>
      </c>
      <c r="U492" s="28">
        <v>6350</v>
      </c>
      <c r="V492" s="28">
        <v>6178</v>
      </c>
      <c r="W492" s="44">
        <v>0.98832684824902728</v>
      </c>
      <c r="X492" s="44">
        <v>1.0278407251537713</v>
      </c>
    </row>
    <row r="493" spans="1:24" x14ac:dyDescent="0.2">
      <c r="A493" s="14"/>
      <c r="B493" s="14"/>
      <c r="C493" s="14"/>
      <c r="E493" s="15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28"/>
      <c r="U493" s="28"/>
      <c r="V493" s="28"/>
      <c r="W493" s="44"/>
      <c r="X493" s="44"/>
    </row>
    <row r="494" spans="1:24" x14ac:dyDescent="0.2">
      <c r="A494" s="14"/>
      <c r="B494" s="14"/>
      <c r="C494" s="14"/>
      <c r="D494" s="8">
        <v>14</v>
      </c>
      <c r="E494" s="15"/>
      <c r="F494" s="10">
        <v>968</v>
      </c>
      <c r="G494" s="10">
        <v>896</v>
      </c>
      <c r="H494" s="10">
        <v>932</v>
      </c>
      <c r="I494" s="10">
        <v>850</v>
      </c>
      <c r="J494" s="10">
        <v>682</v>
      </c>
      <c r="K494" s="10">
        <v>515</v>
      </c>
      <c r="L494" s="10">
        <v>451</v>
      </c>
      <c r="M494" s="10">
        <v>446</v>
      </c>
      <c r="N494" s="10">
        <v>498</v>
      </c>
      <c r="O494" s="10">
        <v>661</v>
      </c>
      <c r="P494" s="10">
        <v>778</v>
      </c>
      <c r="Q494" s="10">
        <v>926</v>
      </c>
      <c r="R494" s="11">
        <v>8603</v>
      </c>
      <c r="S494" s="12"/>
      <c r="T494" s="28">
        <v>8889</v>
      </c>
      <c r="U494" s="28">
        <v>8603</v>
      </c>
      <c r="V494" s="28">
        <v>8314</v>
      </c>
      <c r="W494" s="44">
        <v>0.9678254021824727</v>
      </c>
      <c r="X494" s="44">
        <v>1.0347606446956941</v>
      </c>
    </row>
    <row r="495" spans="1:24" x14ac:dyDescent="0.2">
      <c r="A495" s="18">
        <v>21</v>
      </c>
      <c r="B495" s="14" t="s">
        <v>40</v>
      </c>
      <c r="C495" s="18" t="s">
        <v>464</v>
      </c>
      <c r="D495" s="18">
        <v>16</v>
      </c>
      <c r="E495" s="15" t="s">
        <v>18</v>
      </c>
      <c r="F495" s="11">
        <v>741</v>
      </c>
      <c r="G495" s="11">
        <v>674</v>
      </c>
      <c r="H495" s="11">
        <v>714</v>
      </c>
      <c r="I495" s="11">
        <v>657</v>
      </c>
      <c r="J495" s="11">
        <v>563</v>
      </c>
      <c r="K495" s="11">
        <v>448</v>
      </c>
      <c r="L495" s="11">
        <v>383</v>
      </c>
      <c r="M495" s="11">
        <v>375</v>
      </c>
      <c r="N495" s="11">
        <v>421</v>
      </c>
      <c r="O495" s="11">
        <v>537</v>
      </c>
      <c r="P495" s="11">
        <v>613</v>
      </c>
      <c r="Q495" s="11">
        <v>724</v>
      </c>
      <c r="R495" s="11">
        <v>6850</v>
      </c>
      <c r="S495" s="11"/>
      <c r="T495" s="28">
        <v>7059</v>
      </c>
      <c r="U495" s="28">
        <v>6850</v>
      </c>
      <c r="V495" s="28">
        <v>6649</v>
      </c>
      <c r="W495" s="44">
        <v>0.9703924068564953</v>
      </c>
      <c r="X495" s="44">
        <v>1.0302301097909461</v>
      </c>
    </row>
    <row r="496" spans="1:24" x14ac:dyDescent="0.2">
      <c r="A496" s="18">
        <v>21</v>
      </c>
      <c r="B496" s="14" t="s">
        <v>40</v>
      </c>
      <c r="C496" s="18" t="s">
        <v>465</v>
      </c>
      <c r="D496" s="18">
        <v>6</v>
      </c>
      <c r="E496" s="15" t="s">
        <v>18</v>
      </c>
      <c r="F496" s="11">
        <v>919</v>
      </c>
      <c r="G496" s="11">
        <v>839</v>
      </c>
      <c r="H496" s="11">
        <v>885</v>
      </c>
      <c r="I496" s="11">
        <v>826</v>
      </c>
      <c r="J496" s="11">
        <v>664</v>
      </c>
      <c r="K496" s="11">
        <v>514</v>
      </c>
      <c r="L496" s="11">
        <v>456</v>
      </c>
      <c r="M496" s="11">
        <v>438</v>
      </c>
      <c r="N496" s="11">
        <v>474</v>
      </c>
      <c r="O496" s="11">
        <v>619</v>
      </c>
      <c r="P496" s="11">
        <v>743</v>
      </c>
      <c r="Q496" s="11">
        <v>884</v>
      </c>
      <c r="R496" s="11">
        <v>8261</v>
      </c>
      <c r="S496" s="11"/>
      <c r="T496" s="28">
        <v>8545</v>
      </c>
      <c r="U496" s="28">
        <v>8261</v>
      </c>
      <c r="V496" s="28">
        <v>7976</v>
      </c>
      <c r="W496" s="44">
        <v>0.96676418958455235</v>
      </c>
      <c r="X496" s="44">
        <v>1.0357321965897692</v>
      </c>
    </row>
    <row r="497" spans="1:24" x14ac:dyDescent="0.2">
      <c r="A497" s="18">
        <v>21</v>
      </c>
      <c r="B497" s="14" t="s">
        <v>40</v>
      </c>
      <c r="C497" s="18" t="s">
        <v>466</v>
      </c>
      <c r="D497" s="18">
        <v>14</v>
      </c>
      <c r="E497" s="15" t="s">
        <v>18</v>
      </c>
      <c r="F497" s="11">
        <v>1118</v>
      </c>
      <c r="G497" s="11">
        <v>1029</v>
      </c>
      <c r="H497" s="11">
        <v>1078</v>
      </c>
      <c r="I497" s="11">
        <v>981</v>
      </c>
      <c r="J497" s="11">
        <v>735</v>
      </c>
      <c r="K497" s="11">
        <v>532</v>
      </c>
      <c r="L497" s="11">
        <v>447</v>
      </c>
      <c r="M497" s="11">
        <v>461</v>
      </c>
      <c r="N497" s="11">
        <v>552</v>
      </c>
      <c r="O497" s="11">
        <v>789</v>
      </c>
      <c r="P497" s="11">
        <v>917</v>
      </c>
      <c r="Q497" s="11">
        <v>1073</v>
      </c>
      <c r="R497" s="11">
        <v>9712</v>
      </c>
      <c r="S497" s="11"/>
      <c r="T497" s="28">
        <v>10042</v>
      </c>
      <c r="U497" s="28">
        <v>9712</v>
      </c>
      <c r="V497" s="28">
        <v>9370</v>
      </c>
      <c r="W497" s="44">
        <v>0.96713802031467833</v>
      </c>
      <c r="X497" s="44">
        <v>1.0364994663820704</v>
      </c>
    </row>
    <row r="498" spans="1:24" x14ac:dyDescent="0.2">
      <c r="A498" s="18">
        <v>21</v>
      </c>
      <c r="B498" s="14" t="s">
        <v>40</v>
      </c>
      <c r="C498" s="18" t="s">
        <v>467</v>
      </c>
      <c r="D498" s="18">
        <v>20</v>
      </c>
      <c r="E498" s="15" t="s">
        <v>18</v>
      </c>
      <c r="F498" s="11">
        <v>1092</v>
      </c>
      <c r="G498" s="11">
        <v>1040</v>
      </c>
      <c r="H498" s="11">
        <v>1052</v>
      </c>
      <c r="I498" s="11">
        <v>934</v>
      </c>
      <c r="J498" s="11">
        <v>767</v>
      </c>
      <c r="K498" s="11">
        <v>567</v>
      </c>
      <c r="L498" s="11">
        <v>516</v>
      </c>
      <c r="M498" s="11">
        <v>510</v>
      </c>
      <c r="N498" s="11">
        <v>544</v>
      </c>
      <c r="O498" s="11">
        <v>699</v>
      </c>
      <c r="P498" s="11">
        <v>837</v>
      </c>
      <c r="Q498" s="11">
        <v>1022</v>
      </c>
      <c r="R498" s="11">
        <v>9580</v>
      </c>
      <c r="S498" s="11"/>
      <c r="T498" s="28">
        <v>9911</v>
      </c>
      <c r="U498" s="28">
        <v>9580</v>
      </c>
      <c r="V498" s="28">
        <v>9251</v>
      </c>
      <c r="W498" s="44">
        <v>0.9666027646049844</v>
      </c>
      <c r="X498" s="44">
        <v>1.0355637228407739</v>
      </c>
    </row>
    <row r="499" spans="1:24" x14ac:dyDescent="0.2">
      <c r="A499" s="18">
        <v>22</v>
      </c>
      <c r="B499" s="14" t="s">
        <v>40</v>
      </c>
      <c r="C499" s="18" t="s">
        <v>468</v>
      </c>
      <c r="D499" s="18">
        <v>10</v>
      </c>
      <c r="E499" s="15" t="s">
        <v>18</v>
      </c>
      <c r="F499">
        <v>684</v>
      </c>
      <c r="G499">
        <v>622</v>
      </c>
      <c r="H499">
        <v>675</v>
      </c>
      <c r="I499">
        <v>619</v>
      </c>
      <c r="J499">
        <v>542</v>
      </c>
      <c r="K499">
        <v>446</v>
      </c>
      <c r="L499">
        <v>386</v>
      </c>
      <c r="M499">
        <v>366</v>
      </c>
      <c r="N499">
        <v>418</v>
      </c>
      <c r="O499">
        <v>518</v>
      </c>
      <c r="P499">
        <v>583</v>
      </c>
      <c r="Q499">
        <v>667</v>
      </c>
      <c r="R499">
        <v>6526</v>
      </c>
      <c r="S499" s="12"/>
      <c r="T499" s="28">
        <v>6719</v>
      </c>
      <c r="U499" s="28">
        <v>6526</v>
      </c>
      <c r="V499" s="28">
        <v>6303</v>
      </c>
      <c r="W499" s="44">
        <v>0.97127548742372372</v>
      </c>
      <c r="X499" s="44">
        <v>1.0353799777883548</v>
      </c>
    </row>
  </sheetData>
  <mergeCells count="1">
    <mergeCell ref="W4:X4"/>
  </mergeCells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499"/>
  <sheetViews>
    <sheetView workbookViewId="0">
      <pane ySplit="5" topLeftCell="A6" activePane="bottomLeft" state="frozen"/>
      <selection pane="bottomLeft"/>
    </sheetView>
  </sheetViews>
  <sheetFormatPr baseColWidth="10" defaultColWidth="9.1640625" defaultRowHeight="15" x14ac:dyDescent="0.2"/>
  <cols>
    <col min="1" max="2" width="8.83203125" style="1" customWidth="1"/>
    <col min="3" max="3" width="13.5" style="1" bestFit="1" customWidth="1"/>
    <col min="5" max="5" width="7" bestFit="1" customWidth="1"/>
    <col min="6" max="6" width="9.1640625" customWidth="1"/>
    <col min="19" max="19" width="9.1640625" style="12"/>
    <col min="20" max="21" width="9.1640625" style="28" customWidth="1"/>
    <col min="22" max="22" width="9.1640625" customWidth="1"/>
  </cols>
  <sheetData>
    <row r="1" spans="1:24" x14ac:dyDescent="0.2">
      <c r="V1" s="28"/>
      <c r="W1" s="43"/>
      <c r="X1" s="43"/>
    </row>
    <row r="2" spans="1:24" x14ac:dyDescent="0.2">
      <c r="A2" s="1" t="s">
        <v>469</v>
      </c>
      <c r="V2" s="28"/>
      <c r="W2" s="43"/>
      <c r="X2" s="43"/>
    </row>
    <row r="3" spans="1:24" x14ac:dyDescent="0.2">
      <c r="V3" s="28"/>
      <c r="W3" s="43"/>
      <c r="X3" s="43"/>
    </row>
    <row r="4" spans="1:24" x14ac:dyDescent="0.2">
      <c r="V4" s="28"/>
      <c r="W4" s="74" t="s">
        <v>479</v>
      </c>
      <c r="X4" s="74"/>
    </row>
    <row r="5" spans="1:24" x14ac:dyDescent="0.2">
      <c r="A5" s="1" t="s">
        <v>0</v>
      </c>
      <c r="B5" s="2" t="s">
        <v>17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481</v>
      </c>
      <c r="X5" s="41" t="s">
        <v>482</v>
      </c>
    </row>
    <row r="6" spans="1:24" x14ac:dyDescent="0.2">
      <c r="A6" s="6">
        <v>1</v>
      </c>
      <c r="B6" s="6" t="s">
        <v>20</v>
      </c>
      <c r="D6">
        <f>D28</f>
        <v>86</v>
      </c>
      <c r="E6" t="str">
        <f t="shared" ref="E6:R6" si="0">E28</f>
        <v>N61-90</v>
      </c>
      <c r="F6">
        <f t="shared" si="0"/>
        <v>657</v>
      </c>
      <c r="G6">
        <f t="shared" si="0"/>
        <v>607</v>
      </c>
      <c r="H6">
        <f t="shared" si="0"/>
        <v>561</v>
      </c>
      <c r="I6">
        <f t="shared" si="0"/>
        <v>403</v>
      </c>
      <c r="J6">
        <f t="shared" si="0"/>
        <v>219</v>
      </c>
      <c r="K6">
        <f t="shared" si="0"/>
        <v>89</v>
      </c>
      <c r="L6">
        <f t="shared" si="0"/>
        <v>54</v>
      </c>
      <c r="M6">
        <f t="shared" si="0"/>
        <v>83</v>
      </c>
      <c r="N6">
        <f t="shared" si="0"/>
        <v>199</v>
      </c>
      <c r="O6">
        <f t="shared" si="0"/>
        <v>330</v>
      </c>
      <c r="P6">
        <f t="shared" si="0"/>
        <v>474</v>
      </c>
      <c r="Q6">
        <f t="shared" si="0"/>
        <v>602</v>
      </c>
      <c r="R6">
        <f t="shared" si="0"/>
        <v>4277</v>
      </c>
      <c r="T6" s="28">
        <v>4277</v>
      </c>
      <c r="U6" s="28">
        <v>4132</v>
      </c>
      <c r="V6" s="28">
        <v>4050</v>
      </c>
      <c r="W6" s="44">
        <f>R6/U6</f>
        <v>1.0350919651500483</v>
      </c>
      <c r="X6" s="44">
        <f>R6/V6</f>
        <v>1.0560493827160493</v>
      </c>
    </row>
    <row r="7" spans="1:24" x14ac:dyDescent="0.2">
      <c r="A7" s="6">
        <v>2</v>
      </c>
      <c r="B7" s="6" t="s">
        <v>21</v>
      </c>
      <c r="D7">
        <f>D48</f>
        <v>139</v>
      </c>
      <c r="E7" t="str">
        <f t="shared" ref="E7:R7" si="1">E48</f>
        <v>N61-90</v>
      </c>
      <c r="F7">
        <f t="shared" si="1"/>
        <v>711</v>
      </c>
      <c r="G7">
        <f t="shared" si="1"/>
        <v>652</v>
      </c>
      <c r="H7">
        <f t="shared" si="1"/>
        <v>586</v>
      </c>
      <c r="I7">
        <f t="shared" si="1"/>
        <v>413</v>
      </c>
      <c r="J7">
        <f t="shared" si="1"/>
        <v>223</v>
      </c>
      <c r="K7">
        <f t="shared" si="1"/>
        <v>92</v>
      </c>
      <c r="L7">
        <f t="shared" si="1"/>
        <v>59</v>
      </c>
      <c r="M7">
        <f t="shared" si="1"/>
        <v>93</v>
      </c>
      <c r="N7">
        <f t="shared" si="1"/>
        <v>222</v>
      </c>
      <c r="O7">
        <f t="shared" si="1"/>
        <v>367</v>
      </c>
      <c r="P7">
        <f t="shared" si="1"/>
        <v>522</v>
      </c>
      <c r="Q7">
        <f t="shared" si="1"/>
        <v>662</v>
      </c>
      <c r="R7">
        <f t="shared" si="1"/>
        <v>4602</v>
      </c>
      <c r="T7" s="31">
        <v>4602</v>
      </c>
      <c r="U7" s="28">
        <v>4447</v>
      </c>
      <c r="V7" s="28">
        <v>4338</v>
      </c>
      <c r="W7" s="44">
        <f t="shared" ref="W7:W70" si="2">R7/U7</f>
        <v>1.0348549583989206</v>
      </c>
      <c r="X7" s="44">
        <f t="shared" ref="X7:X70" si="3">R7/V7</f>
        <v>1.0608575380359613</v>
      </c>
    </row>
    <row r="8" spans="1:24" x14ac:dyDescent="0.2">
      <c r="A8" s="6">
        <v>3</v>
      </c>
      <c r="B8" s="6" t="s">
        <v>22</v>
      </c>
      <c r="D8">
        <f>D72</f>
        <v>66</v>
      </c>
      <c r="E8" t="str">
        <f t="shared" ref="E8:R8" si="4">E72</f>
        <v>N61-90</v>
      </c>
      <c r="F8">
        <f t="shared" si="4"/>
        <v>683</v>
      </c>
      <c r="G8">
        <f t="shared" si="4"/>
        <v>627</v>
      </c>
      <c r="H8">
        <f t="shared" si="4"/>
        <v>561</v>
      </c>
      <c r="I8">
        <f t="shared" si="4"/>
        <v>385</v>
      </c>
      <c r="J8">
        <f t="shared" si="4"/>
        <v>194</v>
      </c>
      <c r="K8">
        <f t="shared" si="4"/>
        <v>71</v>
      </c>
      <c r="L8">
        <f t="shared" si="4"/>
        <v>38</v>
      </c>
      <c r="M8">
        <f t="shared" si="4"/>
        <v>68</v>
      </c>
      <c r="N8">
        <f t="shared" si="4"/>
        <v>192</v>
      </c>
      <c r="O8">
        <f t="shared" si="4"/>
        <v>339</v>
      </c>
      <c r="P8">
        <f t="shared" si="4"/>
        <v>495</v>
      </c>
      <c r="Q8">
        <f t="shared" si="4"/>
        <v>633</v>
      </c>
      <c r="R8">
        <f t="shared" si="4"/>
        <v>4286</v>
      </c>
      <c r="T8" s="31">
        <v>4286</v>
      </c>
      <c r="U8" s="28">
        <v>4144</v>
      </c>
      <c r="V8" s="28">
        <v>4052</v>
      </c>
      <c r="W8" s="44">
        <f t="shared" si="2"/>
        <v>1.0342664092664093</v>
      </c>
      <c r="X8" s="44">
        <f t="shared" si="3"/>
        <v>1.0577492596248765</v>
      </c>
    </row>
    <row r="9" spans="1:24" x14ac:dyDescent="0.2">
      <c r="A9" s="6">
        <v>4</v>
      </c>
      <c r="B9" s="6" t="s">
        <v>23</v>
      </c>
      <c r="D9">
        <f>D75</f>
        <v>305</v>
      </c>
      <c r="E9" t="str">
        <f t="shared" ref="E9:R9" si="5">E75</f>
        <v>N61-90</v>
      </c>
      <c r="F9">
        <f t="shared" si="5"/>
        <v>829</v>
      </c>
      <c r="G9">
        <f t="shared" si="5"/>
        <v>743</v>
      </c>
      <c r="H9">
        <f t="shared" si="5"/>
        <v>669</v>
      </c>
      <c r="I9">
        <f t="shared" si="5"/>
        <v>480</v>
      </c>
      <c r="J9">
        <f t="shared" si="5"/>
        <v>285</v>
      </c>
      <c r="K9">
        <f t="shared" si="5"/>
        <v>139</v>
      </c>
      <c r="L9">
        <f t="shared" si="5"/>
        <v>108</v>
      </c>
      <c r="M9">
        <f t="shared" si="5"/>
        <v>150</v>
      </c>
      <c r="N9">
        <f t="shared" si="5"/>
        <v>285</v>
      </c>
      <c r="O9">
        <f t="shared" si="5"/>
        <v>435</v>
      </c>
      <c r="P9">
        <f t="shared" si="5"/>
        <v>614</v>
      </c>
      <c r="Q9">
        <f t="shared" si="5"/>
        <v>772</v>
      </c>
      <c r="R9">
        <f t="shared" si="5"/>
        <v>5506</v>
      </c>
      <c r="T9" s="31">
        <v>5506</v>
      </c>
      <c r="U9" s="28">
        <v>5326</v>
      </c>
      <c r="V9" s="28">
        <v>5167</v>
      </c>
      <c r="W9" s="44">
        <f t="shared" si="2"/>
        <v>1.0337964701464513</v>
      </c>
      <c r="X9" s="44">
        <f t="shared" si="3"/>
        <v>1.0656086704083607</v>
      </c>
    </row>
    <row r="10" spans="1:24" x14ac:dyDescent="0.2">
      <c r="A10" s="6">
        <v>5</v>
      </c>
      <c r="B10" s="6" t="s">
        <v>24</v>
      </c>
      <c r="D10">
        <f>D99</f>
        <v>353</v>
      </c>
      <c r="E10" t="str">
        <f t="shared" ref="E10:R10" si="6">E99</f>
        <v>N61-90</v>
      </c>
      <c r="F10">
        <f t="shared" si="6"/>
        <v>814</v>
      </c>
      <c r="G10">
        <f t="shared" si="6"/>
        <v>723</v>
      </c>
      <c r="H10">
        <f t="shared" si="6"/>
        <v>647</v>
      </c>
      <c r="I10">
        <f t="shared" si="6"/>
        <v>467</v>
      </c>
      <c r="J10">
        <f t="shared" si="6"/>
        <v>281</v>
      </c>
      <c r="K10">
        <f t="shared" si="6"/>
        <v>136</v>
      </c>
      <c r="L10">
        <f t="shared" si="6"/>
        <v>103</v>
      </c>
      <c r="M10">
        <f t="shared" si="6"/>
        <v>144</v>
      </c>
      <c r="N10">
        <f t="shared" si="6"/>
        <v>280</v>
      </c>
      <c r="O10">
        <f t="shared" si="6"/>
        <v>432</v>
      </c>
      <c r="P10">
        <f t="shared" si="6"/>
        <v>607</v>
      </c>
      <c r="Q10">
        <f t="shared" si="6"/>
        <v>754</v>
      </c>
      <c r="R10">
        <f t="shared" si="6"/>
        <v>5388</v>
      </c>
      <c r="T10" s="31">
        <v>5388</v>
      </c>
      <c r="U10" s="28">
        <v>5197</v>
      </c>
      <c r="V10" s="28">
        <v>5016</v>
      </c>
      <c r="W10" s="44">
        <f t="shared" si="2"/>
        <v>1.0367519722917067</v>
      </c>
      <c r="X10" s="44">
        <f t="shared" si="3"/>
        <v>1.0741626794258374</v>
      </c>
    </row>
    <row r="11" spans="1:24" x14ac:dyDescent="0.2">
      <c r="A11" s="6">
        <v>6</v>
      </c>
      <c r="B11" s="6" t="s">
        <v>25</v>
      </c>
      <c r="D11">
        <f>D127</f>
        <v>237</v>
      </c>
      <c r="E11" t="str">
        <f t="shared" ref="E11:R11" si="7">E127</f>
        <v>N61-90</v>
      </c>
      <c r="F11">
        <f t="shared" si="7"/>
        <v>744</v>
      </c>
      <c r="G11">
        <f t="shared" si="7"/>
        <v>667</v>
      </c>
      <c r="H11">
        <f t="shared" si="7"/>
        <v>595</v>
      </c>
      <c r="I11">
        <f t="shared" si="7"/>
        <v>422</v>
      </c>
      <c r="J11">
        <f t="shared" si="7"/>
        <v>238</v>
      </c>
      <c r="K11">
        <f t="shared" si="7"/>
        <v>101</v>
      </c>
      <c r="L11">
        <f t="shared" si="7"/>
        <v>68</v>
      </c>
      <c r="M11">
        <f t="shared" si="7"/>
        <v>106</v>
      </c>
      <c r="N11">
        <f t="shared" si="7"/>
        <v>239</v>
      </c>
      <c r="O11">
        <f t="shared" si="7"/>
        <v>390</v>
      </c>
      <c r="P11">
        <f t="shared" si="7"/>
        <v>557</v>
      </c>
      <c r="Q11">
        <f t="shared" si="7"/>
        <v>696</v>
      </c>
      <c r="R11">
        <f t="shared" si="7"/>
        <v>4824</v>
      </c>
      <c r="T11" s="31">
        <v>4824</v>
      </c>
      <c r="U11" s="28">
        <v>4656</v>
      </c>
      <c r="V11" s="28">
        <v>4537</v>
      </c>
      <c r="W11" s="44">
        <f t="shared" si="2"/>
        <v>1.0360824742268042</v>
      </c>
      <c r="X11" s="44">
        <f t="shared" si="3"/>
        <v>1.063257659246198</v>
      </c>
    </row>
    <row r="12" spans="1:24" x14ac:dyDescent="0.2">
      <c r="A12" s="6">
        <v>7</v>
      </c>
      <c r="B12" s="6" t="s">
        <v>26</v>
      </c>
      <c r="D12">
        <f>D150</f>
        <v>46</v>
      </c>
      <c r="E12" t="str">
        <f t="shared" ref="E12:R12" si="8">E150</f>
        <v>N61-90</v>
      </c>
      <c r="F12">
        <f t="shared" si="8"/>
        <v>645</v>
      </c>
      <c r="G12">
        <f t="shared" si="8"/>
        <v>593</v>
      </c>
      <c r="H12">
        <f t="shared" si="8"/>
        <v>544</v>
      </c>
      <c r="I12">
        <f t="shared" si="8"/>
        <v>390</v>
      </c>
      <c r="J12">
        <f t="shared" si="8"/>
        <v>212</v>
      </c>
      <c r="K12">
        <f t="shared" si="8"/>
        <v>80</v>
      </c>
      <c r="L12">
        <f t="shared" si="8"/>
        <v>44</v>
      </c>
      <c r="M12">
        <f t="shared" si="8"/>
        <v>71</v>
      </c>
      <c r="N12">
        <f t="shared" si="8"/>
        <v>185</v>
      </c>
      <c r="O12">
        <f t="shared" si="8"/>
        <v>321</v>
      </c>
      <c r="P12">
        <f t="shared" si="8"/>
        <v>464</v>
      </c>
      <c r="Q12">
        <f t="shared" si="8"/>
        <v>591</v>
      </c>
      <c r="R12">
        <f t="shared" si="8"/>
        <v>4139</v>
      </c>
      <c r="T12" s="28">
        <v>4139</v>
      </c>
      <c r="U12" s="28">
        <v>3959</v>
      </c>
      <c r="V12" s="28">
        <v>3847</v>
      </c>
      <c r="W12" s="44">
        <f t="shared" si="2"/>
        <v>1.045466026774438</v>
      </c>
      <c r="X12" s="44">
        <f t="shared" si="3"/>
        <v>1.0759033012737198</v>
      </c>
    </row>
    <row r="13" spans="1:24" x14ac:dyDescent="0.2">
      <c r="A13" s="6">
        <v>8</v>
      </c>
      <c r="B13" s="6" t="s">
        <v>27</v>
      </c>
      <c r="D13">
        <f>D166</f>
        <v>159</v>
      </c>
      <c r="E13" t="str">
        <f t="shared" ref="E13:R13" si="9">E166</f>
        <v>N61-90</v>
      </c>
      <c r="F13">
        <f t="shared" si="9"/>
        <v>689</v>
      </c>
      <c r="G13">
        <f t="shared" si="9"/>
        <v>631</v>
      </c>
      <c r="H13">
        <f t="shared" si="9"/>
        <v>573</v>
      </c>
      <c r="I13">
        <f t="shared" si="9"/>
        <v>416</v>
      </c>
      <c r="J13">
        <f t="shared" si="9"/>
        <v>243</v>
      </c>
      <c r="K13">
        <f t="shared" si="9"/>
        <v>101</v>
      </c>
      <c r="L13">
        <f t="shared" si="9"/>
        <v>66</v>
      </c>
      <c r="M13">
        <f t="shared" si="9"/>
        <v>102</v>
      </c>
      <c r="N13">
        <f t="shared" si="9"/>
        <v>225</v>
      </c>
      <c r="O13">
        <f t="shared" si="9"/>
        <v>362</v>
      </c>
      <c r="P13">
        <f t="shared" si="9"/>
        <v>508</v>
      </c>
      <c r="Q13">
        <f t="shared" si="9"/>
        <v>636</v>
      </c>
      <c r="R13">
        <f t="shared" si="9"/>
        <v>4552</v>
      </c>
      <c r="T13" s="28">
        <v>4552</v>
      </c>
      <c r="U13" s="28">
        <v>4349</v>
      </c>
      <c r="V13" s="28">
        <v>4204</v>
      </c>
      <c r="W13" s="44">
        <f t="shared" si="2"/>
        <v>1.0466773971027823</v>
      </c>
      <c r="X13" s="44">
        <f t="shared" si="3"/>
        <v>1.082778306374881</v>
      </c>
    </row>
    <row r="14" spans="1:24" x14ac:dyDescent="0.2">
      <c r="A14" s="6">
        <v>9</v>
      </c>
      <c r="B14" s="6" t="s">
        <v>28</v>
      </c>
      <c r="D14">
        <f>D186</f>
        <v>153</v>
      </c>
      <c r="E14" t="str">
        <f t="shared" ref="E14:R14" si="10">E186</f>
        <v>N61-90</v>
      </c>
      <c r="F14">
        <f t="shared" si="10"/>
        <v>624</v>
      </c>
      <c r="G14">
        <f t="shared" si="10"/>
        <v>583</v>
      </c>
      <c r="H14">
        <f t="shared" si="10"/>
        <v>551</v>
      </c>
      <c r="I14">
        <f t="shared" si="10"/>
        <v>415</v>
      </c>
      <c r="J14">
        <f t="shared" si="10"/>
        <v>252</v>
      </c>
      <c r="K14">
        <f t="shared" si="10"/>
        <v>114</v>
      </c>
      <c r="L14">
        <f t="shared" si="10"/>
        <v>74</v>
      </c>
      <c r="M14">
        <f t="shared" si="10"/>
        <v>100</v>
      </c>
      <c r="N14">
        <f t="shared" si="10"/>
        <v>205</v>
      </c>
      <c r="O14">
        <f t="shared" si="10"/>
        <v>330</v>
      </c>
      <c r="P14">
        <f t="shared" si="10"/>
        <v>458</v>
      </c>
      <c r="Q14">
        <f t="shared" si="10"/>
        <v>569</v>
      </c>
      <c r="R14">
        <f t="shared" si="10"/>
        <v>4274</v>
      </c>
      <c r="T14" s="28">
        <v>4274</v>
      </c>
      <c r="U14" s="28">
        <v>4118</v>
      </c>
      <c r="V14" s="28">
        <v>3997</v>
      </c>
      <c r="W14" s="44">
        <f t="shared" si="2"/>
        <v>1.0378824672170957</v>
      </c>
      <c r="X14" s="44">
        <f t="shared" si="3"/>
        <v>1.0693019764823617</v>
      </c>
    </row>
    <row r="15" spans="1:24" x14ac:dyDescent="0.2">
      <c r="A15" s="6">
        <v>10</v>
      </c>
      <c r="B15" s="6" t="s">
        <v>29</v>
      </c>
      <c r="D15">
        <f>D203</f>
        <v>89</v>
      </c>
      <c r="E15" t="str">
        <f t="shared" ref="E15:R15" si="11">E203</f>
        <v>N61-90</v>
      </c>
      <c r="F15">
        <f t="shared" si="11"/>
        <v>555</v>
      </c>
      <c r="G15">
        <f t="shared" si="11"/>
        <v>519</v>
      </c>
      <c r="H15">
        <f t="shared" si="11"/>
        <v>504</v>
      </c>
      <c r="I15">
        <f t="shared" si="11"/>
        <v>387</v>
      </c>
      <c r="J15">
        <f t="shared" si="11"/>
        <v>244</v>
      </c>
      <c r="K15">
        <f t="shared" si="11"/>
        <v>124</v>
      </c>
      <c r="L15">
        <f t="shared" si="11"/>
        <v>85</v>
      </c>
      <c r="M15">
        <f t="shared" si="11"/>
        <v>95</v>
      </c>
      <c r="N15">
        <f t="shared" si="11"/>
        <v>179</v>
      </c>
      <c r="O15">
        <f t="shared" si="11"/>
        <v>286</v>
      </c>
      <c r="P15">
        <f t="shared" si="11"/>
        <v>402</v>
      </c>
      <c r="Q15">
        <f t="shared" si="11"/>
        <v>502</v>
      </c>
      <c r="R15">
        <f t="shared" si="11"/>
        <v>3881</v>
      </c>
      <c r="T15" s="28">
        <v>3881</v>
      </c>
      <c r="U15" s="28">
        <v>3734</v>
      </c>
      <c r="V15" s="28">
        <v>3615</v>
      </c>
      <c r="W15" s="44">
        <f t="shared" si="2"/>
        <v>1.0393679700053562</v>
      </c>
      <c r="X15" s="44">
        <f t="shared" si="3"/>
        <v>1.073582295988935</v>
      </c>
    </row>
    <row r="16" spans="1:24" x14ac:dyDescent="0.2">
      <c r="A16" s="6">
        <v>11</v>
      </c>
      <c r="B16" s="6" t="s">
        <v>30</v>
      </c>
      <c r="D16">
        <f>D220</f>
        <v>36</v>
      </c>
      <c r="E16" t="str">
        <f t="shared" ref="E16:R16" si="12">E220</f>
        <v>N61-90</v>
      </c>
      <c r="F16">
        <f t="shared" si="12"/>
        <v>510</v>
      </c>
      <c r="G16">
        <f t="shared" si="12"/>
        <v>477</v>
      </c>
      <c r="H16">
        <f t="shared" si="12"/>
        <v>471</v>
      </c>
      <c r="I16">
        <f t="shared" si="12"/>
        <v>372</v>
      </c>
      <c r="J16">
        <f t="shared" si="12"/>
        <v>243</v>
      </c>
      <c r="K16">
        <f t="shared" si="12"/>
        <v>143</v>
      </c>
      <c r="L16">
        <f t="shared" si="12"/>
        <v>110</v>
      </c>
      <c r="M16">
        <f t="shared" si="12"/>
        <v>108</v>
      </c>
      <c r="N16">
        <f t="shared" si="12"/>
        <v>179</v>
      </c>
      <c r="O16">
        <f t="shared" si="12"/>
        <v>272</v>
      </c>
      <c r="P16">
        <f t="shared" si="12"/>
        <v>379</v>
      </c>
      <c r="Q16">
        <f t="shared" si="12"/>
        <v>465</v>
      </c>
      <c r="R16">
        <f t="shared" si="12"/>
        <v>3728</v>
      </c>
      <c r="T16" s="28">
        <v>3728</v>
      </c>
      <c r="U16" s="28">
        <v>3615</v>
      </c>
      <c r="V16" s="28">
        <v>3506</v>
      </c>
      <c r="W16" s="44">
        <f t="shared" si="2"/>
        <v>1.0312586445366527</v>
      </c>
      <c r="X16" s="44">
        <f t="shared" si="3"/>
        <v>1.0633200228180262</v>
      </c>
    </row>
    <row r="17" spans="1:24" x14ac:dyDescent="0.2">
      <c r="A17" s="6">
        <v>12</v>
      </c>
      <c r="B17" s="6" t="s">
        <v>31</v>
      </c>
      <c r="D17">
        <f>D248</f>
        <v>49</v>
      </c>
      <c r="E17" t="str">
        <f t="shared" ref="E17:R17" si="13">E248</f>
        <v>N61-90</v>
      </c>
      <c r="F17">
        <f t="shared" si="13"/>
        <v>521</v>
      </c>
      <c r="G17">
        <f t="shared" si="13"/>
        <v>483</v>
      </c>
      <c r="H17">
        <f t="shared" si="13"/>
        <v>478</v>
      </c>
      <c r="I17">
        <f t="shared" si="13"/>
        <v>379</v>
      </c>
      <c r="J17">
        <f t="shared" si="13"/>
        <v>242</v>
      </c>
      <c r="K17">
        <f t="shared" si="13"/>
        <v>137</v>
      </c>
      <c r="L17">
        <f t="shared" si="13"/>
        <v>110</v>
      </c>
      <c r="M17">
        <f t="shared" si="13"/>
        <v>119</v>
      </c>
      <c r="N17">
        <f t="shared" si="13"/>
        <v>202</v>
      </c>
      <c r="O17">
        <f t="shared" si="13"/>
        <v>295</v>
      </c>
      <c r="P17">
        <f t="shared" si="13"/>
        <v>403</v>
      </c>
      <c r="Q17">
        <f t="shared" si="13"/>
        <v>485</v>
      </c>
      <c r="R17">
        <f t="shared" si="13"/>
        <v>3854</v>
      </c>
      <c r="T17" s="28">
        <v>3854</v>
      </c>
      <c r="U17" s="28">
        <v>3775</v>
      </c>
      <c r="V17" s="28">
        <v>3667</v>
      </c>
      <c r="W17" s="44">
        <f t="shared" si="2"/>
        <v>1.0209271523178809</v>
      </c>
      <c r="X17" s="44">
        <f t="shared" si="3"/>
        <v>1.0509953640578129</v>
      </c>
    </row>
    <row r="18" spans="1:24" x14ac:dyDescent="0.2">
      <c r="A18" s="6">
        <v>14</v>
      </c>
      <c r="B18" s="6" t="s">
        <v>32</v>
      </c>
      <c r="D18">
        <f>D283</f>
        <v>56</v>
      </c>
      <c r="E18" t="str">
        <f t="shared" ref="E18:R18" si="14">E283</f>
        <v>N61-90</v>
      </c>
      <c r="F18">
        <f t="shared" si="14"/>
        <v>555</v>
      </c>
      <c r="G18">
        <f t="shared" si="14"/>
        <v>507</v>
      </c>
      <c r="H18">
        <f t="shared" si="14"/>
        <v>497</v>
      </c>
      <c r="I18">
        <f t="shared" si="14"/>
        <v>395</v>
      </c>
      <c r="J18">
        <f t="shared" si="14"/>
        <v>249</v>
      </c>
      <c r="K18">
        <f t="shared" si="14"/>
        <v>142</v>
      </c>
      <c r="L18">
        <f t="shared" si="14"/>
        <v>113</v>
      </c>
      <c r="M18">
        <f t="shared" si="14"/>
        <v>126</v>
      </c>
      <c r="N18">
        <f t="shared" si="14"/>
        <v>222</v>
      </c>
      <c r="O18">
        <f t="shared" si="14"/>
        <v>320</v>
      </c>
      <c r="P18">
        <f t="shared" si="14"/>
        <v>436</v>
      </c>
      <c r="Q18">
        <f t="shared" si="14"/>
        <v>518</v>
      </c>
      <c r="R18">
        <f t="shared" si="14"/>
        <v>4081</v>
      </c>
      <c r="T18" s="28">
        <v>4081</v>
      </c>
      <c r="U18" s="28">
        <v>4002</v>
      </c>
      <c r="V18" s="28">
        <v>3905</v>
      </c>
      <c r="W18" s="44">
        <f t="shared" si="2"/>
        <v>1.0197401299350324</v>
      </c>
      <c r="X18" s="44">
        <f t="shared" si="3"/>
        <v>1.0450704225352112</v>
      </c>
    </row>
    <row r="19" spans="1:24" x14ac:dyDescent="0.2">
      <c r="A19" s="6">
        <v>15</v>
      </c>
      <c r="B19" s="6" t="s">
        <v>33</v>
      </c>
      <c r="D19">
        <f>D311</f>
        <v>30</v>
      </c>
      <c r="E19" t="str">
        <f t="shared" ref="E19:R19" si="15">E311</f>
        <v>N61-90</v>
      </c>
      <c r="F19">
        <f t="shared" si="15"/>
        <v>517</v>
      </c>
      <c r="G19">
        <f t="shared" si="15"/>
        <v>470</v>
      </c>
      <c r="H19">
        <f t="shared" si="15"/>
        <v>475</v>
      </c>
      <c r="I19">
        <f t="shared" si="15"/>
        <v>392</v>
      </c>
      <c r="J19">
        <f t="shared" si="15"/>
        <v>264</v>
      </c>
      <c r="K19">
        <f t="shared" si="15"/>
        <v>169</v>
      </c>
      <c r="L19">
        <f t="shared" si="15"/>
        <v>135</v>
      </c>
      <c r="M19">
        <f t="shared" si="15"/>
        <v>133</v>
      </c>
      <c r="N19">
        <f t="shared" si="15"/>
        <v>217</v>
      </c>
      <c r="O19">
        <f t="shared" si="15"/>
        <v>301</v>
      </c>
      <c r="P19">
        <f t="shared" si="15"/>
        <v>410</v>
      </c>
      <c r="Q19">
        <f t="shared" si="15"/>
        <v>482</v>
      </c>
      <c r="R19">
        <f t="shared" si="15"/>
        <v>3964</v>
      </c>
      <c r="T19" s="28">
        <v>3964</v>
      </c>
      <c r="U19" s="28">
        <v>3872</v>
      </c>
      <c r="V19" s="28">
        <v>3733</v>
      </c>
      <c r="W19" s="44">
        <f t="shared" si="2"/>
        <v>1.0237603305785123</v>
      </c>
      <c r="X19" s="44">
        <f t="shared" si="3"/>
        <v>1.0618805250468792</v>
      </c>
    </row>
    <row r="20" spans="1:24" x14ac:dyDescent="0.2">
      <c r="A20" s="6">
        <v>16</v>
      </c>
      <c r="B20" s="6" t="s">
        <v>34</v>
      </c>
      <c r="D20">
        <f>D349</f>
        <v>145</v>
      </c>
      <c r="E20" t="str">
        <f t="shared" ref="E20:R20" si="16">E349</f>
        <v>N61-90</v>
      </c>
      <c r="F20">
        <f t="shared" si="16"/>
        <v>637</v>
      </c>
      <c r="G20">
        <f t="shared" si="16"/>
        <v>569</v>
      </c>
      <c r="H20">
        <f t="shared" si="16"/>
        <v>562</v>
      </c>
      <c r="I20">
        <f t="shared" si="16"/>
        <v>446</v>
      </c>
      <c r="J20">
        <f t="shared" si="16"/>
        <v>292</v>
      </c>
      <c r="K20">
        <f t="shared" si="16"/>
        <v>178</v>
      </c>
      <c r="L20">
        <f t="shared" si="16"/>
        <v>145</v>
      </c>
      <c r="M20">
        <f t="shared" si="16"/>
        <v>157</v>
      </c>
      <c r="N20">
        <f t="shared" si="16"/>
        <v>260</v>
      </c>
      <c r="O20">
        <f t="shared" si="16"/>
        <v>373</v>
      </c>
      <c r="P20">
        <f t="shared" si="16"/>
        <v>503</v>
      </c>
      <c r="Q20">
        <f t="shared" si="16"/>
        <v>593</v>
      </c>
      <c r="R20">
        <f t="shared" si="16"/>
        <v>4714</v>
      </c>
      <c r="T20" s="28">
        <v>4714</v>
      </c>
      <c r="U20" s="28">
        <v>4636</v>
      </c>
      <c r="V20" s="28">
        <v>4489</v>
      </c>
      <c r="W20" s="44">
        <f t="shared" si="2"/>
        <v>1.0168248490077654</v>
      </c>
      <c r="X20" s="44">
        <f t="shared" si="3"/>
        <v>1.0501225217197594</v>
      </c>
    </row>
    <row r="21" spans="1:24" x14ac:dyDescent="0.2">
      <c r="A21" s="6">
        <v>17</v>
      </c>
      <c r="B21" s="6" t="s">
        <v>35</v>
      </c>
      <c r="D21">
        <f>D376</f>
        <v>92</v>
      </c>
      <c r="E21" t="str">
        <f t="shared" ref="E21:R21" si="17">E376</f>
        <v>N61-90</v>
      </c>
      <c r="F21">
        <f t="shared" si="17"/>
        <v>663</v>
      </c>
      <c r="G21">
        <f t="shared" si="17"/>
        <v>593</v>
      </c>
      <c r="H21">
        <f t="shared" si="17"/>
        <v>583</v>
      </c>
      <c r="I21">
        <f t="shared" si="17"/>
        <v>455</v>
      </c>
      <c r="J21">
        <f t="shared" si="17"/>
        <v>298</v>
      </c>
      <c r="K21">
        <f t="shared" si="17"/>
        <v>173</v>
      </c>
      <c r="L21">
        <f t="shared" si="17"/>
        <v>134</v>
      </c>
      <c r="M21">
        <f t="shared" si="17"/>
        <v>153</v>
      </c>
      <c r="N21">
        <f t="shared" si="17"/>
        <v>261</v>
      </c>
      <c r="O21">
        <f t="shared" si="17"/>
        <v>379</v>
      </c>
      <c r="P21">
        <f t="shared" si="17"/>
        <v>518</v>
      </c>
      <c r="Q21">
        <f t="shared" si="17"/>
        <v>614</v>
      </c>
      <c r="R21">
        <f t="shared" si="17"/>
        <v>4826</v>
      </c>
      <c r="T21" s="28">
        <v>4826</v>
      </c>
      <c r="U21" s="28">
        <v>4755</v>
      </c>
      <c r="V21" s="28">
        <v>4605</v>
      </c>
      <c r="W21" s="44">
        <f t="shared" si="2"/>
        <v>1.014931650893796</v>
      </c>
      <c r="X21" s="44">
        <f t="shared" si="3"/>
        <v>1.0479913137893595</v>
      </c>
    </row>
    <row r="22" spans="1:24" x14ac:dyDescent="0.2">
      <c r="A22" s="6">
        <v>18</v>
      </c>
      <c r="B22" s="6" t="s">
        <v>36</v>
      </c>
      <c r="D22">
        <f>D401</f>
        <v>38</v>
      </c>
      <c r="E22" t="str">
        <f t="shared" ref="E22:R22" si="18">E401</f>
        <v>N61-90</v>
      </c>
      <c r="F22">
        <f t="shared" si="18"/>
        <v>619</v>
      </c>
      <c r="G22">
        <f t="shared" si="18"/>
        <v>560</v>
      </c>
      <c r="H22">
        <f t="shared" si="18"/>
        <v>572</v>
      </c>
      <c r="I22">
        <f t="shared" si="18"/>
        <v>464</v>
      </c>
      <c r="J22">
        <f t="shared" si="18"/>
        <v>334</v>
      </c>
      <c r="K22">
        <f t="shared" si="18"/>
        <v>210</v>
      </c>
      <c r="L22">
        <f t="shared" si="18"/>
        <v>155</v>
      </c>
      <c r="M22">
        <f t="shared" si="18"/>
        <v>167</v>
      </c>
      <c r="N22">
        <f t="shared" si="18"/>
        <v>268</v>
      </c>
      <c r="O22">
        <f t="shared" si="18"/>
        <v>382</v>
      </c>
      <c r="P22">
        <f t="shared" si="18"/>
        <v>495</v>
      </c>
      <c r="Q22">
        <f t="shared" si="18"/>
        <v>587</v>
      </c>
      <c r="R22">
        <f t="shared" si="18"/>
        <v>4813</v>
      </c>
      <c r="T22" s="28">
        <v>4813</v>
      </c>
      <c r="U22" s="28">
        <v>4717</v>
      </c>
      <c r="V22" s="28">
        <v>4580</v>
      </c>
      <c r="W22" s="44">
        <f t="shared" si="2"/>
        <v>1.0203519185923255</v>
      </c>
      <c r="X22" s="44">
        <f t="shared" si="3"/>
        <v>1.0508733624454147</v>
      </c>
    </row>
    <row r="23" spans="1:24" x14ac:dyDescent="0.2">
      <c r="A23" s="6">
        <v>19</v>
      </c>
      <c r="B23" s="6" t="s">
        <v>37</v>
      </c>
      <c r="D23">
        <f>D447</f>
        <v>28</v>
      </c>
      <c r="E23" t="str">
        <f t="shared" ref="E23:R23" si="19">E447</f>
        <v>N61-90</v>
      </c>
      <c r="F23">
        <f t="shared" si="19"/>
        <v>692</v>
      </c>
      <c r="G23">
        <f t="shared" si="19"/>
        <v>625</v>
      </c>
      <c r="H23">
        <f t="shared" si="19"/>
        <v>644</v>
      </c>
      <c r="I23">
        <f t="shared" si="19"/>
        <v>516</v>
      </c>
      <c r="J23">
        <f t="shared" si="19"/>
        <v>377</v>
      </c>
      <c r="K23">
        <f t="shared" si="19"/>
        <v>232</v>
      </c>
      <c r="L23">
        <f t="shared" si="19"/>
        <v>163</v>
      </c>
      <c r="M23">
        <f t="shared" si="19"/>
        <v>196</v>
      </c>
      <c r="N23">
        <f t="shared" si="19"/>
        <v>316</v>
      </c>
      <c r="O23">
        <f t="shared" si="19"/>
        <v>451</v>
      </c>
      <c r="P23">
        <f t="shared" si="19"/>
        <v>560</v>
      </c>
      <c r="Q23">
        <f t="shared" si="19"/>
        <v>655</v>
      </c>
      <c r="R23">
        <f t="shared" si="19"/>
        <v>5426</v>
      </c>
      <c r="T23" s="28">
        <v>5426</v>
      </c>
      <c r="U23" s="28">
        <v>5354</v>
      </c>
      <c r="V23" s="28">
        <v>5243</v>
      </c>
      <c r="W23" s="44">
        <f t="shared" si="2"/>
        <v>1.0134478894284646</v>
      </c>
      <c r="X23" s="44">
        <f t="shared" si="3"/>
        <v>1.0349036810986076</v>
      </c>
    </row>
    <row r="24" spans="1:24" x14ac:dyDescent="0.2">
      <c r="A24" s="6">
        <v>20</v>
      </c>
      <c r="B24" s="6" t="s">
        <v>38</v>
      </c>
      <c r="D24">
        <f>D473</f>
        <v>46</v>
      </c>
      <c r="E24" t="str">
        <f t="shared" ref="E24:R24" si="20">E473</f>
        <v>N61-90</v>
      </c>
      <c r="F24">
        <f t="shared" si="20"/>
        <v>773</v>
      </c>
      <c r="G24">
        <f t="shared" si="20"/>
        <v>698</v>
      </c>
      <c r="H24">
        <f t="shared" si="20"/>
        <v>706</v>
      </c>
      <c r="I24">
        <f t="shared" si="20"/>
        <v>571</v>
      </c>
      <c r="J24">
        <f t="shared" si="20"/>
        <v>438</v>
      </c>
      <c r="K24">
        <f t="shared" si="20"/>
        <v>280</v>
      </c>
      <c r="L24">
        <f t="shared" si="20"/>
        <v>190</v>
      </c>
      <c r="M24">
        <f t="shared" si="20"/>
        <v>224</v>
      </c>
      <c r="N24">
        <f t="shared" si="20"/>
        <v>333</v>
      </c>
      <c r="O24">
        <f t="shared" si="20"/>
        <v>489</v>
      </c>
      <c r="P24">
        <f t="shared" si="20"/>
        <v>609</v>
      </c>
      <c r="Q24">
        <f t="shared" si="20"/>
        <v>725</v>
      </c>
      <c r="R24">
        <f t="shared" si="20"/>
        <v>6037</v>
      </c>
      <c r="T24" s="28">
        <v>6037</v>
      </c>
      <c r="U24" s="28">
        <v>5943</v>
      </c>
      <c r="V24" s="28">
        <v>5806</v>
      </c>
      <c r="W24" s="44">
        <f t="shared" si="2"/>
        <v>1.0158169274777049</v>
      </c>
      <c r="X24" s="44">
        <f t="shared" si="3"/>
        <v>1.039786427833276</v>
      </c>
    </row>
    <row r="25" spans="1:24" ht="16" thickBot="1" x14ac:dyDescent="0.25">
      <c r="A25" s="6"/>
      <c r="B25" s="45" t="s">
        <v>483</v>
      </c>
      <c r="C25" s="46"/>
      <c r="D25" s="47">
        <f>ROUND(AVERAGE(D6:D24),0)</f>
        <v>113</v>
      </c>
      <c r="E25" s="47" t="str">
        <f>E24</f>
        <v>N61-90</v>
      </c>
      <c r="F25" s="47">
        <f t="shared" ref="F25:V25" si="21">ROUND(AVERAGE(F6:F24),0)</f>
        <v>655</v>
      </c>
      <c r="G25" s="47">
        <f t="shared" si="21"/>
        <v>596</v>
      </c>
      <c r="H25" s="47">
        <f t="shared" si="21"/>
        <v>567</v>
      </c>
      <c r="I25" s="47">
        <f t="shared" si="21"/>
        <v>430</v>
      </c>
      <c r="J25" s="47">
        <f t="shared" si="21"/>
        <v>270</v>
      </c>
      <c r="K25" s="47">
        <f t="shared" si="21"/>
        <v>143</v>
      </c>
      <c r="L25" s="47">
        <f t="shared" si="21"/>
        <v>103</v>
      </c>
      <c r="M25" s="47">
        <f t="shared" si="21"/>
        <v>126</v>
      </c>
      <c r="N25" s="47">
        <f t="shared" si="21"/>
        <v>235</v>
      </c>
      <c r="O25" s="47">
        <f t="shared" si="21"/>
        <v>361</v>
      </c>
      <c r="P25" s="47">
        <f t="shared" si="21"/>
        <v>495</v>
      </c>
      <c r="Q25" s="47">
        <f t="shared" si="21"/>
        <v>607</v>
      </c>
      <c r="R25" s="47">
        <f t="shared" si="21"/>
        <v>4588</v>
      </c>
      <c r="S25"/>
      <c r="T25" s="48">
        <f t="shared" si="21"/>
        <v>4588</v>
      </c>
      <c r="U25" s="48">
        <f t="shared" si="21"/>
        <v>4460</v>
      </c>
      <c r="V25" s="48">
        <f t="shared" si="21"/>
        <v>4335</v>
      </c>
      <c r="W25" s="49">
        <f>ROUND(AVERAGE(W6:W24),2)</f>
        <v>1.03</v>
      </c>
      <c r="X25" s="49">
        <f t="shared" ref="X25" si="22">ROUND(AVERAGE(X6:X24),2)</f>
        <v>1.06</v>
      </c>
    </row>
    <row r="26" spans="1:24" ht="16" thickTop="1" x14ac:dyDescent="0.2">
      <c r="V26" s="28"/>
      <c r="W26" s="44"/>
      <c r="X26" s="44"/>
    </row>
    <row r="27" spans="1:24" x14ac:dyDescent="0.2">
      <c r="D27" s="3" t="s">
        <v>2</v>
      </c>
      <c r="E27" s="4" t="s">
        <v>3</v>
      </c>
      <c r="F27" s="5" t="s">
        <v>4</v>
      </c>
      <c r="G27" s="5" t="s">
        <v>5</v>
      </c>
      <c r="H27" s="5" t="s">
        <v>6</v>
      </c>
      <c r="I27" s="5" t="s">
        <v>7</v>
      </c>
      <c r="J27" s="5" t="s">
        <v>8</v>
      </c>
      <c r="K27" s="5" t="s">
        <v>9</v>
      </c>
      <c r="L27" s="5" t="s">
        <v>10</v>
      </c>
      <c r="M27" s="5" t="s">
        <v>11</v>
      </c>
      <c r="N27" s="5" t="s">
        <v>12</v>
      </c>
      <c r="O27" s="5" t="s">
        <v>13</v>
      </c>
      <c r="P27" s="5" t="s">
        <v>14</v>
      </c>
      <c r="Q27" s="5" t="s">
        <v>15</v>
      </c>
      <c r="R27" s="5" t="s">
        <v>16</v>
      </c>
      <c r="S27" s="5"/>
      <c r="T27" s="29" t="s">
        <v>17</v>
      </c>
      <c r="U27" s="30" t="s">
        <v>18</v>
      </c>
      <c r="V27" s="29" t="s">
        <v>19</v>
      </c>
      <c r="W27" s="42" t="s">
        <v>481</v>
      </c>
      <c r="X27" s="41" t="s">
        <v>482</v>
      </c>
    </row>
    <row r="28" spans="1:24" x14ac:dyDescent="0.2">
      <c r="A28" s="7">
        <v>100</v>
      </c>
      <c r="B28" s="7" t="s">
        <v>39</v>
      </c>
      <c r="C28" s="7" t="s">
        <v>20</v>
      </c>
      <c r="D28" s="8">
        <f>ROUND(AVERAGE(D29:D46),0)</f>
        <v>86</v>
      </c>
      <c r="E28" s="9" t="str">
        <f t="shared" ref="E28:E46" si="23">$B$5</f>
        <v>N61-90</v>
      </c>
      <c r="F28" s="10">
        <f>ROUND(AVERAGE(F29:F46),0)</f>
        <v>657</v>
      </c>
      <c r="G28" s="10">
        <f t="shared" ref="G28:R28" si="24">ROUND(AVERAGE(G29:G46),0)</f>
        <v>607</v>
      </c>
      <c r="H28" s="10">
        <f t="shared" si="24"/>
        <v>561</v>
      </c>
      <c r="I28" s="10">
        <f t="shared" si="24"/>
        <v>403</v>
      </c>
      <c r="J28" s="10">
        <f t="shared" si="24"/>
        <v>219</v>
      </c>
      <c r="K28" s="10">
        <f t="shared" si="24"/>
        <v>89</v>
      </c>
      <c r="L28" s="10">
        <f t="shared" si="24"/>
        <v>54</v>
      </c>
      <c r="M28" s="10">
        <f t="shared" si="24"/>
        <v>83</v>
      </c>
      <c r="N28" s="10">
        <f t="shared" si="24"/>
        <v>199</v>
      </c>
      <c r="O28" s="10">
        <f t="shared" si="24"/>
        <v>330</v>
      </c>
      <c r="P28" s="10">
        <f t="shared" si="24"/>
        <v>474</v>
      </c>
      <c r="Q28" s="10">
        <f t="shared" si="24"/>
        <v>602</v>
      </c>
      <c r="R28" s="10">
        <f t="shared" si="24"/>
        <v>4277</v>
      </c>
      <c r="T28" s="31">
        <v>4277</v>
      </c>
      <c r="U28" s="28">
        <v>4132</v>
      </c>
      <c r="V28" s="28">
        <v>4050</v>
      </c>
      <c r="W28" s="44">
        <f t="shared" si="2"/>
        <v>1.0350919651500483</v>
      </c>
      <c r="X28" s="44">
        <f t="shared" si="3"/>
        <v>1.0560493827160493</v>
      </c>
    </row>
    <row r="29" spans="1:24" x14ac:dyDescent="0.2">
      <c r="A29" s="13">
        <v>101</v>
      </c>
      <c r="B29" s="14" t="s">
        <v>40</v>
      </c>
      <c r="C29" s="14" t="s">
        <v>41</v>
      </c>
      <c r="D29" s="11">
        <v>94</v>
      </c>
      <c r="E29" s="15" t="str">
        <f t="shared" si="23"/>
        <v>N61-90</v>
      </c>
      <c r="F29" s="11">
        <v>590</v>
      </c>
      <c r="G29" s="11">
        <v>554</v>
      </c>
      <c r="H29" s="11">
        <v>528</v>
      </c>
      <c r="I29" s="11">
        <v>386</v>
      </c>
      <c r="J29" s="11">
        <v>208</v>
      </c>
      <c r="K29" s="11">
        <v>79</v>
      </c>
      <c r="L29" s="11">
        <v>41</v>
      </c>
      <c r="M29" s="11">
        <v>58</v>
      </c>
      <c r="N29" s="11">
        <v>152</v>
      </c>
      <c r="O29" s="11">
        <v>270</v>
      </c>
      <c r="P29" s="11">
        <v>404</v>
      </c>
      <c r="Q29" s="11">
        <v>525</v>
      </c>
      <c r="R29" s="11">
        <f>ROUND(SUM(F29:Q29),0)</f>
        <v>3795</v>
      </c>
      <c r="S29" s="16"/>
      <c r="T29" s="31">
        <v>3795</v>
      </c>
      <c r="U29" s="28">
        <v>3690</v>
      </c>
      <c r="V29" s="28">
        <v>3618</v>
      </c>
      <c r="W29" s="44">
        <f t="shared" si="2"/>
        <v>1.0284552845528456</v>
      </c>
      <c r="X29" s="44">
        <f t="shared" si="3"/>
        <v>1.048922056384743</v>
      </c>
    </row>
    <row r="30" spans="1:24" x14ac:dyDescent="0.2">
      <c r="A30" s="13">
        <v>104</v>
      </c>
      <c r="B30" s="14" t="s">
        <v>40</v>
      </c>
      <c r="C30" s="14" t="s">
        <v>42</v>
      </c>
      <c r="D30" s="16">
        <v>22</v>
      </c>
      <c r="E30" s="15" t="str">
        <f t="shared" si="23"/>
        <v>N61-90</v>
      </c>
      <c r="F30" s="11">
        <v>633</v>
      </c>
      <c r="G30" s="11">
        <v>586</v>
      </c>
      <c r="H30" s="11">
        <v>538</v>
      </c>
      <c r="I30" s="11">
        <v>382</v>
      </c>
      <c r="J30" s="11">
        <v>201</v>
      </c>
      <c r="K30" s="11">
        <v>74</v>
      </c>
      <c r="L30" s="11">
        <v>38</v>
      </c>
      <c r="M30" s="11">
        <v>62</v>
      </c>
      <c r="N30" s="11">
        <v>173</v>
      </c>
      <c r="O30" s="11">
        <v>307</v>
      </c>
      <c r="P30" s="11">
        <v>452</v>
      </c>
      <c r="Q30" s="11">
        <v>579</v>
      </c>
      <c r="R30" s="11">
        <f t="shared" ref="R30:R46" si="25">ROUND(SUM(F30:Q30),0)</f>
        <v>4025</v>
      </c>
      <c r="S30" s="16"/>
      <c r="T30" s="31">
        <v>4025</v>
      </c>
      <c r="U30" s="28">
        <v>3883</v>
      </c>
      <c r="V30" s="28">
        <v>3797</v>
      </c>
      <c r="W30" s="44">
        <f t="shared" si="2"/>
        <v>1.0365696626319856</v>
      </c>
      <c r="X30" s="44">
        <f t="shared" si="3"/>
        <v>1.0600474058467211</v>
      </c>
    </row>
    <row r="31" spans="1:24" x14ac:dyDescent="0.2">
      <c r="A31" s="13">
        <v>105</v>
      </c>
      <c r="B31" s="14" t="s">
        <v>40</v>
      </c>
      <c r="C31" s="14" t="s">
        <v>43</v>
      </c>
      <c r="D31" s="11">
        <v>43</v>
      </c>
      <c r="E31" s="15" t="str">
        <f t="shared" si="23"/>
        <v>N61-90</v>
      </c>
      <c r="F31" s="11">
        <v>636</v>
      </c>
      <c r="G31" s="11">
        <v>590</v>
      </c>
      <c r="H31" s="11">
        <v>550</v>
      </c>
      <c r="I31" s="11">
        <v>396</v>
      </c>
      <c r="J31" s="11">
        <v>214</v>
      </c>
      <c r="K31" s="11">
        <v>85</v>
      </c>
      <c r="L31" s="11">
        <v>49</v>
      </c>
      <c r="M31" s="11">
        <v>75</v>
      </c>
      <c r="N31" s="11">
        <v>188</v>
      </c>
      <c r="O31" s="11">
        <v>316</v>
      </c>
      <c r="P31" s="11">
        <v>456</v>
      </c>
      <c r="Q31" s="11">
        <v>579</v>
      </c>
      <c r="R31" s="11">
        <f>ROUND(SUM(F31:Q31),0)</f>
        <v>4134</v>
      </c>
      <c r="S31" s="11"/>
      <c r="T31" s="31">
        <v>4134</v>
      </c>
      <c r="U31" s="28">
        <v>3991</v>
      </c>
      <c r="V31" s="28">
        <v>3904</v>
      </c>
      <c r="W31" s="44">
        <f t="shared" si="2"/>
        <v>1.0358306188925082</v>
      </c>
      <c r="X31" s="44">
        <f t="shared" si="3"/>
        <v>1.0589139344262295</v>
      </c>
    </row>
    <row r="32" spans="1:24" x14ac:dyDescent="0.2">
      <c r="A32" s="13">
        <v>106</v>
      </c>
      <c r="B32" s="14" t="s">
        <v>40</v>
      </c>
      <c r="C32" s="14" t="s">
        <v>44</v>
      </c>
      <c r="D32" s="11">
        <v>10</v>
      </c>
      <c r="E32" s="15" t="str">
        <f t="shared" si="23"/>
        <v>N61-90</v>
      </c>
      <c r="F32" s="11">
        <v>603</v>
      </c>
      <c r="G32" s="11">
        <v>563</v>
      </c>
      <c r="H32" s="11">
        <v>529</v>
      </c>
      <c r="I32" s="11">
        <v>384</v>
      </c>
      <c r="J32" s="11">
        <v>207</v>
      </c>
      <c r="K32" s="11">
        <v>77</v>
      </c>
      <c r="L32" s="11">
        <v>40</v>
      </c>
      <c r="M32" s="11">
        <v>59</v>
      </c>
      <c r="N32" s="11">
        <v>159</v>
      </c>
      <c r="O32" s="11">
        <v>284</v>
      </c>
      <c r="P32" s="11">
        <v>421</v>
      </c>
      <c r="Q32" s="11">
        <v>542</v>
      </c>
      <c r="R32" s="11">
        <f t="shared" si="25"/>
        <v>3868</v>
      </c>
      <c r="S32" s="11"/>
      <c r="T32" s="31">
        <v>3868</v>
      </c>
      <c r="U32" s="28">
        <v>3742</v>
      </c>
      <c r="V32" s="28">
        <v>3658</v>
      </c>
      <c r="W32" s="44">
        <f t="shared" si="2"/>
        <v>1.0336718332442545</v>
      </c>
      <c r="X32" s="44">
        <f t="shared" si="3"/>
        <v>1.0574084199015856</v>
      </c>
    </row>
    <row r="33" spans="1:24" x14ac:dyDescent="0.2">
      <c r="A33" s="13">
        <v>111</v>
      </c>
      <c r="B33" s="14" t="s">
        <v>40</v>
      </c>
      <c r="C33" s="14" t="s">
        <v>45</v>
      </c>
      <c r="D33" s="11">
        <v>30</v>
      </c>
      <c r="E33" s="15" t="str">
        <f t="shared" si="23"/>
        <v>N61-90</v>
      </c>
      <c r="F33" s="11">
        <v>577</v>
      </c>
      <c r="G33" s="11">
        <v>544</v>
      </c>
      <c r="H33" s="11">
        <v>520</v>
      </c>
      <c r="I33" s="11">
        <v>384</v>
      </c>
      <c r="J33" s="11">
        <v>211</v>
      </c>
      <c r="K33" s="11">
        <v>79</v>
      </c>
      <c r="L33" s="11">
        <v>39</v>
      </c>
      <c r="M33" s="11">
        <v>55</v>
      </c>
      <c r="N33" s="11">
        <v>147</v>
      </c>
      <c r="O33" s="11">
        <v>265</v>
      </c>
      <c r="P33" s="11">
        <v>395</v>
      </c>
      <c r="Q33" s="11">
        <v>512</v>
      </c>
      <c r="R33" s="11">
        <f t="shared" si="25"/>
        <v>3728</v>
      </c>
      <c r="S33" s="11"/>
      <c r="T33" s="31">
        <v>3728</v>
      </c>
      <c r="U33" s="28">
        <v>3612</v>
      </c>
      <c r="V33" s="28">
        <v>3530</v>
      </c>
      <c r="W33" s="44">
        <f t="shared" si="2"/>
        <v>1.0321151716500554</v>
      </c>
      <c r="X33" s="44">
        <f t="shared" si="3"/>
        <v>1.0560906515580737</v>
      </c>
    </row>
    <row r="34" spans="1:24" x14ac:dyDescent="0.2">
      <c r="A34" s="13">
        <v>118</v>
      </c>
      <c r="B34" s="14" t="s">
        <v>40</v>
      </c>
      <c r="C34" s="14" t="s">
        <v>46</v>
      </c>
      <c r="D34" s="11">
        <v>110</v>
      </c>
      <c r="E34" s="15" t="str">
        <f t="shared" si="23"/>
        <v>N61-90</v>
      </c>
      <c r="F34" s="11">
        <v>670</v>
      </c>
      <c r="G34" s="11">
        <v>621</v>
      </c>
      <c r="H34" s="11">
        <v>581</v>
      </c>
      <c r="I34" s="11">
        <v>420</v>
      </c>
      <c r="J34" s="11">
        <v>233</v>
      </c>
      <c r="K34" s="11">
        <v>101</v>
      </c>
      <c r="L34" s="11">
        <v>68</v>
      </c>
      <c r="M34" s="11">
        <v>100</v>
      </c>
      <c r="N34" s="11">
        <v>220</v>
      </c>
      <c r="O34" s="11">
        <v>344</v>
      </c>
      <c r="P34" s="11">
        <v>484</v>
      </c>
      <c r="Q34" s="11">
        <v>613</v>
      </c>
      <c r="R34" s="11">
        <f t="shared" si="25"/>
        <v>4455</v>
      </c>
      <c r="S34" s="11"/>
      <c r="T34" s="31">
        <v>4455</v>
      </c>
      <c r="U34" s="28">
        <v>4296</v>
      </c>
      <c r="V34" s="28">
        <v>4186</v>
      </c>
      <c r="W34" s="44">
        <f t="shared" si="2"/>
        <v>1.0370111731843576</v>
      </c>
      <c r="X34" s="44">
        <f t="shared" si="3"/>
        <v>1.0642618251313904</v>
      </c>
    </row>
    <row r="35" spans="1:24" x14ac:dyDescent="0.2">
      <c r="A35" s="13">
        <v>119</v>
      </c>
      <c r="B35" s="14" t="s">
        <v>40</v>
      </c>
      <c r="C35" s="14" t="s">
        <v>47</v>
      </c>
      <c r="D35" s="11">
        <v>123</v>
      </c>
      <c r="E35" s="15" t="str">
        <f t="shared" si="23"/>
        <v>N61-90</v>
      </c>
      <c r="F35" s="11">
        <v>689</v>
      </c>
      <c r="G35" s="11">
        <v>635</v>
      </c>
      <c r="H35" s="11">
        <v>586</v>
      </c>
      <c r="I35" s="11">
        <v>420</v>
      </c>
      <c r="J35" s="11">
        <v>231</v>
      </c>
      <c r="K35" s="11">
        <v>100</v>
      </c>
      <c r="L35" s="11">
        <v>68</v>
      </c>
      <c r="M35" s="11">
        <v>102</v>
      </c>
      <c r="N35" s="11">
        <v>227</v>
      </c>
      <c r="O35" s="11">
        <v>356</v>
      </c>
      <c r="P35" s="11">
        <v>503</v>
      </c>
      <c r="Q35" s="11">
        <v>637</v>
      </c>
      <c r="R35" s="11">
        <f t="shared" si="25"/>
        <v>4554</v>
      </c>
      <c r="S35" s="11"/>
      <c r="T35" s="31">
        <v>4554</v>
      </c>
      <c r="U35" s="28">
        <v>4398</v>
      </c>
      <c r="V35" s="28">
        <v>4293</v>
      </c>
      <c r="W35" s="44">
        <f t="shared" si="2"/>
        <v>1.0354706684856754</v>
      </c>
      <c r="X35" s="44">
        <f t="shared" si="3"/>
        <v>1.0607966457023061</v>
      </c>
    </row>
    <row r="36" spans="1:24" x14ac:dyDescent="0.2">
      <c r="A36" s="13">
        <v>121</v>
      </c>
      <c r="B36" s="14" t="s">
        <v>40</v>
      </c>
      <c r="C36" s="14" t="s">
        <v>48</v>
      </c>
      <c r="D36" s="11">
        <v>140</v>
      </c>
      <c r="E36" s="15" t="str">
        <f t="shared" si="23"/>
        <v>N61-90</v>
      </c>
      <c r="F36" s="11">
        <v>722</v>
      </c>
      <c r="G36" s="11">
        <v>661</v>
      </c>
      <c r="H36" s="11">
        <v>600</v>
      </c>
      <c r="I36" s="11">
        <v>429</v>
      </c>
      <c r="J36" s="11">
        <v>238</v>
      </c>
      <c r="K36" s="11">
        <v>105</v>
      </c>
      <c r="L36" s="11">
        <v>75</v>
      </c>
      <c r="M36" s="11">
        <v>113</v>
      </c>
      <c r="N36" s="11">
        <v>243</v>
      </c>
      <c r="O36" s="11">
        <v>377</v>
      </c>
      <c r="P36" s="11">
        <v>531</v>
      </c>
      <c r="Q36" s="11">
        <v>674</v>
      </c>
      <c r="R36" s="11">
        <f t="shared" si="25"/>
        <v>4768</v>
      </c>
      <c r="S36" s="11"/>
      <c r="T36" s="31">
        <v>4768</v>
      </c>
      <c r="U36" s="28">
        <v>4609</v>
      </c>
      <c r="V36" s="28">
        <v>4500</v>
      </c>
      <c r="W36" s="44">
        <f t="shared" si="2"/>
        <v>1.0344977218485572</v>
      </c>
      <c r="X36" s="44">
        <f t="shared" si="3"/>
        <v>1.0595555555555556</v>
      </c>
    </row>
    <row r="37" spans="1:24" x14ac:dyDescent="0.2">
      <c r="A37" s="13">
        <v>122</v>
      </c>
      <c r="B37" s="14" t="s">
        <v>40</v>
      </c>
      <c r="C37" s="14" t="s">
        <v>49</v>
      </c>
      <c r="D37" s="11">
        <v>152</v>
      </c>
      <c r="E37" s="15" t="str">
        <f t="shared" si="23"/>
        <v>N61-90</v>
      </c>
      <c r="F37" s="11">
        <v>701</v>
      </c>
      <c r="G37" s="11">
        <v>643</v>
      </c>
      <c r="H37" s="11">
        <v>588</v>
      </c>
      <c r="I37" s="11">
        <v>423</v>
      </c>
      <c r="J37" s="11">
        <v>234</v>
      </c>
      <c r="K37" s="11">
        <v>101</v>
      </c>
      <c r="L37" s="11">
        <v>69</v>
      </c>
      <c r="M37" s="11">
        <v>104</v>
      </c>
      <c r="N37" s="11">
        <v>231</v>
      </c>
      <c r="O37" s="11">
        <v>366</v>
      </c>
      <c r="P37" s="11">
        <v>516</v>
      </c>
      <c r="Q37" s="11">
        <v>652</v>
      </c>
      <c r="R37" s="11">
        <f t="shared" si="25"/>
        <v>4628</v>
      </c>
      <c r="S37" s="11"/>
      <c r="T37" s="31">
        <v>4628</v>
      </c>
      <c r="U37" s="28">
        <v>4477</v>
      </c>
      <c r="V37" s="28">
        <v>4375</v>
      </c>
      <c r="W37" s="44">
        <f t="shared" si="2"/>
        <v>1.0337279428188519</v>
      </c>
      <c r="X37" s="44">
        <f t="shared" si="3"/>
        <v>1.0578285714285713</v>
      </c>
    </row>
    <row r="38" spans="1:24" x14ac:dyDescent="0.2">
      <c r="A38" s="13">
        <v>123</v>
      </c>
      <c r="B38" s="14" t="s">
        <v>40</v>
      </c>
      <c r="C38" s="14" t="s">
        <v>50</v>
      </c>
      <c r="D38" s="11">
        <v>125</v>
      </c>
      <c r="E38" s="15" t="str">
        <f t="shared" si="23"/>
        <v>N61-90</v>
      </c>
      <c r="F38" s="11">
        <v>685</v>
      </c>
      <c r="G38" s="11">
        <v>629</v>
      </c>
      <c r="H38" s="11">
        <v>576</v>
      </c>
      <c r="I38" s="11">
        <v>412</v>
      </c>
      <c r="J38" s="11">
        <v>224</v>
      </c>
      <c r="K38" s="11">
        <v>94</v>
      </c>
      <c r="L38" s="11">
        <v>61</v>
      </c>
      <c r="M38" s="11">
        <v>93</v>
      </c>
      <c r="N38" s="11">
        <v>218</v>
      </c>
      <c r="O38" s="11">
        <v>354</v>
      </c>
      <c r="P38" s="11">
        <v>503</v>
      </c>
      <c r="Q38" s="11">
        <v>635</v>
      </c>
      <c r="R38" s="11">
        <f t="shared" si="25"/>
        <v>4484</v>
      </c>
      <c r="S38" s="11"/>
      <c r="T38" s="31">
        <v>4484</v>
      </c>
      <c r="U38" s="28">
        <v>4335</v>
      </c>
      <c r="V38" s="28">
        <v>4238</v>
      </c>
      <c r="W38" s="44">
        <f t="shared" si="2"/>
        <v>1.0343713956170704</v>
      </c>
      <c r="X38" s="44">
        <f t="shared" si="3"/>
        <v>1.0580462482302972</v>
      </c>
    </row>
    <row r="39" spans="1:24" x14ac:dyDescent="0.2">
      <c r="A39" s="13">
        <v>124</v>
      </c>
      <c r="B39" s="14" t="s">
        <v>40</v>
      </c>
      <c r="C39" s="14" t="s">
        <v>51</v>
      </c>
      <c r="D39" s="11">
        <v>130</v>
      </c>
      <c r="E39" s="15" t="str">
        <f t="shared" si="23"/>
        <v>N61-90</v>
      </c>
      <c r="F39" s="11">
        <v>685</v>
      </c>
      <c r="G39" s="11">
        <v>630</v>
      </c>
      <c r="H39" s="11">
        <v>578</v>
      </c>
      <c r="I39" s="11">
        <v>414</v>
      </c>
      <c r="J39" s="11">
        <v>226</v>
      </c>
      <c r="K39" s="11">
        <v>95</v>
      </c>
      <c r="L39" s="11">
        <v>62</v>
      </c>
      <c r="M39" s="11">
        <v>95</v>
      </c>
      <c r="N39" s="11">
        <v>220</v>
      </c>
      <c r="O39" s="11">
        <v>354</v>
      </c>
      <c r="P39" s="11">
        <v>503</v>
      </c>
      <c r="Q39" s="11">
        <v>635</v>
      </c>
      <c r="R39" s="11">
        <f t="shared" si="25"/>
        <v>4497</v>
      </c>
      <c r="S39" s="11"/>
      <c r="T39" s="31">
        <v>4497</v>
      </c>
      <c r="U39" s="28">
        <v>4344</v>
      </c>
      <c r="V39" s="28">
        <v>4247</v>
      </c>
      <c r="W39" s="44">
        <f t="shared" si="2"/>
        <v>1.035220994475138</v>
      </c>
      <c r="X39" s="44">
        <f t="shared" si="3"/>
        <v>1.0588650812338121</v>
      </c>
    </row>
    <row r="40" spans="1:24" x14ac:dyDescent="0.2">
      <c r="A40" s="13">
        <v>125</v>
      </c>
      <c r="B40" s="14" t="s">
        <v>40</v>
      </c>
      <c r="C40" s="14" t="s">
        <v>52</v>
      </c>
      <c r="D40" s="11">
        <v>132</v>
      </c>
      <c r="E40" s="15" t="str">
        <f t="shared" si="23"/>
        <v>N61-90</v>
      </c>
      <c r="F40" s="11">
        <v>680</v>
      </c>
      <c r="G40" s="11">
        <v>627</v>
      </c>
      <c r="H40" s="11">
        <v>576</v>
      </c>
      <c r="I40" s="11">
        <v>411</v>
      </c>
      <c r="J40" s="11">
        <v>222</v>
      </c>
      <c r="K40" s="11">
        <v>94</v>
      </c>
      <c r="L40" s="11">
        <v>61</v>
      </c>
      <c r="M40" s="11">
        <v>93</v>
      </c>
      <c r="N40" s="11">
        <v>218</v>
      </c>
      <c r="O40" s="11">
        <v>350</v>
      </c>
      <c r="P40" s="11">
        <v>498</v>
      </c>
      <c r="Q40" s="11">
        <v>630</v>
      </c>
      <c r="R40" s="11">
        <f t="shared" si="25"/>
        <v>4460</v>
      </c>
      <c r="S40" s="11"/>
      <c r="T40" s="31">
        <v>4460</v>
      </c>
      <c r="U40" s="28">
        <v>4308</v>
      </c>
      <c r="V40" s="28">
        <v>4215</v>
      </c>
      <c r="W40" s="44">
        <f t="shared" si="2"/>
        <v>1.0352831940575673</v>
      </c>
      <c r="X40" s="44">
        <f t="shared" si="3"/>
        <v>1.0581257413997627</v>
      </c>
    </row>
    <row r="41" spans="1:24" x14ac:dyDescent="0.2">
      <c r="A41" s="13">
        <v>127</v>
      </c>
      <c r="B41" s="14" t="s">
        <v>40</v>
      </c>
      <c r="C41" s="14" t="s">
        <v>53</v>
      </c>
      <c r="D41" s="11">
        <v>125</v>
      </c>
      <c r="E41" s="15" t="str">
        <f t="shared" si="23"/>
        <v>N61-90</v>
      </c>
      <c r="F41" s="11">
        <v>677</v>
      </c>
      <c r="G41" s="11">
        <v>624</v>
      </c>
      <c r="H41" s="11">
        <v>576</v>
      </c>
      <c r="I41" s="11">
        <v>415</v>
      </c>
      <c r="J41" s="11">
        <v>228</v>
      </c>
      <c r="K41" s="11">
        <v>96</v>
      </c>
      <c r="L41" s="11">
        <v>63</v>
      </c>
      <c r="M41" s="11">
        <v>95</v>
      </c>
      <c r="N41" s="11">
        <v>217</v>
      </c>
      <c r="O41" s="11">
        <v>350</v>
      </c>
      <c r="P41" s="11">
        <v>496</v>
      </c>
      <c r="Q41" s="11">
        <v>626</v>
      </c>
      <c r="R41" s="11">
        <f t="shared" si="25"/>
        <v>4463</v>
      </c>
      <c r="S41" s="11"/>
      <c r="T41" s="31">
        <v>4463</v>
      </c>
      <c r="U41" s="28">
        <v>4308</v>
      </c>
      <c r="V41" s="28">
        <v>4208</v>
      </c>
      <c r="W41" s="44">
        <f t="shared" si="2"/>
        <v>1.0359795728876509</v>
      </c>
      <c r="X41" s="44">
        <f t="shared" si="3"/>
        <v>1.0605988593155893</v>
      </c>
    </row>
    <row r="42" spans="1:24" x14ac:dyDescent="0.2">
      <c r="A42" s="13">
        <v>128</v>
      </c>
      <c r="B42" s="14" t="s">
        <v>40</v>
      </c>
      <c r="C42" s="14" t="s">
        <v>54</v>
      </c>
      <c r="D42" s="11">
        <v>110</v>
      </c>
      <c r="E42" s="15" t="str">
        <f t="shared" si="23"/>
        <v>N61-90</v>
      </c>
      <c r="F42" s="11">
        <v>672</v>
      </c>
      <c r="G42" s="11">
        <v>620</v>
      </c>
      <c r="H42" s="11">
        <v>573</v>
      </c>
      <c r="I42" s="11">
        <v>412</v>
      </c>
      <c r="J42" s="11">
        <v>225</v>
      </c>
      <c r="K42" s="11">
        <v>95</v>
      </c>
      <c r="L42" s="11">
        <v>62</v>
      </c>
      <c r="M42" s="11">
        <v>93</v>
      </c>
      <c r="N42" s="11">
        <v>215</v>
      </c>
      <c r="O42" s="11">
        <v>344</v>
      </c>
      <c r="P42" s="11">
        <v>489</v>
      </c>
      <c r="Q42" s="11">
        <v>618</v>
      </c>
      <c r="R42" s="11">
        <f t="shared" si="25"/>
        <v>4418</v>
      </c>
      <c r="S42" s="11"/>
      <c r="T42" s="31">
        <v>4418</v>
      </c>
      <c r="U42" s="28">
        <v>4266</v>
      </c>
      <c r="V42" s="28">
        <v>4167</v>
      </c>
      <c r="W42" s="44">
        <f t="shared" si="2"/>
        <v>1.035630567276137</v>
      </c>
      <c r="X42" s="44">
        <f t="shared" si="3"/>
        <v>1.0602351811855051</v>
      </c>
    </row>
    <row r="43" spans="1:24" x14ac:dyDescent="0.2">
      <c r="A43" s="13">
        <v>135</v>
      </c>
      <c r="B43" s="14" t="s">
        <v>40</v>
      </c>
      <c r="C43" s="14" t="s">
        <v>55</v>
      </c>
      <c r="D43" s="11">
        <v>24</v>
      </c>
      <c r="E43" s="15" t="str">
        <f t="shared" si="23"/>
        <v>N61-90</v>
      </c>
      <c r="F43" s="11">
        <v>640</v>
      </c>
      <c r="G43" s="11">
        <v>592</v>
      </c>
      <c r="H43" s="11">
        <v>548</v>
      </c>
      <c r="I43" s="11">
        <v>393</v>
      </c>
      <c r="J43" s="11">
        <v>211</v>
      </c>
      <c r="K43" s="11">
        <v>82</v>
      </c>
      <c r="L43" s="11">
        <v>47</v>
      </c>
      <c r="M43" s="11">
        <v>73</v>
      </c>
      <c r="N43" s="11">
        <v>187</v>
      </c>
      <c r="O43" s="11">
        <v>318</v>
      </c>
      <c r="P43" s="11">
        <v>461</v>
      </c>
      <c r="Q43" s="11">
        <v>585</v>
      </c>
      <c r="R43" s="11">
        <f t="shared" si="25"/>
        <v>4137</v>
      </c>
      <c r="S43" s="11"/>
      <c r="T43" s="31">
        <v>4137</v>
      </c>
      <c r="U43" s="28">
        <v>3989</v>
      </c>
      <c r="V43" s="28">
        <v>3898</v>
      </c>
      <c r="W43" s="44">
        <f t="shared" si="2"/>
        <v>1.0371020305841063</v>
      </c>
      <c r="X43" s="44">
        <f t="shared" si="3"/>
        <v>1.0613134940995381</v>
      </c>
    </row>
    <row r="44" spans="1:24" x14ac:dyDescent="0.2">
      <c r="A44" s="13">
        <v>136</v>
      </c>
      <c r="B44" s="14" t="s">
        <v>40</v>
      </c>
      <c r="C44" s="14" t="s">
        <v>56</v>
      </c>
      <c r="D44" s="11">
        <v>40</v>
      </c>
      <c r="E44" s="15" t="str">
        <f t="shared" si="23"/>
        <v>N61-90</v>
      </c>
      <c r="F44" s="11">
        <v>638</v>
      </c>
      <c r="G44" s="11">
        <v>589</v>
      </c>
      <c r="H44" s="11">
        <v>544</v>
      </c>
      <c r="I44" s="11">
        <v>389</v>
      </c>
      <c r="J44" s="11">
        <v>207</v>
      </c>
      <c r="K44" s="11">
        <v>79</v>
      </c>
      <c r="L44" s="11">
        <v>43</v>
      </c>
      <c r="M44" s="11">
        <v>69</v>
      </c>
      <c r="N44" s="11">
        <v>182</v>
      </c>
      <c r="O44" s="11">
        <v>315</v>
      </c>
      <c r="P44" s="11">
        <v>458</v>
      </c>
      <c r="Q44" s="11">
        <v>584</v>
      </c>
      <c r="R44" s="11">
        <f t="shared" si="25"/>
        <v>4097</v>
      </c>
      <c r="S44" s="11"/>
      <c r="T44" s="31">
        <v>4097</v>
      </c>
      <c r="U44" s="28">
        <v>3946</v>
      </c>
      <c r="V44" s="28">
        <v>3858</v>
      </c>
      <c r="W44" s="44">
        <f t="shared" si="2"/>
        <v>1.0382665990876838</v>
      </c>
      <c r="X44" s="44">
        <f t="shared" si="3"/>
        <v>1.0619491964748575</v>
      </c>
    </row>
    <row r="45" spans="1:24" x14ac:dyDescent="0.2">
      <c r="A45" s="13">
        <v>137</v>
      </c>
      <c r="B45" s="14" t="s">
        <v>40</v>
      </c>
      <c r="C45" s="14" t="s">
        <v>57</v>
      </c>
      <c r="D45" s="11">
        <v>70</v>
      </c>
      <c r="E45" s="15" t="str">
        <f t="shared" si="23"/>
        <v>N61-90</v>
      </c>
      <c r="F45" s="11">
        <v>650</v>
      </c>
      <c r="G45" s="11">
        <v>600</v>
      </c>
      <c r="H45" s="11">
        <v>551</v>
      </c>
      <c r="I45" s="11">
        <v>391</v>
      </c>
      <c r="J45" s="11">
        <v>206</v>
      </c>
      <c r="K45" s="11">
        <v>80</v>
      </c>
      <c r="L45" s="11">
        <v>45</v>
      </c>
      <c r="M45" s="11">
        <v>72</v>
      </c>
      <c r="N45" s="11">
        <v>189</v>
      </c>
      <c r="O45" s="11">
        <v>324</v>
      </c>
      <c r="P45" s="11">
        <v>470</v>
      </c>
      <c r="Q45" s="11">
        <v>598</v>
      </c>
      <c r="R45" s="11">
        <f t="shared" si="25"/>
        <v>4176</v>
      </c>
      <c r="S45" s="11"/>
      <c r="T45" s="31">
        <v>4176</v>
      </c>
      <c r="U45" s="28">
        <v>4030</v>
      </c>
      <c r="V45" s="28">
        <v>3946</v>
      </c>
      <c r="W45" s="44">
        <f t="shared" si="2"/>
        <v>1.036228287841191</v>
      </c>
      <c r="X45" s="44">
        <f t="shared" si="3"/>
        <v>1.0582868727825647</v>
      </c>
    </row>
    <row r="46" spans="1:24" x14ac:dyDescent="0.2">
      <c r="A46" s="13">
        <v>138</v>
      </c>
      <c r="B46" s="14" t="s">
        <v>40</v>
      </c>
      <c r="C46" s="14" t="s">
        <v>58</v>
      </c>
      <c r="D46" s="11">
        <v>70</v>
      </c>
      <c r="E46" s="15" t="str">
        <f t="shared" si="23"/>
        <v>N61-90</v>
      </c>
      <c r="F46" s="11">
        <v>669</v>
      </c>
      <c r="G46" s="11">
        <v>615</v>
      </c>
      <c r="H46" s="11">
        <v>561</v>
      </c>
      <c r="I46" s="11">
        <v>396</v>
      </c>
      <c r="J46" s="11">
        <v>208</v>
      </c>
      <c r="K46" s="11">
        <v>82</v>
      </c>
      <c r="L46" s="11">
        <v>49</v>
      </c>
      <c r="M46" s="11">
        <v>78</v>
      </c>
      <c r="N46" s="11">
        <v>201</v>
      </c>
      <c r="O46" s="11">
        <v>339</v>
      </c>
      <c r="P46" s="11">
        <v>488</v>
      </c>
      <c r="Q46" s="11">
        <v>619</v>
      </c>
      <c r="R46" s="11">
        <f t="shared" si="25"/>
        <v>4305</v>
      </c>
      <c r="S46" s="11"/>
      <c r="T46" s="31">
        <v>4305</v>
      </c>
      <c r="U46" s="28">
        <v>4165</v>
      </c>
      <c r="V46" s="28">
        <v>4074</v>
      </c>
      <c r="W46" s="44">
        <f t="shared" si="2"/>
        <v>1.0336134453781514</v>
      </c>
      <c r="X46" s="44">
        <f t="shared" si="3"/>
        <v>1.0567010309278351</v>
      </c>
    </row>
    <row r="47" spans="1:24" x14ac:dyDescent="0.2">
      <c r="A47" s="13"/>
      <c r="B47" s="14"/>
      <c r="C47" s="14"/>
      <c r="D47" s="11"/>
      <c r="E47" s="15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32"/>
      <c r="V47" s="28"/>
      <c r="W47" s="44"/>
      <c r="X47" s="44"/>
    </row>
    <row r="48" spans="1:24" x14ac:dyDescent="0.2">
      <c r="A48" s="7">
        <v>200</v>
      </c>
      <c r="B48" s="7" t="s">
        <v>39</v>
      </c>
      <c r="C48" s="7" t="s">
        <v>21</v>
      </c>
      <c r="D48" s="8">
        <f>ROUND(AVERAGE(D49:D70),0)</f>
        <v>139</v>
      </c>
      <c r="E48" s="9" t="str">
        <f t="shared" ref="E48:E111" si="26">$B$5</f>
        <v>N61-90</v>
      </c>
      <c r="F48" s="10">
        <f>ROUND(AVERAGE(F49:F70),0)</f>
        <v>711</v>
      </c>
      <c r="G48" s="10">
        <f>ROUND(AVERAGE(G49:G70),0)</f>
        <v>652</v>
      </c>
      <c r="H48" s="10">
        <f t="shared" ref="H48:M48" si="27">ROUND(AVERAGE(H49:H70),0)</f>
        <v>586</v>
      </c>
      <c r="I48" s="10">
        <f t="shared" si="27"/>
        <v>413</v>
      </c>
      <c r="J48" s="10">
        <f t="shared" si="27"/>
        <v>223</v>
      </c>
      <c r="K48" s="10">
        <f t="shared" si="27"/>
        <v>92</v>
      </c>
      <c r="L48" s="10">
        <f t="shared" si="27"/>
        <v>59</v>
      </c>
      <c r="M48" s="10">
        <f t="shared" si="27"/>
        <v>93</v>
      </c>
      <c r="N48" s="10">
        <f>ROUND(AVERAGE(N49:N70),0)</f>
        <v>222</v>
      </c>
      <c r="O48" s="10">
        <f>ROUND(AVERAGE(O49:O70),0)</f>
        <v>367</v>
      </c>
      <c r="P48" s="10">
        <f>ROUND(AVERAGE(P49:P70),0)</f>
        <v>522</v>
      </c>
      <c r="Q48" s="10">
        <f>ROUND(AVERAGE(Q49:Q70),0)</f>
        <v>662</v>
      </c>
      <c r="R48" s="10">
        <f t="shared" ref="R48" si="28">ROUND(AVERAGE(R49:R70),0)</f>
        <v>4602</v>
      </c>
      <c r="T48" s="28">
        <v>4602</v>
      </c>
      <c r="U48" s="28">
        <v>4447</v>
      </c>
      <c r="V48" s="28">
        <v>4338</v>
      </c>
      <c r="W48" s="44">
        <f t="shared" si="2"/>
        <v>1.0348549583989206</v>
      </c>
      <c r="X48" s="44">
        <f t="shared" si="3"/>
        <v>1.0608575380359613</v>
      </c>
    </row>
    <row r="49" spans="1:24" x14ac:dyDescent="0.2">
      <c r="A49" s="17">
        <v>211</v>
      </c>
      <c r="B49" s="14" t="s">
        <v>40</v>
      </c>
      <c r="C49" s="14" t="s">
        <v>59</v>
      </c>
      <c r="D49" s="18">
        <v>75</v>
      </c>
      <c r="E49" s="15" t="str">
        <f t="shared" si="26"/>
        <v>N61-90</v>
      </c>
      <c r="F49" s="11">
        <v>670</v>
      </c>
      <c r="G49" s="11">
        <v>615</v>
      </c>
      <c r="H49" s="11">
        <v>560</v>
      </c>
      <c r="I49" s="11">
        <v>397</v>
      </c>
      <c r="J49" s="11">
        <v>210</v>
      </c>
      <c r="K49" s="11">
        <v>83</v>
      </c>
      <c r="L49" s="11">
        <v>49</v>
      </c>
      <c r="M49" s="11">
        <v>79</v>
      </c>
      <c r="N49" s="11">
        <v>201</v>
      </c>
      <c r="O49" s="11">
        <v>341</v>
      </c>
      <c r="P49" s="11">
        <v>490</v>
      </c>
      <c r="Q49" s="11">
        <v>620</v>
      </c>
      <c r="R49" s="11">
        <f t="shared" ref="R49:R97" si="29">ROUND(SUM(F49:Q49),0)</f>
        <v>4315</v>
      </c>
      <c r="S49" s="11"/>
      <c r="T49" s="28">
        <v>4315</v>
      </c>
      <c r="U49" s="28">
        <v>4163</v>
      </c>
      <c r="V49" s="28">
        <v>4071</v>
      </c>
      <c r="W49" s="44">
        <f t="shared" si="2"/>
        <v>1.036512130674994</v>
      </c>
      <c r="X49" s="44">
        <f t="shared" si="3"/>
        <v>1.0599361336281012</v>
      </c>
    </row>
    <row r="50" spans="1:24" x14ac:dyDescent="0.2">
      <c r="A50" s="17">
        <v>213</v>
      </c>
      <c r="B50" s="14" t="s">
        <v>40</v>
      </c>
      <c r="C50" s="14" t="s">
        <v>60</v>
      </c>
      <c r="D50" s="18">
        <v>130</v>
      </c>
      <c r="E50" s="15" t="str">
        <f t="shared" si="26"/>
        <v>N61-90</v>
      </c>
      <c r="F50" s="11">
        <v>693</v>
      </c>
      <c r="G50" s="11">
        <v>634</v>
      </c>
      <c r="H50" s="11">
        <v>577</v>
      </c>
      <c r="I50" s="11">
        <v>413</v>
      </c>
      <c r="J50" s="11">
        <v>225</v>
      </c>
      <c r="K50" s="11">
        <v>93</v>
      </c>
      <c r="L50" s="11">
        <v>60</v>
      </c>
      <c r="M50" s="11">
        <v>93</v>
      </c>
      <c r="N50" s="11">
        <v>219</v>
      </c>
      <c r="O50" s="11">
        <v>361</v>
      </c>
      <c r="P50" s="11">
        <v>511</v>
      </c>
      <c r="Q50" s="11">
        <v>645</v>
      </c>
      <c r="R50" s="11">
        <f t="shared" si="29"/>
        <v>4524</v>
      </c>
      <c r="S50" s="11"/>
      <c r="T50" s="28">
        <v>4524</v>
      </c>
      <c r="U50" s="28">
        <v>4375</v>
      </c>
      <c r="V50" s="28">
        <v>4274</v>
      </c>
      <c r="W50" s="44">
        <f t="shared" si="2"/>
        <v>1.0340571428571428</v>
      </c>
      <c r="X50" s="44">
        <f t="shared" si="3"/>
        <v>1.0584932147870847</v>
      </c>
    </row>
    <row r="51" spans="1:24" x14ac:dyDescent="0.2">
      <c r="A51" s="17">
        <v>214</v>
      </c>
      <c r="B51" s="14" t="s">
        <v>40</v>
      </c>
      <c r="C51" s="14" t="s">
        <v>61</v>
      </c>
      <c r="D51" s="18">
        <v>95</v>
      </c>
      <c r="E51" s="15" t="str">
        <f t="shared" si="26"/>
        <v>N61-90</v>
      </c>
      <c r="F51" s="11">
        <v>678</v>
      </c>
      <c r="G51" s="11">
        <v>622</v>
      </c>
      <c r="H51" s="11">
        <v>566</v>
      </c>
      <c r="I51" s="11">
        <v>401</v>
      </c>
      <c r="J51" s="11">
        <v>214</v>
      </c>
      <c r="K51" s="11">
        <v>86</v>
      </c>
      <c r="L51" s="11">
        <v>52</v>
      </c>
      <c r="M51" s="11">
        <v>83</v>
      </c>
      <c r="N51" s="11">
        <v>208</v>
      </c>
      <c r="O51" s="11">
        <v>348</v>
      </c>
      <c r="P51" s="11">
        <v>498</v>
      </c>
      <c r="Q51" s="11">
        <v>630</v>
      </c>
      <c r="R51" s="11">
        <f t="shared" si="29"/>
        <v>4386</v>
      </c>
      <c r="S51" s="11"/>
      <c r="T51" s="28">
        <v>4386</v>
      </c>
      <c r="U51" s="28">
        <v>4237</v>
      </c>
      <c r="V51" s="28">
        <v>4144</v>
      </c>
      <c r="W51" s="44">
        <f t="shared" si="2"/>
        <v>1.0351663913146094</v>
      </c>
      <c r="X51" s="44">
        <f t="shared" si="3"/>
        <v>1.0583976833976834</v>
      </c>
    </row>
    <row r="52" spans="1:24" x14ac:dyDescent="0.2">
      <c r="A52" s="17">
        <v>215</v>
      </c>
      <c r="B52" s="14" t="s">
        <v>40</v>
      </c>
      <c r="C52" s="14" t="s">
        <v>62</v>
      </c>
      <c r="D52" s="18">
        <v>75</v>
      </c>
      <c r="E52" s="15" t="str">
        <f t="shared" si="26"/>
        <v>N61-90</v>
      </c>
      <c r="F52" s="11">
        <v>674</v>
      </c>
      <c r="G52" s="11">
        <v>617</v>
      </c>
      <c r="H52" s="11">
        <v>559</v>
      </c>
      <c r="I52" s="11">
        <v>393</v>
      </c>
      <c r="J52" s="11">
        <v>205</v>
      </c>
      <c r="K52" s="11">
        <v>79</v>
      </c>
      <c r="L52" s="11">
        <v>45</v>
      </c>
      <c r="M52" s="11">
        <v>76</v>
      </c>
      <c r="N52" s="11">
        <v>199</v>
      </c>
      <c r="O52" s="11">
        <v>342</v>
      </c>
      <c r="P52" s="11">
        <v>493</v>
      </c>
      <c r="Q52" s="11">
        <v>626</v>
      </c>
      <c r="R52" s="11">
        <f t="shared" si="29"/>
        <v>4308</v>
      </c>
      <c r="S52" s="11"/>
      <c r="T52" s="28">
        <v>4308</v>
      </c>
      <c r="U52" s="28">
        <v>4156</v>
      </c>
      <c r="V52" s="28">
        <v>4060</v>
      </c>
      <c r="W52" s="44">
        <f t="shared" si="2"/>
        <v>1.0365736284889318</v>
      </c>
      <c r="X52" s="44">
        <f t="shared" si="3"/>
        <v>1.0610837438423646</v>
      </c>
    </row>
    <row r="53" spans="1:24" x14ac:dyDescent="0.2">
      <c r="A53" s="17">
        <v>216</v>
      </c>
      <c r="B53" s="14" t="s">
        <v>40</v>
      </c>
      <c r="C53" s="14" t="s">
        <v>63</v>
      </c>
      <c r="D53" s="18">
        <v>60</v>
      </c>
      <c r="E53" s="15" t="str">
        <f t="shared" si="26"/>
        <v>N61-90</v>
      </c>
      <c r="F53" s="11">
        <v>703</v>
      </c>
      <c r="G53" s="11">
        <v>653</v>
      </c>
      <c r="H53" s="11">
        <v>573</v>
      </c>
      <c r="I53" s="11">
        <v>395</v>
      </c>
      <c r="J53" s="11">
        <v>207</v>
      </c>
      <c r="K53" s="11">
        <v>77</v>
      </c>
      <c r="L53" s="11">
        <v>44</v>
      </c>
      <c r="M53" s="11">
        <v>72</v>
      </c>
      <c r="N53" s="11">
        <v>200</v>
      </c>
      <c r="O53" s="11">
        <v>351</v>
      </c>
      <c r="P53" s="11">
        <v>499</v>
      </c>
      <c r="Q53" s="11">
        <v>640</v>
      </c>
      <c r="R53" s="11">
        <f t="shared" si="29"/>
        <v>4414</v>
      </c>
      <c r="S53" s="11"/>
      <c r="T53" s="28">
        <v>4414</v>
      </c>
      <c r="U53" s="28">
        <v>4322</v>
      </c>
      <c r="V53" s="28">
        <v>4205</v>
      </c>
      <c r="W53" s="44">
        <f t="shared" si="2"/>
        <v>1.021286441462286</v>
      </c>
      <c r="X53" s="44">
        <f t="shared" si="3"/>
        <v>1.0497027348394767</v>
      </c>
    </row>
    <row r="54" spans="1:24" x14ac:dyDescent="0.2">
      <c r="A54" s="17">
        <v>217</v>
      </c>
      <c r="B54" s="14" t="s">
        <v>40</v>
      </c>
      <c r="C54" s="14" t="s">
        <v>64</v>
      </c>
      <c r="D54" s="18">
        <v>100</v>
      </c>
      <c r="E54" s="15" t="str">
        <f t="shared" si="26"/>
        <v>N61-90</v>
      </c>
      <c r="F54" s="11">
        <v>689</v>
      </c>
      <c r="G54" s="11">
        <v>631</v>
      </c>
      <c r="H54" s="11">
        <v>570</v>
      </c>
      <c r="I54" s="11">
        <v>400</v>
      </c>
      <c r="J54" s="11">
        <v>211</v>
      </c>
      <c r="K54" s="11">
        <v>84</v>
      </c>
      <c r="L54" s="11">
        <v>51</v>
      </c>
      <c r="M54" s="11">
        <v>83</v>
      </c>
      <c r="N54" s="11">
        <v>209</v>
      </c>
      <c r="O54" s="11">
        <v>353</v>
      </c>
      <c r="P54" s="11">
        <v>506</v>
      </c>
      <c r="Q54" s="11">
        <v>641</v>
      </c>
      <c r="R54" s="11">
        <f t="shared" si="29"/>
        <v>4428</v>
      </c>
      <c r="S54" s="11"/>
      <c r="T54" s="28">
        <v>4428</v>
      </c>
      <c r="U54" s="28">
        <v>4283</v>
      </c>
      <c r="V54" s="28">
        <v>4183</v>
      </c>
      <c r="W54" s="44">
        <f t="shared" si="2"/>
        <v>1.0338547746906375</v>
      </c>
      <c r="X54" s="44">
        <f t="shared" si="3"/>
        <v>1.0585704040162562</v>
      </c>
    </row>
    <row r="55" spans="1:24" x14ac:dyDescent="0.2">
      <c r="A55" s="17">
        <v>219</v>
      </c>
      <c r="B55" s="14" t="s">
        <v>40</v>
      </c>
      <c r="C55" s="14" t="s">
        <v>65</v>
      </c>
      <c r="D55" s="18">
        <v>26</v>
      </c>
      <c r="E55" s="15" t="str">
        <f t="shared" si="26"/>
        <v>N61-90</v>
      </c>
      <c r="F55" s="11">
        <v>690</v>
      </c>
      <c r="G55" s="11">
        <v>631</v>
      </c>
      <c r="H55" s="11">
        <v>562</v>
      </c>
      <c r="I55" s="11">
        <v>386</v>
      </c>
      <c r="J55" s="11">
        <v>196</v>
      </c>
      <c r="K55" s="11">
        <v>72</v>
      </c>
      <c r="L55" s="11">
        <v>39</v>
      </c>
      <c r="M55" s="11">
        <v>70</v>
      </c>
      <c r="N55" s="11">
        <v>197</v>
      </c>
      <c r="O55" s="11">
        <v>346</v>
      </c>
      <c r="P55" s="11">
        <v>502</v>
      </c>
      <c r="Q55" s="11">
        <v>642</v>
      </c>
      <c r="R55" s="11">
        <f t="shared" si="29"/>
        <v>4333</v>
      </c>
      <c r="S55" s="11"/>
      <c r="T55" s="28">
        <v>4333</v>
      </c>
      <c r="U55" s="28">
        <v>4176</v>
      </c>
      <c r="V55" s="28">
        <v>4074</v>
      </c>
      <c r="W55" s="44">
        <f t="shared" si="2"/>
        <v>1.037595785440613</v>
      </c>
      <c r="X55" s="44">
        <f t="shared" si="3"/>
        <v>1.063573883161512</v>
      </c>
    </row>
    <row r="56" spans="1:24" x14ac:dyDescent="0.2">
      <c r="A56" s="17">
        <v>220</v>
      </c>
      <c r="B56" s="14" t="s">
        <v>40</v>
      </c>
      <c r="C56" s="14" t="s">
        <v>66</v>
      </c>
      <c r="D56" s="18">
        <v>138</v>
      </c>
      <c r="E56" s="15" t="str">
        <f t="shared" si="26"/>
        <v>N61-90</v>
      </c>
      <c r="F56" s="11">
        <v>703</v>
      </c>
      <c r="G56" s="11">
        <v>639</v>
      </c>
      <c r="H56" s="11">
        <v>575</v>
      </c>
      <c r="I56" s="11">
        <v>405</v>
      </c>
      <c r="J56" s="11">
        <v>217</v>
      </c>
      <c r="K56" s="11">
        <v>87</v>
      </c>
      <c r="L56" s="11">
        <v>53</v>
      </c>
      <c r="M56" s="11">
        <v>87</v>
      </c>
      <c r="N56" s="11">
        <v>216</v>
      </c>
      <c r="O56" s="11">
        <v>364</v>
      </c>
      <c r="P56" s="11">
        <v>518</v>
      </c>
      <c r="Q56" s="11">
        <v>655</v>
      </c>
      <c r="R56" s="11">
        <f t="shared" si="29"/>
        <v>4519</v>
      </c>
      <c r="S56" s="11"/>
      <c r="T56" s="28">
        <v>4519</v>
      </c>
      <c r="U56" s="28">
        <v>4358</v>
      </c>
      <c r="V56" s="28">
        <v>4247</v>
      </c>
      <c r="W56" s="44">
        <f t="shared" si="2"/>
        <v>1.0369435520881138</v>
      </c>
      <c r="X56" s="44">
        <f t="shared" si="3"/>
        <v>1.0640452083823875</v>
      </c>
    </row>
    <row r="57" spans="1:24" x14ac:dyDescent="0.2">
      <c r="A57" s="17">
        <v>221</v>
      </c>
      <c r="B57" s="14" t="s">
        <v>40</v>
      </c>
      <c r="C57" s="14" t="s">
        <v>67</v>
      </c>
      <c r="D57" s="18">
        <v>138</v>
      </c>
      <c r="E57" s="15" t="str">
        <f t="shared" si="26"/>
        <v>N61-90</v>
      </c>
      <c r="F57" s="11">
        <v>714</v>
      </c>
      <c r="G57" s="11">
        <v>655</v>
      </c>
      <c r="H57" s="11">
        <v>591</v>
      </c>
      <c r="I57" s="11">
        <v>417</v>
      </c>
      <c r="J57" s="11">
        <v>226</v>
      </c>
      <c r="K57" s="11">
        <v>97</v>
      </c>
      <c r="L57" s="11">
        <v>66</v>
      </c>
      <c r="M57" s="11">
        <v>101</v>
      </c>
      <c r="N57" s="11">
        <v>231</v>
      </c>
      <c r="O57" s="11">
        <v>369</v>
      </c>
      <c r="P57" s="11">
        <v>525</v>
      </c>
      <c r="Q57" s="11">
        <v>667</v>
      </c>
      <c r="R57" s="11">
        <f t="shared" si="29"/>
        <v>4659</v>
      </c>
      <c r="S57" s="11"/>
      <c r="T57" s="28">
        <v>4659</v>
      </c>
      <c r="U57" s="28">
        <v>4504</v>
      </c>
      <c r="V57" s="28">
        <v>4406</v>
      </c>
      <c r="W57" s="44">
        <f t="shared" si="2"/>
        <v>1.0344138543516874</v>
      </c>
      <c r="X57" s="44">
        <f t="shared" si="3"/>
        <v>1.0574216976849751</v>
      </c>
    </row>
    <row r="58" spans="1:24" x14ac:dyDescent="0.2">
      <c r="A58" s="17">
        <v>226</v>
      </c>
      <c r="B58" s="14" t="s">
        <v>40</v>
      </c>
      <c r="C58" s="14" t="s">
        <v>68</v>
      </c>
      <c r="D58" s="18">
        <v>194</v>
      </c>
      <c r="E58" s="15" t="str">
        <f t="shared" si="26"/>
        <v>N61-90</v>
      </c>
      <c r="F58" s="11">
        <v>714</v>
      </c>
      <c r="G58" s="11">
        <v>655</v>
      </c>
      <c r="H58" s="11">
        <v>589</v>
      </c>
      <c r="I58" s="11">
        <v>414</v>
      </c>
      <c r="J58" s="11">
        <v>223</v>
      </c>
      <c r="K58" s="11">
        <v>93</v>
      </c>
      <c r="L58" s="11">
        <v>61</v>
      </c>
      <c r="M58" s="11">
        <v>96</v>
      </c>
      <c r="N58" s="11">
        <v>226</v>
      </c>
      <c r="O58" s="11">
        <v>368</v>
      </c>
      <c r="P58" s="11">
        <v>525</v>
      </c>
      <c r="Q58" s="11">
        <v>666</v>
      </c>
      <c r="R58" s="11">
        <f t="shared" si="29"/>
        <v>4630</v>
      </c>
      <c r="S58" s="11"/>
      <c r="T58" s="28">
        <v>4630</v>
      </c>
      <c r="U58" s="28">
        <v>4478</v>
      </c>
      <c r="V58" s="28">
        <v>4376</v>
      </c>
      <c r="W58" s="44">
        <f t="shared" si="2"/>
        <v>1.0339437248771772</v>
      </c>
      <c r="X58" s="44">
        <f t="shared" si="3"/>
        <v>1.0580438756855577</v>
      </c>
    </row>
    <row r="59" spans="1:24" x14ac:dyDescent="0.2">
      <c r="A59" s="17">
        <v>227</v>
      </c>
      <c r="B59" s="14" t="s">
        <v>40</v>
      </c>
      <c r="C59" s="14" t="s">
        <v>69</v>
      </c>
      <c r="D59" s="18">
        <v>120</v>
      </c>
      <c r="E59" s="15" t="str">
        <f t="shared" si="26"/>
        <v>N61-90</v>
      </c>
      <c r="F59" s="11">
        <v>702</v>
      </c>
      <c r="G59" s="11">
        <v>644</v>
      </c>
      <c r="H59" s="11">
        <v>580</v>
      </c>
      <c r="I59" s="11">
        <v>406</v>
      </c>
      <c r="J59" s="11">
        <v>215</v>
      </c>
      <c r="K59" s="11">
        <v>88</v>
      </c>
      <c r="L59" s="11">
        <v>56</v>
      </c>
      <c r="M59" s="11">
        <v>89</v>
      </c>
      <c r="N59" s="11">
        <v>218</v>
      </c>
      <c r="O59" s="11">
        <v>360</v>
      </c>
      <c r="P59" s="11">
        <v>515</v>
      </c>
      <c r="Q59" s="11">
        <v>654</v>
      </c>
      <c r="R59" s="11">
        <f t="shared" si="29"/>
        <v>4527</v>
      </c>
      <c r="S59" s="11"/>
      <c r="T59" s="28">
        <v>4527</v>
      </c>
      <c r="U59" s="28">
        <v>4379</v>
      </c>
      <c r="V59" s="28">
        <v>4282</v>
      </c>
      <c r="W59" s="44">
        <f t="shared" si="2"/>
        <v>1.0337976707010732</v>
      </c>
      <c r="X59" s="44">
        <f t="shared" si="3"/>
        <v>1.0572162540868753</v>
      </c>
    </row>
    <row r="60" spans="1:24" x14ac:dyDescent="0.2">
      <c r="A60" s="17">
        <v>228</v>
      </c>
      <c r="B60" s="14" t="s">
        <v>40</v>
      </c>
      <c r="C60" s="14" t="s">
        <v>70</v>
      </c>
      <c r="D60" s="18">
        <v>175</v>
      </c>
      <c r="E60" s="15" t="str">
        <f t="shared" si="26"/>
        <v>N61-90</v>
      </c>
      <c r="F60" s="11">
        <v>713</v>
      </c>
      <c r="G60" s="11">
        <v>654</v>
      </c>
      <c r="H60" s="11">
        <v>590</v>
      </c>
      <c r="I60" s="11">
        <v>420</v>
      </c>
      <c r="J60" s="11">
        <v>230</v>
      </c>
      <c r="K60" s="11">
        <v>97</v>
      </c>
      <c r="L60" s="11">
        <v>65</v>
      </c>
      <c r="M60" s="11">
        <v>100</v>
      </c>
      <c r="N60" s="11">
        <v>229</v>
      </c>
      <c r="O60" s="11">
        <v>373</v>
      </c>
      <c r="P60" s="11">
        <v>527</v>
      </c>
      <c r="Q60" s="11">
        <v>665</v>
      </c>
      <c r="R60" s="11">
        <f t="shared" si="29"/>
        <v>4663</v>
      </c>
      <c r="S60" s="11"/>
      <c r="T60" s="28">
        <v>4663</v>
      </c>
      <c r="U60" s="28">
        <v>4513</v>
      </c>
      <c r="V60" s="28">
        <v>4410</v>
      </c>
      <c r="W60" s="44">
        <f t="shared" si="2"/>
        <v>1.0332373144249944</v>
      </c>
      <c r="X60" s="44">
        <f t="shared" si="3"/>
        <v>1.0573696145124716</v>
      </c>
    </row>
    <row r="61" spans="1:24" x14ac:dyDescent="0.2">
      <c r="A61" s="17">
        <v>229</v>
      </c>
      <c r="B61" s="14" t="s">
        <v>40</v>
      </c>
      <c r="C61" s="14" t="s">
        <v>71</v>
      </c>
      <c r="D61" s="18">
        <v>165</v>
      </c>
      <c r="E61" s="15" t="str">
        <f t="shared" si="26"/>
        <v>N61-90</v>
      </c>
      <c r="F61" s="11">
        <v>703</v>
      </c>
      <c r="G61" s="11">
        <v>644</v>
      </c>
      <c r="H61" s="11">
        <v>586</v>
      </c>
      <c r="I61" s="11">
        <v>420</v>
      </c>
      <c r="J61" s="11">
        <v>230</v>
      </c>
      <c r="K61" s="11">
        <v>98</v>
      </c>
      <c r="L61" s="11">
        <v>66</v>
      </c>
      <c r="M61" s="11">
        <v>100</v>
      </c>
      <c r="N61" s="11">
        <v>228</v>
      </c>
      <c r="O61" s="11">
        <v>367</v>
      </c>
      <c r="P61" s="11">
        <v>519</v>
      </c>
      <c r="Q61" s="11">
        <v>655</v>
      </c>
      <c r="R61" s="11">
        <f t="shared" si="29"/>
        <v>4616</v>
      </c>
      <c r="S61" s="11"/>
      <c r="T61" s="28">
        <v>4616</v>
      </c>
      <c r="U61" s="28">
        <v>4470</v>
      </c>
      <c r="V61" s="28">
        <v>4370</v>
      </c>
      <c r="W61" s="44">
        <f t="shared" si="2"/>
        <v>1.032662192393736</v>
      </c>
      <c r="X61" s="44">
        <f t="shared" si="3"/>
        <v>1.0562929061784898</v>
      </c>
    </row>
    <row r="62" spans="1:24" x14ac:dyDescent="0.2">
      <c r="A62" s="17">
        <v>230</v>
      </c>
      <c r="B62" s="14" t="s">
        <v>40</v>
      </c>
      <c r="C62" s="14" t="s">
        <v>72</v>
      </c>
      <c r="D62" s="18">
        <v>175</v>
      </c>
      <c r="E62" s="15" t="str">
        <f t="shared" si="26"/>
        <v>N61-90</v>
      </c>
      <c r="F62" s="11">
        <v>713</v>
      </c>
      <c r="G62" s="11">
        <v>653</v>
      </c>
      <c r="H62" s="11">
        <v>590</v>
      </c>
      <c r="I62" s="11">
        <v>420</v>
      </c>
      <c r="J62" s="11">
        <v>230</v>
      </c>
      <c r="K62" s="11">
        <v>97</v>
      </c>
      <c r="L62" s="11">
        <v>64</v>
      </c>
      <c r="M62" s="11">
        <v>99</v>
      </c>
      <c r="N62" s="11">
        <v>229</v>
      </c>
      <c r="O62" s="11">
        <v>373</v>
      </c>
      <c r="P62" s="11">
        <v>527</v>
      </c>
      <c r="Q62" s="11">
        <v>665</v>
      </c>
      <c r="R62" s="11">
        <f t="shared" si="29"/>
        <v>4660</v>
      </c>
      <c r="S62" s="11"/>
      <c r="T62" s="28">
        <v>4660</v>
      </c>
      <c r="U62" s="28">
        <v>4510</v>
      </c>
      <c r="V62" s="28">
        <v>4403</v>
      </c>
      <c r="W62" s="44">
        <f t="shared" si="2"/>
        <v>1.0332594235033259</v>
      </c>
      <c r="X62" s="44">
        <f t="shared" si="3"/>
        <v>1.0583692936634113</v>
      </c>
    </row>
    <row r="63" spans="1:24" x14ac:dyDescent="0.2">
      <c r="A63" s="17">
        <v>231</v>
      </c>
      <c r="B63" s="14" t="s">
        <v>40</v>
      </c>
      <c r="C63" s="14" t="s">
        <v>73</v>
      </c>
      <c r="D63" s="18">
        <v>110</v>
      </c>
      <c r="E63" s="15" t="str">
        <f t="shared" si="26"/>
        <v>N61-90</v>
      </c>
      <c r="F63" s="11">
        <v>704</v>
      </c>
      <c r="G63" s="11">
        <v>646</v>
      </c>
      <c r="H63" s="11">
        <v>581</v>
      </c>
      <c r="I63" s="11">
        <v>406</v>
      </c>
      <c r="J63" s="11">
        <v>215</v>
      </c>
      <c r="K63" s="11">
        <v>88</v>
      </c>
      <c r="L63" s="11">
        <v>55</v>
      </c>
      <c r="M63" s="11">
        <v>88</v>
      </c>
      <c r="N63" s="11">
        <v>217</v>
      </c>
      <c r="O63" s="11">
        <v>361</v>
      </c>
      <c r="P63" s="11">
        <v>517</v>
      </c>
      <c r="Q63" s="11">
        <v>656</v>
      </c>
      <c r="R63" s="11">
        <f t="shared" si="29"/>
        <v>4534</v>
      </c>
      <c r="S63" s="11"/>
      <c r="T63" s="28">
        <v>4534</v>
      </c>
      <c r="U63" s="28">
        <v>4382</v>
      </c>
      <c r="V63" s="28">
        <v>4281</v>
      </c>
      <c r="W63" s="44">
        <f t="shared" si="2"/>
        <v>1.0346873573710635</v>
      </c>
      <c r="X63" s="44">
        <f t="shared" si="3"/>
        <v>1.0590983415089932</v>
      </c>
    </row>
    <row r="64" spans="1:24" x14ac:dyDescent="0.2">
      <c r="A64" s="17">
        <v>233</v>
      </c>
      <c r="B64" s="14" t="s">
        <v>40</v>
      </c>
      <c r="C64" s="14" t="s">
        <v>74</v>
      </c>
      <c r="D64" s="18">
        <v>161</v>
      </c>
      <c r="E64" s="15" t="str">
        <f t="shared" si="26"/>
        <v>N61-90</v>
      </c>
      <c r="F64" s="11">
        <v>727</v>
      </c>
      <c r="G64" s="11">
        <v>666</v>
      </c>
      <c r="H64" s="11">
        <v>602</v>
      </c>
      <c r="I64" s="11">
        <v>432</v>
      </c>
      <c r="J64" s="11">
        <v>242</v>
      </c>
      <c r="K64" s="11">
        <v>105</v>
      </c>
      <c r="L64" s="11">
        <v>72</v>
      </c>
      <c r="M64" s="11">
        <v>108</v>
      </c>
      <c r="N64" s="11">
        <v>239</v>
      </c>
      <c r="O64" s="11">
        <v>386</v>
      </c>
      <c r="P64" s="11">
        <v>540</v>
      </c>
      <c r="Q64" s="11">
        <v>679</v>
      </c>
      <c r="R64" s="11">
        <f t="shared" si="29"/>
        <v>4798</v>
      </c>
      <c r="S64" s="11"/>
      <c r="T64" s="28">
        <v>4798</v>
      </c>
      <c r="U64" s="28">
        <v>4639</v>
      </c>
      <c r="V64" s="28">
        <v>4521</v>
      </c>
      <c r="W64" s="44">
        <f t="shared" si="2"/>
        <v>1.0342746281526192</v>
      </c>
      <c r="X64" s="44">
        <f t="shared" si="3"/>
        <v>1.0612696306126963</v>
      </c>
    </row>
    <row r="65" spans="1:24" x14ac:dyDescent="0.2">
      <c r="A65" s="17">
        <v>234</v>
      </c>
      <c r="B65" s="14" t="s">
        <v>40</v>
      </c>
      <c r="C65" s="14" t="s">
        <v>75</v>
      </c>
      <c r="D65" s="18">
        <v>190</v>
      </c>
      <c r="E65" s="15" t="str">
        <f t="shared" si="26"/>
        <v>N61-90</v>
      </c>
      <c r="F65" s="11">
        <v>726</v>
      </c>
      <c r="G65" s="11">
        <v>666</v>
      </c>
      <c r="H65" s="11">
        <v>597</v>
      </c>
      <c r="I65" s="11">
        <v>423</v>
      </c>
      <c r="J65" s="11">
        <v>232</v>
      </c>
      <c r="K65" s="11">
        <v>98</v>
      </c>
      <c r="L65" s="11">
        <v>65</v>
      </c>
      <c r="M65" s="11">
        <v>101</v>
      </c>
      <c r="N65" s="11">
        <v>232</v>
      </c>
      <c r="O65" s="11">
        <v>378</v>
      </c>
      <c r="P65" s="11">
        <v>535</v>
      </c>
      <c r="Q65" s="11">
        <v>677</v>
      </c>
      <c r="R65" s="11">
        <f t="shared" si="29"/>
        <v>4730</v>
      </c>
      <c r="S65" s="11"/>
      <c r="T65" s="28">
        <v>4730</v>
      </c>
      <c r="U65" s="28">
        <v>4571</v>
      </c>
      <c r="V65" s="28">
        <v>4454</v>
      </c>
      <c r="W65" s="44">
        <f t="shared" si="2"/>
        <v>1.0347845110479108</v>
      </c>
      <c r="X65" s="44">
        <f t="shared" si="3"/>
        <v>1.0619667714414009</v>
      </c>
    </row>
    <row r="66" spans="1:24" x14ac:dyDescent="0.2">
      <c r="A66" s="17">
        <v>235</v>
      </c>
      <c r="B66" s="14" t="s">
        <v>40</v>
      </c>
      <c r="C66" s="14" t="s">
        <v>76</v>
      </c>
      <c r="D66" s="18">
        <v>202</v>
      </c>
      <c r="E66" s="15" t="str">
        <f t="shared" si="26"/>
        <v>N61-90</v>
      </c>
      <c r="F66" s="11">
        <v>738</v>
      </c>
      <c r="G66" s="11">
        <v>676</v>
      </c>
      <c r="H66" s="11">
        <v>607</v>
      </c>
      <c r="I66" s="11">
        <v>432</v>
      </c>
      <c r="J66" s="11">
        <v>241</v>
      </c>
      <c r="K66" s="11">
        <v>105</v>
      </c>
      <c r="L66" s="11">
        <v>73</v>
      </c>
      <c r="M66" s="11">
        <v>109</v>
      </c>
      <c r="N66" s="11">
        <v>241</v>
      </c>
      <c r="O66" s="11">
        <v>387</v>
      </c>
      <c r="P66" s="11">
        <v>545</v>
      </c>
      <c r="Q66" s="11">
        <v>688</v>
      </c>
      <c r="R66" s="11">
        <f t="shared" si="29"/>
        <v>4842</v>
      </c>
      <c r="S66" s="11"/>
      <c r="T66" s="28">
        <v>4842</v>
      </c>
      <c r="U66" s="28">
        <v>4677</v>
      </c>
      <c r="V66" s="28">
        <v>4556</v>
      </c>
      <c r="W66" s="44">
        <f t="shared" si="2"/>
        <v>1.035279025016036</v>
      </c>
      <c r="X66" s="44">
        <f t="shared" si="3"/>
        <v>1.0627743634767339</v>
      </c>
    </row>
    <row r="67" spans="1:24" x14ac:dyDescent="0.2">
      <c r="A67" s="17">
        <v>236</v>
      </c>
      <c r="B67" s="14" t="s">
        <v>40</v>
      </c>
      <c r="C67" s="14" t="s">
        <v>77</v>
      </c>
      <c r="D67" s="18">
        <v>154</v>
      </c>
      <c r="E67" s="15" t="str">
        <f t="shared" si="26"/>
        <v>N61-90</v>
      </c>
      <c r="F67" s="11">
        <v>729</v>
      </c>
      <c r="G67" s="11">
        <v>668</v>
      </c>
      <c r="H67" s="11">
        <v>595</v>
      </c>
      <c r="I67" s="11">
        <v>415</v>
      </c>
      <c r="J67" s="11">
        <v>222</v>
      </c>
      <c r="K67" s="11">
        <v>93</v>
      </c>
      <c r="L67" s="11">
        <v>61</v>
      </c>
      <c r="M67" s="11">
        <v>97</v>
      </c>
      <c r="N67" s="11">
        <v>228</v>
      </c>
      <c r="O67" s="11">
        <v>372</v>
      </c>
      <c r="P67" s="11">
        <v>533</v>
      </c>
      <c r="Q67" s="11">
        <v>680</v>
      </c>
      <c r="R67" s="11">
        <f t="shared" si="29"/>
        <v>4693</v>
      </c>
      <c r="S67" s="11"/>
      <c r="T67" s="28">
        <v>4693</v>
      </c>
      <c r="U67" s="28">
        <v>4536</v>
      </c>
      <c r="V67" s="28">
        <v>4421</v>
      </c>
      <c r="W67" s="44">
        <f t="shared" si="2"/>
        <v>1.0346119929453264</v>
      </c>
      <c r="X67" s="44">
        <f t="shared" si="3"/>
        <v>1.0615245419588328</v>
      </c>
    </row>
    <row r="68" spans="1:24" x14ac:dyDescent="0.2">
      <c r="A68" s="17">
        <v>237</v>
      </c>
      <c r="B68" s="14" t="s">
        <v>40</v>
      </c>
      <c r="C68" s="14" t="s">
        <v>78</v>
      </c>
      <c r="D68" s="18">
        <v>175</v>
      </c>
      <c r="E68" s="15" t="str">
        <f t="shared" si="26"/>
        <v>N61-90</v>
      </c>
      <c r="F68" s="11">
        <v>752</v>
      </c>
      <c r="G68" s="11">
        <v>689</v>
      </c>
      <c r="H68" s="11">
        <v>610</v>
      </c>
      <c r="I68" s="11">
        <v>425</v>
      </c>
      <c r="J68" s="11">
        <v>232</v>
      </c>
      <c r="K68" s="11">
        <v>97</v>
      </c>
      <c r="L68" s="11">
        <v>64</v>
      </c>
      <c r="M68" s="11">
        <v>101</v>
      </c>
      <c r="N68" s="11">
        <v>233</v>
      </c>
      <c r="O68" s="11">
        <v>383</v>
      </c>
      <c r="P68" s="11">
        <v>548</v>
      </c>
      <c r="Q68" s="11">
        <v>699</v>
      </c>
      <c r="R68" s="11">
        <f t="shared" si="29"/>
        <v>4833</v>
      </c>
      <c r="S68" s="11"/>
      <c r="T68" s="28">
        <v>4833</v>
      </c>
      <c r="U68" s="28">
        <v>4647</v>
      </c>
      <c r="V68" s="28">
        <v>4515</v>
      </c>
      <c r="W68" s="44">
        <f t="shared" si="2"/>
        <v>1.040025823111685</v>
      </c>
      <c r="X68" s="44">
        <f t="shared" si="3"/>
        <v>1.0704318936877077</v>
      </c>
    </row>
    <row r="69" spans="1:24" x14ac:dyDescent="0.2">
      <c r="A69" s="17">
        <v>238</v>
      </c>
      <c r="B69" s="14" t="s">
        <v>40</v>
      </c>
      <c r="C69" s="14" t="s">
        <v>79</v>
      </c>
      <c r="D69" s="18">
        <v>200</v>
      </c>
      <c r="E69" s="15" t="str">
        <f t="shared" si="26"/>
        <v>N61-90</v>
      </c>
      <c r="F69" s="11">
        <v>742</v>
      </c>
      <c r="G69" s="11">
        <v>681</v>
      </c>
      <c r="H69" s="11">
        <v>609</v>
      </c>
      <c r="I69" s="11">
        <v>431</v>
      </c>
      <c r="J69" s="11">
        <v>240</v>
      </c>
      <c r="K69" s="11">
        <v>102</v>
      </c>
      <c r="L69" s="11">
        <v>69</v>
      </c>
      <c r="M69" s="11">
        <v>106</v>
      </c>
      <c r="N69" s="11">
        <v>238</v>
      </c>
      <c r="O69" s="11">
        <v>387</v>
      </c>
      <c r="P69" s="11">
        <v>546</v>
      </c>
      <c r="Q69" s="11">
        <v>691</v>
      </c>
      <c r="R69" s="11">
        <f t="shared" si="29"/>
        <v>4842</v>
      </c>
      <c r="S69" s="11"/>
      <c r="T69" s="28">
        <v>4842</v>
      </c>
      <c r="U69" s="28">
        <v>4663</v>
      </c>
      <c r="V69" s="28">
        <v>4539</v>
      </c>
      <c r="W69" s="44">
        <f t="shared" si="2"/>
        <v>1.0383873043105296</v>
      </c>
      <c r="X69" s="44">
        <f t="shared" si="3"/>
        <v>1.0667547918043623</v>
      </c>
    </row>
    <row r="70" spans="1:24" x14ac:dyDescent="0.2">
      <c r="A70" s="17">
        <v>239</v>
      </c>
      <c r="B70" s="14" t="s">
        <v>40</v>
      </c>
      <c r="C70" s="14" t="s">
        <v>80</v>
      </c>
      <c r="D70" s="18">
        <v>200</v>
      </c>
      <c r="E70" s="15" t="str">
        <f t="shared" si="26"/>
        <v>N61-90</v>
      </c>
      <c r="F70" s="11">
        <v>767</v>
      </c>
      <c r="G70" s="11">
        <v>703</v>
      </c>
      <c r="H70" s="11">
        <v>625</v>
      </c>
      <c r="I70" s="11">
        <v>439</v>
      </c>
      <c r="J70" s="11">
        <v>247</v>
      </c>
      <c r="K70" s="11">
        <v>106</v>
      </c>
      <c r="L70" s="11">
        <v>73</v>
      </c>
      <c r="M70" s="11">
        <v>111</v>
      </c>
      <c r="N70" s="11">
        <v>244</v>
      </c>
      <c r="O70" s="11">
        <v>396</v>
      </c>
      <c r="P70" s="11">
        <v>560</v>
      </c>
      <c r="Q70" s="11">
        <v>712</v>
      </c>
      <c r="R70" s="11">
        <f t="shared" si="29"/>
        <v>4983</v>
      </c>
      <c r="S70" s="11"/>
      <c r="T70" s="28">
        <v>4983</v>
      </c>
      <c r="U70" s="28">
        <v>4783</v>
      </c>
      <c r="V70" s="28">
        <v>4637</v>
      </c>
      <c r="W70" s="44">
        <f t="shared" si="2"/>
        <v>1.0418147606104955</v>
      </c>
      <c r="X70" s="44">
        <f t="shared" si="3"/>
        <v>1.0746172094026309</v>
      </c>
    </row>
    <row r="71" spans="1:24" x14ac:dyDescent="0.2">
      <c r="A71" s="17"/>
      <c r="B71" s="14"/>
      <c r="C71" s="14"/>
      <c r="E71" s="15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32"/>
      <c r="V71" s="28"/>
      <c r="W71" s="44"/>
      <c r="X71" s="44"/>
    </row>
    <row r="72" spans="1:24" x14ac:dyDescent="0.2">
      <c r="A72" s="14">
        <v>300</v>
      </c>
      <c r="B72" s="14" t="s">
        <v>39</v>
      </c>
      <c r="C72" s="14" t="s">
        <v>22</v>
      </c>
      <c r="D72" s="8">
        <v>66</v>
      </c>
      <c r="E72" s="15" t="str">
        <f t="shared" si="26"/>
        <v>N61-90</v>
      </c>
      <c r="F72" s="10">
        <f>ROUND(AVERAGE(F73),0)</f>
        <v>683</v>
      </c>
      <c r="G72" s="10">
        <f t="shared" ref="G72:R72" si="30">ROUND(AVERAGE(G73),0)</f>
        <v>627</v>
      </c>
      <c r="H72" s="10">
        <f t="shared" si="30"/>
        <v>561</v>
      </c>
      <c r="I72" s="10">
        <f t="shared" si="30"/>
        <v>385</v>
      </c>
      <c r="J72" s="10">
        <f t="shared" si="30"/>
        <v>194</v>
      </c>
      <c r="K72" s="10">
        <f t="shared" si="30"/>
        <v>71</v>
      </c>
      <c r="L72" s="10">
        <f t="shared" si="30"/>
        <v>38</v>
      </c>
      <c r="M72" s="10">
        <f t="shared" si="30"/>
        <v>68</v>
      </c>
      <c r="N72" s="10">
        <f t="shared" si="30"/>
        <v>192</v>
      </c>
      <c r="O72" s="10">
        <f t="shared" si="30"/>
        <v>339</v>
      </c>
      <c r="P72" s="10">
        <f t="shared" si="30"/>
        <v>495</v>
      </c>
      <c r="Q72" s="10">
        <f t="shared" si="30"/>
        <v>633</v>
      </c>
      <c r="R72" s="10">
        <f t="shared" si="30"/>
        <v>4286</v>
      </c>
      <c r="T72" s="28">
        <v>4286</v>
      </c>
      <c r="U72" s="28">
        <v>4144</v>
      </c>
      <c r="V72" s="28">
        <v>4052</v>
      </c>
      <c r="W72" s="44">
        <f t="shared" ref="W72:W135" si="31">R72/U72</f>
        <v>1.0342664092664093</v>
      </c>
      <c r="X72" s="44">
        <f t="shared" ref="X72:X135" si="32">R72/V72</f>
        <v>1.0577492596248765</v>
      </c>
    </row>
    <row r="73" spans="1:24" x14ac:dyDescent="0.2">
      <c r="A73" s="19">
        <v>301</v>
      </c>
      <c r="B73" s="14" t="s">
        <v>40</v>
      </c>
      <c r="C73" s="14" t="s">
        <v>22</v>
      </c>
      <c r="D73">
        <v>66</v>
      </c>
      <c r="E73" s="15" t="str">
        <f t="shared" si="26"/>
        <v>N61-90</v>
      </c>
      <c r="F73" s="11">
        <v>683</v>
      </c>
      <c r="G73" s="11">
        <v>627</v>
      </c>
      <c r="H73" s="11">
        <v>561</v>
      </c>
      <c r="I73" s="11">
        <v>385</v>
      </c>
      <c r="J73" s="11">
        <v>194</v>
      </c>
      <c r="K73" s="11">
        <v>71</v>
      </c>
      <c r="L73" s="11">
        <v>38</v>
      </c>
      <c r="M73" s="11">
        <v>68</v>
      </c>
      <c r="N73" s="11">
        <v>192</v>
      </c>
      <c r="O73" s="11">
        <v>339</v>
      </c>
      <c r="P73" s="11">
        <v>495</v>
      </c>
      <c r="Q73" s="11">
        <v>633</v>
      </c>
      <c r="R73" s="11">
        <f t="shared" si="29"/>
        <v>4286</v>
      </c>
      <c r="S73" s="11"/>
      <c r="T73" s="28">
        <v>4286</v>
      </c>
      <c r="U73" s="28">
        <v>4144</v>
      </c>
      <c r="V73" s="28">
        <v>4052</v>
      </c>
      <c r="W73" s="44">
        <f t="shared" si="31"/>
        <v>1.0342664092664093</v>
      </c>
      <c r="X73" s="44">
        <f t="shared" si="32"/>
        <v>1.0577492596248765</v>
      </c>
    </row>
    <row r="74" spans="1:24" x14ac:dyDescent="0.2">
      <c r="A74" s="19"/>
      <c r="B74" s="14"/>
      <c r="C74" s="14"/>
      <c r="E74" s="15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32"/>
      <c r="V74" s="28"/>
      <c r="W74" s="44"/>
      <c r="X74" s="44"/>
    </row>
    <row r="75" spans="1:24" x14ac:dyDescent="0.2">
      <c r="A75" s="14">
        <v>400</v>
      </c>
      <c r="B75" s="14" t="s">
        <v>39</v>
      </c>
      <c r="C75" s="14" t="s">
        <v>23</v>
      </c>
      <c r="D75" s="8">
        <v>305</v>
      </c>
      <c r="E75" s="15" t="str">
        <f t="shared" si="26"/>
        <v>N61-90</v>
      </c>
      <c r="F75" s="10">
        <f>ROUND(AVERAGE(F76:F97),0)</f>
        <v>829</v>
      </c>
      <c r="G75" s="10">
        <f>ROUND(AVERAGE(G76:G97),0)</f>
        <v>743</v>
      </c>
      <c r="H75" s="10">
        <f t="shared" ref="H75:Q75" si="33">ROUND(AVERAGE(H76:H97),0)</f>
        <v>669</v>
      </c>
      <c r="I75" s="10">
        <f t="shared" si="33"/>
        <v>480</v>
      </c>
      <c r="J75" s="10">
        <f t="shared" si="33"/>
        <v>285</v>
      </c>
      <c r="K75" s="10">
        <f t="shared" si="33"/>
        <v>139</v>
      </c>
      <c r="L75" s="10">
        <f t="shared" si="33"/>
        <v>108</v>
      </c>
      <c r="M75" s="10">
        <f t="shared" si="33"/>
        <v>150</v>
      </c>
      <c r="N75" s="10">
        <f t="shared" si="33"/>
        <v>285</v>
      </c>
      <c r="O75" s="10">
        <f t="shared" si="33"/>
        <v>435</v>
      </c>
      <c r="P75" s="10">
        <f t="shared" si="33"/>
        <v>614</v>
      </c>
      <c r="Q75" s="10">
        <f t="shared" si="33"/>
        <v>772</v>
      </c>
      <c r="R75" s="10">
        <f>ROUND(AVERAGE(R76:R97),0)</f>
        <v>5506</v>
      </c>
      <c r="T75" s="28">
        <v>5506</v>
      </c>
      <c r="U75" s="28">
        <v>5326</v>
      </c>
      <c r="V75" s="28">
        <v>5167</v>
      </c>
      <c r="W75" s="44">
        <f t="shared" si="31"/>
        <v>1.0337964701464513</v>
      </c>
      <c r="X75" s="44">
        <f t="shared" si="32"/>
        <v>1.0656086704083607</v>
      </c>
    </row>
    <row r="76" spans="1:24" x14ac:dyDescent="0.2">
      <c r="A76" s="20">
        <v>402</v>
      </c>
      <c r="B76" s="14" t="s">
        <v>40</v>
      </c>
      <c r="C76" s="14" t="s">
        <v>81</v>
      </c>
      <c r="D76" s="18">
        <v>150</v>
      </c>
      <c r="E76" s="15" t="str">
        <f t="shared" si="26"/>
        <v>N61-90</v>
      </c>
      <c r="F76" s="11">
        <v>757</v>
      </c>
      <c r="G76" s="11">
        <v>687</v>
      </c>
      <c r="H76" s="11">
        <v>609</v>
      </c>
      <c r="I76" s="11">
        <v>427</v>
      </c>
      <c r="J76" s="11">
        <v>233</v>
      </c>
      <c r="K76" s="11">
        <v>99</v>
      </c>
      <c r="L76" s="11">
        <v>70</v>
      </c>
      <c r="M76" s="11">
        <v>110</v>
      </c>
      <c r="N76" s="11">
        <v>243</v>
      </c>
      <c r="O76" s="11">
        <v>386</v>
      </c>
      <c r="P76" s="11">
        <v>554</v>
      </c>
      <c r="Q76" s="11">
        <v>709</v>
      </c>
      <c r="R76" s="11">
        <f t="shared" si="29"/>
        <v>4884</v>
      </c>
      <c r="S76" s="11"/>
      <c r="T76" s="28">
        <v>4884</v>
      </c>
      <c r="U76" s="28">
        <v>4714</v>
      </c>
      <c r="V76" s="28">
        <v>4596</v>
      </c>
      <c r="W76" s="44">
        <f t="shared" si="31"/>
        <v>1.0360627916843446</v>
      </c>
      <c r="X76" s="44">
        <f t="shared" si="32"/>
        <v>1.0626631853785902</v>
      </c>
    </row>
    <row r="77" spans="1:24" x14ac:dyDescent="0.2">
      <c r="A77" s="20">
        <v>403</v>
      </c>
      <c r="B77" s="14" t="s">
        <v>40</v>
      </c>
      <c r="C77" s="14" t="s">
        <v>82</v>
      </c>
      <c r="D77" s="18">
        <v>185</v>
      </c>
      <c r="E77" s="15" t="str">
        <f t="shared" si="26"/>
        <v>N61-90</v>
      </c>
      <c r="F77" s="11">
        <v>795</v>
      </c>
      <c r="G77" s="11">
        <v>724</v>
      </c>
      <c r="H77" s="11">
        <v>636</v>
      </c>
      <c r="I77" s="11">
        <v>440</v>
      </c>
      <c r="J77" s="11">
        <v>246</v>
      </c>
      <c r="K77" s="11">
        <v>103</v>
      </c>
      <c r="L77" s="11">
        <v>71</v>
      </c>
      <c r="M77" s="11">
        <v>111</v>
      </c>
      <c r="N77" s="11">
        <v>247</v>
      </c>
      <c r="O77" s="11">
        <v>401</v>
      </c>
      <c r="P77" s="11">
        <v>574</v>
      </c>
      <c r="Q77" s="11">
        <v>737</v>
      </c>
      <c r="R77" s="11">
        <f t="shared" si="29"/>
        <v>5085</v>
      </c>
      <c r="S77" s="11"/>
      <c r="T77" s="28">
        <v>5085</v>
      </c>
      <c r="U77" s="28">
        <v>4862</v>
      </c>
      <c r="V77" s="28">
        <v>4692</v>
      </c>
      <c r="W77" s="44">
        <f t="shared" si="31"/>
        <v>1.0458658988070753</v>
      </c>
      <c r="X77" s="44">
        <f t="shared" si="32"/>
        <v>1.0837595907928388</v>
      </c>
    </row>
    <row r="78" spans="1:24" x14ac:dyDescent="0.2">
      <c r="A78" s="20">
        <v>412</v>
      </c>
      <c r="B78" s="14" t="s">
        <v>40</v>
      </c>
      <c r="C78" s="14" t="s">
        <v>83</v>
      </c>
      <c r="D78" s="18">
        <v>129</v>
      </c>
      <c r="E78" s="15" t="str">
        <f t="shared" si="26"/>
        <v>N61-90</v>
      </c>
      <c r="F78" s="11">
        <v>799</v>
      </c>
      <c r="G78" s="11">
        <v>726</v>
      </c>
      <c r="H78" s="11">
        <v>637</v>
      </c>
      <c r="I78" s="11">
        <v>441</v>
      </c>
      <c r="J78" s="11">
        <v>247</v>
      </c>
      <c r="K78" s="11">
        <v>104</v>
      </c>
      <c r="L78" s="11">
        <v>72</v>
      </c>
      <c r="M78" s="11">
        <v>113</v>
      </c>
      <c r="N78" s="11">
        <v>250</v>
      </c>
      <c r="O78" s="11">
        <v>404</v>
      </c>
      <c r="P78" s="11">
        <v>577</v>
      </c>
      <c r="Q78" s="11">
        <v>741</v>
      </c>
      <c r="R78" s="11">
        <f t="shared" si="29"/>
        <v>5111</v>
      </c>
      <c r="S78" s="11"/>
      <c r="T78" s="28">
        <v>5111</v>
      </c>
      <c r="U78" s="28">
        <v>4881</v>
      </c>
      <c r="V78" s="28">
        <v>4706</v>
      </c>
      <c r="W78" s="44">
        <f t="shared" si="31"/>
        <v>1.0471214914976439</v>
      </c>
      <c r="X78" s="44">
        <f t="shared" si="32"/>
        <v>1.0860603484912876</v>
      </c>
    </row>
    <row r="79" spans="1:24" x14ac:dyDescent="0.2">
      <c r="A79" s="20">
        <v>415</v>
      </c>
      <c r="B79" s="14" t="s">
        <v>40</v>
      </c>
      <c r="C79" s="14" t="s">
        <v>84</v>
      </c>
      <c r="D79" s="18">
        <v>240</v>
      </c>
      <c r="E79" s="15" t="str">
        <f t="shared" si="26"/>
        <v>N61-90</v>
      </c>
      <c r="F79" s="11">
        <v>814</v>
      </c>
      <c r="G79" s="11">
        <v>737</v>
      </c>
      <c r="H79" s="11">
        <v>651</v>
      </c>
      <c r="I79" s="11">
        <v>457</v>
      </c>
      <c r="J79" s="11">
        <v>262</v>
      </c>
      <c r="K79" s="11">
        <v>114</v>
      </c>
      <c r="L79" s="11">
        <v>83</v>
      </c>
      <c r="M79" s="11">
        <v>126</v>
      </c>
      <c r="N79" s="11">
        <v>263</v>
      </c>
      <c r="O79" s="11">
        <v>418</v>
      </c>
      <c r="P79" s="11">
        <v>593</v>
      </c>
      <c r="Q79" s="11">
        <v>757</v>
      </c>
      <c r="R79" s="11">
        <f t="shared" si="29"/>
        <v>5275</v>
      </c>
      <c r="S79" s="11"/>
      <c r="T79" s="28">
        <v>5275</v>
      </c>
      <c r="U79" s="28">
        <v>5066</v>
      </c>
      <c r="V79" s="28">
        <v>4902</v>
      </c>
      <c r="W79" s="44">
        <f t="shared" si="31"/>
        <v>1.0412554283458351</v>
      </c>
      <c r="X79" s="44">
        <f t="shared" si="32"/>
        <v>1.0760913912688699</v>
      </c>
    </row>
    <row r="80" spans="1:24" x14ac:dyDescent="0.2">
      <c r="A80" s="20">
        <v>417</v>
      </c>
      <c r="B80" s="14" t="s">
        <v>40</v>
      </c>
      <c r="C80" s="14" t="s">
        <v>85</v>
      </c>
      <c r="D80" s="18">
        <v>178</v>
      </c>
      <c r="E80" s="15" t="str">
        <f t="shared" si="26"/>
        <v>N61-90</v>
      </c>
      <c r="F80" s="11">
        <v>801</v>
      </c>
      <c r="G80" s="11">
        <v>729</v>
      </c>
      <c r="H80" s="11">
        <v>645</v>
      </c>
      <c r="I80" s="11">
        <v>453</v>
      </c>
      <c r="J80" s="11">
        <v>259</v>
      </c>
      <c r="K80" s="11">
        <v>113</v>
      </c>
      <c r="L80" s="11">
        <v>81</v>
      </c>
      <c r="M80" s="11">
        <v>122</v>
      </c>
      <c r="N80" s="11">
        <v>258</v>
      </c>
      <c r="O80" s="11">
        <v>412</v>
      </c>
      <c r="P80" s="11">
        <v>584</v>
      </c>
      <c r="Q80" s="11">
        <v>744</v>
      </c>
      <c r="R80" s="11">
        <f t="shared" si="29"/>
        <v>5201</v>
      </c>
      <c r="S80" s="11"/>
      <c r="T80" s="28">
        <v>5201</v>
      </c>
      <c r="U80" s="28">
        <v>4988</v>
      </c>
      <c r="V80" s="28">
        <v>4824</v>
      </c>
      <c r="W80" s="44">
        <f t="shared" si="31"/>
        <v>1.0427024859663192</v>
      </c>
      <c r="X80" s="44">
        <f t="shared" si="32"/>
        <v>1.0781509121061359</v>
      </c>
    </row>
    <row r="81" spans="1:24" x14ac:dyDescent="0.2">
      <c r="A81" s="20">
        <v>418</v>
      </c>
      <c r="B81" s="14" t="s">
        <v>40</v>
      </c>
      <c r="C81" s="14" t="s">
        <v>86</v>
      </c>
      <c r="D81" s="18">
        <v>150</v>
      </c>
      <c r="E81" s="15" t="str">
        <f t="shared" si="26"/>
        <v>N61-90</v>
      </c>
      <c r="F81" s="11">
        <v>766</v>
      </c>
      <c r="G81" s="11">
        <v>699</v>
      </c>
      <c r="H81" s="11">
        <v>616</v>
      </c>
      <c r="I81" s="11">
        <v>428</v>
      </c>
      <c r="J81" s="11">
        <v>234</v>
      </c>
      <c r="K81" s="11">
        <v>98</v>
      </c>
      <c r="L81" s="11">
        <v>67</v>
      </c>
      <c r="M81" s="11">
        <v>105</v>
      </c>
      <c r="N81" s="11">
        <v>238</v>
      </c>
      <c r="O81" s="11">
        <v>388</v>
      </c>
      <c r="P81" s="11">
        <v>557</v>
      </c>
      <c r="Q81" s="11">
        <v>713</v>
      </c>
      <c r="R81" s="11">
        <f t="shared" si="29"/>
        <v>4909</v>
      </c>
      <c r="S81" s="11"/>
      <c r="T81" s="28">
        <v>4909</v>
      </c>
      <c r="U81" s="28">
        <v>4725</v>
      </c>
      <c r="V81" s="28">
        <v>4591</v>
      </c>
      <c r="W81" s="44">
        <f t="shared" si="31"/>
        <v>1.0389417989417988</v>
      </c>
      <c r="X81" s="44">
        <f t="shared" si="32"/>
        <v>1.0692659551296013</v>
      </c>
    </row>
    <row r="82" spans="1:24" x14ac:dyDescent="0.2">
      <c r="A82" s="20">
        <v>419</v>
      </c>
      <c r="B82" s="14" t="s">
        <v>40</v>
      </c>
      <c r="C82" s="14" t="s">
        <v>87</v>
      </c>
      <c r="D82" s="18">
        <v>136</v>
      </c>
      <c r="E82" s="15" t="str">
        <f t="shared" si="26"/>
        <v>N61-90</v>
      </c>
      <c r="F82" s="11">
        <v>751</v>
      </c>
      <c r="G82" s="11">
        <v>685</v>
      </c>
      <c r="H82" s="11">
        <v>606</v>
      </c>
      <c r="I82" s="11">
        <v>422</v>
      </c>
      <c r="J82" s="11">
        <v>228</v>
      </c>
      <c r="K82" s="11">
        <v>96</v>
      </c>
      <c r="L82" s="11">
        <v>65</v>
      </c>
      <c r="M82" s="11">
        <v>103</v>
      </c>
      <c r="N82" s="11">
        <v>236</v>
      </c>
      <c r="O82" s="11">
        <v>381</v>
      </c>
      <c r="P82" s="11">
        <v>548</v>
      </c>
      <c r="Q82" s="11">
        <v>701</v>
      </c>
      <c r="R82" s="11">
        <f t="shared" si="29"/>
        <v>4822</v>
      </c>
      <c r="S82" s="11"/>
      <c r="T82" s="28">
        <v>4822</v>
      </c>
      <c r="U82" s="28">
        <v>4654</v>
      </c>
      <c r="V82" s="28">
        <v>4531</v>
      </c>
      <c r="W82" s="44">
        <f t="shared" si="31"/>
        <v>1.0360979802320585</v>
      </c>
      <c r="X82" s="44">
        <f t="shared" si="32"/>
        <v>1.0642242330611345</v>
      </c>
    </row>
    <row r="83" spans="1:24" x14ac:dyDescent="0.2">
      <c r="A83" s="20">
        <v>420</v>
      </c>
      <c r="B83" s="14" t="s">
        <v>40</v>
      </c>
      <c r="C83" s="14" t="s">
        <v>88</v>
      </c>
      <c r="D83" s="18">
        <v>152</v>
      </c>
      <c r="E83" s="15" t="str">
        <f t="shared" si="26"/>
        <v>N61-90</v>
      </c>
      <c r="F83" s="11">
        <v>753</v>
      </c>
      <c r="G83" s="11">
        <v>696</v>
      </c>
      <c r="H83" s="11">
        <v>609</v>
      </c>
      <c r="I83" s="11">
        <v>428</v>
      </c>
      <c r="J83" s="11">
        <v>237</v>
      </c>
      <c r="K83" s="11">
        <v>101</v>
      </c>
      <c r="L83" s="11">
        <v>71</v>
      </c>
      <c r="M83" s="11">
        <v>108</v>
      </c>
      <c r="N83" s="11">
        <v>241</v>
      </c>
      <c r="O83" s="11">
        <v>381</v>
      </c>
      <c r="P83" s="11">
        <v>530</v>
      </c>
      <c r="Q83" s="11">
        <v>686</v>
      </c>
      <c r="R83" s="11">
        <f t="shared" si="29"/>
        <v>4841</v>
      </c>
      <c r="S83" s="11"/>
      <c r="T83" s="28">
        <v>4841</v>
      </c>
      <c r="U83" s="28">
        <v>4750</v>
      </c>
      <c r="V83" s="28">
        <v>4619</v>
      </c>
      <c r="W83" s="44">
        <f t="shared" si="31"/>
        <v>1.019157894736842</v>
      </c>
      <c r="X83" s="44">
        <f t="shared" si="32"/>
        <v>1.0480623511582594</v>
      </c>
    </row>
    <row r="84" spans="1:24" x14ac:dyDescent="0.2">
      <c r="A84" s="20">
        <v>423</v>
      </c>
      <c r="B84" s="14" t="s">
        <v>40</v>
      </c>
      <c r="C84" s="14" t="s">
        <v>89</v>
      </c>
      <c r="D84" s="18">
        <v>155</v>
      </c>
      <c r="E84" s="15" t="str">
        <f t="shared" si="26"/>
        <v>N61-90</v>
      </c>
      <c r="F84" s="11">
        <v>786</v>
      </c>
      <c r="G84" s="11">
        <v>710</v>
      </c>
      <c r="H84" s="11">
        <v>622</v>
      </c>
      <c r="I84" s="11">
        <v>431</v>
      </c>
      <c r="J84" s="11">
        <v>234</v>
      </c>
      <c r="K84" s="11">
        <v>98</v>
      </c>
      <c r="L84" s="11">
        <v>69</v>
      </c>
      <c r="M84" s="11">
        <v>110</v>
      </c>
      <c r="N84" s="11">
        <v>246</v>
      </c>
      <c r="O84" s="11">
        <v>395</v>
      </c>
      <c r="P84" s="11">
        <v>572</v>
      </c>
      <c r="Q84" s="11">
        <v>736</v>
      </c>
      <c r="R84" s="11">
        <f t="shared" si="29"/>
        <v>5009</v>
      </c>
      <c r="S84" s="11"/>
      <c r="T84" s="28">
        <v>5009</v>
      </c>
      <c r="U84" s="28">
        <v>4825</v>
      </c>
      <c r="V84" s="28">
        <v>4689</v>
      </c>
      <c r="W84" s="44">
        <f t="shared" si="31"/>
        <v>1.0381347150259068</v>
      </c>
      <c r="X84" s="44">
        <f t="shared" si="32"/>
        <v>1.0682448283216037</v>
      </c>
    </row>
    <row r="85" spans="1:24" x14ac:dyDescent="0.2">
      <c r="A85" s="20">
        <v>425</v>
      </c>
      <c r="B85" s="14" t="s">
        <v>40</v>
      </c>
      <c r="C85" s="14" t="s">
        <v>90</v>
      </c>
      <c r="D85" s="18">
        <v>185</v>
      </c>
      <c r="E85" s="15" t="str">
        <f t="shared" si="26"/>
        <v>N61-90</v>
      </c>
      <c r="F85" s="11">
        <v>808</v>
      </c>
      <c r="G85" s="11">
        <v>728</v>
      </c>
      <c r="H85" s="11">
        <v>637</v>
      </c>
      <c r="I85" s="11">
        <v>442</v>
      </c>
      <c r="J85" s="11">
        <v>244</v>
      </c>
      <c r="K85" s="11">
        <v>103</v>
      </c>
      <c r="L85" s="11">
        <v>74</v>
      </c>
      <c r="M85" s="11">
        <v>117</v>
      </c>
      <c r="N85" s="11">
        <v>254</v>
      </c>
      <c r="O85" s="11">
        <v>407</v>
      </c>
      <c r="P85" s="11">
        <v>588</v>
      </c>
      <c r="Q85" s="11">
        <v>755</v>
      </c>
      <c r="R85" s="11">
        <f t="shared" si="29"/>
        <v>5157</v>
      </c>
      <c r="S85" s="11"/>
      <c r="T85" s="28">
        <v>5157</v>
      </c>
      <c r="U85" s="28">
        <v>4959</v>
      </c>
      <c r="V85" s="28">
        <v>4816</v>
      </c>
      <c r="W85" s="44">
        <f t="shared" si="31"/>
        <v>1.0399274047186933</v>
      </c>
      <c r="X85" s="44">
        <f t="shared" si="32"/>
        <v>1.0708056478405317</v>
      </c>
    </row>
    <row r="86" spans="1:24" x14ac:dyDescent="0.2">
      <c r="A86" s="20">
        <v>426</v>
      </c>
      <c r="B86" s="14" t="s">
        <v>40</v>
      </c>
      <c r="C86" s="14" t="s">
        <v>57</v>
      </c>
      <c r="D86" s="18">
        <v>175</v>
      </c>
      <c r="E86" s="15" t="str">
        <f t="shared" si="26"/>
        <v>N61-90</v>
      </c>
      <c r="F86" s="11">
        <v>810</v>
      </c>
      <c r="G86" s="11">
        <v>732</v>
      </c>
      <c r="H86" s="11">
        <v>640</v>
      </c>
      <c r="I86" s="11">
        <v>445</v>
      </c>
      <c r="J86" s="11">
        <v>247</v>
      </c>
      <c r="K86" s="11">
        <v>104</v>
      </c>
      <c r="L86" s="11">
        <v>75</v>
      </c>
      <c r="M86" s="11">
        <v>118</v>
      </c>
      <c r="N86" s="11">
        <v>255</v>
      </c>
      <c r="O86" s="11">
        <v>408</v>
      </c>
      <c r="P86" s="11">
        <v>589</v>
      </c>
      <c r="Q86" s="11">
        <v>757</v>
      </c>
      <c r="R86" s="11">
        <f t="shared" si="29"/>
        <v>5180</v>
      </c>
      <c r="S86" s="11"/>
      <c r="T86" s="28">
        <v>5180</v>
      </c>
      <c r="U86" s="28">
        <v>4981</v>
      </c>
      <c r="V86" s="28">
        <v>4833</v>
      </c>
      <c r="W86" s="44">
        <f t="shared" si="31"/>
        <v>1.0399518169042361</v>
      </c>
      <c r="X86" s="44">
        <f t="shared" si="32"/>
        <v>1.0717980550382784</v>
      </c>
    </row>
    <row r="87" spans="1:24" x14ac:dyDescent="0.2">
      <c r="A87" s="20">
        <v>427</v>
      </c>
      <c r="B87" s="14" t="s">
        <v>40</v>
      </c>
      <c r="C87" s="14" t="s">
        <v>91</v>
      </c>
      <c r="D87" s="18">
        <v>190</v>
      </c>
      <c r="E87" s="15" t="str">
        <f t="shared" si="26"/>
        <v>N61-90</v>
      </c>
      <c r="F87" s="11">
        <v>823</v>
      </c>
      <c r="G87" s="11">
        <v>744</v>
      </c>
      <c r="H87" s="11">
        <v>652</v>
      </c>
      <c r="I87" s="11">
        <v>454</v>
      </c>
      <c r="J87" s="11">
        <v>257</v>
      </c>
      <c r="K87" s="11">
        <v>110</v>
      </c>
      <c r="L87" s="11">
        <v>80</v>
      </c>
      <c r="M87" s="11">
        <v>125</v>
      </c>
      <c r="N87" s="11">
        <v>263</v>
      </c>
      <c r="O87" s="11">
        <v>418</v>
      </c>
      <c r="P87" s="11">
        <v>598</v>
      </c>
      <c r="Q87" s="11">
        <v>767</v>
      </c>
      <c r="R87" s="11">
        <f t="shared" si="29"/>
        <v>5291</v>
      </c>
      <c r="S87" s="11"/>
      <c r="T87" s="28">
        <v>5291</v>
      </c>
      <c r="U87" s="28">
        <v>5083</v>
      </c>
      <c r="V87" s="28">
        <v>4922</v>
      </c>
      <c r="W87" s="44">
        <f t="shared" si="31"/>
        <v>1.040920716112532</v>
      </c>
      <c r="X87" s="44">
        <f t="shared" si="32"/>
        <v>1.0749695245835027</v>
      </c>
    </row>
    <row r="88" spans="1:24" x14ac:dyDescent="0.2">
      <c r="A88" s="20">
        <v>428</v>
      </c>
      <c r="B88" s="14" t="s">
        <v>40</v>
      </c>
      <c r="C88" s="14" t="s">
        <v>92</v>
      </c>
      <c r="D88" s="18">
        <v>357</v>
      </c>
      <c r="E88" s="15" t="str">
        <f t="shared" si="26"/>
        <v>N61-90</v>
      </c>
      <c r="F88" s="11">
        <v>887</v>
      </c>
      <c r="G88" s="11">
        <v>786</v>
      </c>
      <c r="H88" s="11">
        <v>716</v>
      </c>
      <c r="I88" s="11">
        <v>517</v>
      </c>
      <c r="J88" s="11">
        <v>311</v>
      </c>
      <c r="K88" s="11">
        <v>149</v>
      </c>
      <c r="L88" s="11">
        <v>119</v>
      </c>
      <c r="M88" s="11">
        <v>172</v>
      </c>
      <c r="N88" s="11">
        <v>317</v>
      </c>
      <c r="O88" s="11">
        <v>471</v>
      </c>
      <c r="P88" s="11">
        <v>657</v>
      </c>
      <c r="Q88" s="11">
        <v>834</v>
      </c>
      <c r="R88" s="11">
        <f t="shared" si="29"/>
        <v>5936</v>
      </c>
      <c r="S88" s="11"/>
      <c r="T88" s="28">
        <v>5936</v>
      </c>
      <c r="U88" s="28">
        <v>5763</v>
      </c>
      <c r="V88" s="28">
        <v>5606</v>
      </c>
      <c r="W88" s="44">
        <f t="shared" si="31"/>
        <v>1.0300190872809301</v>
      </c>
      <c r="X88" s="44">
        <f t="shared" si="32"/>
        <v>1.0588655012486621</v>
      </c>
    </row>
    <row r="89" spans="1:24" x14ac:dyDescent="0.2">
      <c r="A89" s="20">
        <v>429</v>
      </c>
      <c r="B89" s="14" t="s">
        <v>40</v>
      </c>
      <c r="C89" s="14" t="s">
        <v>93</v>
      </c>
      <c r="D89" s="18">
        <v>252</v>
      </c>
      <c r="E89" s="15" t="str">
        <f t="shared" si="26"/>
        <v>N61-90</v>
      </c>
      <c r="F89" s="11">
        <v>850</v>
      </c>
      <c r="G89" s="11">
        <v>758</v>
      </c>
      <c r="H89" s="11">
        <v>671</v>
      </c>
      <c r="I89" s="11">
        <v>476</v>
      </c>
      <c r="J89" s="11">
        <v>279</v>
      </c>
      <c r="K89" s="11">
        <v>126</v>
      </c>
      <c r="L89" s="11">
        <v>97</v>
      </c>
      <c r="M89" s="11">
        <v>145</v>
      </c>
      <c r="N89" s="11">
        <v>287</v>
      </c>
      <c r="O89" s="11">
        <v>442</v>
      </c>
      <c r="P89" s="11">
        <v>623</v>
      </c>
      <c r="Q89" s="11">
        <v>794</v>
      </c>
      <c r="R89" s="11">
        <f t="shared" si="29"/>
        <v>5548</v>
      </c>
      <c r="S89" s="11"/>
      <c r="T89" s="28">
        <v>5548</v>
      </c>
      <c r="U89" s="28">
        <v>5357</v>
      </c>
      <c r="V89" s="28">
        <v>5194</v>
      </c>
      <c r="W89" s="44">
        <f t="shared" si="31"/>
        <v>1.0356542841142431</v>
      </c>
      <c r="X89" s="44">
        <f t="shared" si="32"/>
        <v>1.0681555641124374</v>
      </c>
    </row>
    <row r="90" spans="1:24" x14ac:dyDescent="0.2">
      <c r="A90" s="20">
        <v>430</v>
      </c>
      <c r="B90" s="14" t="s">
        <v>40</v>
      </c>
      <c r="C90" s="14" t="s">
        <v>94</v>
      </c>
      <c r="D90" s="18">
        <v>270</v>
      </c>
      <c r="E90" s="15" t="str">
        <f t="shared" si="26"/>
        <v>N61-90</v>
      </c>
      <c r="F90" s="11">
        <v>881</v>
      </c>
      <c r="G90" s="11">
        <v>774</v>
      </c>
      <c r="H90" s="11">
        <v>696</v>
      </c>
      <c r="I90" s="11">
        <v>504</v>
      </c>
      <c r="J90" s="11">
        <v>308</v>
      </c>
      <c r="K90" s="11">
        <v>152</v>
      </c>
      <c r="L90" s="11">
        <v>122</v>
      </c>
      <c r="M90" s="11">
        <v>171</v>
      </c>
      <c r="N90" s="11">
        <v>315</v>
      </c>
      <c r="O90" s="11">
        <v>469</v>
      </c>
      <c r="P90" s="11">
        <v>654</v>
      </c>
      <c r="Q90" s="11">
        <v>822</v>
      </c>
      <c r="R90" s="11">
        <f t="shared" si="29"/>
        <v>5868</v>
      </c>
      <c r="S90" s="11"/>
      <c r="T90" s="28">
        <v>5868</v>
      </c>
      <c r="U90" s="28">
        <v>5717</v>
      </c>
      <c r="V90" s="28">
        <v>5545</v>
      </c>
      <c r="W90" s="44">
        <f t="shared" si="31"/>
        <v>1.02641245408431</v>
      </c>
      <c r="X90" s="44">
        <f t="shared" si="32"/>
        <v>1.0582506762849413</v>
      </c>
    </row>
    <row r="91" spans="1:24" x14ac:dyDescent="0.2">
      <c r="A91" s="20">
        <v>432</v>
      </c>
      <c r="B91" s="14" t="s">
        <v>40</v>
      </c>
      <c r="C91" s="14" t="s">
        <v>95</v>
      </c>
      <c r="D91" s="18">
        <v>347</v>
      </c>
      <c r="E91" s="15" t="str">
        <f t="shared" si="26"/>
        <v>N61-90</v>
      </c>
      <c r="F91" s="11">
        <v>896</v>
      </c>
      <c r="G91" s="11">
        <v>785</v>
      </c>
      <c r="H91" s="11">
        <v>706</v>
      </c>
      <c r="I91" s="11">
        <v>509</v>
      </c>
      <c r="J91" s="11">
        <v>313</v>
      </c>
      <c r="K91" s="11">
        <v>160</v>
      </c>
      <c r="L91" s="11">
        <v>129</v>
      </c>
      <c r="M91" s="11">
        <v>175</v>
      </c>
      <c r="N91" s="11">
        <v>316</v>
      </c>
      <c r="O91" s="11">
        <v>472</v>
      </c>
      <c r="P91" s="11">
        <v>665</v>
      </c>
      <c r="Q91" s="11">
        <v>833</v>
      </c>
      <c r="R91" s="11">
        <f t="shared" si="29"/>
        <v>5959</v>
      </c>
      <c r="S91" s="11"/>
      <c r="T91" s="28">
        <v>5959</v>
      </c>
      <c r="U91" s="28">
        <v>5800</v>
      </c>
      <c r="V91" s="28">
        <v>5610</v>
      </c>
      <c r="W91" s="44">
        <f t="shared" si="31"/>
        <v>1.0274137931034484</v>
      </c>
      <c r="X91" s="44">
        <f t="shared" si="32"/>
        <v>1.062210338680927</v>
      </c>
    </row>
    <row r="92" spans="1:24" x14ac:dyDescent="0.2">
      <c r="A92" s="20">
        <v>434</v>
      </c>
      <c r="B92" s="14" t="s">
        <v>40</v>
      </c>
      <c r="C92" s="14" t="s">
        <v>96</v>
      </c>
      <c r="D92" s="18">
        <v>616</v>
      </c>
      <c r="E92" s="15" t="str">
        <f t="shared" si="26"/>
        <v>N61-90</v>
      </c>
      <c r="F92" s="11">
        <v>905</v>
      </c>
      <c r="G92" s="11">
        <v>805</v>
      </c>
      <c r="H92" s="11">
        <v>759</v>
      </c>
      <c r="I92" s="11">
        <v>560</v>
      </c>
      <c r="J92" s="11">
        <v>356</v>
      </c>
      <c r="K92" s="11">
        <v>192</v>
      </c>
      <c r="L92" s="11">
        <v>159</v>
      </c>
      <c r="M92" s="11">
        <v>207</v>
      </c>
      <c r="N92" s="11">
        <v>346</v>
      </c>
      <c r="O92" s="11">
        <v>497</v>
      </c>
      <c r="P92" s="11">
        <v>683</v>
      </c>
      <c r="Q92" s="11">
        <v>844</v>
      </c>
      <c r="R92" s="11">
        <f t="shared" si="29"/>
        <v>6313</v>
      </c>
      <c r="S92" s="11"/>
      <c r="T92" s="28">
        <v>6313</v>
      </c>
      <c r="U92" s="28">
        <v>6166</v>
      </c>
      <c r="V92" s="28">
        <v>5992</v>
      </c>
      <c r="W92" s="44">
        <f t="shared" si="31"/>
        <v>1.0238404151800196</v>
      </c>
      <c r="X92" s="44">
        <f t="shared" si="32"/>
        <v>1.0535714285714286</v>
      </c>
    </row>
    <row r="93" spans="1:24" x14ac:dyDescent="0.2">
      <c r="A93" s="20">
        <v>436</v>
      </c>
      <c r="B93" s="14" t="s">
        <v>40</v>
      </c>
      <c r="C93" s="14" t="s">
        <v>97</v>
      </c>
      <c r="D93" s="18">
        <v>565</v>
      </c>
      <c r="E93" s="15" t="str">
        <f t="shared" si="26"/>
        <v>N61-90</v>
      </c>
      <c r="F93" s="11">
        <v>869</v>
      </c>
      <c r="G93" s="11">
        <v>768</v>
      </c>
      <c r="H93" s="11">
        <v>723</v>
      </c>
      <c r="I93" s="11">
        <v>543</v>
      </c>
      <c r="J93" s="11">
        <v>351</v>
      </c>
      <c r="K93" s="11">
        <v>203</v>
      </c>
      <c r="L93" s="11">
        <v>171</v>
      </c>
      <c r="M93" s="11">
        <v>208</v>
      </c>
      <c r="N93" s="11">
        <v>335</v>
      </c>
      <c r="O93" s="11">
        <v>481</v>
      </c>
      <c r="P93" s="11">
        <v>669</v>
      </c>
      <c r="Q93" s="11">
        <v>808</v>
      </c>
      <c r="R93" s="11">
        <f t="shared" si="29"/>
        <v>6129</v>
      </c>
      <c r="S93" s="11"/>
      <c r="T93" s="28">
        <v>6129</v>
      </c>
      <c r="U93" s="28">
        <v>5963</v>
      </c>
      <c r="V93" s="28">
        <v>5788</v>
      </c>
      <c r="W93" s="44">
        <f t="shared" si="31"/>
        <v>1.0278383364078485</v>
      </c>
      <c r="X93" s="44">
        <f t="shared" si="32"/>
        <v>1.058914996544575</v>
      </c>
    </row>
    <row r="94" spans="1:24" x14ac:dyDescent="0.2">
      <c r="A94" s="20">
        <v>437</v>
      </c>
      <c r="B94" s="14" t="s">
        <v>40</v>
      </c>
      <c r="C94" s="14" t="s">
        <v>98</v>
      </c>
      <c r="D94" s="18">
        <v>483</v>
      </c>
      <c r="E94" s="15" t="str">
        <f t="shared" si="26"/>
        <v>N61-90</v>
      </c>
      <c r="F94" s="11">
        <v>876</v>
      </c>
      <c r="G94" s="11">
        <v>771</v>
      </c>
      <c r="H94" s="11">
        <v>714</v>
      </c>
      <c r="I94" s="11">
        <v>529</v>
      </c>
      <c r="J94" s="11">
        <v>337</v>
      </c>
      <c r="K94" s="11">
        <v>190</v>
      </c>
      <c r="L94" s="11">
        <v>158</v>
      </c>
      <c r="M94" s="11">
        <v>197</v>
      </c>
      <c r="N94" s="11">
        <v>327</v>
      </c>
      <c r="O94" s="11">
        <v>477</v>
      </c>
      <c r="P94" s="11">
        <v>669</v>
      </c>
      <c r="Q94" s="11">
        <v>815</v>
      </c>
      <c r="R94" s="11">
        <f t="shared" si="29"/>
        <v>6060</v>
      </c>
      <c r="S94" s="11"/>
      <c r="T94" s="28">
        <v>6060</v>
      </c>
      <c r="U94" s="28">
        <v>5887</v>
      </c>
      <c r="V94" s="28">
        <v>5694</v>
      </c>
      <c r="W94" s="44">
        <f t="shared" si="31"/>
        <v>1.0293867844402922</v>
      </c>
      <c r="X94" s="44">
        <f t="shared" si="32"/>
        <v>1.0642781875658589</v>
      </c>
    </row>
    <row r="95" spans="1:24" x14ac:dyDescent="0.2">
      <c r="A95" s="20">
        <v>438</v>
      </c>
      <c r="B95" s="14" t="s">
        <v>40</v>
      </c>
      <c r="C95" s="14" t="s">
        <v>99</v>
      </c>
      <c r="D95" s="18">
        <v>485</v>
      </c>
      <c r="E95" s="15" t="str">
        <f t="shared" si="26"/>
        <v>N61-90</v>
      </c>
      <c r="F95" s="11">
        <v>882</v>
      </c>
      <c r="G95" s="11">
        <v>774</v>
      </c>
      <c r="H95" s="11">
        <v>715</v>
      </c>
      <c r="I95" s="11">
        <v>529</v>
      </c>
      <c r="J95" s="11">
        <v>338</v>
      </c>
      <c r="K95" s="11">
        <v>188</v>
      </c>
      <c r="L95" s="11">
        <v>156</v>
      </c>
      <c r="M95" s="11">
        <v>196</v>
      </c>
      <c r="N95" s="11">
        <v>328</v>
      </c>
      <c r="O95" s="11">
        <v>479</v>
      </c>
      <c r="P95" s="11">
        <v>671</v>
      </c>
      <c r="Q95" s="11">
        <v>820</v>
      </c>
      <c r="R95" s="11">
        <f t="shared" si="29"/>
        <v>6076</v>
      </c>
      <c r="S95" s="11"/>
      <c r="T95" s="28">
        <v>6076</v>
      </c>
      <c r="U95" s="28">
        <v>5904</v>
      </c>
      <c r="V95" s="28">
        <v>5721</v>
      </c>
      <c r="W95" s="44">
        <f t="shared" si="31"/>
        <v>1.0291327913279134</v>
      </c>
      <c r="X95" s="44">
        <f t="shared" si="32"/>
        <v>1.062052088795665</v>
      </c>
    </row>
    <row r="96" spans="1:24" x14ac:dyDescent="0.2">
      <c r="A96" s="20">
        <v>439</v>
      </c>
      <c r="B96" s="14" t="s">
        <v>40</v>
      </c>
      <c r="C96" s="14" t="s">
        <v>100</v>
      </c>
      <c r="D96" s="18">
        <v>702</v>
      </c>
      <c r="E96" s="15" t="str">
        <f t="shared" si="26"/>
        <v>N61-90</v>
      </c>
      <c r="F96" s="11">
        <v>850</v>
      </c>
      <c r="G96" s="11">
        <v>751</v>
      </c>
      <c r="H96" s="11">
        <v>727</v>
      </c>
      <c r="I96" s="11">
        <v>569</v>
      </c>
      <c r="J96" s="11">
        <v>383</v>
      </c>
      <c r="K96" s="11">
        <v>232</v>
      </c>
      <c r="L96" s="11">
        <v>199</v>
      </c>
      <c r="M96" s="11">
        <v>232</v>
      </c>
      <c r="N96" s="11">
        <v>357</v>
      </c>
      <c r="O96" s="11">
        <v>497</v>
      </c>
      <c r="P96" s="11">
        <v>671</v>
      </c>
      <c r="Q96" s="11">
        <v>793</v>
      </c>
      <c r="R96" s="11">
        <f t="shared" si="29"/>
        <v>6261</v>
      </c>
      <c r="S96" s="11"/>
      <c r="T96" s="28">
        <v>6261</v>
      </c>
      <c r="U96" s="28">
        <v>6082</v>
      </c>
      <c r="V96" s="28">
        <v>5918</v>
      </c>
      <c r="W96" s="44">
        <f t="shared" si="31"/>
        <v>1.029431108188096</v>
      </c>
      <c r="X96" s="44">
        <f t="shared" si="32"/>
        <v>1.0579587698546806</v>
      </c>
    </row>
    <row r="97" spans="1:24" x14ac:dyDescent="0.2">
      <c r="A97" s="20">
        <v>441</v>
      </c>
      <c r="B97" s="14" t="s">
        <v>40</v>
      </c>
      <c r="C97" s="14" t="s">
        <v>101</v>
      </c>
      <c r="D97" s="18">
        <v>600</v>
      </c>
      <c r="E97" s="15" t="str">
        <f t="shared" si="26"/>
        <v>N61-90</v>
      </c>
      <c r="F97" s="11">
        <v>869</v>
      </c>
      <c r="G97" s="11">
        <v>770</v>
      </c>
      <c r="H97" s="11">
        <v>733</v>
      </c>
      <c r="I97" s="11">
        <v>556</v>
      </c>
      <c r="J97" s="11">
        <v>364</v>
      </c>
      <c r="K97" s="11">
        <v>215</v>
      </c>
      <c r="L97" s="11">
        <v>182</v>
      </c>
      <c r="M97" s="11">
        <v>218</v>
      </c>
      <c r="N97" s="11">
        <v>343</v>
      </c>
      <c r="O97" s="11">
        <v>486</v>
      </c>
      <c r="P97" s="11">
        <v>672</v>
      </c>
      <c r="Q97" s="11">
        <v>807</v>
      </c>
      <c r="R97" s="11">
        <f t="shared" si="29"/>
        <v>6215</v>
      </c>
      <c r="S97" s="11"/>
      <c r="T97" s="28">
        <v>6215</v>
      </c>
      <c r="U97" s="28">
        <v>6055</v>
      </c>
      <c r="V97" s="28">
        <v>5882</v>
      </c>
      <c r="W97" s="44">
        <f t="shared" si="31"/>
        <v>1.0264244426094138</v>
      </c>
      <c r="X97" s="44">
        <f t="shared" si="32"/>
        <v>1.0566133968038083</v>
      </c>
    </row>
    <row r="98" spans="1:24" s="12" customFormat="1" x14ac:dyDescent="0.2">
      <c r="A98" s="27"/>
      <c r="B98" s="14"/>
      <c r="C98" s="14"/>
      <c r="E98" s="15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28"/>
      <c r="U98" s="28"/>
      <c r="V98" s="28"/>
      <c r="W98" s="44"/>
      <c r="X98" s="44"/>
    </row>
    <row r="99" spans="1:24" x14ac:dyDescent="0.2">
      <c r="A99" s="14">
        <v>500</v>
      </c>
      <c r="B99" s="14" t="s">
        <v>39</v>
      </c>
      <c r="C99" s="14" t="s">
        <v>24</v>
      </c>
      <c r="D99" s="8">
        <v>353</v>
      </c>
      <c r="E99" s="15" t="str">
        <f t="shared" si="26"/>
        <v>N61-90</v>
      </c>
      <c r="F99" s="10">
        <f>ROUND(AVERAGE(F100:F125),0)</f>
        <v>814</v>
      </c>
      <c r="G99" s="10">
        <f t="shared" ref="G99:R99" si="34">ROUND(AVERAGE(G100:G125),0)</f>
        <v>723</v>
      </c>
      <c r="H99" s="10">
        <f t="shared" si="34"/>
        <v>647</v>
      </c>
      <c r="I99" s="10">
        <f t="shared" si="34"/>
        <v>467</v>
      </c>
      <c r="J99" s="10">
        <f t="shared" si="34"/>
        <v>281</v>
      </c>
      <c r="K99" s="10">
        <f t="shared" si="34"/>
        <v>136</v>
      </c>
      <c r="L99" s="10">
        <f t="shared" si="34"/>
        <v>103</v>
      </c>
      <c r="M99" s="10">
        <f t="shared" si="34"/>
        <v>144</v>
      </c>
      <c r="N99" s="10">
        <f t="shared" si="34"/>
        <v>280</v>
      </c>
      <c r="O99" s="10">
        <f t="shared" si="34"/>
        <v>432</v>
      </c>
      <c r="P99" s="10">
        <f t="shared" si="34"/>
        <v>607</v>
      </c>
      <c r="Q99" s="10">
        <f t="shared" si="34"/>
        <v>754</v>
      </c>
      <c r="R99" s="10">
        <f t="shared" si="34"/>
        <v>5388</v>
      </c>
      <c r="T99" s="28">
        <v>5388</v>
      </c>
      <c r="U99" s="28">
        <v>5197</v>
      </c>
      <c r="V99" s="28">
        <v>5016</v>
      </c>
      <c r="W99" s="44">
        <f t="shared" si="31"/>
        <v>1.0367519722917067</v>
      </c>
      <c r="X99" s="44">
        <f t="shared" si="32"/>
        <v>1.0741626794258374</v>
      </c>
    </row>
    <row r="100" spans="1:24" x14ac:dyDescent="0.2">
      <c r="A100" s="20">
        <v>501</v>
      </c>
      <c r="B100" s="14" t="s">
        <v>40</v>
      </c>
      <c r="C100" s="14" t="s">
        <v>102</v>
      </c>
      <c r="D100" s="18">
        <v>256</v>
      </c>
      <c r="E100" s="15" t="str">
        <f t="shared" si="26"/>
        <v>N61-90</v>
      </c>
      <c r="F100" s="11">
        <v>824</v>
      </c>
      <c r="G100" s="11">
        <v>736</v>
      </c>
      <c r="H100" s="11">
        <v>647</v>
      </c>
      <c r="I100" s="11">
        <v>456</v>
      </c>
      <c r="J100" s="11">
        <v>264</v>
      </c>
      <c r="K100" s="11">
        <v>117</v>
      </c>
      <c r="L100" s="11">
        <v>86</v>
      </c>
      <c r="M100" s="11">
        <v>130</v>
      </c>
      <c r="N100" s="11">
        <v>271</v>
      </c>
      <c r="O100" s="11">
        <v>427</v>
      </c>
      <c r="P100" s="11">
        <v>603</v>
      </c>
      <c r="Q100" s="11">
        <v>766</v>
      </c>
      <c r="R100" s="11">
        <v>5327</v>
      </c>
      <c r="S100" s="11"/>
      <c r="T100" s="28">
        <v>5327</v>
      </c>
      <c r="U100" s="28">
        <v>5091</v>
      </c>
      <c r="V100" s="28">
        <v>4899</v>
      </c>
      <c r="W100" s="44">
        <f t="shared" si="31"/>
        <v>1.0463563150658024</v>
      </c>
      <c r="X100" s="44">
        <f t="shared" si="32"/>
        <v>1.0873647683200653</v>
      </c>
    </row>
    <row r="101" spans="1:24" x14ac:dyDescent="0.2">
      <c r="A101" s="20">
        <v>502</v>
      </c>
      <c r="B101" s="14" t="s">
        <v>40</v>
      </c>
      <c r="C101" s="14" t="s">
        <v>103</v>
      </c>
      <c r="D101" s="18">
        <v>154</v>
      </c>
      <c r="E101" s="15" t="str">
        <f t="shared" si="26"/>
        <v>N61-90</v>
      </c>
      <c r="F101" s="11">
        <v>824</v>
      </c>
      <c r="G101" s="11">
        <v>720</v>
      </c>
      <c r="H101" s="11">
        <v>632</v>
      </c>
      <c r="I101" s="11">
        <v>437</v>
      </c>
      <c r="J101" s="11">
        <v>245</v>
      </c>
      <c r="K101" s="11">
        <v>102</v>
      </c>
      <c r="L101" s="11">
        <v>69</v>
      </c>
      <c r="M101" s="11">
        <v>109</v>
      </c>
      <c r="N101" s="11">
        <v>246</v>
      </c>
      <c r="O101" s="11">
        <v>401</v>
      </c>
      <c r="P101" s="11">
        <v>572</v>
      </c>
      <c r="Q101" s="11">
        <v>733</v>
      </c>
      <c r="R101" s="11">
        <v>5090</v>
      </c>
      <c r="S101" s="11"/>
      <c r="T101" s="28">
        <v>5090</v>
      </c>
      <c r="U101" s="28">
        <v>4820</v>
      </c>
      <c r="V101" s="28">
        <v>4638</v>
      </c>
      <c r="W101" s="44">
        <f t="shared" si="31"/>
        <v>1.0560165975103735</v>
      </c>
      <c r="X101" s="44">
        <f t="shared" si="32"/>
        <v>1.097455799913756</v>
      </c>
    </row>
    <row r="102" spans="1:24" x14ac:dyDescent="0.2">
      <c r="A102" s="20">
        <v>511</v>
      </c>
      <c r="B102" s="14" t="s">
        <v>40</v>
      </c>
      <c r="C102" s="14" t="s">
        <v>104</v>
      </c>
      <c r="D102" s="18">
        <v>642</v>
      </c>
      <c r="E102" s="15" t="str">
        <f t="shared" si="26"/>
        <v>N61-90</v>
      </c>
      <c r="F102" s="11">
        <v>828</v>
      </c>
      <c r="G102" s="11">
        <v>729</v>
      </c>
      <c r="H102" s="11">
        <v>671</v>
      </c>
      <c r="I102" s="11">
        <v>501</v>
      </c>
      <c r="J102" s="11">
        <v>318</v>
      </c>
      <c r="K102" s="11">
        <v>177</v>
      </c>
      <c r="L102" s="11">
        <v>143</v>
      </c>
      <c r="M102" s="11">
        <v>178</v>
      </c>
      <c r="N102" s="11">
        <v>309</v>
      </c>
      <c r="O102" s="11">
        <v>455</v>
      </c>
      <c r="P102" s="11">
        <v>635</v>
      </c>
      <c r="Q102" s="11">
        <v>767</v>
      </c>
      <c r="R102" s="11">
        <v>5711</v>
      </c>
      <c r="S102" s="11"/>
      <c r="T102" s="28">
        <v>5711</v>
      </c>
      <c r="U102" s="28">
        <v>5554</v>
      </c>
      <c r="V102" s="28">
        <v>5386</v>
      </c>
      <c r="W102" s="44">
        <f t="shared" si="31"/>
        <v>1.0282679150162046</v>
      </c>
      <c r="X102" s="44">
        <f t="shared" si="32"/>
        <v>1.0603416264389156</v>
      </c>
    </row>
    <row r="103" spans="1:24" x14ac:dyDescent="0.2">
      <c r="A103" s="20">
        <v>512</v>
      </c>
      <c r="B103" s="14" t="s">
        <v>40</v>
      </c>
      <c r="C103" s="14" t="s">
        <v>105</v>
      </c>
      <c r="D103" s="18">
        <v>600</v>
      </c>
      <c r="E103" s="15" t="str">
        <f t="shared" si="26"/>
        <v>N61-90</v>
      </c>
      <c r="F103" s="11">
        <v>800</v>
      </c>
      <c r="G103" s="11">
        <v>710</v>
      </c>
      <c r="H103" s="11">
        <v>673</v>
      </c>
      <c r="I103" s="11">
        <v>522</v>
      </c>
      <c r="J103" s="11">
        <v>340</v>
      </c>
      <c r="K103" s="11">
        <v>202</v>
      </c>
      <c r="L103" s="11">
        <v>168</v>
      </c>
      <c r="M103" s="11">
        <v>197</v>
      </c>
      <c r="N103" s="11">
        <v>323</v>
      </c>
      <c r="O103" s="11">
        <v>458</v>
      </c>
      <c r="P103" s="11">
        <v>629</v>
      </c>
      <c r="Q103" s="11">
        <v>745</v>
      </c>
      <c r="R103" s="11">
        <v>5767</v>
      </c>
      <c r="S103" s="11"/>
      <c r="T103" s="28">
        <v>5767</v>
      </c>
      <c r="U103" s="28">
        <v>5660</v>
      </c>
      <c r="V103" s="28">
        <v>5522</v>
      </c>
      <c r="W103" s="44">
        <f t="shared" si="31"/>
        <v>1.018904593639576</v>
      </c>
      <c r="X103" s="44">
        <f t="shared" si="32"/>
        <v>1.0443679826149945</v>
      </c>
    </row>
    <row r="104" spans="1:24" x14ac:dyDescent="0.2">
      <c r="A104" s="20">
        <v>513</v>
      </c>
      <c r="B104" s="14" t="s">
        <v>40</v>
      </c>
      <c r="C104" s="14" t="s">
        <v>106</v>
      </c>
      <c r="D104" s="18">
        <v>583</v>
      </c>
      <c r="E104" s="15" t="str">
        <f t="shared" si="26"/>
        <v>N61-90</v>
      </c>
      <c r="F104" s="11">
        <v>768</v>
      </c>
      <c r="G104" s="11">
        <v>685</v>
      </c>
      <c r="H104" s="11">
        <v>630</v>
      </c>
      <c r="I104" s="11">
        <v>471</v>
      </c>
      <c r="J104" s="11">
        <v>297</v>
      </c>
      <c r="K104" s="11">
        <v>165</v>
      </c>
      <c r="L104" s="11">
        <v>131</v>
      </c>
      <c r="M104" s="11">
        <v>163</v>
      </c>
      <c r="N104" s="11">
        <v>287</v>
      </c>
      <c r="O104" s="11">
        <v>423</v>
      </c>
      <c r="P104" s="11">
        <v>588</v>
      </c>
      <c r="Q104" s="11">
        <v>709</v>
      </c>
      <c r="R104" s="11">
        <v>5317</v>
      </c>
      <c r="S104" s="11"/>
      <c r="T104" s="28">
        <v>5317</v>
      </c>
      <c r="U104" s="28">
        <v>5246</v>
      </c>
      <c r="V104" s="28">
        <v>5093</v>
      </c>
      <c r="W104" s="44">
        <f t="shared" si="31"/>
        <v>1.0135341212352269</v>
      </c>
      <c r="X104" s="44">
        <f t="shared" si="32"/>
        <v>1.0439819359905753</v>
      </c>
    </row>
    <row r="105" spans="1:24" x14ac:dyDescent="0.2">
      <c r="A105" s="20">
        <v>514</v>
      </c>
      <c r="B105" s="14" t="s">
        <v>40</v>
      </c>
      <c r="C105" s="14" t="s">
        <v>107</v>
      </c>
      <c r="D105" s="18">
        <v>550</v>
      </c>
      <c r="E105" s="15" t="str">
        <f t="shared" si="26"/>
        <v>N61-90</v>
      </c>
      <c r="F105" s="11">
        <v>799</v>
      </c>
      <c r="G105" s="11">
        <v>709</v>
      </c>
      <c r="H105" s="11">
        <v>646</v>
      </c>
      <c r="I105" s="11">
        <v>476</v>
      </c>
      <c r="J105" s="11">
        <v>299</v>
      </c>
      <c r="K105" s="11">
        <v>162</v>
      </c>
      <c r="L105" s="11">
        <v>128</v>
      </c>
      <c r="M105" s="11">
        <v>164</v>
      </c>
      <c r="N105" s="11">
        <v>292</v>
      </c>
      <c r="O105" s="11">
        <v>435</v>
      </c>
      <c r="P105" s="11">
        <v>607</v>
      </c>
      <c r="Q105" s="11">
        <v>736</v>
      </c>
      <c r="R105" s="11">
        <v>5453</v>
      </c>
      <c r="S105" s="11"/>
      <c r="T105" s="28">
        <v>5453</v>
      </c>
      <c r="U105" s="28">
        <v>5338</v>
      </c>
      <c r="V105" s="28">
        <v>5162</v>
      </c>
      <c r="W105" s="44">
        <f t="shared" si="31"/>
        <v>1.0215436493068566</v>
      </c>
      <c r="X105" s="44">
        <f t="shared" si="32"/>
        <v>1.0563734986439364</v>
      </c>
    </row>
    <row r="106" spans="1:24" x14ac:dyDescent="0.2">
      <c r="A106" s="20">
        <v>515</v>
      </c>
      <c r="B106" s="14" t="s">
        <v>40</v>
      </c>
      <c r="C106" s="14" t="s">
        <v>108</v>
      </c>
      <c r="D106" s="18">
        <v>496</v>
      </c>
      <c r="E106" s="15" t="str">
        <f t="shared" si="26"/>
        <v>N61-90</v>
      </c>
      <c r="F106" s="11">
        <v>825</v>
      </c>
      <c r="G106" s="11">
        <v>725</v>
      </c>
      <c r="H106" s="11">
        <v>650</v>
      </c>
      <c r="I106" s="11">
        <v>472</v>
      </c>
      <c r="J106" s="11">
        <v>291</v>
      </c>
      <c r="K106" s="11">
        <v>153</v>
      </c>
      <c r="L106" s="11">
        <v>119</v>
      </c>
      <c r="M106" s="11">
        <v>156</v>
      </c>
      <c r="N106" s="11">
        <v>288</v>
      </c>
      <c r="O106" s="11">
        <v>438</v>
      </c>
      <c r="P106" s="11">
        <v>619</v>
      </c>
      <c r="Q106" s="11">
        <v>759</v>
      </c>
      <c r="R106" s="11">
        <v>5495</v>
      </c>
      <c r="S106" s="11"/>
      <c r="T106" s="28">
        <v>5495</v>
      </c>
      <c r="U106" s="28">
        <v>5323</v>
      </c>
      <c r="V106" s="28">
        <v>5130</v>
      </c>
      <c r="W106" s="44">
        <f t="shared" si="31"/>
        <v>1.0323126056734924</v>
      </c>
      <c r="X106" s="44">
        <f t="shared" si="32"/>
        <v>1.071150097465887</v>
      </c>
    </row>
    <row r="107" spans="1:24" x14ac:dyDescent="0.2">
      <c r="A107" s="20">
        <v>516</v>
      </c>
      <c r="B107" s="14" t="s">
        <v>40</v>
      </c>
      <c r="C107" s="14" t="s">
        <v>109</v>
      </c>
      <c r="D107" s="18">
        <v>245</v>
      </c>
      <c r="E107" s="15" t="str">
        <f t="shared" si="26"/>
        <v>N61-90</v>
      </c>
      <c r="F107" s="11">
        <v>854</v>
      </c>
      <c r="G107" s="11">
        <v>745</v>
      </c>
      <c r="H107" s="11">
        <v>655</v>
      </c>
      <c r="I107" s="11">
        <v>463</v>
      </c>
      <c r="J107" s="11">
        <v>276</v>
      </c>
      <c r="K107" s="11">
        <v>132</v>
      </c>
      <c r="L107" s="11">
        <v>100</v>
      </c>
      <c r="M107" s="11">
        <v>144</v>
      </c>
      <c r="N107" s="11">
        <v>286</v>
      </c>
      <c r="O107" s="11">
        <v>445</v>
      </c>
      <c r="P107" s="11">
        <v>627</v>
      </c>
      <c r="Q107" s="11">
        <v>789</v>
      </c>
      <c r="R107" s="11">
        <v>5516</v>
      </c>
      <c r="S107" s="11"/>
      <c r="T107" s="28">
        <v>5516</v>
      </c>
      <c r="U107" s="28">
        <v>5277</v>
      </c>
      <c r="V107" s="28">
        <v>5059</v>
      </c>
      <c r="W107" s="44">
        <f t="shared" si="31"/>
        <v>1.0452908849725222</v>
      </c>
      <c r="X107" s="44">
        <f t="shared" si="32"/>
        <v>1.0903340581142518</v>
      </c>
    </row>
    <row r="108" spans="1:24" x14ac:dyDescent="0.2">
      <c r="A108" s="20">
        <v>517</v>
      </c>
      <c r="B108" s="14" t="s">
        <v>40</v>
      </c>
      <c r="C108" s="14" t="s">
        <v>110</v>
      </c>
      <c r="D108" s="18">
        <v>285</v>
      </c>
      <c r="E108" s="15" t="str">
        <f t="shared" si="26"/>
        <v>N61-90</v>
      </c>
      <c r="F108" s="11">
        <v>851</v>
      </c>
      <c r="G108" s="11">
        <v>743</v>
      </c>
      <c r="H108" s="11">
        <v>660</v>
      </c>
      <c r="I108" s="11">
        <v>473</v>
      </c>
      <c r="J108" s="11">
        <v>288</v>
      </c>
      <c r="K108" s="11">
        <v>145</v>
      </c>
      <c r="L108" s="11">
        <v>112</v>
      </c>
      <c r="M108" s="11">
        <v>153</v>
      </c>
      <c r="N108" s="11">
        <v>291</v>
      </c>
      <c r="O108" s="11">
        <v>447</v>
      </c>
      <c r="P108" s="11">
        <v>631</v>
      </c>
      <c r="Q108" s="11">
        <v>784</v>
      </c>
      <c r="R108" s="11">
        <v>5578</v>
      </c>
      <c r="S108" s="11"/>
      <c r="T108" s="28">
        <v>5578</v>
      </c>
      <c r="U108" s="28">
        <v>5367</v>
      </c>
      <c r="V108" s="28">
        <v>5159</v>
      </c>
      <c r="W108" s="44">
        <f t="shared" si="31"/>
        <v>1.0393143283025899</v>
      </c>
      <c r="X108" s="44">
        <f t="shared" si="32"/>
        <v>1.0812172901725141</v>
      </c>
    </row>
    <row r="109" spans="1:24" x14ac:dyDescent="0.2">
      <c r="A109" s="20">
        <v>519</v>
      </c>
      <c r="B109" s="14" t="s">
        <v>40</v>
      </c>
      <c r="C109" s="14" t="s">
        <v>111</v>
      </c>
      <c r="D109" s="18">
        <v>240</v>
      </c>
      <c r="E109" s="15" t="str">
        <f t="shared" si="26"/>
        <v>N61-90</v>
      </c>
      <c r="F109" s="11">
        <v>861</v>
      </c>
      <c r="G109" s="11">
        <v>751</v>
      </c>
      <c r="H109" s="11">
        <v>665</v>
      </c>
      <c r="I109" s="11">
        <v>474</v>
      </c>
      <c r="J109" s="11">
        <v>286</v>
      </c>
      <c r="K109" s="11">
        <v>138</v>
      </c>
      <c r="L109" s="11">
        <v>107</v>
      </c>
      <c r="M109" s="11">
        <v>152</v>
      </c>
      <c r="N109" s="11">
        <v>295</v>
      </c>
      <c r="O109" s="11">
        <v>453</v>
      </c>
      <c r="P109" s="11">
        <v>635</v>
      </c>
      <c r="Q109" s="11">
        <v>797</v>
      </c>
      <c r="R109" s="11">
        <v>5614</v>
      </c>
      <c r="S109" s="11"/>
      <c r="T109" s="28">
        <v>5614</v>
      </c>
      <c r="U109" s="28">
        <v>5393</v>
      </c>
      <c r="V109" s="28">
        <v>5182</v>
      </c>
      <c r="W109" s="44">
        <f t="shared" si="31"/>
        <v>1.0409790469126645</v>
      </c>
      <c r="X109" s="44">
        <f t="shared" si="32"/>
        <v>1.0833654959475105</v>
      </c>
    </row>
    <row r="110" spans="1:24" x14ac:dyDescent="0.2">
      <c r="A110" s="20">
        <v>520</v>
      </c>
      <c r="B110" s="14" t="s">
        <v>40</v>
      </c>
      <c r="C110" s="14" t="s">
        <v>112</v>
      </c>
      <c r="D110" s="18">
        <v>200</v>
      </c>
      <c r="E110" s="15" t="str">
        <f t="shared" si="26"/>
        <v>N61-90</v>
      </c>
      <c r="F110" s="11">
        <v>846</v>
      </c>
      <c r="G110" s="11">
        <v>744</v>
      </c>
      <c r="H110" s="11">
        <v>650</v>
      </c>
      <c r="I110" s="11">
        <v>457</v>
      </c>
      <c r="J110" s="11">
        <v>266</v>
      </c>
      <c r="K110" s="11">
        <v>122</v>
      </c>
      <c r="L110" s="11">
        <v>92</v>
      </c>
      <c r="M110" s="11">
        <v>137</v>
      </c>
      <c r="N110" s="11">
        <v>280</v>
      </c>
      <c r="O110" s="11">
        <v>437</v>
      </c>
      <c r="P110" s="11">
        <v>619</v>
      </c>
      <c r="Q110" s="11">
        <v>784</v>
      </c>
      <c r="R110" s="11">
        <v>5434</v>
      </c>
      <c r="S110" s="11"/>
      <c r="T110" s="28">
        <v>5434</v>
      </c>
      <c r="U110" s="28">
        <v>5199</v>
      </c>
      <c r="V110" s="28">
        <v>4988</v>
      </c>
      <c r="W110" s="44">
        <f t="shared" si="31"/>
        <v>1.0452010001923446</v>
      </c>
      <c r="X110" s="44">
        <f t="shared" si="32"/>
        <v>1.0894145950280674</v>
      </c>
    </row>
    <row r="111" spans="1:24" x14ac:dyDescent="0.2">
      <c r="A111" s="20">
        <v>521</v>
      </c>
      <c r="B111" s="14" t="s">
        <v>40</v>
      </c>
      <c r="C111" s="14" t="s">
        <v>113</v>
      </c>
      <c r="D111" s="18">
        <v>200</v>
      </c>
      <c r="E111" s="15" t="str">
        <f t="shared" si="26"/>
        <v>N61-90</v>
      </c>
      <c r="F111" s="11">
        <v>835</v>
      </c>
      <c r="G111" s="11">
        <v>739</v>
      </c>
      <c r="H111" s="11">
        <v>648</v>
      </c>
      <c r="I111" s="11">
        <v>456</v>
      </c>
      <c r="J111" s="11">
        <v>264</v>
      </c>
      <c r="K111" s="11">
        <v>119</v>
      </c>
      <c r="L111" s="11">
        <v>89</v>
      </c>
      <c r="M111" s="11">
        <v>133</v>
      </c>
      <c r="N111" s="11">
        <v>276</v>
      </c>
      <c r="O111" s="11">
        <v>433</v>
      </c>
      <c r="P111" s="11">
        <v>612</v>
      </c>
      <c r="Q111" s="11">
        <v>776</v>
      </c>
      <c r="R111" s="11">
        <v>5380</v>
      </c>
      <c r="S111" s="11"/>
      <c r="T111" s="28">
        <v>5380</v>
      </c>
      <c r="U111" s="28">
        <v>5145</v>
      </c>
      <c r="V111" s="28">
        <v>4946</v>
      </c>
      <c r="W111" s="44">
        <f t="shared" si="31"/>
        <v>1.0456754130223518</v>
      </c>
      <c r="X111" s="44">
        <f t="shared" si="32"/>
        <v>1.0877476748887991</v>
      </c>
    </row>
    <row r="112" spans="1:24" x14ac:dyDescent="0.2">
      <c r="A112" s="20">
        <v>522</v>
      </c>
      <c r="B112" s="14" t="s">
        <v>40</v>
      </c>
      <c r="C112" s="14" t="s">
        <v>114</v>
      </c>
      <c r="D112" s="18">
        <v>260</v>
      </c>
      <c r="E112" s="15" t="str">
        <f t="shared" ref="E112:E175" si="35">$B$5</f>
        <v>N61-90</v>
      </c>
      <c r="F112" s="11">
        <v>794</v>
      </c>
      <c r="G112" s="11">
        <v>723</v>
      </c>
      <c r="H112" s="11">
        <v>642</v>
      </c>
      <c r="I112" s="11">
        <v>453</v>
      </c>
      <c r="J112" s="11">
        <v>262</v>
      </c>
      <c r="K112" s="11">
        <v>115</v>
      </c>
      <c r="L112" s="11">
        <v>82</v>
      </c>
      <c r="M112" s="11">
        <v>122</v>
      </c>
      <c r="N112" s="11">
        <v>258</v>
      </c>
      <c r="O112" s="11">
        <v>412</v>
      </c>
      <c r="P112" s="11">
        <v>580</v>
      </c>
      <c r="Q112" s="11">
        <v>737</v>
      </c>
      <c r="R112" s="11">
        <v>5180</v>
      </c>
      <c r="S112" s="11"/>
      <c r="T112" s="28">
        <v>5180</v>
      </c>
      <c r="U112" s="28">
        <v>4956</v>
      </c>
      <c r="V112" s="28">
        <v>4788</v>
      </c>
      <c r="W112" s="44">
        <f t="shared" si="31"/>
        <v>1.0451977401129944</v>
      </c>
      <c r="X112" s="44">
        <f t="shared" si="32"/>
        <v>1.0818713450292399</v>
      </c>
    </row>
    <row r="113" spans="1:24" x14ac:dyDescent="0.2">
      <c r="A113" s="20">
        <v>528</v>
      </c>
      <c r="B113" s="14" t="s">
        <v>40</v>
      </c>
      <c r="C113" s="14" t="s">
        <v>115</v>
      </c>
      <c r="D113" s="18">
        <v>264</v>
      </c>
      <c r="E113" s="15" t="str">
        <f t="shared" si="35"/>
        <v>N61-90</v>
      </c>
      <c r="F113" s="11">
        <v>794</v>
      </c>
      <c r="G113" s="11">
        <v>723</v>
      </c>
      <c r="H113" s="11">
        <v>642</v>
      </c>
      <c r="I113" s="11">
        <v>453</v>
      </c>
      <c r="J113" s="11">
        <v>262</v>
      </c>
      <c r="K113" s="11">
        <v>115</v>
      </c>
      <c r="L113" s="11">
        <v>82</v>
      </c>
      <c r="M113" s="11">
        <v>122</v>
      </c>
      <c r="N113" s="11">
        <v>258</v>
      </c>
      <c r="O113" s="11">
        <v>412</v>
      </c>
      <c r="P113" s="11">
        <v>580</v>
      </c>
      <c r="Q113" s="11">
        <v>737</v>
      </c>
      <c r="R113" s="11">
        <v>5180</v>
      </c>
      <c r="S113" s="11"/>
      <c r="T113" s="28">
        <v>5180</v>
      </c>
      <c r="U113" s="28">
        <v>4956</v>
      </c>
      <c r="V113" s="28">
        <v>4788</v>
      </c>
      <c r="W113" s="44">
        <f t="shared" si="31"/>
        <v>1.0451977401129944</v>
      </c>
      <c r="X113" s="44">
        <f t="shared" si="32"/>
        <v>1.0818713450292399</v>
      </c>
    </row>
    <row r="114" spans="1:24" x14ac:dyDescent="0.2">
      <c r="A114" s="20">
        <v>529</v>
      </c>
      <c r="B114" s="14" t="s">
        <v>40</v>
      </c>
      <c r="C114" s="14" t="s">
        <v>116</v>
      </c>
      <c r="D114" s="18">
        <v>325</v>
      </c>
      <c r="E114" s="15" t="str">
        <f t="shared" si="35"/>
        <v>N61-90</v>
      </c>
      <c r="F114" s="11">
        <v>809</v>
      </c>
      <c r="G114" s="11">
        <v>727</v>
      </c>
      <c r="H114" s="11">
        <v>659</v>
      </c>
      <c r="I114" s="11">
        <v>477</v>
      </c>
      <c r="J114" s="11">
        <v>288</v>
      </c>
      <c r="K114" s="11">
        <v>134</v>
      </c>
      <c r="L114" s="11">
        <v>101</v>
      </c>
      <c r="M114" s="11">
        <v>144</v>
      </c>
      <c r="N114" s="11">
        <v>281</v>
      </c>
      <c r="O114" s="11">
        <v>433</v>
      </c>
      <c r="P114" s="11">
        <v>601</v>
      </c>
      <c r="Q114" s="11">
        <v>753</v>
      </c>
      <c r="R114" s="11">
        <v>5407</v>
      </c>
      <c r="S114" s="11"/>
      <c r="T114" s="28">
        <v>5407</v>
      </c>
      <c r="U114" s="28">
        <v>5208</v>
      </c>
      <c r="V114" s="28">
        <v>5043</v>
      </c>
      <c r="W114" s="44">
        <f t="shared" si="31"/>
        <v>1.0382104454685099</v>
      </c>
      <c r="X114" s="44">
        <f t="shared" si="32"/>
        <v>1.0721792583779497</v>
      </c>
    </row>
    <row r="115" spans="1:24" x14ac:dyDescent="0.2">
      <c r="A115" s="20">
        <v>532</v>
      </c>
      <c r="B115" s="14" t="s">
        <v>40</v>
      </c>
      <c r="C115" s="14" t="s">
        <v>117</v>
      </c>
      <c r="D115" s="18">
        <v>150</v>
      </c>
      <c r="E115" s="15" t="str">
        <f t="shared" si="35"/>
        <v>N61-90</v>
      </c>
      <c r="F115" s="11">
        <v>748</v>
      </c>
      <c r="G115" s="11">
        <v>682</v>
      </c>
      <c r="H115" s="11">
        <v>598</v>
      </c>
      <c r="I115" s="11">
        <v>419</v>
      </c>
      <c r="J115" s="11">
        <v>230</v>
      </c>
      <c r="K115" s="11">
        <v>94</v>
      </c>
      <c r="L115" s="11">
        <v>56</v>
      </c>
      <c r="M115" s="11">
        <v>95</v>
      </c>
      <c r="N115" s="11">
        <v>230</v>
      </c>
      <c r="O115" s="11">
        <v>385</v>
      </c>
      <c r="P115" s="11">
        <v>549</v>
      </c>
      <c r="Q115" s="11">
        <v>693</v>
      </c>
      <c r="R115" s="11">
        <v>4779</v>
      </c>
      <c r="S115" s="11"/>
      <c r="T115" s="28">
        <v>4779</v>
      </c>
      <c r="U115" s="28">
        <v>4581</v>
      </c>
      <c r="V115" s="28">
        <v>4416</v>
      </c>
      <c r="W115" s="44">
        <f t="shared" si="31"/>
        <v>1.043222003929273</v>
      </c>
      <c r="X115" s="44">
        <f t="shared" si="32"/>
        <v>1.0822010869565217</v>
      </c>
    </row>
    <row r="116" spans="1:24" x14ac:dyDescent="0.2">
      <c r="A116" s="20">
        <v>533</v>
      </c>
      <c r="B116" s="14" t="s">
        <v>40</v>
      </c>
      <c r="C116" s="14" t="s">
        <v>118</v>
      </c>
      <c r="D116" s="18">
        <v>250</v>
      </c>
      <c r="E116" s="15" t="str">
        <f t="shared" si="35"/>
        <v>N61-90</v>
      </c>
      <c r="F116" s="11">
        <v>752</v>
      </c>
      <c r="G116" s="11">
        <v>687</v>
      </c>
      <c r="H116" s="11">
        <v>624</v>
      </c>
      <c r="I116" s="11">
        <v>453</v>
      </c>
      <c r="J116" s="11">
        <v>267</v>
      </c>
      <c r="K116" s="11">
        <v>125</v>
      </c>
      <c r="L116" s="11">
        <v>86</v>
      </c>
      <c r="M116" s="11">
        <v>126</v>
      </c>
      <c r="N116" s="11">
        <v>261</v>
      </c>
      <c r="O116" s="11">
        <v>411</v>
      </c>
      <c r="P116" s="11">
        <v>568</v>
      </c>
      <c r="Q116" s="11">
        <v>705</v>
      </c>
      <c r="R116" s="11">
        <v>5065</v>
      </c>
      <c r="S116" s="11"/>
      <c r="T116" s="28">
        <v>5065</v>
      </c>
      <c r="U116" s="28">
        <v>4910</v>
      </c>
      <c r="V116" s="28">
        <v>4742</v>
      </c>
      <c r="W116" s="44">
        <f t="shared" si="31"/>
        <v>1.0315682281059062</v>
      </c>
      <c r="X116" s="44">
        <f t="shared" si="32"/>
        <v>1.0681147195276255</v>
      </c>
    </row>
    <row r="117" spans="1:24" x14ac:dyDescent="0.2">
      <c r="A117" s="20">
        <v>534</v>
      </c>
      <c r="B117" s="14" t="s">
        <v>40</v>
      </c>
      <c r="C117" s="14" t="s">
        <v>119</v>
      </c>
      <c r="D117" s="18">
        <v>213</v>
      </c>
      <c r="E117" s="15" t="str">
        <f t="shared" si="35"/>
        <v>N61-90</v>
      </c>
      <c r="F117" s="11">
        <v>769</v>
      </c>
      <c r="G117" s="11">
        <v>701</v>
      </c>
      <c r="H117" s="11">
        <v>627</v>
      </c>
      <c r="I117" s="11">
        <v>446</v>
      </c>
      <c r="J117" s="11">
        <v>257</v>
      </c>
      <c r="K117" s="11">
        <v>112</v>
      </c>
      <c r="L117" s="11">
        <v>78</v>
      </c>
      <c r="M117" s="11">
        <v>117</v>
      </c>
      <c r="N117" s="11">
        <v>252</v>
      </c>
      <c r="O117" s="11">
        <v>405</v>
      </c>
      <c r="P117" s="11">
        <v>568</v>
      </c>
      <c r="Q117" s="11">
        <v>716</v>
      </c>
      <c r="R117" s="11">
        <v>5048</v>
      </c>
      <c r="S117" s="11"/>
      <c r="T117" s="28">
        <v>5048</v>
      </c>
      <c r="U117" s="28">
        <v>4842</v>
      </c>
      <c r="V117" s="28">
        <v>4691</v>
      </c>
      <c r="W117" s="44">
        <f t="shared" si="31"/>
        <v>1.0425444031391986</v>
      </c>
      <c r="X117" s="44">
        <f t="shared" si="32"/>
        <v>1.076103176295033</v>
      </c>
    </row>
    <row r="118" spans="1:24" x14ac:dyDescent="0.2">
      <c r="A118" s="20">
        <v>536</v>
      </c>
      <c r="B118" s="14" t="s">
        <v>40</v>
      </c>
      <c r="C118" s="14" t="s">
        <v>120</v>
      </c>
      <c r="D118" s="18">
        <v>159</v>
      </c>
      <c r="E118" s="15" t="str">
        <f t="shared" si="35"/>
        <v>N61-90</v>
      </c>
      <c r="F118" s="11">
        <v>805</v>
      </c>
      <c r="G118" s="11">
        <v>725</v>
      </c>
      <c r="H118" s="11">
        <v>643</v>
      </c>
      <c r="I118" s="11">
        <v>457</v>
      </c>
      <c r="J118" s="11">
        <v>268</v>
      </c>
      <c r="K118" s="11">
        <v>118</v>
      </c>
      <c r="L118" s="11">
        <v>85</v>
      </c>
      <c r="M118" s="11">
        <v>127</v>
      </c>
      <c r="N118" s="11">
        <v>265</v>
      </c>
      <c r="O118" s="11">
        <v>421</v>
      </c>
      <c r="P118" s="11">
        <v>592</v>
      </c>
      <c r="Q118" s="11">
        <v>748</v>
      </c>
      <c r="R118" s="11">
        <v>5254</v>
      </c>
      <c r="S118" s="11"/>
      <c r="T118" s="28">
        <v>5254</v>
      </c>
      <c r="U118" s="28">
        <v>5021</v>
      </c>
      <c r="V118" s="28">
        <v>4849</v>
      </c>
      <c r="W118" s="44">
        <f t="shared" si="31"/>
        <v>1.046405098585939</v>
      </c>
      <c r="X118" s="44">
        <f t="shared" si="32"/>
        <v>1.0835223757475769</v>
      </c>
    </row>
    <row r="119" spans="1:24" x14ac:dyDescent="0.2">
      <c r="A119" s="20">
        <v>538</v>
      </c>
      <c r="B119" s="14" t="s">
        <v>40</v>
      </c>
      <c r="C119" s="14" t="s">
        <v>121</v>
      </c>
      <c r="D119" s="18">
        <v>526</v>
      </c>
      <c r="E119" s="15" t="str">
        <f t="shared" si="35"/>
        <v>N61-90</v>
      </c>
      <c r="F119" s="11">
        <v>809</v>
      </c>
      <c r="G119" s="11">
        <v>724</v>
      </c>
      <c r="H119" s="11">
        <v>632</v>
      </c>
      <c r="I119" s="11">
        <v>443</v>
      </c>
      <c r="J119" s="11">
        <v>254</v>
      </c>
      <c r="K119" s="11">
        <v>108</v>
      </c>
      <c r="L119" s="11">
        <v>76</v>
      </c>
      <c r="M119" s="11">
        <v>118</v>
      </c>
      <c r="N119" s="11">
        <v>258</v>
      </c>
      <c r="O119" s="11">
        <v>416</v>
      </c>
      <c r="P119" s="11">
        <v>593</v>
      </c>
      <c r="Q119" s="11">
        <v>753</v>
      </c>
      <c r="R119" s="11">
        <v>5184</v>
      </c>
      <c r="S119" s="11"/>
      <c r="T119" s="28">
        <v>5184</v>
      </c>
      <c r="U119" s="28">
        <v>4935</v>
      </c>
      <c r="V119" s="28">
        <v>4756</v>
      </c>
      <c r="W119" s="44">
        <f t="shared" si="31"/>
        <v>1.0504559270516718</v>
      </c>
      <c r="X119" s="44">
        <f t="shared" si="32"/>
        <v>1.0899915895710681</v>
      </c>
    </row>
    <row r="120" spans="1:24" x14ac:dyDescent="0.2">
      <c r="A120" s="20">
        <v>540</v>
      </c>
      <c r="B120" s="14" t="s">
        <v>40</v>
      </c>
      <c r="C120" s="14" t="s">
        <v>122</v>
      </c>
      <c r="D120" s="18">
        <v>225</v>
      </c>
      <c r="E120" s="15" t="str">
        <f t="shared" si="35"/>
        <v>N61-90</v>
      </c>
      <c r="F120" s="11">
        <v>826</v>
      </c>
      <c r="G120" s="11">
        <v>727</v>
      </c>
      <c r="H120" s="11">
        <v>638</v>
      </c>
      <c r="I120" s="11">
        <v>455</v>
      </c>
      <c r="J120" s="11">
        <v>271</v>
      </c>
      <c r="K120" s="11">
        <v>121</v>
      </c>
      <c r="L120" s="11">
        <v>89</v>
      </c>
      <c r="M120" s="11">
        <v>134</v>
      </c>
      <c r="N120" s="11">
        <v>275</v>
      </c>
      <c r="O120" s="11">
        <v>434</v>
      </c>
      <c r="P120" s="11">
        <v>617</v>
      </c>
      <c r="Q120" s="11">
        <v>773</v>
      </c>
      <c r="R120" s="11">
        <v>5360</v>
      </c>
      <c r="S120" s="11"/>
      <c r="T120" s="28">
        <v>5360</v>
      </c>
      <c r="U120" s="28">
        <v>5140</v>
      </c>
      <c r="V120" s="28">
        <v>4980</v>
      </c>
      <c r="W120" s="44">
        <f t="shared" si="31"/>
        <v>1.0428015564202335</v>
      </c>
      <c r="X120" s="44">
        <f t="shared" si="32"/>
        <v>1.0763052208835342</v>
      </c>
    </row>
    <row r="121" spans="1:24" x14ac:dyDescent="0.2">
      <c r="A121" s="20">
        <v>541</v>
      </c>
      <c r="B121" s="14" t="s">
        <v>40</v>
      </c>
      <c r="C121" s="14" t="s">
        <v>123</v>
      </c>
      <c r="D121" s="18">
        <v>340</v>
      </c>
      <c r="E121" s="15" t="str">
        <f t="shared" si="35"/>
        <v>N61-90</v>
      </c>
      <c r="F121" s="11">
        <v>835</v>
      </c>
      <c r="G121" s="11">
        <v>733</v>
      </c>
      <c r="H121" s="11">
        <v>653</v>
      </c>
      <c r="I121" s="11">
        <v>473</v>
      </c>
      <c r="J121" s="11">
        <v>289</v>
      </c>
      <c r="K121" s="11">
        <v>135</v>
      </c>
      <c r="L121" s="11">
        <v>104</v>
      </c>
      <c r="M121" s="11">
        <v>149</v>
      </c>
      <c r="N121" s="11">
        <v>289</v>
      </c>
      <c r="O121" s="11">
        <v>446</v>
      </c>
      <c r="P121" s="11">
        <v>627</v>
      </c>
      <c r="Q121" s="11">
        <v>781</v>
      </c>
      <c r="R121" s="11">
        <v>5514</v>
      </c>
      <c r="S121" s="11"/>
      <c r="T121" s="28">
        <v>5514</v>
      </c>
      <c r="U121" s="28">
        <v>5321</v>
      </c>
      <c r="V121" s="28">
        <v>5158</v>
      </c>
      <c r="W121" s="44">
        <f t="shared" si="31"/>
        <v>1.0362713775606089</v>
      </c>
      <c r="X121" s="44">
        <f t="shared" si="32"/>
        <v>1.0690189996122528</v>
      </c>
    </row>
    <row r="122" spans="1:24" x14ac:dyDescent="0.2">
      <c r="A122" s="20">
        <v>542</v>
      </c>
      <c r="B122" s="14" t="s">
        <v>40</v>
      </c>
      <c r="C122" s="14" t="s">
        <v>124</v>
      </c>
      <c r="D122" s="18">
        <v>607</v>
      </c>
      <c r="E122" s="15" t="str">
        <f t="shared" si="35"/>
        <v>N61-90</v>
      </c>
      <c r="F122" s="11">
        <v>835</v>
      </c>
      <c r="G122" s="11">
        <v>733</v>
      </c>
      <c r="H122" s="11">
        <v>643</v>
      </c>
      <c r="I122" s="11">
        <v>472</v>
      </c>
      <c r="J122" s="11">
        <v>291</v>
      </c>
      <c r="K122" s="11">
        <v>141</v>
      </c>
      <c r="L122" s="11">
        <v>105</v>
      </c>
      <c r="M122" s="11">
        <v>150</v>
      </c>
      <c r="N122" s="11">
        <v>291</v>
      </c>
      <c r="O122" s="11">
        <v>449</v>
      </c>
      <c r="P122" s="11">
        <v>629</v>
      </c>
      <c r="Q122" s="11">
        <v>773</v>
      </c>
      <c r="R122" s="11">
        <v>5512</v>
      </c>
      <c r="S122" s="11"/>
      <c r="T122" s="28">
        <v>5512</v>
      </c>
      <c r="U122" s="28">
        <v>5357</v>
      </c>
      <c r="V122" s="28">
        <v>5156</v>
      </c>
      <c r="W122" s="44">
        <f t="shared" si="31"/>
        <v>1.0289341049094642</v>
      </c>
      <c r="X122" s="44">
        <f t="shared" si="32"/>
        <v>1.0690457719162141</v>
      </c>
    </row>
    <row r="123" spans="1:24" x14ac:dyDescent="0.2">
      <c r="A123" s="20">
        <v>543</v>
      </c>
      <c r="B123" s="14" t="s">
        <v>40</v>
      </c>
      <c r="C123" s="14" t="s">
        <v>125</v>
      </c>
      <c r="D123" s="18">
        <v>402</v>
      </c>
      <c r="E123" s="15" t="str">
        <f t="shared" si="35"/>
        <v>N61-90</v>
      </c>
      <c r="F123" s="11">
        <v>829</v>
      </c>
      <c r="G123" s="11">
        <v>726</v>
      </c>
      <c r="H123" s="11">
        <v>653</v>
      </c>
      <c r="I123" s="11">
        <v>476</v>
      </c>
      <c r="J123" s="11">
        <v>296</v>
      </c>
      <c r="K123" s="11">
        <v>146</v>
      </c>
      <c r="L123" s="11">
        <v>113</v>
      </c>
      <c r="M123" s="11">
        <v>157</v>
      </c>
      <c r="N123" s="11">
        <v>294</v>
      </c>
      <c r="O123" s="11">
        <v>446</v>
      </c>
      <c r="P123" s="11">
        <v>627</v>
      </c>
      <c r="Q123" s="11">
        <v>772</v>
      </c>
      <c r="R123" s="11">
        <v>5535</v>
      </c>
      <c r="S123" s="11"/>
      <c r="T123" s="28">
        <v>5535</v>
      </c>
      <c r="U123" s="28">
        <v>5359</v>
      </c>
      <c r="V123" s="28">
        <v>5182</v>
      </c>
      <c r="W123" s="44">
        <f t="shared" si="31"/>
        <v>1.03284194812465</v>
      </c>
      <c r="X123" s="44">
        <f t="shared" si="32"/>
        <v>1.0681204168274798</v>
      </c>
    </row>
    <row r="124" spans="1:24" x14ac:dyDescent="0.2">
      <c r="A124" s="20">
        <v>544</v>
      </c>
      <c r="B124" s="14" t="s">
        <v>40</v>
      </c>
      <c r="C124" s="14" t="s">
        <v>126</v>
      </c>
      <c r="D124" s="18">
        <v>525</v>
      </c>
      <c r="E124" s="15" t="str">
        <f t="shared" si="35"/>
        <v>N61-90</v>
      </c>
      <c r="F124" s="11">
        <v>835</v>
      </c>
      <c r="G124" s="11">
        <v>732</v>
      </c>
      <c r="H124" s="11">
        <v>677</v>
      </c>
      <c r="I124" s="11">
        <v>502</v>
      </c>
      <c r="J124" s="11">
        <v>321</v>
      </c>
      <c r="K124" s="11">
        <v>167</v>
      </c>
      <c r="L124" s="11">
        <v>134</v>
      </c>
      <c r="M124" s="11">
        <v>178</v>
      </c>
      <c r="N124" s="11">
        <v>312</v>
      </c>
      <c r="O124" s="11">
        <v>463</v>
      </c>
      <c r="P124" s="11">
        <v>640</v>
      </c>
      <c r="Q124" s="11">
        <v>777</v>
      </c>
      <c r="R124" s="11">
        <v>5738</v>
      </c>
      <c r="S124" s="11"/>
      <c r="T124" s="28">
        <v>5738</v>
      </c>
      <c r="U124" s="28">
        <v>5570</v>
      </c>
      <c r="V124" s="28">
        <v>5395</v>
      </c>
      <c r="W124" s="44">
        <f t="shared" si="31"/>
        <v>1.0301615798922801</v>
      </c>
      <c r="X124" s="44">
        <f t="shared" si="32"/>
        <v>1.0635773864689528</v>
      </c>
    </row>
    <row r="125" spans="1:24" x14ac:dyDescent="0.2">
      <c r="A125" s="20">
        <v>545</v>
      </c>
      <c r="B125" s="14" t="s">
        <v>40</v>
      </c>
      <c r="C125" s="14" t="s">
        <v>127</v>
      </c>
      <c r="D125" s="18">
        <v>477</v>
      </c>
      <c r="E125" s="15" t="str">
        <f t="shared" si="35"/>
        <v>N61-90</v>
      </c>
      <c r="F125" s="11">
        <v>808</v>
      </c>
      <c r="G125" s="11">
        <v>717</v>
      </c>
      <c r="H125" s="11">
        <v>663</v>
      </c>
      <c r="I125" s="11">
        <v>500</v>
      </c>
      <c r="J125" s="11">
        <v>325</v>
      </c>
      <c r="K125" s="11">
        <v>174</v>
      </c>
      <c r="L125" s="11">
        <v>135</v>
      </c>
      <c r="M125" s="11">
        <v>178</v>
      </c>
      <c r="N125" s="11">
        <v>309</v>
      </c>
      <c r="O125" s="11">
        <v>455</v>
      </c>
      <c r="P125" s="11">
        <v>627</v>
      </c>
      <c r="Q125" s="11">
        <v>747</v>
      </c>
      <c r="R125" s="11">
        <v>5638</v>
      </c>
      <c r="S125" s="11"/>
      <c r="T125" s="28">
        <v>5638</v>
      </c>
      <c r="U125" s="28">
        <v>5526</v>
      </c>
      <c r="V125" s="28">
        <v>5320</v>
      </c>
      <c r="W125" s="44">
        <f t="shared" si="31"/>
        <v>1.0202678248280854</v>
      </c>
      <c r="X125" s="44">
        <f t="shared" si="32"/>
        <v>1.0597744360902255</v>
      </c>
    </row>
    <row r="126" spans="1:24" x14ac:dyDescent="0.2">
      <c r="A126" s="20"/>
      <c r="B126" s="14"/>
      <c r="C126" s="14"/>
      <c r="E126" s="15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V126" s="28"/>
      <c r="W126" s="44"/>
      <c r="X126" s="44"/>
    </row>
    <row r="127" spans="1:24" x14ac:dyDescent="0.2">
      <c r="A127" s="14">
        <v>600</v>
      </c>
      <c r="B127" s="14" t="s">
        <v>39</v>
      </c>
      <c r="C127" s="14" t="s">
        <v>25</v>
      </c>
      <c r="D127" s="8">
        <v>237</v>
      </c>
      <c r="E127" s="15" t="str">
        <f t="shared" si="35"/>
        <v>N61-90</v>
      </c>
      <c r="F127" s="10">
        <f>ROUND(AVERAGE(F128:F148),0)</f>
        <v>744</v>
      </c>
      <c r="G127" s="10">
        <f t="shared" ref="G127:R127" si="36">ROUND(AVERAGE(G128:G148),0)</f>
        <v>667</v>
      </c>
      <c r="H127" s="10">
        <f t="shared" si="36"/>
        <v>595</v>
      </c>
      <c r="I127" s="10">
        <f t="shared" si="36"/>
        <v>422</v>
      </c>
      <c r="J127" s="10">
        <f t="shared" si="36"/>
        <v>238</v>
      </c>
      <c r="K127" s="10">
        <f t="shared" si="36"/>
        <v>101</v>
      </c>
      <c r="L127" s="10">
        <f t="shared" si="36"/>
        <v>68</v>
      </c>
      <c r="M127" s="10">
        <f t="shared" si="36"/>
        <v>106</v>
      </c>
      <c r="N127" s="10">
        <f t="shared" si="36"/>
        <v>239</v>
      </c>
      <c r="O127" s="10">
        <f t="shared" si="36"/>
        <v>390</v>
      </c>
      <c r="P127" s="10">
        <f t="shared" si="36"/>
        <v>557</v>
      </c>
      <c r="Q127" s="10">
        <f t="shared" si="36"/>
        <v>696</v>
      </c>
      <c r="R127" s="10">
        <f t="shared" si="36"/>
        <v>4824</v>
      </c>
      <c r="T127" s="28">
        <v>4824</v>
      </c>
      <c r="U127" s="28">
        <v>4656</v>
      </c>
      <c r="V127" s="28">
        <v>4537</v>
      </c>
      <c r="W127" s="44">
        <f t="shared" si="31"/>
        <v>1.0360824742268042</v>
      </c>
      <c r="X127" s="44">
        <f t="shared" si="32"/>
        <v>1.063257659246198</v>
      </c>
    </row>
    <row r="128" spans="1:24" x14ac:dyDescent="0.2">
      <c r="A128" s="21">
        <v>602</v>
      </c>
      <c r="B128" s="14" t="s">
        <v>40</v>
      </c>
      <c r="C128" s="14" t="s">
        <v>128</v>
      </c>
      <c r="D128" s="18">
        <v>69</v>
      </c>
      <c r="E128" s="15" t="str">
        <f t="shared" si="35"/>
        <v>N61-90</v>
      </c>
      <c r="F128" s="11">
        <v>687</v>
      </c>
      <c r="G128" s="11">
        <v>624</v>
      </c>
      <c r="H128" s="11">
        <v>555</v>
      </c>
      <c r="I128" s="11">
        <v>383</v>
      </c>
      <c r="J128" s="11">
        <v>197</v>
      </c>
      <c r="K128" s="11">
        <v>70</v>
      </c>
      <c r="L128" s="11">
        <v>38</v>
      </c>
      <c r="M128" s="11">
        <v>69</v>
      </c>
      <c r="N128" s="11">
        <v>194</v>
      </c>
      <c r="O128" s="11">
        <v>343</v>
      </c>
      <c r="P128" s="11">
        <v>500</v>
      </c>
      <c r="Q128" s="11">
        <v>639</v>
      </c>
      <c r="R128" s="11">
        <f t="shared" ref="R128:R178" si="37">ROUND(SUM(F128:Q128),0)</f>
        <v>4299</v>
      </c>
      <c r="S128" s="11"/>
      <c r="T128" s="28">
        <v>4299</v>
      </c>
      <c r="U128" s="28">
        <v>4129</v>
      </c>
      <c r="V128" s="28">
        <v>4021</v>
      </c>
      <c r="W128" s="44">
        <f t="shared" si="31"/>
        <v>1.0411721966577865</v>
      </c>
      <c r="X128" s="44">
        <f t="shared" si="32"/>
        <v>1.0691370305894057</v>
      </c>
    </row>
    <row r="129" spans="1:24" x14ac:dyDescent="0.2">
      <c r="A129" s="21">
        <v>604</v>
      </c>
      <c r="B129" s="14" t="s">
        <v>40</v>
      </c>
      <c r="C129" s="14" t="s">
        <v>129</v>
      </c>
      <c r="D129" s="18">
        <v>170</v>
      </c>
      <c r="E129" s="15" t="str">
        <f t="shared" si="35"/>
        <v>N61-90</v>
      </c>
      <c r="F129" s="11">
        <v>734</v>
      </c>
      <c r="G129" s="11">
        <v>660</v>
      </c>
      <c r="H129" s="11">
        <v>590</v>
      </c>
      <c r="I129" s="11">
        <v>422</v>
      </c>
      <c r="J129" s="11">
        <v>238</v>
      </c>
      <c r="K129" s="11">
        <v>97</v>
      </c>
      <c r="L129" s="11">
        <v>65</v>
      </c>
      <c r="M129" s="11">
        <v>105</v>
      </c>
      <c r="N129" s="11">
        <v>239</v>
      </c>
      <c r="O129" s="11">
        <v>388</v>
      </c>
      <c r="P129" s="11">
        <v>545</v>
      </c>
      <c r="Q129" s="11">
        <v>686</v>
      </c>
      <c r="R129" s="11">
        <f t="shared" si="37"/>
        <v>4769</v>
      </c>
      <c r="S129" s="11"/>
      <c r="T129" s="28">
        <v>4769</v>
      </c>
      <c r="U129" s="28">
        <v>4577</v>
      </c>
      <c r="V129" s="28">
        <v>4439</v>
      </c>
      <c r="W129" s="44">
        <f t="shared" si="31"/>
        <v>1.0419488748088268</v>
      </c>
      <c r="X129" s="44">
        <f t="shared" si="32"/>
        <v>1.0743410678080649</v>
      </c>
    </row>
    <row r="130" spans="1:24" x14ac:dyDescent="0.2">
      <c r="A130" s="21">
        <v>605</v>
      </c>
      <c r="B130" s="14" t="s">
        <v>40</v>
      </c>
      <c r="C130" s="14" t="s">
        <v>130</v>
      </c>
      <c r="D130" s="18">
        <v>141</v>
      </c>
      <c r="E130" s="15" t="str">
        <f t="shared" si="35"/>
        <v>N61-90</v>
      </c>
      <c r="F130" s="11">
        <v>744</v>
      </c>
      <c r="G130" s="11">
        <v>674</v>
      </c>
      <c r="H130" s="11">
        <v>595</v>
      </c>
      <c r="I130" s="11">
        <v>414</v>
      </c>
      <c r="J130" s="11">
        <v>225</v>
      </c>
      <c r="K130" s="11">
        <v>89</v>
      </c>
      <c r="L130" s="11">
        <v>55</v>
      </c>
      <c r="M130" s="11">
        <v>93</v>
      </c>
      <c r="N130" s="11">
        <v>228</v>
      </c>
      <c r="O130" s="11">
        <v>384</v>
      </c>
      <c r="P130" s="11">
        <v>547</v>
      </c>
      <c r="Q130" s="11">
        <v>694</v>
      </c>
      <c r="R130" s="11">
        <f t="shared" si="37"/>
        <v>4742</v>
      </c>
      <c r="S130" s="11"/>
      <c r="T130" s="28">
        <v>4742</v>
      </c>
      <c r="U130" s="28">
        <v>4542</v>
      </c>
      <c r="V130" s="28">
        <v>4406</v>
      </c>
      <c r="W130" s="44">
        <f t="shared" si="31"/>
        <v>1.0440334654337295</v>
      </c>
      <c r="X130" s="44">
        <f t="shared" si="32"/>
        <v>1.0762596459373581</v>
      </c>
    </row>
    <row r="131" spans="1:24" x14ac:dyDescent="0.2">
      <c r="A131" s="21">
        <v>612</v>
      </c>
      <c r="B131" s="14" t="s">
        <v>40</v>
      </c>
      <c r="C131" s="14" t="s">
        <v>131</v>
      </c>
      <c r="D131" s="18">
        <v>160</v>
      </c>
      <c r="E131" s="15" t="str">
        <f t="shared" si="35"/>
        <v>N61-90</v>
      </c>
      <c r="F131" s="11">
        <v>728</v>
      </c>
      <c r="G131" s="11">
        <v>660</v>
      </c>
      <c r="H131" s="11">
        <v>583</v>
      </c>
      <c r="I131" s="11">
        <v>400</v>
      </c>
      <c r="J131" s="11">
        <v>210</v>
      </c>
      <c r="K131" s="11">
        <v>80</v>
      </c>
      <c r="L131" s="11">
        <v>47</v>
      </c>
      <c r="M131" s="11">
        <v>83</v>
      </c>
      <c r="N131" s="11">
        <v>216</v>
      </c>
      <c r="O131" s="11">
        <v>371</v>
      </c>
      <c r="P131" s="11">
        <v>533</v>
      </c>
      <c r="Q131" s="11">
        <v>679</v>
      </c>
      <c r="R131" s="11">
        <f t="shared" si="37"/>
        <v>4590</v>
      </c>
      <c r="S131" s="11"/>
      <c r="T131" s="28">
        <v>4590</v>
      </c>
      <c r="U131" s="28">
        <v>4400</v>
      </c>
      <c r="V131" s="28">
        <v>4272</v>
      </c>
      <c r="W131" s="44">
        <f t="shared" si="31"/>
        <v>1.0431818181818182</v>
      </c>
      <c r="X131" s="44">
        <f t="shared" si="32"/>
        <v>1.074438202247191</v>
      </c>
    </row>
    <row r="132" spans="1:24" x14ac:dyDescent="0.2">
      <c r="A132" s="21">
        <v>615</v>
      </c>
      <c r="B132" s="14" t="s">
        <v>40</v>
      </c>
      <c r="C132" s="14" t="s">
        <v>132</v>
      </c>
      <c r="D132" s="18">
        <v>146</v>
      </c>
      <c r="E132" s="15" t="str">
        <f t="shared" si="35"/>
        <v>N61-90</v>
      </c>
      <c r="F132" s="11">
        <v>789</v>
      </c>
      <c r="G132" s="11">
        <v>701</v>
      </c>
      <c r="H132" s="11">
        <v>606</v>
      </c>
      <c r="I132" s="11">
        <v>420</v>
      </c>
      <c r="J132" s="11">
        <v>238</v>
      </c>
      <c r="K132" s="11">
        <v>100</v>
      </c>
      <c r="L132" s="11">
        <v>65</v>
      </c>
      <c r="M132" s="11">
        <v>108</v>
      </c>
      <c r="N132" s="11">
        <v>250</v>
      </c>
      <c r="O132" s="11">
        <v>412</v>
      </c>
      <c r="P132" s="11">
        <v>593</v>
      </c>
      <c r="Q132" s="11">
        <v>744</v>
      </c>
      <c r="R132" s="11">
        <f t="shared" si="37"/>
        <v>5026</v>
      </c>
      <c r="S132" s="11"/>
      <c r="T132" s="28">
        <v>5026</v>
      </c>
      <c r="U132" s="28">
        <v>4831</v>
      </c>
      <c r="V132" s="28">
        <v>4670</v>
      </c>
      <c r="W132" s="44">
        <f t="shared" si="31"/>
        <v>1.0403643138066654</v>
      </c>
      <c r="X132" s="44">
        <f t="shared" si="32"/>
        <v>1.0762312633832976</v>
      </c>
    </row>
    <row r="133" spans="1:24" x14ac:dyDescent="0.2">
      <c r="A133" s="21">
        <v>616</v>
      </c>
      <c r="B133" s="14" t="s">
        <v>40</v>
      </c>
      <c r="C133" s="14" t="s">
        <v>77</v>
      </c>
      <c r="D133" s="18">
        <v>216</v>
      </c>
      <c r="E133" s="15" t="str">
        <f t="shared" si="35"/>
        <v>N61-90</v>
      </c>
      <c r="F133" s="11">
        <v>793</v>
      </c>
      <c r="G133" s="11">
        <v>706</v>
      </c>
      <c r="H133" s="11">
        <v>606</v>
      </c>
      <c r="I133" s="11">
        <v>424</v>
      </c>
      <c r="J133" s="11">
        <v>242</v>
      </c>
      <c r="K133" s="11">
        <v>103</v>
      </c>
      <c r="L133" s="11">
        <v>69</v>
      </c>
      <c r="M133" s="11">
        <v>114</v>
      </c>
      <c r="N133" s="11">
        <v>255</v>
      </c>
      <c r="O133" s="11">
        <v>416</v>
      </c>
      <c r="P133" s="11">
        <v>603</v>
      </c>
      <c r="Q133" s="11">
        <v>745</v>
      </c>
      <c r="R133" s="11">
        <f t="shared" si="37"/>
        <v>5076</v>
      </c>
      <c r="S133" s="11"/>
      <c r="T133" s="28">
        <v>5076</v>
      </c>
      <c r="U133" s="28">
        <v>4879</v>
      </c>
      <c r="V133" s="28">
        <v>4729</v>
      </c>
      <c r="W133" s="44">
        <f t="shared" si="31"/>
        <v>1.0403771264603403</v>
      </c>
      <c r="X133" s="44">
        <f t="shared" si="32"/>
        <v>1.07337703531402</v>
      </c>
    </row>
    <row r="134" spans="1:24" x14ac:dyDescent="0.2">
      <c r="A134" s="21">
        <v>617</v>
      </c>
      <c r="B134" s="14" t="s">
        <v>40</v>
      </c>
      <c r="C134" s="14" t="s">
        <v>133</v>
      </c>
      <c r="D134" s="18">
        <v>542</v>
      </c>
      <c r="E134" s="15" t="str">
        <f t="shared" si="35"/>
        <v>N61-90</v>
      </c>
      <c r="F134" s="11">
        <v>800</v>
      </c>
      <c r="G134" s="11">
        <v>704</v>
      </c>
      <c r="H134" s="11">
        <v>613</v>
      </c>
      <c r="I134" s="11">
        <v>438</v>
      </c>
      <c r="J134" s="11">
        <v>258</v>
      </c>
      <c r="K134" s="11">
        <v>114</v>
      </c>
      <c r="L134" s="11">
        <v>84</v>
      </c>
      <c r="M134" s="11">
        <v>127</v>
      </c>
      <c r="N134" s="11">
        <v>265</v>
      </c>
      <c r="O134" s="11">
        <v>422</v>
      </c>
      <c r="P134" s="11">
        <v>605</v>
      </c>
      <c r="Q134" s="11">
        <v>750</v>
      </c>
      <c r="R134" s="11">
        <f t="shared" si="37"/>
        <v>5180</v>
      </c>
      <c r="S134" s="11"/>
      <c r="T134" s="28">
        <v>5180</v>
      </c>
      <c r="U134" s="28">
        <v>4994</v>
      </c>
      <c r="V134" s="28">
        <v>4880</v>
      </c>
      <c r="W134" s="44">
        <f t="shared" si="31"/>
        <v>1.0372446936323589</v>
      </c>
      <c r="X134" s="44">
        <f t="shared" si="32"/>
        <v>1.0614754098360655</v>
      </c>
    </row>
    <row r="135" spans="1:24" x14ac:dyDescent="0.2">
      <c r="A135" s="21">
        <v>618</v>
      </c>
      <c r="B135" s="14" t="s">
        <v>40</v>
      </c>
      <c r="C135" s="14" t="s">
        <v>134</v>
      </c>
      <c r="D135" s="18">
        <v>607</v>
      </c>
      <c r="E135" s="15" t="str">
        <f t="shared" si="35"/>
        <v>N61-90</v>
      </c>
      <c r="F135" s="11">
        <v>796</v>
      </c>
      <c r="G135" s="11">
        <v>705</v>
      </c>
      <c r="H135" s="11">
        <v>673</v>
      </c>
      <c r="I135" s="11">
        <v>513</v>
      </c>
      <c r="J135" s="11">
        <v>337</v>
      </c>
      <c r="K135" s="11">
        <v>183</v>
      </c>
      <c r="L135" s="11">
        <v>149</v>
      </c>
      <c r="M135" s="11">
        <v>186</v>
      </c>
      <c r="N135" s="11">
        <v>312</v>
      </c>
      <c r="O135" s="11">
        <v>455</v>
      </c>
      <c r="P135" s="11">
        <v>625</v>
      </c>
      <c r="Q135" s="11">
        <v>745</v>
      </c>
      <c r="R135" s="11">
        <f t="shared" si="37"/>
        <v>5679</v>
      </c>
      <c r="S135" s="11"/>
      <c r="T135" s="28">
        <v>5679</v>
      </c>
      <c r="U135" s="28">
        <v>5571</v>
      </c>
      <c r="V135" s="28">
        <v>5479</v>
      </c>
      <c r="W135" s="44">
        <f t="shared" si="31"/>
        <v>1.0193861066235865</v>
      </c>
      <c r="X135" s="44">
        <f t="shared" si="32"/>
        <v>1.0365030114984486</v>
      </c>
    </row>
    <row r="136" spans="1:24" x14ac:dyDescent="0.2">
      <c r="A136" s="21">
        <v>619</v>
      </c>
      <c r="B136" s="14" t="s">
        <v>40</v>
      </c>
      <c r="C136" s="14" t="s">
        <v>135</v>
      </c>
      <c r="D136" s="18">
        <v>450</v>
      </c>
      <c r="E136" s="15" t="str">
        <f t="shared" si="35"/>
        <v>N61-90</v>
      </c>
      <c r="F136" s="11">
        <v>789</v>
      </c>
      <c r="G136" s="11">
        <v>695</v>
      </c>
      <c r="H136" s="11">
        <v>638</v>
      </c>
      <c r="I136" s="11">
        <v>476</v>
      </c>
      <c r="J136" s="11">
        <v>300</v>
      </c>
      <c r="K136" s="11">
        <v>149</v>
      </c>
      <c r="L136" s="11">
        <v>118</v>
      </c>
      <c r="M136" s="11">
        <v>159</v>
      </c>
      <c r="N136" s="11">
        <v>290</v>
      </c>
      <c r="O136" s="11">
        <v>435</v>
      </c>
      <c r="P136" s="11">
        <v>611</v>
      </c>
      <c r="Q136" s="11">
        <v>739</v>
      </c>
      <c r="R136" s="11">
        <f t="shared" si="37"/>
        <v>5399</v>
      </c>
      <c r="S136" s="11"/>
      <c r="T136" s="28">
        <v>5399</v>
      </c>
      <c r="U136" s="28">
        <v>5300</v>
      </c>
      <c r="V136" s="28">
        <v>5225</v>
      </c>
      <c r="W136" s="44">
        <f t="shared" ref="W136:W199" si="38">R136/U136</f>
        <v>1.0186792452830189</v>
      </c>
      <c r="X136" s="44">
        <f t="shared" ref="X136:X199" si="39">R136/V136</f>
        <v>1.0333014354066985</v>
      </c>
    </row>
    <row r="137" spans="1:24" x14ac:dyDescent="0.2">
      <c r="A137" s="21">
        <v>620</v>
      </c>
      <c r="B137" s="14" t="s">
        <v>40</v>
      </c>
      <c r="C137" s="14" t="s">
        <v>136</v>
      </c>
      <c r="D137" s="18">
        <v>808</v>
      </c>
      <c r="E137" s="15" t="str">
        <f t="shared" si="35"/>
        <v>N61-90</v>
      </c>
      <c r="F137" s="11">
        <v>769</v>
      </c>
      <c r="G137" s="11">
        <v>682</v>
      </c>
      <c r="H137" s="11">
        <v>646</v>
      </c>
      <c r="I137" s="11">
        <v>491</v>
      </c>
      <c r="J137" s="11">
        <v>317</v>
      </c>
      <c r="K137" s="11">
        <v>166</v>
      </c>
      <c r="L137" s="11">
        <v>134</v>
      </c>
      <c r="M137" s="11">
        <v>171</v>
      </c>
      <c r="N137" s="11">
        <v>296</v>
      </c>
      <c r="O137" s="11">
        <v>434</v>
      </c>
      <c r="P137" s="11">
        <v>602</v>
      </c>
      <c r="Q137" s="11">
        <v>720</v>
      </c>
      <c r="R137" s="11">
        <f t="shared" si="37"/>
        <v>5428</v>
      </c>
      <c r="S137" s="11"/>
      <c r="T137" s="28">
        <v>5428</v>
      </c>
      <c r="U137" s="28">
        <v>5342</v>
      </c>
      <c r="V137" s="28">
        <v>5283</v>
      </c>
      <c r="W137" s="44">
        <f t="shared" si="38"/>
        <v>1.0160988393859978</v>
      </c>
      <c r="X137" s="44">
        <f t="shared" si="39"/>
        <v>1.0274465265947379</v>
      </c>
    </row>
    <row r="138" spans="1:24" x14ac:dyDescent="0.2">
      <c r="A138" s="21">
        <v>621</v>
      </c>
      <c r="B138" s="14" t="s">
        <v>40</v>
      </c>
      <c r="C138" s="14" t="s">
        <v>137</v>
      </c>
      <c r="D138" s="18">
        <v>143</v>
      </c>
      <c r="E138" s="15" t="str">
        <f t="shared" si="35"/>
        <v>N61-90</v>
      </c>
      <c r="F138" s="11">
        <v>759</v>
      </c>
      <c r="G138" s="11">
        <v>677</v>
      </c>
      <c r="H138" s="11">
        <v>591</v>
      </c>
      <c r="I138" s="11">
        <v>409</v>
      </c>
      <c r="J138" s="11">
        <v>223</v>
      </c>
      <c r="K138" s="11">
        <v>86</v>
      </c>
      <c r="L138" s="11">
        <v>55</v>
      </c>
      <c r="M138" s="11">
        <v>96</v>
      </c>
      <c r="N138" s="11">
        <v>235</v>
      </c>
      <c r="O138" s="11">
        <v>393</v>
      </c>
      <c r="P138" s="11">
        <v>563</v>
      </c>
      <c r="Q138" s="11">
        <v>712</v>
      </c>
      <c r="R138" s="11">
        <f t="shared" si="37"/>
        <v>4799</v>
      </c>
      <c r="S138" s="11"/>
      <c r="T138" s="28">
        <v>4799</v>
      </c>
      <c r="U138" s="28">
        <v>4594</v>
      </c>
      <c r="V138" s="28">
        <v>4462</v>
      </c>
      <c r="W138" s="44">
        <f t="shared" si="38"/>
        <v>1.0446234218545929</v>
      </c>
      <c r="X138" s="44">
        <f t="shared" si="39"/>
        <v>1.0755266696548633</v>
      </c>
    </row>
    <row r="139" spans="1:24" x14ac:dyDescent="0.2">
      <c r="A139" s="21">
        <v>622</v>
      </c>
      <c r="B139" s="14" t="s">
        <v>40</v>
      </c>
      <c r="C139" s="14" t="s">
        <v>138</v>
      </c>
      <c r="D139" s="18">
        <v>145</v>
      </c>
      <c r="E139" s="15" t="str">
        <f t="shared" si="35"/>
        <v>N61-90</v>
      </c>
      <c r="F139" s="11">
        <v>775</v>
      </c>
      <c r="G139" s="11">
        <v>691</v>
      </c>
      <c r="H139" s="11">
        <v>602</v>
      </c>
      <c r="I139" s="11">
        <v>420</v>
      </c>
      <c r="J139" s="11">
        <v>234</v>
      </c>
      <c r="K139" s="11">
        <v>92</v>
      </c>
      <c r="L139" s="11">
        <v>62</v>
      </c>
      <c r="M139" s="11">
        <v>104</v>
      </c>
      <c r="N139" s="11">
        <v>244</v>
      </c>
      <c r="O139" s="11">
        <v>404</v>
      </c>
      <c r="P139" s="11">
        <v>578</v>
      </c>
      <c r="Q139" s="11">
        <v>727</v>
      </c>
      <c r="R139" s="11">
        <f t="shared" si="37"/>
        <v>4933</v>
      </c>
      <c r="S139" s="11"/>
      <c r="T139" s="28">
        <v>4933</v>
      </c>
      <c r="U139" s="28">
        <v>4725</v>
      </c>
      <c r="V139" s="28">
        <v>4593</v>
      </c>
      <c r="W139" s="44">
        <f t="shared" si="38"/>
        <v>1.0440211640211641</v>
      </c>
      <c r="X139" s="44">
        <f t="shared" si="39"/>
        <v>1.0740256912693229</v>
      </c>
    </row>
    <row r="140" spans="1:24" x14ac:dyDescent="0.2">
      <c r="A140" s="21">
        <v>623</v>
      </c>
      <c r="B140" s="14" t="s">
        <v>40</v>
      </c>
      <c r="C140" s="14" t="s">
        <v>139</v>
      </c>
      <c r="D140" s="18">
        <v>58</v>
      </c>
      <c r="E140" s="15" t="str">
        <f t="shared" si="35"/>
        <v>N61-90</v>
      </c>
      <c r="F140" s="11">
        <v>725</v>
      </c>
      <c r="G140" s="11">
        <v>654</v>
      </c>
      <c r="H140" s="11">
        <v>575</v>
      </c>
      <c r="I140" s="11">
        <v>401</v>
      </c>
      <c r="J140" s="11">
        <v>214</v>
      </c>
      <c r="K140" s="11">
        <v>86</v>
      </c>
      <c r="L140" s="11">
        <v>49</v>
      </c>
      <c r="M140" s="11">
        <v>86</v>
      </c>
      <c r="N140" s="11">
        <v>222</v>
      </c>
      <c r="O140" s="11">
        <v>378</v>
      </c>
      <c r="P140" s="11">
        <v>540</v>
      </c>
      <c r="Q140" s="11">
        <v>680</v>
      </c>
      <c r="R140" s="11">
        <f t="shared" si="37"/>
        <v>4610</v>
      </c>
      <c r="S140" s="11"/>
      <c r="T140" s="28">
        <v>4610</v>
      </c>
      <c r="U140" s="28">
        <v>4445</v>
      </c>
      <c r="V140" s="28">
        <v>4286</v>
      </c>
      <c r="W140" s="44">
        <f t="shared" si="38"/>
        <v>1.0371203599550056</v>
      </c>
      <c r="X140" s="44">
        <f t="shared" si="39"/>
        <v>1.0755949603359776</v>
      </c>
    </row>
    <row r="141" spans="1:24" x14ac:dyDescent="0.2">
      <c r="A141" s="21">
        <v>624</v>
      </c>
      <c r="B141" s="14" t="s">
        <v>40</v>
      </c>
      <c r="C141" s="14" t="s">
        <v>140</v>
      </c>
      <c r="D141" s="18">
        <v>20</v>
      </c>
      <c r="E141" s="15" t="str">
        <f t="shared" si="35"/>
        <v>N61-90</v>
      </c>
      <c r="F141" s="11">
        <v>708</v>
      </c>
      <c r="G141" s="11">
        <v>639</v>
      </c>
      <c r="H141" s="11">
        <v>563</v>
      </c>
      <c r="I141" s="11">
        <v>387</v>
      </c>
      <c r="J141" s="11">
        <v>201</v>
      </c>
      <c r="K141" s="11">
        <v>73</v>
      </c>
      <c r="L141" s="11">
        <v>41</v>
      </c>
      <c r="M141" s="11">
        <v>76</v>
      </c>
      <c r="N141" s="11">
        <v>206</v>
      </c>
      <c r="O141" s="11">
        <v>358</v>
      </c>
      <c r="P141" s="11">
        <v>518</v>
      </c>
      <c r="Q141" s="11">
        <v>661</v>
      </c>
      <c r="R141" s="11">
        <f t="shared" si="37"/>
        <v>4431</v>
      </c>
      <c r="S141" s="11"/>
      <c r="T141" s="28">
        <v>4431</v>
      </c>
      <c r="U141" s="28">
        <v>4235</v>
      </c>
      <c r="V141" s="28">
        <v>4113</v>
      </c>
      <c r="W141" s="44">
        <f t="shared" si="38"/>
        <v>1.0462809917355371</v>
      </c>
      <c r="X141" s="44">
        <f t="shared" si="39"/>
        <v>1.0773158278628738</v>
      </c>
    </row>
    <row r="142" spans="1:24" x14ac:dyDescent="0.2">
      <c r="A142" s="21">
        <v>625</v>
      </c>
      <c r="B142" s="14" t="s">
        <v>40</v>
      </c>
      <c r="C142" s="14" t="s">
        <v>141</v>
      </c>
      <c r="D142" s="18">
        <v>20</v>
      </c>
      <c r="E142" s="15" t="str">
        <f t="shared" si="35"/>
        <v>N61-90</v>
      </c>
      <c r="F142" s="11">
        <v>698</v>
      </c>
      <c r="G142" s="11">
        <v>632</v>
      </c>
      <c r="H142" s="11">
        <v>559</v>
      </c>
      <c r="I142" s="11">
        <v>384</v>
      </c>
      <c r="J142" s="11">
        <v>199</v>
      </c>
      <c r="K142" s="11">
        <v>71</v>
      </c>
      <c r="L142" s="11">
        <v>39</v>
      </c>
      <c r="M142" s="11">
        <v>72</v>
      </c>
      <c r="N142" s="11">
        <v>200</v>
      </c>
      <c r="O142" s="11">
        <v>351</v>
      </c>
      <c r="P142" s="11">
        <v>509</v>
      </c>
      <c r="Q142" s="11">
        <v>650</v>
      </c>
      <c r="R142" s="11">
        <f t="shared" si="37"/>
        <v>4364</v>
      </c>
      <c r="S142" s="11"/>
      <c r="T142" s="28">
        <v>4364</v>
      </c>
      <c r="U142" s="28">
        <v>4182</v>
      </c>
      <c r="V142" s="28">
        <v>4065</v>
      </c>
      <c r="W142" s="44">
        <f t="shared" si="38"/>
        <v>1.0435198469631755</v>
      </c>
      <c r="X142" s="44">
        <f t="shared" si="39"/>
        <v>1.0735547355473554</v>
      </c>
    </row>
    <row r="143" spans="1:24" x14ac:dyDescent="0.2">
      <c r="A143" s="21">
        <v>626</v>
      </c>
      <c r="B143" s="14" t="s">
        <v>40</v>
      </c>
      <c r="C143" s="14" t="s">
        <v>142</v>
      </c>
      <c r="D143" s="18">
        <v>39</v>
      </c>
      <c r="E143" s="15" t="str">
        <f t="shared" si="35"/>
        <v>N61-90</v>
      </c>
      <c r="F143" s="11">
        <v>696</v>
      </c>
      <c r="G143" s="11">
        <v>632</v>
      </c>
      <c r="H143" s="11">
        <v>562</v>
      </c>
      <c r="I143" s="11">
        <v>388</v>
      </c>
      <c r="J143" s="11">
        <v>201</v>
      </c>
      <c r="K143" s="11">
        <v>74</v>
      </c>
      <c r="L143" s="11">
        <v>41</v>
      </c>
      <c r="M143" s="11">
        <v>74</v>
      </c>
      <c r="N143" s="11">
        <v>202</v>
      </c>
      <c r="O143" s="11">
        <v>352</v>
      </c>
      <c r="P143" s="11">
        <v>508</v>
      </c>
      <c r="Q143" s="11">
        <v>648</v>
      </c>
      <c r="R143" s="11">
        <f t="shared" si="37"/>
        <v>4378</v>
      </c>
      <c r="S143" s="11"/>
      <c r="T143" s="28">
        <v>4378</v>
      </c>
      <c r="U143" s="28">
        <v>4206</v>
      </c>
      <c r="V143" s="28">
        <v>4078</v>
      </c>
      <c r="W143" s="44">
        <f t="shared" si="38"/>
        <v>1.0408939610080836</v>
      </c>
      <c r="X143" s="44">
        <f t="shared" si="39"/>
        <v>1.0735654732712114</v>
      </c>
    </row>
    <row r="144" spans="1:24" x14ac:dyDescent="0.2">
      <c r="A144" s="21">
        <v>627</v>
      </c>
      <c r="B144" s="14" t="s">
        <v>40</v>
      </c>
      <c r="C144" s="14" t="s">
        <v>143</v>
      </c>
      <c r="D144" s="18">
        <v>140</v>
      </c>
      <c r="E144" s="15" t="str">
        <f t="shared" si="35"/>
        <v>N61-90</v>
      </c>
      <c r="F144" s="11">
        <v>674</v>
      </c>
      <c r="G144" s="11">
        <v>618</v>
      </c>
      <c r="H144" s="11">
        <v>552</v>
      </c>
      <c r="I144" s="11">
        <v>385</v>
      </c>
      <c r="J144" s="11">
        <v>198</v>
      </c>
      <c r="K144" s="11">
        <v>77</v>
      </c>
      <c r="L144" s="11">
        <v>39</v>
      </c>
      <c r="M144" s="11">
        <v>69</v>
      </c>
      <c r="N144" s="11">
        <v>196</v>
      </c>
      <c r="O144" s="11">
        <v>344</v>
      </c>
      <c r="P144" s="11">
        <v>497</v>
      </c>
      <c r="Q144" s="11">
        <v>629</v>
      </c>
      <c r="R144" s="11">
        <f t="shared" si="37"/>
        <v>4278</v>
      </c>
      <c r="S144" s="11"/>
      <c r="T144" s="28">
        <v>4278</v>
      </c>
      <c r="U144" s="28">
        <v>4151</v>
      </c>
      <c r="V144" s="28">
        <v>4024</v>
      </c>
      <c r="W144" s="44">
        <f t="shared" si="38"/>
        <v>1.0305950373403998</v>
      </c>
      <c r="X144" s="44">
        <f t="shared" si="39"/>
        <v>1.0631212723658052</v>
      </c>
    </row>
    <row r="145" spans="1:24" x14ac:dyDescent="0.2">
      <c r="A145" s="21">
        <v>628</v>
      </c>
      <c r="B145" s="14" t="s">
        <v>40</v>
      </c>
      <c r="C145" s="14" t="s">
        <v>144</v>
      </c>
      <c r="D145" s="18">
        <v>180</v>
      </c>
      <c r="E145" s="15" t="str">
        <f t="shared" si="35"/>
        <v>N61-90</v>
      </c>
      <c r="F145" s="11">
        <v>646</v>
      </c>
      <c r="G145" s="11">
        <v>595</v>
      </c>
      <c r="H145" s="11">
        <v>541</v>
      </c>
      <c r="I145" s="11">
        <v>381</v>
      </c>
      <c r="J145" s="11">
        <v>198</v>
      </c>
      <c r="K145" s="11">
        <v>72</v>
      </c>
      <c r="L145" s="11">
        <v>37</v>
      </c>
      <c r="M145" s="11">
        <v>63</v>
      </c>
      <c r="N145" s="11">
        <v>177</v>
      </c>
      <c r="O145" s="11">
        <v>316</v>
      </c>
      <c r="P145" s="11">
        <v>464</v>
      </c>
      <c r="Q145" s="11">
        <v>595</v>
      </c>
      <c r="R145" s="11">
        <f t="shared" si="37"/>
        <v>4085</v>
      </c>
      <c r="S145" s="11"/>
      <c r="T145" s="28">
        <v>4085</v>
      </c>
      <c r="U145" s="28">
        <v>3942</v>
      </c>
      <c r="V145" s="28">
        <v>3852</v>
      </c>
      <c r="W145" s="44">
        <f t="shared" si="38"/>
        <v>1.0362760020294266</v>
      </c>
      <c r="X145" s="44">
        <f t="shared" si="39"/>
        <v>1.0604880581516096</v>
      </c>
    </row>
    <row r="146" spans="1:24" x14ac:dyDescent="0.2">
      <c r="A146" s="21">
        <v>631</v>
      </c>
      <c r="B146" s="14" t="s">
        <v>40</v>
      </c>
      <c r="C146" s="14" t="s">
        <v>145</v>
      </c>
      <c r="D146" s="18">
        <v>288</v>
      </c>
      <c r="E146" s="15" t="str">
        <f t="shared" si="35"/>
        <v>N61-90</v>
      </c>
      <c r="F146" s="11">
        <v>753</v>
      </c>
      <c r="G146" s="11">
        <v>674</v>
      </c>
      <c r="H146" s="11">
        <v>600</v>
      </c>
      <c r="I146" s="11">
        <v>428</v>
      </c>
      <c r="J146" s="11">
        <v>243</v>
      </c>
      <c r="K146" s="11">
        <v>100</v>
      </c>
      <c r="L146" s="11">
        <v>69</v>
      </c>
      <c r="M146" s="11">
        <v>110</v>
      </c>
      <c r="N146" s="11">
        <v>248</v>
      </c>
      <c r="O146" s="11">
        <v>400</v>
      </c>
      <c r="P146" s="11">
        <v>562</v>
      </c>
      <c r="Q146" s="11">
        <v>705</v>
      </c>
      <c r="R146" s="11">
        <f t="shared" si="37"/>
        <v>4892</v>
      </c>
      <c r="S146" s="11"/>
      <c r="T146" s="28">
        <v>4892</v>
      </c>
      <c r="U146" s="28">
        <v>4709</v>
      </c>
      <c r="V146" s="28">
        <v>4571</v>
      </c>
      <c r="W146" s="44">
        <f t="shared" si="38"/>
        <v>1.0388617540879168</v>
      </c>
      <c r="X146" s="44">
        <f t="shared" si="39"/>
        <v>1.0702253336250274</v>
      </c>
    </row>
    <row r="147" spans="1:24" x14ac:dyDescent="0.2">
      <c r="A147" s="21">
        <v>632</v>
      </c>
      <c r="B147" s="14" t="s">
        <v>40</v>
      </c>
      <c r="C147" s="14" t="s">
        <v>146</v>
      </c>
      <c r="D147" s="18">
        <v>248</v>
      </c>
      <c r="E147" s="15" t="str">
        <f t="shared" si="35"/>
        <v>N61-90</v>
      </c>
      <c r="F147" s="11">
        <v>774</v>
      </c>
      <c r="G147" s="11">
        <v>689</v>
      </c>
      <c r="H147" s="11">
        <v>609</v>
      </c>
      <c r="I147" s="11">
        <v>434</v>
      </c>
      <c r="J147" s="11">
        <v>250</v>
      </c>
      <c r="K147" s="11">
        <v>104</v>
      </c>
      <c r="L147" s="11">
        <v>74</v>
      </c>
      <c r="M147" s="11">
        <v>118</v>
      </c>
      <c r="N147" s="11">
        <v>258</v>
      </c>
      <c r="O147" s="11">
        <v>412</v>
      </c>
      <c r="P147" s="11">
        <v>582</v>
      </c>
      <c r="Q147" s="11">
        <v>726</v>
      </c>
      <c r="R147" s="11">
        <f t="shared" si="37"/>
        <v>5030</v>
      </c>
      <c r="S147" s="11"/>
      <c r="T147" s="28">
        <v>5030</v>
      </c>
      <c r="U147" s="28">
        <v>4849</v>
      </c>
      <c r="V147" s="28">
        <v>4719</v>
      </c>
      <c r="W147" s="44">
        <f t="shared" si="38"/>
        <v>1.0373272839760777</v>
      </c>
      <c r="X147" s="44">
        <f t="shared" si="39"/>
        <v>1.0659037931765205</v>
      </c>
    </row>
    <row r="148" spans="1:24" x14ac:dyDescent="0.2">
      <c r="A148" s="21">
        <v>633</v>
      </c>
      <c r="B148" s="14" t="s">
        <v>40</v>
      </c>
      <c r="C148" s="14" t="s">
        <v>147</v>
      </c>
      <c r="D148" s="18">
        <v>380</v>
      </c>
      <c r="E148" s="15" t="str">
        <f t="shared" si="35"/>
        <v>N61-90</v>
      </c>
      <c r="F148" s="11">
        <v>796</v>
      </c>
      <c r="G148" s="11">
        <v>701</v>
      </c>
      <c r="H148" s="11">
        <v>631</v>
      </c>
      <c r="I148" s="11">
        <v>463</v>
      </c>
      <c r="J148" s="11">
        <v>282</v>
      </c>
      <c r="K148" s="11">
        <v>129</v>
      </c>
      <c r="L148" s="11">
        <v>100</v>
      </c>
      <c r="M148" s="11">
        <v>145</v>
      </c>
      <c r="N148" s="11">
        <v>283</v>
      </c>
      <c r="O148" s="11">
        <v>432</v>
      </c>
      <c r="P148" s="11">
        <v>610</v>
      </c>
      <c r="Q148" s="11">
        <v>749</v>
      </c>
      <c r="R148" s="11">
        <f t="shared" si="37"/>
        <v>5321</v>
      </c>
      <c r="S148" s="11"/>
      <c r="T148" s="28">
        <v>5321</v>
      </c>
      <c r="U148" s="28">
        <v>5203</v>
      </c>
      <c r="V148" s="28">
        <v>5119</v>
      </c>
      <c r="W148" s="44">
        <f t="shared" si="38"/>
        <v>1.0226792235248894</v>
      </c>
      <c r="X148" s="44">
        <f t="shared" si="39"/>
        <v>1.0394608321937879</v>
      </c>
    </row>
    <row r="149" spans="1:24" x14ac:dyDescent="0.2">
      <c r="A149" s="21"/>
      <c r="B149" s="14"/>
      <c r="C149" s="14"/>
      <c r="E149" s="15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V149" s="28"/>
      <c r="W149" s="44"/>
      <c r="X149" s="44"/>
    </row>
    <row r="150" spans="1:24" x14ac:dyDescent="0.2">
      <c r="A150" s="14">
        <v>700</v>
      </c>
      <c r="B150" s="14" t="s">
        <v>39</v>
      </c>
      <c r="C150" s="14" t="s">
        <v>26</v>
      </c>
      <c r="D150" s="8">
        <v>46</v>
      </c>
      <c r="E150" s="15" t="str">
        <f t="shared" si="35"/>
        <v>N61-90</v>
      </c>
      <c r="F150" s="10">
        <f>ROUND(AVERAGE(F151:F164),0)</f>
        <v>645</v>
      </c>
      <c r="G150" s="10">
        <f t="shared" ref="G150:R150" si="40">ROUND(AVERAGE(G151:G164),0)</f>
        <v>593</v>
      </c>
      <c r="H150" s="10">
        <f t="shared" si="40"/>
        <v>544</v>
      </c>
      <c r="I150" s="10">
        <f t="shared" si="40"/>
        <v>390</v>
      </c>
      <c r="J150" s="10">
        <f t="shared" si="40"/>
        <v>212</v>
      </c>
      <c r="K150" s="10">
        <f t="shared" si="40"/>
        <v>80</v>
      </c>
      <c r="L150" s="10">
        <f t="shared" si="40"/>
        <v>44</v>
      </c>
      <c r="M150" s="10">
        <f t="shared" si="40"/>
        <v>71</v>
      </c>
      <c r="N150" s="10">
        <f t="shared" si="40"/>
        <v>185</v>
      </c>
      <c r="O150" s="10">
        <f t="shared" si="40"/>
        <v>321</v>
      </c>
      <c r="P150" s="10">
        <f t="shared" si="40"/>
        <v>464</v>
      </c>
      <c r="Q150" s="10">
        <f t="shared" si="40"/>
        <v>591</v>
      </c>
      <c r="R150" s="10">
        <f t="shared" si="40"/>
        <v>4139</v>
      </c>
      <c r="T150" s="28">
        <v>4139</v>
      </c>
      <c r="U150" s="28">
        <v>3959</v>
      </c>
      <c r="V150" s="28">
        <v>3847</v>
      </c>
      <c r="W150" s="44">
        <f t="shared" si="38"/>
        <v>1.045466026774438</v>
      </c>
      <c r="X150" s="44">
        <f t="shared" si="39"/>
        <v>1.0759033012737198</v>
      </c>
    </row>
    <row r="151" spans="1:24" x14ac:dyDescent="0.2">
      <c r="A151" s="21">
        <v>701</v>
      </c>
      <c r="B151" s="14" t="s">
        <v>40</v>
      </c>
      <c r="C151" s="14" t="s">
        <v>148</v>
      </c>
      <c r="D151" s="22">
        <v>15</v>
      </c>
      <c r="E151" s="15" t="str">
        <f t="shared" si="35"/>
        <v>N61-90</v>
      </c>
      <c r="F151" s="11">
        <v>644</v>
      </c>
      <c r="G151" s="11">
        <v>592</v>
      </c>
      <c r="H151" s="11">
        <v>543</v>
      </c>
      <c r="I151" s="11">
        <v>386</v>
      </c>
      <c r="J151" s="11">
        <v>205</v>
      </c>
      <c r="K151" s="11">
        <v>76</v>
      </c>
      <c r="L151" s="11">
        <v>41</v>
      </c>
      <c r="M151" s="11">
        <v>67</v>
      </c>
      <c r="N151" s="11">
        <v>182</v>
      </c>
      <c r="O151" s="11">
        <v>318</v>
      </c>
      <c r="P151" s="11">
        <v>463</v>
      </c>
      <c r="Q151" s="11">
        <v>591</v>
      </c>
      <c r="R151" s="11">
        <f t="shared" si="37"/>
        <v>4108</v>
      </c>
      <c r="S151" s="11"/>
      <c r="T151" s="28">
        <v>4108</v>
      </c>
      <c r="U151" s="28">
        <v>3944</v>
      </c>
      <c r="V151" s="28">
        <v>3845</v>
      </c>
      <c r="W151" s="44">
        <f t="shared" si="38"/>
        <v>1.04158215010142</v>
      </c>
      <c r="X151" s="44">
        <f t="shared" si="39"/>
        <v>1.0684005201560469</v>
      </c>
    </row>
    <row r="152" spans="1:24" x14ac:dyDescent="0.2">
      <c r="A152" s="21">
        <v>702</v>
      </c>
      <c r="B152" s="14" t="s">
        <v>40</v>
      </c>
      <c r="C152" s="14" t="s">
        <v>149</v>
      </c>
      <c r="D152" s="22">
        <v>10</v>
      </c>
      <c r="E152" s="15" t="str">
        <f t="shared" si="35"/>
        <v>N61-90</v>
      </c>
      <c r="F152" s="11">
        <v>669</v>
      </c>
      <c r="G152" s="11">
        <v>612</v>
      </c>
      <c r="H152" s="11">
        <v>556</v>
      </c>
      <c r="I152" s="11">
        <v>395</v>
      </c>
      <c r="J152" s="11">
        <v>213</v>
      </c>
      <c r="K152" s="11">
        <v>82</v>
      </c>
      <c r="L152" s="11">
        <v>48</v>
      </c>
      <c r="M152" s="11">
        <v>78</v>
      </c>
      <c r="N152" s="11">
        <v>199</v>
      </c>
      <c r="O152" s="11">
        <v>340</v>
      </c>
      <c r="P152" s="11">
        <v>489</v>
      </c>
      <c r="Q152" s="11">
        <v>619</v>
      </c>
      <c r="R152" s="11">
        <f t="shared" si="37"/>
        <v>4300</v>
      </c>
      <c r="S152" s="11"/>
      <c r="T152" s="28">
        <v>4300</v>
      </c>
      <c r="U152" s="28">
        <v>4121</v>
      </c>
      <c r="V152" s="28">
        <v>4013</v>
      </c>
      <c r="W152" s="44">
        <f t="shared" si="38"/>
        <v>1.0434360592089298</v>
      </c>
      <c r="X152" s="44">
        <f t="shared" si="39"/>
        <v>1.071517567904311</v>
      </c>
    </row>
    <row r="153" spans="1:24" x14ac:dyDescent="0.2">
      <c r="A153" s="21">
        <v>704</v>
      </c>
      <c r="B153" s="14" t="s">
        <v>40</v>
      </c>
      <c r="C153" s="14" t="s">
        <v>150</v>
      </c>
      <c r="D153" s="22">
        <v>19</v>
      </c>
      <c r="E153" s="15" t="str">
        <f t="shared" si="35"/>
        <v>N61-90</v>
      </c>
      <c r="F153" s="11">
        <v>619</v>
      </c>
      <c r="G153" s="11">
        <v>574</v>
      </c>
      <c r="H153" s="11">
        <v>531</v>
      </c>
      <c r="I153" s="11">
        <v>383</v>
      </c>
      <c r="J153" s="11">
        <v>207</v>
      </c>
      <c r="K153" s="11">
        <v>76</v>
      </c>
      <c r="L153" s="11">
        <v>39</v>
      </c>
      <c r="M153" s="11">
        <v>62</v>
      </c>
      <c r="N153" s="11">
        <v>168</v>
      </c>
      <c r="O153" s="11">
        <v>299</v>
      </c>
      <c r="P153" s="11">
        <v>439</v>
      </c>
      <c r="Q153" s="11">
        <v>562</v>
      </c>
      <c r="R153" s="11">
        <f t="shared" si="37"/>
        <v>3959</v>
      </c>
      <c r="S153" s="11"/>
      <c r="T153" s="28">
        <v>3959</v>
      </c>
      <c r="U153" s="28">
        <v>3795</v>
      </c>
      <c r="V153" s="28">
        <v>3695</v>
      </c>
      <c r="W153" s="44">
        <f t="shared" si="38"/>
        <v>1.0432147562582346</v>
      </c>
      <c r="X153" s="44">
        <f t="shared" si="39"/>
        <v>1.0714479025710419</v>
      </c>
    </row>
    <row r="154" spans="1:24" x14ac:dyDescent="0.2">
      <c r="A154" s="21">
        <v>706</v>
      </c>
      <c r="B154" s="14" t="s">
        <v>40</v>
      </c>
      <c r="C154" s="14" t="s">
        <v>151</v>
      </c>
      <c r="D154" s="22">
        <v>48</v>
      </c>
      <c r="E154" s="15" t="str">
        <f t="shared" si="35"/>
        <v>N61-90</v>
      </c>
      <c r="F154" s="11">
        <v>607</v>
      </c>
      <c r="G154" s="11">
        <v>565</v>
      </c>
      <c r="H154" s="11">
        <v>527</v>
      </c>
      <c r="I154" s="11">
        <v>384</v>
      </c>
      <c r="J154" s="11">
        <v>213</v>
      </c>
      <c r="K154" s="11">
        <v>79</v>
      </c>
      <c r="L154" s="11">
        <v>40</v>
      </c>
      <c r="M154" s="11">
        <v>62</v>
      </c>
      <c r="N154" s="11">
        <v>164</v>
      </c>
      <c r="O154" s="11">
        <v>292</v>
      </c>
      <c r="P154" s="11">
        <v>428</v>
      </c>
      <c r="Q154" s="11">
        <v>549</v>
      </c>
      <c r="R154" s="11">
        <f t="shared" si="37"/>
        <v>3910</v>
      </c>
      <c r="S154" s="11"/>
      <c r="T154" s="28">
        <v>3910</v>
      </c>
      <c r="U154" s="28">
        <v>3732</v>
      </c>
      <c r="V154" s="28">
        <v>3620</v>
      </c>
      <c r="W154" s="44">
        <f t="shared" si="38"/>
        <v>1.047695605573419</v>
      </c>
      <c r="X154" s="44">
        <f t="shared" si="39"/>
        <v>1.080110497237569</v>
      </c>
    </row>
    <row r="155" spans="1:24" x14ac:dyDescent="0.2">
      <c r="A155" s="21">
        <v>709</v>
      </c>
      <c r="B155" s="14" t="s">
        <v>40</v>
      </c>
      <c r="C155" s="14" t="s">
        <v>152</v>
      </c>
      <c r="D155" s="22">
        <v>24</v>
      </c>
      <c r="E155" s="15" t="str">
        <f t="shared" si="35"/>
        <v>N61-90</v>
      </c>
      <c r="F155" s="11">
        <v>618</v>
      </c>
      <c r="G155" s="11">
        <v>574</v>
      </c>
      <c r="H155" s="11">
        <v>536</v>
      </c>
      <c r="I155" s="11">
        <v>392</v>
      </c>
      <c r="J155" s="11">
        <v>222</v>
      </c>
      <c r="K155" s="11">
        <v>86</v>
      </c>
      <c r="L155" s="11">
        <v>47</v>
      </c>
      <c r="M155" s="11">
        <v>70</v>
      </c>
      <c r="N155" s="11">
        <v>176</v>
      </c>
      <c r="O155" s="11">
        <v>305</v>
      </c>
      <c r="P155" s="11">
        <v>441</v>
      </c>
      <c r="Q155" s="11">
        <v>560</v>
      </c>
      <c r="R155" s="11">
        <f t="shared" si="37"/>
        <v>4027</v>
      </c>
      <c r="S155" s="11"/>
      <c r="T155" s="28">
        <v>4027</v>
      </c>
      <c r="U155" s="28">
        <v>3829</v>
      </c>
      <c r="V155" s="28">
        <v>3699</v>
      </c>
      <c r="W155" s="44">
        <f t="shared" si="38"/>
        <v>1.0517106294071559</v>
      </c>
      <c r="X155" s="44">
        <f t="shared" si="39"/>
        <v>1.0886726142200596</v>
      </c>
    </row>
    <row r="156" spans="1:24" x14ac:dyDescent="0.2">
      <c r="A156" s="21">
        <v>711</v>
      </c>
      <c r="B156" s="14" t="s">
        <v>40</v>
      </c>
      <c r="C156" s="14" t="s">
        <v>153</v>
      </c>
      <c r="D156" s="22">
        <v>4</v>
      </c>
      <c r="E156" s="15" t="str">
        <f t="shared" si="35"/>
        <v>N61-90</v>
      </c>
      <c r="F156" s="11">
        <v>668</v>
      </c>
      <c r="G156" s="11">
        <v>611</v>
      </c>
      <c r="H156" s="11">
        <v>551</v>
      </c>
      <c r="I156" s="11">
        <v>385</v>
      </c>
      <c r="J156" s="11">
        <v>200</v>
      </c>
      <c r="K156" s="11">
        <v>74</v>
      </c>
      <c r="L156" s="11">
        <v>40</v>
      </c>
      <c r="M156" s="11">
        <v>69</v>
      </c>
      <c r="N156" s="11">
        <v>190</v>
      </c>
      <c r="O156" s="11">
        <v>334</v>
      </c>
      <c r="P156" s="11">
        <v>485</v>
      </c>
      <c r="Q156" s="11">
        <v>619</v>
      </c>
      <c r="R156" s="11">
        <f t="shared" si="37"/>
        <v>4226</v>
      </c>
      <c r="S156" s="11"/>
      <c r="T156" s="28">
        <v>4226</v>
      </c>
      <c r="U156" s="28">
        <v>4063</v>
      </c>
      <c r="V156" s="28">
        <v>3966</v>
      </c>
      <c r="W156" s="44">
        <f t="shared" si="38"/>
        <v>1.0401181393059316</v>
      </c>
      <c r="X156" s="44">
        <f t="shared" si="39"/>
        <v>1.0655572365103378</v>
      </c>
    </row>
    <row r="157" spans="1:24" x14ac:dyDescent="0.2">
      <c r="A157" s="21">
        <v>713</v>
      </c>
      <c r="B157" s="14" t="s">
        <v>40</v>
      </c>
      <c r="C157" s="14" t="s">
        <v>154</v>
      </c>
      <c r="D157" s="22">
        <v>129</v>
      </c>
      <c r="E157" s="15" t="str">
        <f t="shared" si="35"/>
        <v>N61-90</v>
      </c>
      <c r="F157" s="11">
        <v>674</v>
      </c>
      <c r="G157" s="11">
        <v>614</v>
      </c>
      <c r="H157" s="11">
        <v>552</v>
      </c>
      <c r="I157" s="11">
        <v>385</v>
      </c>
      <c r="J157" s="11">
        <v>202</v>
      </c>
      <c r="K157" s="11">
        <v>74</v>
      </c>
      <c r="L157" s="11">
        <v>40</v>
      </c>
      <c r="M157" s="11">
        <v>71</v>
      </c>
      <c r="N157" s="11">
        <v>193</v>
      </c>
      <c r="O157" s="11">
        <v>337</v>
      </c>
      <c r="P157" s="11">
        <v>490</v>
      </c>
      <c r="Q157" s="11">
        <v>625</v>
      </c>
      <c r="R157" s="11">
        <f t="shared" si="37"/>
        <v>4257</v>
      </c>
      <c r="S157" s="11"/>
      <c r="T157" s="28">
        <v>4257</v>
      </c>
      <c r="U157" s="28">
        <v>4080</v>
      </c>
      <c r="V157" s="28">
        <v>3971</v>
      </c>
      <c r="W157" s="44">
        <f t="shared" si="38"/>
        <v>1.0433823529411765</v>
      </c>
      <c r="X157" s="44">
        <f t="shared" si="39"/>
        <v>1.0720221606648199</v>
      </c>
    </row>
    <row r="158" spans="1:24" x14ac:dyDescent="0.2">
      <c r="A158" s="21">
        <v>714</v>
      </c>
      <c r="B158" s="14" t="s">
        <v>40</v>
      </c>
      <c r="C158" s="14" t="s">
        <v>155</v>
      </c>
      <c r="D158" s="22">
        <v>80</v>
      </c>
      <c r="E158" s="15" t="str">
        <f t="shared" si="35"/>
        <v>N61-90</v>
      </c>
      <c r="F158" s="11">
        <v>685</v>
      </c>
      <c r="G158" s="11">
        <v>623</v>
      </c>
      <c r="H158" s="11">
        <v>562</v>
      </c>
      <c r="I158" s="11">
        <v>398</v>
      </c>
      <c r="J158" s="11">
        <v>215</v>
      </c>
      <c r="K158" s="11">
        <v>83</v>
      </c>
      <c r="L158" s="11">
        <v>49</v>
      </c>
      <c r="M158" s="11">
        <v>82</v>
      </c>
      <c r="N158" s="11">
        <v>207</v>
      </c>
      <c r="O158" s="11">
        <v>351</v>
      </c>
      <c r="P158" s="11">
        <v>502</v>
      </c>
      <c r="Q158" s="11">
        <v>636</v>
      </c>
      <c r="R158" s="11">
        <f t="shared" si="37"/>
        <v>4393</v>
      </c>
      <c r="S158" s="11"/>
      <c r="T158" s="28">
        <v>4393</v>
      </c>
      <c r="U158" s="28">
        <v>4201</v>
      </c>
      <c r="V158" s="28">
        <v>4079</v>
      </c>
      <c r="W158" s="44">
        <f t="shared" si="38"/>
        <v>1.0457034039514401</v>
      </c>
      <c r="X158" s="44">
        <f t="shared" si="39"/>
        <v>1.0769796518754597</v>
      </c>
    </row>
    <row r="159" spans="1:24" x14ac:dyDescent="0.2">
      <c r="A159" s="21">
        <v>716</v>
      </c>
      <c r="B159" s="14" t="s">
        <v>40</v>
      </c>
      <c r="C159" s="14" t="s">
        <v>156</v>
      </c>
      <c r="D159" s="22">
        <v>62</v>
      </c>
      <c r="E159" s="15" t="str">
        <f t="shared" si="35"/>
        <v>N61-90</v>
      </c>
      <c r="F159" s="11">
        <v>647</v>
      </c>
      <c r="G159" s="11">
        <v>594</v>
      </c>
      <c r="H159" s="11">
        <v>543</v>
      </c>
      <c r="I159" s="11">
        <v>387</v>
      </c>
      <c r="J159" s="11">
        <v>208</v>
      </c>
      <c r="K159" s="11">
        <v>77</v>
      </c>
      <c r="L159" s="11">
        <v>42</v>
      </c>
      <c r="M159" s="11">
        <v>69</v>
      </c>
      <c r="N159" s="11">
        <v>184</v>
      </c>
      <c r="O159" s="11">
        <v>321</v>
      </c>
      <c r="P159" s="11">
        <v>466</v>
      </c>
      <c r="Q159" s="11">
        <v>594</v>
      </c>
      <c r="R159" s="11">
        <f t="shared" si="37"/>
        <v>4132</v>
      </c>
      <c r="S159" s="11"/>
      <c r="T159" s="28">
        <v>4132</v>
      </c>
      <c r="U159" s="28">
        <v>3947</v>
      </c>
      <c r="V159" s="28">
        <v>3838</v>
      </c>
      <c r="W159" s="44">
        <f t="shared" si="38"/>
        <v>1.0468710412971878</v>
      </c>
      <c r="X159" s="44">
        <f t="shared" si="39"/>
        <v>1.0766023970818135</v>
      </c>
    </row>
    <row r="160" spans="1:24" x14ac:dyDescent="0.2">
      <c r="A160" s="21">
        <v>719</v>
      </c>
      <c r="B160" s="14" t="s">
        <v>40</v>
      </c>
      <c r="C160" s="14" t="s">
        <v>157</v>
      </c>
      <c r="D160" s="22">
        <v>60</v>
      </c>
      <c r="E160" s="15" t="str">
        <f t="shared" si="35"/>
        <v>N61-90</v>
      </c>
      <c r="F160" s="11">
        <v>656</v>
      </c>
      <c r="G160" s="11">
        <v>602</v>
      </c>
      <c r="H160" s="11">
        <v>553</v>
      </c>
      <c r="I160" s="11">
        <v>399</v>
      </c>
      <c r="J160" s="11">
        <v>220</v>
      </c>
      <c r="K160" s="11">
        <v>86</v>
      </c>
      <c r="L160" s="11">
        <v>51</v>
      </c>
      <c r="M160" s="11">
        <v>80</v>
      </c>
      <c r="N160" s="11">
        <v>197</v>
      </c>
      <c r="O160" s="11">
        <v>333</v>
      </c>
      <c r="P160" s="11">
        <v>477</v>
      </c>
      <c r="Q160" s="11">
        <v>603</v>
      </c>
      <c r="R160" s="11">
        <f t="shared" si="37"/>
        <v>4257</v>
      </c>
      <c r="S160" s="11"/>
      <c r="T160" s="28">
        <v>4257</v>
      </c>
      <c r="U160" s="28">
        <v>4063</v>
      </c>
      <c r="V160" s="28">
        <v>3940</v>
      </c>
      <c r="W160" s="44">
        <f t="shared" si="38"/>
        <v>1.0477479694806793</v>
      </c>
      <c r="X160" s="44">
        <f t="shared" si="39"/>
        <v>1.0804568527918781</v>
      </c>
    </row>
    <row r="161" spans="1:24" x14ac:dyDescent="0.2">
      <c r="A161" s="21">
        <v>720</v>
      </c>
      <c r="B161" s="14" t="s">
        <v>40</v>
      </c>
      <c r="C161" s="14" t="s">
        <v>158</v>
      </c>
      <c r="D161" s="22">
        <v>51</v>
      </c>
      <c r="E161" s="15" t="str">
        <f t="shared" si="35"/>
        <v>N61-90</v>
      </c>
      <c r="F161" s="11">
        <v>640</v>
      </c>
      <c r="G161" s="11">
        <v>591</v>
      </c>
      <c r="H161" s="11">
        <v>547</v>
      </c>
      <c r="I161" s="11">
        <v>397</v>
      </c>
      <c r="J161" s="11">
        <v>220</v>
      </c>
      <c r="K161" s="11">
        <v>87</v>
      </c>
      <c r="L161" s="11">
        <v>50</v>
      </c>
      <c r="M161" s="11">
        <v>77</v>
      </c>
      <c r="N161" s="11">
        <v>190</v>
      </c>
      <c r="O161" s="11">
        <v>323</v>
      </c>
      <c r="P161" s="11">
        <v>463</v>
      </c>
      <c r="Q161" s="11">
        <v>585</v>
      </c>
      <c r="R161" s="11">
        <f t="shared" si="37"/>
        <v>4170</v>
      </c>
      <c r="S161" s="11"/>
      <c r="T161" s="28">
        <v>4170</v>
      </c>
      <c r="U161" s="28">
        <v>3983</v>
      </c>
      <c r="V161" s="28">
        <v>3865</v>
      </c>
      <c r="W161" s="44">
        <f t="shared" si="38"/>
        <v>1.0469495355259855</v>
      </c>
      <c r="X161" s="44">
        <f t="shared" si="39"/>
        <v>1.0789133247089262</v>
      </c>
    </row>
    <row r="162" spans="1:24" x14ac:dyDescent="0.2">
      <c r="A162" s="21">
        <v>722</v>
      </c>
      <c r="B162" s="14" t="s">
        <v>40</v>
      </c>
      <c r="C162" s="14" t="s">
        <v>159</v>
      </c>
      <c r="D162" s="22">
        <v>20</v>
      </c>
      <c r="E162" s="15" t="str">
        <f t="shared" si="35"/>
        <v>N61-90</v>
      </c>
      <c r="F162" s="11">
        <v>615</v>
      </c>
      <c r="G162" s="11">
        <v>571</v>
      </c>
      <c r="H162" s="11">
        <v>531</v>
      </c>
      <c r="I162" s="11">
        <v>384</v>
      </c>
      <c r="J162" s="11">
        <v>209</v>
      </c>
      <c r="K162" s="11">
        <v>77</v>
      </c>
      <c r="L162" s="11">
        <v>40</v>
      </c>
      <c r="M162" s="11">
        <v>62</v>
      </c>
      <c r="N162" s="11">
        <v>167</v>
      </c>
      <c r="O162" s="11">
        <v>297</v>
      </c>
      <c r="P162" s="11">
        <v>436</v>
      </c>
      <c r="Q162" s="11">
        <v>558</v>
      </c>
      <c r="R162" s="11">
        <f t="shared" si="37"/>
        <v>3947</v>
      </c>
      <c r="S162" s="11"/>
      <c r="T162" s="28">
        <v>3947</v>
      </c>
      <c r="U162" s="28">
        <v>3785</v>
      </c>
      <c r="V162" s="28">
        <v>3683</v>
      </c>
      <c r="W162" s="44">
        <f t="shared" si="38"/>
        <v>1.0428005284015851</v>
      </c>
      <c r="X162" s="44">
        <f t="shared" si="39"/>
        <v>1.0716806950855282</v>
      </c>
    </row>
    <row r="163" spans="1:24" x14ac:dyDescent="0.2">
      <c r="A163" s="21">
        <v>723</v>
      </c>
      <c r="B163" s="14" t="s">
        <v>40</v>
      </c>
      <c r="C163" s="14" t="s">
        <v>160</v>
      </c>
      <c r="D163" s="22">
        <v>34</v>
      </c>
      <c r="E163" s="15" t="str">
        <f t="shared" si="35"/>
        <v>N61-90</v>
      </c>
      <c r="F163" s="11">
        <v>609</v>
      </c>
      <c r="G163" s="11">
        <v>567</v>
      </c>
      <c r="H163" s="11">
        <v>532</v>
      </c>
      <c r="I163" s="11">
        <v>389</v>
      </c>
      <c r="J163" s="11">
        <v>215</v>
      </c>
      <c r="K163" s="11">
        <v>82</v>
      </c>
      <c r="L163" s="11">
        <v>43</v>
      </c>
      <c r="M163" s="11">
        <v>65</v>
      </c>
      <c r="N163" s="11">
        <v>169</v>
      </c>
      <c r="O163" s="11">
        <v>297</v>
      </c>
      <c r="P163" s="11">
        <v>432</v>
      </c>
      <c r="Q163" s="11">
        <v>551</v>
      </c>
      <c r="R163" s="11">
        <f t="shared" si="37"/>
        <v>3951</v>
      </c>
      <c r="S163" s="11"/>
      <c r="T163" s="28">
        <v>3951</v>
      </c>
      <c r="U163" s="28">
        <v>3779</v>
      </c>
      <c r="V163" s="28">
        <v>3669</v>
      </c>
      <c r="W163" s="44">
        <f t="shared" si="38"/>
        <v>1.0455146864249802</v>
      </c>
      <c r="X163" s="44">
        <f t="shared" si="39"/>
        <v>1.0768601798855273</v>
      </c>
    </row>
    <row r="164" spans="1:24" x14ac:dyDescent="0.2">
      <c r="A164" s="21">
        <v>728</v>
      </c>
      <c r="B164" s="14" t="s">
        <v>40</v>
      </c>
      <c r="C164" s="14" t="s">
        <v>161</v>
      </c>
      <c r="D164" s="22">
        <v>85</v>
      </c>
      <c r="E164" s="15" t="str">
        <f t="shared" si="35"/>
        <v>N61-90</v>
      </c>
      <c r="F164" s="11">
        <v>673</v>
      </c>
      <c r="G164" s="11">
        <v>614</v>
      </c>
      <c r="H164" s="11">
        <v>555</v>
      </c>
      <c r="I164" s="11">
        <v>395</v>
      </c>
      <c r="J164" s="11">
        <v>215</v>
      </c>
      <c r="K164" s="11">
        <v>82</v>
      </c>
      <c r="L164" s="11">
        <v>48</v>
      </c>
      <c r="M164" s="11">
        <v>79</v>
      </c>
      <c r="N164" s="11">
        <v>200</v>
      </c>
      <c r="O164" s="11">
        <v>341</v>
      </c>
      <c r="P164" s="11">
        <v>489</v>
      </c>
      <c r="Q164" s="11">
        <v>622</v>
      </c>
      <c r="R164" s="11">
        <f t="shared" si="37"/>
        <v>4313</v>
      </c>
      <c r="S164" s="11"/>
      <c r="T164" s="28">
        <v>4313</v>
      </c>
      <c r="U164" s="28">
        <v>4105</v>
      </c>
      <c r="V164" s="28">
        <v>3976</v>
      </c>
      <c r="W164" s="44">
        <f t="shared" si="38"/>
        <v>1.0506699147381242</v>
      </c>
      <c r="X164" s="44">
        <f t="shared" si="39"/>
        <v>1.084758551307847</v>
      </c>
    </row>
    <row r="165" spans="1:24" x14ac:dyDescent="0.2">
      <c r="A165" s="21"/>
      <c r="B165" s="14"/>
      <c r="C165" s="14"/>
      <c r="E165" s="15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V165" s="28"/>
      <c r="W165" s="44"/>
      <c r="X165" s="44"/>
    </row>
    <row r="166" spans="1:24" x14ac:dyDescent="0.2">
      <c r="A166" s="14">
        <v>800</v>
      </c>
      <c r="B166" s="14" t="s">
        <v>39</v>
      </c>
      <c r="C166" s="14" t="s">
        <v>27</v>
      </c>
      <c r="D166" s="8">
        <v>159</v>
      </c>
      <c r="E166" s="15" t="str">
        <f t="shared" si="35"/>
        <v>N61-90</v>
      </c>
      <c r="F166" s="10">
        <f>ROUND(AVERAGE(F167:F184),0)</f>
        <v>689</v>
      </c>
      <c r="G166" s="10">
        <f t="shared" ref="G166:R166" si="41">ROUND(AVERAGE(G167:G184),0)</f>
        <v>631</v>
      </c>
      <c r="H166" s="10">
        <f t="shared" si="41"/>
        <v>573</v>
      </c>
      <c r="I166" s="10">
        <f t="shared" si="41"/>
        <v>416</v>
      </c>
      <c r="J166" s="10">
        <f t="shared" si="41"/>
        <v>243</v>
      </c>
      <c r="K166" s="10">
        <f t="shared" si="41"/>
        <v>101</v>
      </c>
      <c r="L166" s="10">
        <f t="shared" si="41"/>
        <v>66</v>
      </c>
      <c r="M166" s="10">
        <f t="shared" si="41"/>
        <v>102</v>
      </c>
      <c r="N166" s="10">
        <f t="shared" si="41"/>
        <v>225</v>
      </c>
      <c r="O166" s="10">
        <f t="shared" si="41"/>
        <v>362</v>
      </c>
      <c r="P166" s="10">
        <f t="shared" si="41"/>
        <v>508</v>
      </c>
      <c r="Q166" s="10">
        <f t="shared" si="41"/>
        <v>636</v>
      </c>
      <c r="R166" s="10">
        <f t="shared" si="41"/>
        <v>4552</v>
      </c>
      <c r="T166" s="28">
        <v>4552</v>
      </c>
      <c r="U166" s="28">
        <v>4349</v>
      </c>
      <c r="V166" s="28">
        <v>4204</v>
      </c>
      <c r="W166" s="44">
        <f t="shared" si="38"/>
        <v>1.0466773971027823</v>
      </c>
      <c r="X166" s="44">
        <f t="shared" si="39"/>
        <v>1.082778306374881</v>
      </c>
    </row>
    <row r="167" spans="1:24" x14ac:dyDescent="0.2">
      <c r="A167" s="21">
        <v>805</v>
      </c>
      <c r="B167" s="14" t="s">
        <v>40</v>
      </c>
      <c r="C167" s="14" t="s">
        <v>162</v>
      </c>
      <c r="D167" s="22">
        <v>23</v>
      </c>
      <c r="E167" s="15" t="str">
        <f t="shared" si="35"/>
        <v>N61-90</v>
      </c>
      <c r="F167" s="11">
        <v>637</v>
      </c>
      <c r="G167" s="11">
        <v>590</v>
      </c>
      <c r="H167" s="11">
        <v>541</v>
      </c>
      <c r="I167" s="11">
        <v>390</v>
      </c>
      <c r="J167" s="11">
        <v>219</v>
      </c>
      <c r="K167" s="11">
        <v>83</v>
      </c>
      <c r="L167" s="11">
        <v>45</v>
      </c>
      <c r="M167" s="11">
        <v>72</v>
      </c>
      <c r="N167" s="11">
        <v>183</v>
      </c>
      <c r="O167" s="11">
        <v>315</v>
      </c>
      <c r="P167" s="11">
        <v>455</v>
      </c>
      <c r="Q167" s="11">
        <v>582</v>
      </c>
      <c r="R167" s="11">
        <f t="shared" si="37"/>
        <v>4112</v>
      </c>
      <c r="S167" s="11"/>
      <c r="T167" s="28">
        <v>4112</v>
      </c>
      <c r="U167" s="28">
        <v>3887</v>
      </c>
      <c r="V167" s="28">
        <v>3740</v>
      </c>
      <c r="W167" s="44">
        <f t="shared" si="38"/>
        <v>1.0578852585541549</v>
      </c>
      <c r="X167" s="44">
        <f t="shared" si="39"/>
        <v>1.0994652406417111</v>
      </c>
    </row>
    <row r="168" spans="1:24" x14ac:dyDescent="0.2">
      <c r="A168" s="21">
        <v>806</v>
      </c>
      <c r="B168" s="14" t="s">
        <v>40</v>
      </c>
      <c r="C168" s="14" t="s">
        <v>163</v>
      </c>
      <c r="D168" s="22">
        <v>64</v>
      </c>
      <c r="E168" s="15" t="str">
        <f t="shared" si="35"/>
        <v>N61-90</v>
      </c>
      <c r="F168" s="11">
        <v>650</v>
      </c>
      <c r="G168" s="11">
        <v>599</v>
      </c>
      <c r="H168" s="11">
        <v>544</v>
      </c>
      <c r="I168" s="11">
        <v>389</v>
      </c>
      <c r="J168" s="11">
        <v>217</v>
      </c>
      <c r="K168" s="11">
        <v>82</v>
      </c>
      <c r="L168" s="11">
        <v>45</v>
      </c>
      <c r="M168" s="11">
        <v>74</v>
      </c>
      <c r="N168" s="11">
        <v>188</v>
      </c>
      <c r="O168" s="11">
        <v>323</v>
      </c>
      <c r="P168" s="11">
        <v>466</v>
      </c>
      <c r="Q168" s="11">
        <v>595</v>
      </c>
      <c r="R168" s="11">
        <f t="shared" si="37"/>
        <v>4172</v>
      </c>
      <c r="S168" s="11"/>
      <c r="T168" s="28">
        <v>4172</v>
      </c>
      <c r="U168" s="28">
        <v>3942</v>
      </c>
      <c r="V168" s="28">
        <v>3794</v>
      </c>
      <c r="W168" s="44">
        <f t="shared" si="38"/>
        <v>1.0583460172501269</v>
      </c>
      <c r="X168" s="44">
        <f t="shared" si="39"/>
        <v>1.0996309963099631</v>
      </c>
    </row>
    <row r="169" spans="1:24" x14ac:dyDescent="0.2">
      <c r="A169" s="21">
        <v>807</v>
      </c>
      <c r="B169" s="14" t="s">
        <v>40</v>
      </c>
      <c r="C169" s="14" t="s">
        <v>164</v>
      </c>
      <c r="D169" s="22">
        <v>23</v>
      </c>
      <c r="E169" s="15" t="str">
        <f t="shared" si="35"/>
        <v>N61-90</v>
      </c>
      <c r="F169" s="11">
        <v>722</v>
      </c>
      <c r="G169" s="11">
        <v>652</v>
      </c>
      <c r="H169" s="11">
        <v>573</v>
      </c>
      <c r="I169" s="11">
        <v>398</v>
      </c>
      <c r="J169" s="11">
        <v>219</v>
      </c>
      <c r="K169" s="11">
        <v>83</v>
      </c>
      <c r="L169" s="11">
        <v>53</v>
      </c>
      <c r="M169" s="11">
        <v>92</v>
      </c>
      <c r="N169" s="11">
        <v>226</v>
      </c>
      <c r="O169" s="11">
        <v>374</v>
      </c>
      <c r="P169" s="11">
        <v>531</v>
      </c>
      <c r="Q169" s="11">
        <v>674</v>
      </c>
      <c r="R169" s="11">
        <f t="shared" si="37"/>
        <v>4597</v>
      </c>
      <c r="S169" s="11"/>
      <c r="T169" s="28">
        <v>4597</v>
      </c>
      <c r="U169" s="28">
        <v>4350</v>
      </c>
      <c r="V169" s="28">
        <v>4189</v>
      </c>
      <c r="W169" s="44">
        <f t="shared" si="38"/>
        <v>1.0567816091954023</v>
      </c>
      <c r="X169" s="44">
        <f t="shared" si="39"/>
        <v>1.0973979470040582</v>
      </c>
    </row>
    <row r="170" spans="1:24" x14ac:dyDescent="0.2">
      <c r="A170" s="21">
        <v>811</v>
      </c>
      <c r="B170" s="14" t="s">
        <v>40</v>
      </c>
      <c r="C170" s="14" t="s">
        <v>165</v>
      </c>
      <c r="D170" s="22">
        <v>100</v>
      </c>
      <c r="E170" s="15" t="str">
        <f t="shared" si="35"/>
        <v>N61-90</v>
      </c>
      <c r="F170" s="11">
        <v>686</v>
      </c>
      <c r="G170" s="11">
        <v>627</v>
      </c>
      <c r="H170" s="11">
        <v>573</v>
      </c>
      <c r="I170" s="11">
        <v>416</v>
      </c>
      <c r="J170" s="11">
        <v>238</v>
      </c>
      <c r="K170" s="11">
        <v>97</v>
      </c>
      <c r="L170" s="11">
        <v>61</v>
      </c>
      <c r="M170" s="11">
        <v>96</v>
      </c>
      <c r="N170" s="11">
        <v>219</v>
      </c>
      <c r="O170" s="11">
        <v>359</v>
      </c>
      <c r="P170" s="11">
        <v>504</v>
      </c>
      <c r="Q170" s="11">
        <v>634</v>
      </c>
      <c r="R170" s="11">
        <f t="shared" si="37"/>
        <v>4510</v>
      </c>
      <c r="S170" s="11"/>
      <c r="T170" s="28">
        <v>4510</v>
      </c>
      <c r="U170" s="28">
        <v>4295</v>
      </c>
      <c r="V170" s="28">
        <v>4145</v>
      </c>
      <c r="W170" s="44">
        <f t="shared" si="38"/>
        <v>1.0500582072176949</v>
      </c>
      <c r="X170" s="44">
        <f t="shared" si="39"/>
        <v>1.0880579010856453</v>
      </c>
    </row>
    <row r="171" spans="1:24" x14ac:dyDescent="0.2">
      <c r="A171" s="21">
        <v>814</v>
      </c>
      <c r="B171" s="14" t="s">
        <v>40</v>
      </c>
      <c r="C171" s="14" t="s">
        <v>166</v>
      </c>
      <c r="D171" s="22">
        <v>13</v>
      </c>
      <c r="E171" s="15" t="str">
        <f t="shared" si="35"/>
        <v>N61-90</v>
      </c>
      <c r="F171" s="11">
        <v>611</v>
      </c>
      <c r="G171" s="11">
        <v>569</v>
      </c>
      <c r="H171" s="11">
        <v>531</v>
      </c>
      <c r="I171" s="11">
        <v>389</v>
      </c>
      <c r="J171" s="11">
        <v>221</v>
      </c>
      <c r="K171" s="11">
        <v>85</v>
      </c>
      <c r="L171" s="11">
        <v>45</v>
      </c>
      <c r="M171" s="11">
        <v>67</v>
      </c>
      <c r="N171" s="11">
        <v>171</v>
      </c>
      <c r="O171" s="11">
        <v>298</v>
      </c>
      <c r="P171" s="11">
        <v>433</v>
      </c>
      <c r="Q171" s="11">
        <v>553</v>
      </c>
      <c r="R171" s="11">
        <f t="shared" si="37"/>
        <v>3973</v>
      </c>
      <c r="S171" s="11"/>
      <c r="T171" s="28">
        <v>3973</v>
      </c>
      <c r="U171" s="28">
        <v>3766</v>
      </c>
      <c r="V171" s="28">
        <v>3627</v>
      </c>
      <c r="W171" s="44">
        <f t="shared" si="38"/>
        <v>1.0549654806160382</v>
      </c>
      <c r="X171" s="44">
        <f t="shared" si="39"/>
        <v>1.0953956437827406</v>
      </c>
    </row>
    <row r="172" spans="1:24" x14ac:dyDescent="0.2">
      <c r="A172" s="21">
        <v>815</v>
      </c>
      <c r="B172" s="14" t="s">
        <v>40</v>
      </c>
      <c r="C172" s="14" t="s">
        <v>167</v>
      </c>
      <c r="D172" s="22">
        <v>9</v>
      </c>
      <c r="E172" s="15" t="str">
        <f t="shared" si="35"/>
        <v>N61-90</v>
      </c>
      <c r="F172" s="11">
        <v>603</v>
      </c>
      <c r="G172" s="11">
        <v>564</v>
      </c>
      <c r="H172" s="11">
        <v>528</v>
      </c>
      <c r="I172" s="11">
        <v>387</v>
      </c>
      <c r="J172" s="11">
        <v>223</v>
      </c>
      <c r="K172" s="11">
        <v>87</v>
      </c>
      <c r="L172" s="11">
        <v>45</v>
      </c>
      <c r="M172" s="11">
        <v>67</v>
      </c>
      <c r="N172" s="11">
        <v>167</v>
      </c>
      <c r="O172" s="11">
        <v>293</v>
      </c>
      <c r="P172" s="11">
        <v>425</v>
      </c>
      <c r="Q172" s="11">
        <v>543</v>
      </c>
      <c r="R172" s="11">
        <f t="shared" si="37"/>
        <v>3932</v>
      </c>
      <c r="S172" s="11"/>
      <c r="T172" s="28">
        <v>3932</v>
      </c>
      <c r="U172" s="28">
        <v>3728</v>
      </c>
      <c r="V172" s="28">
        <v>3584</v>
      </c>
      <c r="W172" s="44">
        <f t="shared" si="38"/>
        <v>1.0547210300429184</v>
      </c>
      <c r="X172" s="44">
        <f t="shared" si="39"/>
        <v>1.0970982142857142</v>
      </c>
    </row>
    <row r="173" spans="1:24" x14ac:dyDescent="0.2">
      <c r="A173" s="21">
        <v>817</v>
      </c>
      <c r="B173" s="14" t="s">
        <v>40</v>
      </c>
      <c r="C173" s="14" t="s">
        <v>168</v>
      </c>
      <c r="D173" s="22">
        <v>67</v>
      </c>
      <c r="E173" s="15" t="str">
        <f t="shared" si="35"/>
        <v>N61-90</v>
      </c>
      <c r="F173" s="11">
        <v>679</v>
      </c>
      <c r="G173" s="11">
        <v>626</v>
      </c>
      <c r="H173" s="11">
        <v>572</v>
      </c>
      <c r="I173" s="11">
        <v>417</v>
      </c>
      <c r="J173" s="11">
        <v>243</v>
      </c>
      <c r="K173" s="11">
        <v>99</v>
      </c>
      <c r="L173" s="11">
        <v>63</v>
      </c>
      <c r="M173" s="11">
        <v>97</v>
      </c>
      <c r="N173" s="11">
        <v>219</v>
      </c>
      <c r="O173" s="11">
        <v>355</v>
      </c>
      <c r="P173" s="11">
        <v>496</v>
      </c>
      <c r="Q173" s="11">
        <v>621</v>
      </c>
      <c r="R173" s="11">
        <f t="shared" si="37"/>
        <v>4487</v>
      </c>
      <c r="S173" s="11"/>
      <c r="T173" s="28">
        <v>4487</v>
      </c>
      <c r="U173" s="28">
        <v>4265</v>
      </c>
      <c r="V173" s="28">
        <v>4109</v>
      </c>
      <c r="W173" s="44">
        <f t="shared" si="38"/>
        <v>1.0520515826494725</v>
      </c>
      <c r="X173" s="44">
        <f t="shared" si="39"/>
        <v>1.091993185689949</v>
      </c>
    </row>
    <row r="174" spans="1:24" x14ac:dyDescent="0.2">
      <c r="A174" s="21">
        <v>819</v>
      </c>
      <c r="B174" s="14" t="s">
        <v>40</v>
      </c>
      <c r="C174" s="14" t="s">
        <v>169</v>
      </c>
      <c r="D174" s="22">
        <v>92</v>
      </c>
      <c r="E174" s="15" t="str">
        <f t="shared" si="35"/>
        <v>N61-90</v>
      </c>
      <c r="F174" s="11">
        <v>684</v>
      </c>
      <c r="G174" s="11">
        <v>626</v>
      </c>
      <c r="H174" s="11">
        <v>561</v>
      </c>
      <c r="I174" s="11">
        <v>397</v>
      </c>
      <c r="J174" s="11">
        <v>223</v>
      </c>
      <c r="K174" s="11">
        <v>86</v>
      </c>
      <c r="L174" s="11">
        <v>52</v>
      </c>
      <c r="M174" s="11">
        <v>86</v>
      </c>
      <c r="N174" s="11">
        <v>210</v>
      </c>
      <c r="O174" s="11">
        <v>349</v>
      </c>
      <c r="P174" s="11">
        <v>496</v>
      </c>
      <c r="Q174" s="11">
        <v>631</v>
      </c>
      <c r="R174" s="11">
        <f t="shared" si="37"/>
        <v>4401</v>
      </c>
      <c r="S174" s="11"/>
      <c r="T174" s="28">
        <v>4401</v>
      </c>
      <c r="U174" s="28">
        <v>4143</v>
      </c>
      <c r="V174" s="28">
        <v>3976</v>
      </c>
      <c r="W174" s="44">
        <f t="shared" si="38"/>
        <v>1.0622737146994932</v>
      </c>
      <c r="X174" s="44">
        <f t="shared" si="39"/>
        <v>1.1068913480885312</v>
      </c>
    </row>
    <row r="175" spans="1:24" x14ac:dyDescent="0.2">
      <c r="A175" s="21">
        <v>821</v>
      </c>
      <c r="B175" s="14" t="s">
        <v>40</v>
      </c>
      <c r="C175" s="14" t="s">
        <v>170</v>
      </c>
      <c r="D175" s="22">
        <v>105</v>
      </c>
      <c r="E175" s="15" t="str">
        <f t="shared" si="35"/>
        <v>N61-90</v>
      </c>
      <c r="F175" s="11">
        <v>714</v>
      </c>
      <c r="G175" s="11">
        <v>649</v>
      </c>
      <c r="H175" s="11">
        <v>577</v>
      </c>
      <c r="I175" s="11">
        <v>409</v>
      </c>
      <c r="J175" s="11">
        <v>232</v>
      </c>
      <c r="K175" s="11">
        <v>92</v>
      </c>
      <c r="L175" s="11">
        <v>59</v>
      </c>
      <c r="M175" s="11">
        <v>98</v>
      </c>
      <c r="N175" s="11">
        <v>229</v>
      </c>
      <c r="O175" s="11">
        <v>373</v>
      </c>
      <c r="P175" s="11">
        <v>525</v>
      </c>
      <c r="Q175" s="11">
        <v>662</v>
      </c>
      <c r="R175" s="11">
        <f t="shared" si="37"/>
        <v>4619</v>
      </c>
      <c r="S175" s="11"/>
      <c r="T175" s="28">
        <v>4619</v>
      </c>
      <c r="U175" s="28">
        <v>4374</v>
      </c>
      <c r="V175" s="28">
        <v>4213</v>
      </c>
      <c r="W175" s="44">
        <f t="shared" si="38"/>
        <v>1.0560128029263831</v>
      </c>
      <c r="X175" s="44">
        <f t="shared" si="39"/>
        <v>1.0963683835746498</v>
      </c>
    </row>
    <row r="176" spans="1:24" x14ac:dyDescent="0.2">
      <c r="A176" s="21">
        <v>822</v>
      </c>
      <c r="B176" s="14" t="s">
        <v>40</v>
      </c>
      <c r="C176" s="14" t="s">
        <v>171</v>
      </c>
      <c r="D176" s="22">
        <v>49</v>
      </c>
      <c r="E176" s="15" t="str">
        <f t="shared" ref="E176:E239" si="42">$B$5</f>
        <v>N61-90</v>
      </c>
      <c r="F176" s="11">
        <v>700</v>
      </c>
      <c r="G176" s="11">
        <v>638</v>
      </c>
      <c r="H176" s="11">
        <v>566</v>
      </c>
      <c r="I176" s="11">
        <v>397</v>
      </c>
      <c r="J176" s="11">
        <v>222</v>
      </c>
      <c r="K176" s="11">
        <v>85</v>
      </c>
      <c r="L176" s="11">
        <v>52</v>
      </c>
      <c r="M176" s="11">
        <v>90</v>
      </c>
      <c r="N176" s="11">
        <v>218</v>
      </c>
      <c r="O176" s="11">
        <v>360</v>
      </c>
      <c r="P176" s="11">
        <v>511</v>
      </c>
      <c r="Q176" s="11">
        <v>649</v>
      </c>
      <c r="R176" s="11">
        <f t="shared" si="37"/>
        <v>4488</v>
      </c>
      <c r="S176" s="11"/>
      <c r="T176" s="28">
        <v>4488</v>
      </c>
      <c r="U176" s="28">
        <v>4232</v>
      </c>
      <c r="V176" s="28">
        <v>4062</v>
      </c>
      <c r="W176" s="44">
        <f t="shared" si="38"/>
        <v>1.0604914933837428</v>
      </c>
      <c r="X176" s="44">
        <f t="shared" si="39"/>
        <v>1.1048744460856721</v>
      </c>
    </row>
    <row r="177" spans="1:24" x14ac:dyDescent="0.2">
      <c r="A177" s="21">
        <v>826</v>
      </c>
      <c r="B177" s="14" t="s">
        <v>40</v>
      </c>
      <c r="C177" s="14" t="s">
        <v>172</v>
      </c>
      <c r="D177" s="22">
        <v>320</v>
      </c>
      <c r="E177" s="15" t="str">
        <f t="shared" si="42"/>
        <v>N61-90</v>
      </c>
      <c r="F177" s="11">
        <v>765</v>
      </c>
      <c r="G177" s="11">
        <v>686</v>
      </c>
      <c r="H177" s="11">
        <v>628</v>
      </c>
      <c r="I177" s="11">
        <v>465</v>
      </c>
      <c r="J177" s="11">
        <v>287</v>
      </c>
      <c r="K177" s="11">
        <v>131</v>
      </c>
      <c r="L177" s="11">
        <v>101</v>
      </c>
      <c r="M177" s="11">
        <v>147</v>
      </c>
      <c r="N177" s="11">
        <v>282</v>
      </c>
      <c r="O177" s="11">
        <v>423</v>
      </c>
      <c r="P177" s="11">
        <v>584</v>
      </c>
      <c r="Q177" s="11">
        <v>717</v>
      </c>
      <c r="R177" s="11">
        <f t="shared" si="37"/>
        <v>5216</v>
      </c>
      <c r="S177" s="11"/>
      <c r="T177" s="28">
        <v>5216</v>
      </c>
      <c r="U177" s="28">
        <v>5101</v>
      </c>
      <c r="V177" s="28">
        <v>5004</v>
      </c>
      <c r="W177" s="44">
        <f t="shared" si="38"/>
        <v>1.022544599098216</v>
      </c>
      <c r="X177" s="44">
        <f t="shared" si="39"/>
        <v>1.0423661071143087</v>
      </c>
    </row>
    <row r="178" spans="1:24" x14ac:dyDescent="0.2">
      <c r="A178" s="21">
        <v>827</v>
      </c>
      <c r="B178" s="14" t="s">
        <v>40</v>
      </c>
      <c r="C178" s="14" t="s">
        <v>173</v>
      </c>
      <c r="D178" s="22">
        <v>95</v>
      </c>
      <c r="E178" s="15" t="str">
        <f t="shared" si="42"/>
        <v>N61-90</v>
      </c>
      <c r="F178" s="11">
        <v>738</v>
      </c>
      <c r="G178" s="11">
        <v>665</v>
      </c>
      <c r="H178" s="11">
        <v>587</v>
      </c>
      <c r="I178" s="11">
        <v>416</v>
      </c>
      <c r="J178" s="11">
        <v>237</v>
      </c>
      <c r="K178" s="11">
        <v>95</v>
      </c>
      <c r="L178" s="11">
        <v>64</v>
      </c>
      <c r="M178" s="11">
        <v>106</v>
      </c>
      <c r="N178" s="11">
        <v>242</v>
      </c>
      <c r="O178" s="11">
        <v>390</v>
      </c>
      <c r="P178" s="11">
        <v>548</v>
      </c>
      <c r="Q178" s="11">
        <v>688</v>
      </c>
      <c r="R178" s="11">
        <f t="shared" si="37"/>
        <v>4776</v>
      </c>
      <c r="S178" s="11"/>
      <c r="T178" s="28">
        <v>4776</v>
      </c>
      <c r="U178" s="28">
        <v>4554</v>
      </c>
      <c r="V178" s="28">
        <v>4403</v>
      </c>
      <c r="W178" s="44">
        <f t="shared" si="38"/>
        <v>1.0487483530961792</v>
      </c>
      <c r="X178" s="44">
        <f t="shared" si="39"/>
        <v>1.0847149670679082</v>
      </c>
    </row>
    <row r="179" spans="1:24" x14ac:dyDescent="0.2">
      <c r="A179" s="21">
        <v>828</v>
      </c>
      <c r="B179" s="14" t="s">
        <v>40</v>
      </c>
      <c r="C179" s="14" t="s">
        <v>174</v>
      </c>
      <c r="D179" s="22">
        <v>125</v>
      </c>
      <c r="E179" s="15" t="str">
        <f t="shared" si="42"/>
        <v>N61-90</v>
      </c>
      <c r="F179" s="11">
        <v>727</v>
      </c>
      <c r="G179" s="11">
        <v>662</v>
      </c>
      <c r="H179" s="11">
        <v>592</v>
      </c>
      <c r="I179" s="11">
        <v>429</v>
      </c>
      <c r="J179" s="11">
        <v>253</v>
      </c>
      <c r="K179" s="11">
        <v>105</v>
      </c>
      <c r="L179" s="11">
        <v>74</v>
      </c>
      <c r="M179" s="11">
        <v>115</v>
      </c>
      <c r="N179" s="11">
        <v>248</v>
      </c>
      <c r="O179" s="11">
        <v>391</v>
      </c>
      <c r="P179" s="11">
        <v>542</v>
      </c>
      <c r="Q179" s="11">
        <v>674</v>
      </c>
      <c r="R179" s="11">
        <f t="shared" ref="R179:R242" si="43">ROUND(SUM(F179:Q179),0)</f>
        <v>4812</v>
      </c>
      <c r="S179" s="11"/>
      <c r="T179" s="28">
        <v>4812</v>
      </c>
      <c r="U179" s="28">
        <v>4617</v>
      </c>
      <c r="V179" s="28">
        <v>4470</v>
      </c>
      <c r="W179" s="44">
        <f t="shared" si="38"/>
        <v>1.0422352176738141</v>
      </c>
      <c r="X179" s="44">
        <f t="shared" si="39"/>
        <v>1.0765100671140939</v>
      </c>
    </row>
    <row r="180" spans="1:24" x14ac:dyDescent="0.2">
      <c r="A180" s="21">
        <v>829</v>
      </c>
      <c r="B180" s="14" t="s">
        <v>40</v>
      </c>
      <c r="C180" s="14" t="s">
        <v>175</v>
      </c>
      <c r="D180" s="22">
        <v>100</v>
      </c>
      <c r="E180" s="15" t="str">
        <f t="shared" si="42"/>
        <v>N61-90</v>
      </c>
      <c r="F180" s="11">
        <v>703</v>
      </c>
      <c r="G180" s="11">
        <v>642</v>
      </c>
      <c r="H180" s="11">
        <v>571</v>
      </c>
      <c r="I180" s="11">
        <v>408</v>
      </c>
      <c r="J180" s="11">
        <v>236</v>
      </c>
      <c r="K180" s="11">
        <v>95</v>
      </c>
      <c r="L180" s="11">
        <v>63</v>
      </c>
      <c r="M180" s="11">
        <v>102</v>
      </c>
      <c r="N180" s="11">
        <v>231</v>
      </c>
      <c r="O180" s="11">
        <v>372</v>
      </c>
      <c r="P180" s="11">
        <v>520</v>
      </c>
      <c r="Q180" s="11">
        <v>650</v>
      </c>
      <c r="R180" s="11">
        <f t="shared" si="43"/>
        <v>4593</v>
      </c>
      <c r="S180" s="11"/>
      <c r="T180" s="28">
        <v>4593</v>
      </c>
      <c r="U180" s="28">
        <v>4358</v>
      </c>
      <c r="V180" s="28">
        <v>4207</v>
      </c>
      <c r="W180" s="44">
        <f t="shared" si="38"/>
        <v>1.0539238182652593</v>
      </c>
      <c r="X180" s="44">
        <f t="shared" si="39"/>
        <v>1.0917518421678156</v>
      </c>
    </row>
    <row r="181" spans="1:24" x14ac:dyDescent="0.2">
      <c r="A181" s="21">
        <v>830</v>
      </c>
      <c r="B181" s="14" t="s">
        <v>40</v>
      </c>
      <c r="C181" s="14" t="s">
        <v>176</v>
      </c>
      <c r="D181" s="22">
        <v>252</v>
      </c>
      <c r="E181" s="15" t="str">
        <f t="shared" si="42"/>
        <v>N61-90</v>
      </c>
      <c r="F181" s="11">
        <v>689</v>
      </c>
      <c r="G181" s="11">
        <v>640</v>
      </c>
      <c r="H181" s="11">
        <v>591</v>
      </c>
      <c r="I181" s="11">
        <v>441</v>
      </c>
      <c r="J181" s="11">
        <v>271</v>
      </c>
      <c r="K181" s="11">
        <v>119</v>
      </c>
      <c r="L181" s="11">
        <v>83</v>
      </c>
      <c r="M181" s="11">
        <v>120</v>
      </c>
      <c r="N181" s="11">
        <v>241</v>
      </c>
      <c r="O181" s="11">
        <v>375</v>
      </c>
      <c r="P181" s="11">
        <v>512</v>
      </c>
      <c r="Q181" s="11">
        <v>631</v>
      </c>
      <c r="R181" s="11">
        <f t="shared" si="43"/>
        <v>4713</v>
      </c>
      <c r="S181" s="11"/>
      <c r="T181" s="28">
        <v>4713</v>
      </c>
      <c r="U181" s="28">
        <v>4515</v>
      </c>
      <c r="V181" s="28">
        <v>4380</v>
      </c>
      <c r="W181" s="44">
        <f t="shared" si="38"/>
        <v>1.0438538205980066</v>
      </c>
      <c r="X181" s="44">
        <f t="shared" si="39"/>
        <v>1.0760273972602741</v>
      </c>
    </row>
    <row r="182" spans="1:24" x14ac:dyDescent="0.2">
      <c r="A182" s="21">
        <v>831</v>
      </c>
      <c r="B182" s="14" t="s">
        <v>40</v>
      </c>
      <c r="C182" s="14" t="s">
        <v>177</v>
      </c>
      <c r="D182" s="22">
        <v>290</v>
      </c>
      <c r="E182" s="15" t="str">
        <f t="shared" si="42"/>
        <v>N61-90</v>
      </c>
      <c r="F182" s="11">
        <v>695</v>
      </c>
      <c r="G182" s="11">
        <v>644</v>
      </c>
      <c r="H182" s="11">
        <v>589</v>
      </c>
      <c r="I182" s="11">
        <v>446</v>
      </c>
      <c r="J182" s="11">
        <v>278</v>
      </c>
      <c r="K182" s="11">
        <v>128</v>
      </c>
      <c r="L182" s="11">
        <v>89</v>
      </c>
      <c r="M182" s="11">
        <v>129</v>
      </c>
      <c r="N182" s="11">
        <v>252</v>
      </c>
      <c r="O182" s="11">
        <v>384</v>
      </c>
      <c r="P182" s="11">
        <v>525</v>
      </c>
      <c r="Q182" s="11">
        <v>638</v>
      </c>
      <c r="R182" s="11">
        <f t="shared" si="43"/>
        <v>4797</v>
      </c>
      <c r="S182" s="11"/>
      <c r="T182" s="28">
        <v>4797</v>
      </c>
      <c r="U182" s="28">
        <v>4655</v>
      </c>
      <c r="V182" s="28">
        <v>4510</v>
      </c>
      <c r="W182" s="44">
        <f t="shared" si="38"/>
        <v>1.0305048335123523</v>
      </c>
      <c r="X182" s="44">
        <f t="shared" si="39"/>
        <v>1.0636363636363637</v>
      </c>
    </row>
    <row r="183" spans="1:24" x14ac:dyDescent="0.2">
      <c r="A183" s="21">
        <v>833</v>
      </c>
      <c r="B183" s="14" t="s">
        <v>40</v>
      </c>
      <c r="C183" s="14" t="s">
        <v>178</v>
      </c>
      <c r="D183" s="22">
        <v>346</v>
      </c>
      <c r="E183" s="15" t="str">
        <f t="shared" si="42"/>
        <v>N61-90</v>
      </c>
      <c r="F183" s="11">
        <v>675</v>
      </c>
      <c r="G183" s="11">
        <v>618</v>
      </c>
      <c r="H183" s="11">
        <v>554</v>
      </c>
      <c r="I183" s="11">
        <v>404</v>
      </c>
      <c r="J183" s="11">
        <v>235</v>
      </c>
      <c r="K183" s="11">
        <v>104</v>
      </c>
      <c r="L183" s="11">
        <v>66</v>
      </c>
      <c r="M183" s="11">
        <v>104</v>
      </c>
      <c r="N183" s="11">
        <v>230</v>
      </c>
      <c r="O183" s="11">
        <v>368</v>
      </c>
      <c r="P183" s="11">
        <v>511</v>
      </c>
      <c r="Q183" s="11">
        <v>627</v>
      </c>
      <c r="R183" s="11">
        <f t="shared" si="43"/>
        <v>4496</v>
      </c>
      <c r="S183" s="11"/>
      <c r="T183" s="28">
        <v>4496</v>
      </c>
      <c r="U183" s="28">
        <v>4318</v>
      </c>
      <c r="V183" s="28">
        <v>4167</v>
      </c>
      <c r="W183" s="44">
        <f t="shared" si="38"/>
        <v>1.0412227883279297</v>
      </c>
      <c r="X183" s="44">
        <f t="shared" si="39"/>
        <v>1.0789536837053035</v>
      </c>
    </row>
    <row r="184" spans="1:24" x14ac:dyDescent="0.2">
      <c r="A184" s="21">
        <v>834</v>
      </c>
      <c r="B184" s="14" t="s">
        <v>40</v>
      </c>
      <c r="C184" s="14" t="s">
        <v>179</v>
      </c>
      <c r="D184" s="22">
        <v>783</v>
      </c>
      <c r="E184" s="15" t="str">
        <f t="shared" si="42"/>
        <v>N61-90</v>
      </c>
      <c r="F184" s="11">
        <v>731</v>
      </c>
      <c r="G184" s="11">
        <v>667</v>
      </c>
      <c r="H184" s="11">
        <v>634</v>
      </c>
      <c r="I184" s="11">
        <v>488</v>
      </c>
      <c r="J184" s="11">
        <v>317</v>
      </c>
      <c r="K184" s="11">
        <v>159</v>
      </c>
      <c r="L184" s="11">
        <v>127</v>
      </c>
      <c r="M184" s="11">
        <v>166</v>
      </c>
      <c r="N184" s="11">
        <v>287</v>
      </c>
      <c r="O184" s="11">
        <v>415</v>
      </c>
      <c r="P184" s="11">
        <v>561</v>
      </c>
      <c r="Q184" s="11">
        <v>681</v>
      </c>
      <c r="R184" s="11">
        <f t="shared" si="43"/>
        <v>5233</v>
      </c>
      <c r="S184" s="11"/>
      <c r="T184" s="28">
        <v>5233</v>
      </c>
      <c r="U184" s="28">
        <v>5138</v>
      </c>
      <c r="V184" s="28">
        <v>5070</v>
      </c>
      <c r="W184" s="44">
        <f t="shared" si="38"/>
        <v>1.0184896847022187</v>
      </c>
      <c r="X184" s="44">
        <f t="shared" si="39"/>
        <v>1.0321499013806705</v>
      </c>
    </row>
    <row r="185" spans="1:24" x14ac:dyDescent="0.2">
      <c r="A185" s="21"/>
      <c r="B185" s="14"/>
      <c r="C185" s="14"/>
      <c r="E185" s="15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V185" s="28"/>
      <c r="W185" s="44"/>
      <c r="X185" s="44"/>
    </row>
    <row r="186" spans="1:24" x14ac:dyDescent="0.2">
      <c r="A186" s="14">
        <v>900</v>
      </c>
      <c r="B186" s="14" t="s">
        <v>39</v>
      </c>
      <c r="C186" s="14" t="s">
        <v>28</v>
      </c>
      <c r="D186" s="8">
        <v>153</v>
      </c>
      <c r="E186" s="15" t="str">
        <f t="shared" si="42"/>
        <v>N61-90</v>
      </c>
      <c r="F186" s="10">
        <f>ROUND(AVERAGE(F187:F201),0)</f>
        <v>624</v>
      </c>
      <c r="G186" s="10">
        <f t="shared" ref="G186:R186" si="44">ROUND(AVERAGE(G187:G201),0)</f>
        <v>583</v>
      </c>
      <c r="H186" s="10">
        <f t="shared" si="44"/>
        <v>551</v>
      </c>
      <c r="I186" s="10">
        <f t="shared" si="44"/>
        <v>415</v>
      </c>
      <c r="J186" s="10">
        <f t="shared" si="44"/>
        <v>252</v>
      </c>
      <c r="K186" s="10">
        <f t="shared" si="44"/>
        <v>114</v>
      </c>
      <c r="L186" s="10">
        <f t="shared" si="44"/>
        <v>74</v>
      </c>
      <c r="M186" s="10">
        <f t="shared" si="44"/>
        <v>100</v>
      </c>
      <c r="N186" s="10">
        <f t="shared" si="44"/>
        <v>205</v>
      </c>
      <c r="O186" s="10">
        <f t="shared" si="44"/>
        <v>330</v>
      </c>
      <c r="P186" s="10">
        <f t="shared" si="44"/>
        <v>458</v>
      </c>
      <c r="Q186" s="10">
        <f t="shared" si="44"/>
        <v>569</v>
      </c>
      <c r="R186" s="10">
        <f t="shared" si="44"/>
        <v>4274</v>
      </c>
      <c r="T186" s="28">
        <v>4274</v>
      </c>
      <c r="U186" s="28">
        <v>4118</v>
      </c>
      <c r="V186" s="28">
        <v>3997</v>
      </c>
      <c r="W186" s="44">
        <f t="shared" si="38"/>
        <v>1.0378824672170957</v>
      </c>
      <c r="X186" s="44">
        <f t="shared" si="39"/>
        <v>1.0693019764823617</v>
      </c>
    </row>
    <row r="187" spans="1:24" x14ac:dyDescent="0.2">
      <c r="A187" s="21">
        <v>901</v>
      </c>
      <c r="B187" s="14" t="s">
        <v>40</v>
      </c>
      <c r="C187" s="14" t="s">
        <v>180</v>
      </c>
      <c r="D187" s="22">
        <v>10</v>
      </c>
      <c r="E187" s="15" t="str">
        <f t="shared" si="42"/>
        <v>N61-90</v>
      </c>
      <c r="F187" s="11">
        <v>596</v>
      </c>
      <c r="G187" s="11">
        <v>559</v>
      </c>
      <c r="H187" s="11">
        <v>526</v>
      </c>
      <c r="I187" s="11">
        <v>389</v>
      </c>
      <c r="J187" s="11">
        <v>226</v>
      </c>
      <c r="K187" s="11">
        <v>90</v>
      </c>
      <c r="L187" s="11">
        <v>47</v>
      </c>
      <c r="M187" s="11">
        <v>68</v>
      </c>
      <c r="N187" s="11">
        <v>167</v>
      </c>
      <c r="O187" s="11">
        <v>292</v>
      </c>
      <c r="P187" s="11">
        <v>421</v>
      </c>
      <c r="Q187" s="11">
        <v>536</v>
      </c>
      <c r="R187" s="11">
        <f t="shared" si="43"/>
        <v>3917</v>
      </c>
      <c r="S187" s="11"/>
      <c r="T187" s="28">
        <v>3917</v>
      </c>
      <c r="U187" s="28">
        <v>3730</v>
      </c>
      <c r="V187" s="28">
        <v>3595</v>
      </c>
      <c r="W187" s="44">
        <f t="shared" si="38"/>
        <v>1.0501340482573727</v>
      </c>
      <c r="X187" s="44">
        <f t="shared" si="39"/>
        <v>1.0895688456189152</v>
      </c>
    </row>
    <row r="188" spans="1:24" x14ac:dyDescent="0.2">
      <c r="A188" s="21">
        <v>904</v>
      </c>
      <c r="B188" s="14" t="s">
        <v>40</v>
      </c>
      <c r="C188" s="14" t="s">
        <v>181</v>
      </c>
      <c r="D188" s="22">
        <v>7</v>
      </c>
      <c r="E188" s="15" t="str">
        <f t="shared" si="42"/>
        <v>N61-90</v>
      </c>
      <c r="F188" s="11">
        <v>566</v>
      </c>
      <c r="G188" s="11">
        <v>533</v>
      </c>
      <c r="H188" s="11">
        <v>508</v>
      </c>
      <c r="I188" s="11">
        <v>381</v>
      </c>
      <c r="J188" s="11">
        <v>225</v>
      </c>
      <c r="K188" s="11">
        <v>94</v>
      </c>
      <c r="L188" s="11">
        <v>51</v>
      </c>
      <c r="M188" s="11">
        <v>67</v>
      </c>
      <c r="N188" s="11">
        <v>158</v>
      </c>
      <c r="O188" s="11">
        <v>277</v>
      </c>
      <c r="P188" s="11">
        <v>401</v>
      </c>
      <c r="Q188" s="11">
        <v>510</v>
      </c>
      <c r="R188" s="11">
        <f t="shared" si="43"/>
        <v>3771</v>
      </c>
      <c r="S188" s="11"/>
      <c r="T188" s="28">
        <v>3771</v>
      </c>
      <c r="U188" s="28">
        <v>3626</v>
      </c>
      <c r="V188" s="28">
        <v>3509</v>
      </c>
      <c r="W188" s="44">
        <f t="shared" si="38"/>
        <v>1.0399889685603971</v>
      </c>
      <c r="X188" s="44">
        <f t="shared" si="39"/>
        <v>1.0746651467654602</v>
      </c>
    </row>
    <row r="189" spans="1:24" x14ac:dyDescent="0.2">
      <c r="A189" s="21">
        <v>906</v>
      </c>
      <c r="B189" s="14" t="s">
        <v>40</v>
      </c>
      <c r="C189" s="14" t="s">
        <v>182</v>
      </c>
      <c r="D189" s="22">
        <v>10</v>
      </c>
      <c r="E189" s="15" t="str">
        <f t="shared" si="42"/>
        <v>N61-90</v>
      </c>
      <c r="F189" s="11">
        <v>573</v>
      </c>
      <c r="G189" s="11">
        <v>539</v>
      </c>
      <c r="H189" s="11">
        <v>512</v>
      </c>
      <c r="I189" s="11">
        <v>382</v>
      </c>
      <c r="J189" s="11">
        <v>224</v>
      </c>
      <c r="K189" s="11">
        <v>92</v>
      </c>
      <c r="L189" s="11">
        <v>48</v>
      </c>
      <c r="M189" s="11">
        <v>65</v>
      </c>
      <c r="N189" s="11">
        <v>159</v>
      </c>
      <c r="O189" s="11">
        <v>280</v>
      </c>
      <c r="P189" s="11">
        <v>405</v>
      </c>
      <c r="Q189" s="11">
        <v>515</v>
      </c>
      <c r="R189" s="11">
        <f t="shared" si="43"/>
        <v>3794</v>
      </c>
      <c r="S189" s="11"/>
      <c r="T189" s="28">
        <v>3794</v>
      </c>
      <c r="U189" s="28">
        <v>3638</v>
      </c>
      <c r="V189" s="28">
        <v>3522</v>
      </c>
      <c r="W189" s="44">
        <f t="shared" si="38"/>
        <v>1.0428807036833425</v>
      </c>
      <c r="X189" s="44">
        <f t="shared" si="39"/>
        <v>1.0772288472458831</v>
      </c>
    </row>
    <row r="190" spans="1:24" x14ac:dyDescent="0.2">
      <c r="A190" s="21">
        <v>911</v>
      </c>
      <c r="B190" s="14" t="s">
        <v>40</v>
      </c>
      <c r="C190" s="14" t="s">
        <v>183</v>
      </c>
      <c r="D190" s="22">
        <v>60</v>
      </c>
      <c r="E190" s="15" t="str">
        <f t="shared" si="42"/>
        <v>N61-90</v>
      </c>
      <c r="F190" s="11">
        <v>637</v>
      </c>
      <c r="G190" s="11">
        <v>593</v>
      </c>
      <c r="H190" s="11">
        <v>548</v>
      </c>
      <c r="I190" s="11">
        <v>401</v>
      </c>
      <c r="J190" s="11">
        <v>233</v>
      </c>
      <c r="K190" s="11">
        <v>94</v>
      </c>
      <c r="L190" s="11">
        <v>54</v>
      </c>
      <c r="M190" s="11">
        <v>82</v>
      </c>
      <c r="N190" s="11">
        <v>193</v>
      </c>
      <c r="O190" s="11">
        <v>324</v>
      </c>
      <c r="P190" s="11">
        <v>459</v>
      </c>
      <c r="Q190" s="11">
        <v>578</v>
      </c>
      <c r="R190" s="11">
        <f t="shared" si="43"/>
        <v>4196</v>
      </c>
      <c r="S190" s="11"/>
      <c r="T190" s="28">
        <v>4196</v>
      </c>
      <c r="U190" s="28">
        <v>3979</v>
      </c>
      <c r="V190" s="28">
        <v>3834</v>
      </c>
      <c r="W190" s="44">
        <f t="shared" si="38"/>
        <v>1.0545363156572003</v>
      </c>
      <c r="X190" s="44">
        <f t="shared" si="39"/>
        <v>1.0944183620239958</v>
      </c>
    </row>
    <row r="191" spans="1:24" x14ac:dyDescent="0.2">
      <c r="A191" s="21">
        <v>912</v>
      </c>
      <c r="B191" s="14" t="s">
        <v>40</v>
      </c>
      <c r="C191" s="14" t="s">
        <v>184</v>
      </c>
      <c r="D191" s="22">
        <v>180</v>
      </c>
      <c r="E191" s="15" t="str">
        <f t="shared" si="42"/>
        <v>N61-90</v>
      </c>
      <c r="F191" s="11">
        <v>650</v>
      </c>
      <c r="G191" s="11">
        <v>610</v>
      </c>
      <c r="H191" s="11">
        <v>560</v>
      </c>
      <c r="I191" s="11">
        <v>422</v>
      </c>
      <c r="J191" s="11">
        <v>249</v>
      </c>
      <c r="K191" s="11">
        <v>107</v>
      </c>
      <c r="L191" s="11">
        <v>65</v>
      </c>
      <c r="M191" s="11">
        <v>94</v>
      </c>
      <c r="N191" s="11">
        <v>210</v>
      </c>
      <c r="O191" s="11">
        <v>344</v>
      </c>
      <c r="P191" s="11">
        <v>472</v>
      </c>
      <c r="Q191" s="11">
        <v>584</v>
      </c>
      <c r="R191" s="11">
        <f t="shared" si="43"/>
        <v>4367</v>
      </c>
      <c r="S191" s="11"/>
      <c r="T191" s="28">
        <v>4367</v>
      </c>
      <c r="U191" s="28">
        <v>4202</v>
      </c>
      <c r="V191" s="28">
        <v>4043</v>
      </c>
      <c r="W191" s="44">
        <f t="shared" si="38"/>
        <v>1.0392670157068062</v>
      </c>
      <c r="X191" s="44">
        <f t="shared" si="39"/>
        <v>1.0801385110066781</v>
      </c>
    </row>
    <row r="192" spans="1:24" x14ac:dyDescent="0.2">
      <c r="A192" s="21">
        <v>914</v>
      </c>
      <c r="B192" s="14" t="s">
        <v>40</v>
      </c>
      <c r="C192" s="14" t="s">
        <v>185</v>
      </c>
      <c r="D192" s="22">
        <v>7</v>
      </c>
      <c r="E192" s="15" t="str">
        <f t="shared" si="42"/>
        <v>N61-90</v>
      </c>
      <c r="F192" s="11">
        <v>606</v>
      </c>
      <c r="G192" s="11">
        <v>567</v>
      </c>
      <c r="H192" s="11">
        <v>535</v>
      </c>
      <c r="I192" s="11">
        <v>396</v>
      </c>
      <c r="J192" s="11">
        <v>231</v>
      </c>
      <c r="K192" s="11">
        <v>95</v>
      </c>
      <c r="L192" s="11">
        <v>54</v>
      </c>
      <c r="M192" s="11">
        <v>77</v>
      </c>
      <c r="N192" s="11">
        <v>180</v>
      </c>
      <c r="O192" s="11">
        <v>306</v>
      </c>
      <c r="P192" s="11">
        <v>435</v>
      </c>
      <c r="Q192" s="11">
        <v>548</v>
      </c>
      <c r="R192" s="11">
        <f t="shared" si="43"/>
        <v>4030</v>
      </c>
      <c r="S192" s="11"/>
      <c r="T192" s="28">
        <v>4030</v>
      </c>
      <c r="U192" s="28">
        <v>3852</v>
      </c>
      <c r="V192" s="28">
        <v>3731</v>
      </c>
      <c r="W192" s="44">
        <f t="shared" si="38"/>
        <v>1.0462097611630321</v>
      </c>
      <c r="X192" s="44">
        <f t="shared" si="39"/>
        <v>1.0801393728222997</v>
      </c>
    </row>
    <row r="193" spans="1:24" x14ac:dyDescent="0.2">
      <c r="A193" s="21">
        <v>919</v>
      </c>
      <c r="B193" s="14" t="s">
        <v>40</v>
      </c>
      <c r="C193" s="14" t="s">
        <v>186</v>
      </c>
      <c r="D193" s="22">
        <v>60</v>
      </c>
      <c r="E193" s="15" t="str">
        <f t="shared" si="42"/>
        <v>N61-90</v>
      </c>
      <c r="F193" s="11">
        <v>614</v>
      </c>
      <c r="G193" s="11">
        <v>573</v>
      </c>
      <c r="H193" s="11">
        <v>543</v>
      </c>
      <c r="I193" s="11">
        <v>404</v>
      </c>
      <c r="J193" s="11">
        <v>238</v>
      </c>
      <c r="K193" s="11">
        <v>100</v>
      </c>
      <c r="L193" s="11">
        <v>60</v>
      </c>
      <c r="M193" s="11">
        <v>86</v>
      </c>
      <c r="N193" s="11">
        <v>192</v>
      </c>
      <c r="O193" s="11">
        <v>318</v>
      </c>
      <c r="P193" s="11">
        <v>446</v>
      </c>
      <c r="Q193" s="11">
        <v>557</v>
      </c>
      <c r="R193" s="11">
        <f t="shared" si="43"/>
        <v>4131</v>
      </c>
      <c r="S193" s="11"/>
      <c r="T193" s="28">
        <v>4131</v>
      </c>
      <c r="U193" s="28">
        <v>3978</v>
      </c>
      <c r="V193" s="28">
        <v>3867</v>
      </c>
      <c r="W193" s="44">
        <f t="shared" si="38"/>
        <v>1.0384615384615385</v>
      </c>
      <c r="X193" s="44">
        <f t="shared" si="39"/>
        <v>1.0682699767261443</v>
      </c>
    </row>
    <row r="194" spans="1:24" x14ac:dyDescent="0.2">
      <c r="A194" s="21">
        <v>926</v>
      </c>
      <c r="B194" s="14" t="s">
        <v>40</v>
      </c>
      <c r="C194" s="14" t="s">
        <v>187</v>
      </c>
      <c r="D194" s="22">
        <v>10</v>
      </c>
      <c r="E194" s="15" t="str">
        <f t="shared" si="42"/>
        <v>N61-90</v>
      </c>
      <c r="F194" s="11">
        <v>566</v>
      </c>
      <c r="G194" s="11">
        <v>532</v>
      </c>
      <c r="H194" s="11">
        <v>509</v>
      </c>
      <c r="I194" s="11">
        <v>383</v>
      </c>
      <c r="J194" s="11">
        <v>228</v>
      </c>
      <c r="K194" s="11">
        <v>99</v>
      </c>
      <c r="L194" s="11">
        <v>57</v>
      </c>
      <c r="M194" s="11">
        <v>74</v>
      </c>
      <c r="N194" s="11">
        <v>166</v>
      </c>
      <c r="O194" s="11">
        <v>283</v>
      </c>
      <c r="P194" s="11">
        <v>405</v>
      </c>
      <c r="Q194" s="11">
        <v>512</v>
      </c>
      <c r="R194" s="11">
        <f t="shared" si="43"/>
        <v>3814</v>
      </c>
      <c r="S194" s="11"/>
      <c r="T194" s="28">
        <v>3814</v>
      </c>
      <c r="U194" s="28">
        <v>3667</v>
      </c>
      <c r="V194" s="28">
        <v>3549</v>
      </c>
      <c r="W194" s="44">
        <f t="shared" si="38"/>
        <v>1.0400872647941097</v>
      </c>
      <c r="X194" s="44">
        <f t="shared" si="39"/>
        <v>1.0746689208227669</v>
      </c>
    </row>
    <row r="195" spans="1:24" x14ac:dyDescent="0.2">
      <c r="A195" s="21">
        <v>928</v>
      </c>
      <c r="B195" s="14" t="s">
        <v>40</v>
      </c>
      <c r="C195" s="14" t="s">
        <v>188</v>
      </c>
      <c r="D195" s="22">
        <v>68</v>
      </c>
      <c r="E195" s="15" t="str">
        <f t="shared" si="42"/>
        <v>N61-90</v>
      </c>
      <c r="F195" s="11">
        <v>590</v>
      </c>
      <c r="G195" s="11">
        <v>552</v>
      </c>
      <c r="H195" s="11">
        <v>522</v>
      </c>
      <c r="I195" s="11">
        <v>392</v>
      </c>
      <c r="J195" s="11">
        <v>233</v>
      </c>
      <c r="K195" s="11">
        <v>104</v>
      </c>
      <c r="L195" s="11">
        <v>60</v>
      </c>
      <c r="M195" s="11">
        <v>83</v>
      </c>
      <c r="N195" s="11">
        <v>183</v>
      </c>
      <c r="O195" s="11">
        <v>304</v>
      </c>
      <c r="P195" s="11">
        <v>429</v>
      </c>
      <c r="Q195" s="11">
        <v>533</v>
      </c>
      <c r="R195" s="11">
        <f t="shared" si="43"/>
        <v>3985</v>
      </c>
      <c r="S195" s="11"/>
      <c r="T195" s="28">
        <v>3985</v>
      </c>
      <c r="U195" s="28">
        <v>3842</v>
      </c>
      <c r="V195" s="28">
        <v>3711</v>
      </c>
      <c r="W195" s="44">
        <f t="shared" si="38"/>
        <v>1.0372201978136388</v>
      </c>
      <c r="X195" s="44">
        <f t="shared" si="39"/>
        <v>1.0738345459444893</v>
      </c>
    </row>
    <row r="196" spans="1:24" x14ac:dyDescent="0.2">
      <c r="A196" s="21">
        <v>929</v>
      </c>
      <c r="B196" s="14" t="s">
        <v>40</v>
      </c>
      <c r="C196" s="14" t="s">
        <v>189</v>
      </c>
      <c r="D196" s="22">
        <v>155</v>
      </c>
      <c r="E196" s="15" t="str">
        <f t="shared" si="42"/>
        <v>N61-90</v>
      </c>
      <c r="F196" s="11">
        <v>644</v>
      </c>
      <c r="G196" s="11">
        <v>600</v>
      </c>
      <c r="H196" s="11">
        <v>556</v>
      </c>
      <c r="I196" s="11">
        <v>411</v>
      </c>
      <c r="J196" s="11">
        <v>241</v>
      </c>
      <c r="K196" s="11">
        <v>100</v>
      </c>
      <c r="L196" s="11">
        <v>63</v>
      </c>
      <c r="M196" s="11">
        <v>93</v>
      </c>
      <c r="N196" s="11">
        <v>207</v>
      </c>
      <c r="O196" s="11">
        <v>338</v>
      </c>
      <c r="P196" s="11">
        <v>470</v>
      </c>
      <c r="Q196" s="11">
        <v>585</v>
      </c>
      <c r="R196" s="11">
        <f t="shared" si="43"/>
        <v>4308</v>
      </c>
      <c r="S196" s="11"/>
      <c r="T196" s="28">
        <v>4308</v>
      </c>
      <c r="U196" s="28">
        <v>4129</v>
      </c>
      <c r="V196" s="28">
        <v>4005</v>
      </c>
      <c r="W196" s="44">
        <f t="shared" si="38"/>
        <v>1.043351901186728</v>
      </c>
      <c r="X196" s="44">
        <f t="shared" si="39"/>
        <v>1.0756554307116104</v>
      </c>
    </row>
    <row r="197" spans="1:24" x14ac:dyDescent="0.2">
      <c r="A197" s="21">
        <v>935</v>
      </c>
      <c r="B197" s="14" t="s">
        <v>40</v>
      </c>
      <c r="C197" s="14" t="s">
        <v>190</v>
      </c>
      <c r="D197" s="22">
        <v>215</v>
      </c>
      <c r="E197" s="15" t="str">
        <f t="shared" si="42"/>
        <v>N61-90</v>
      </c>
      <c r="F197" s="11">
        <v>643</v>
      </c>
      <c r="G197" s="11">
        <v>598</v>
      </c>
      <c r="H197" s="11">
        <v>570</v>
      </c>
      <c r="I197" s="11">
        <v>433</v>
      </c>
      <c r="J197" s="11">
        <v>270</v>
      </c>
      <c r="K197" s="11">
        <v>128</v>
      </c>
      <c r="L197" s="11">
        <v>92</v>
      </c>
      <c r="M197" s="11">
        <v>127</v>
      </c>
      <c r="N197" s="11">
        <v>234</v>
      </c>
      <c r="O197" s="11">
        <v>356</v>
      </c>
      <c r="P197" s="11">
        <v>482</v>
      </c>
      <c r="Q197" s="11">
        <v>592</v>
      </c>
      <c r="R197" s="11">
        <f t="shared" si="43"/>
        <v>4525</v>
      </c>
      <c r="S197" s="11"/>
      <c r="T197" s="28">
        <v>4525</v>
      </c>
      <c r="U197" s="28">
        <v>4369</v>
      </c>
      <c r="V197" s="28">
        <v>4254</v>
      </c>
      <c r="W197" s="44">
        <f t="shared" si="38"/>
        <v>1.0357061112382697</v>
      </c>
      <c r="X197" s="44">
        <f t="shared" si="39"/>
        <v>1.0637047484720263</v>
      </c>
    </row>
    <row r="198" spans="1:24" x14ac:dyDescent="0.2">
      <c r="A198" s="21">
        <v>937</v>
      </c>
      <c r="B198" s="14" t="s">
        <v>40</v>
      </c>
      <c r="C198" s="14" t="s">
        <v>191</v>
      </c>
      <c r="D198" s="22">
        <v>190</v>
      </c>
      <c r="E198" s="15" t="str">
        <f t="shared" si="42"/>
        <v>N61-90</v>
      </c>
      <c r="F198" s="11">
        <v>631</v>
      </c>
      <c r="G198" s="11">
        <v>586</v>
      </c>
      <c r="H198" s="11">
        <v>550</v>
      </c>
      <c r="I198" s="11">
        <v>414</v>
      </c>
      <c r="J198" s="11">
        <v>250</v>
      </c>
      <c r="K198" s="11">
        <v>113</v>
      </c>
      <c r="L198" s="11">
        <v>77</v>
      </c>
      <c r="M198" s="11">
        <v>107</v>
      </c>
      <c r="N198" s="11">
        <v>216</v>
      </c>
      <c r="O198" s="11">
        <v>341</v>
      </c>
      <c r="P198" s="11">
        <v>467</v>
      </c>
      <c r="Q198" s="11">
        <v>576</v>
      </c>
      <c r="R198" s="11">
        <f t="shared" si="43"/>
        <v>4328</v>
      </c>
      <c r="S198" s="11"/>
      <c r="T198" s="28">
        <v>4328</v>
      </c>
      <c r="U198" s="28">
        <v>4168</v>
      </c>
      <c r="V198" s="28">
        <v>4061</v>
      </c>
      <c r="W198" s="44">
        <f t="shared" si="38"/>
        <v>1.0383877159309021</v>
      </c>
      <c r="X198" s="44">
        <f t="shared" si="39"/>
        <v>1.0657473528687516</v>
      </c>
    </row>
    <row r="199" spans="1:24" x14ac:dyDescent="0.2">
      <c r="A199" s="21">
        <v>938</v>
      </c>
      <c r="B199" s="14" t="s">
        <v>40</v>
      </c>
      <c r="C199" s="14" t="s">
        <v>192</v>
      </c>
      <c r="D199" s="22">
        <v>209</v>
      </c>
      <c r="E199" s="15" t="str">
        <f t="shared" si="42"/>
        <v>N61-90</v>
      </c>
      <c r="F199" s="11">
        <v>650</v>
      </c>
      <c r="G199" s="11">
        <v>603</v>
      </c>
      <c r="H199" s="11">
        <v>560</v>
      </c>
      <c r="I199" s="11">
        <v>422</v>
      </c>
      <c r="J199" s="11">
        <v>255</v>
      </c>
      <c r="K199" s="11">
        <v>115</v>
      </c>
      <c r="L199" s="11">
        <v>79</v>
      </c>
      <c r="M199" s="11">
        <v>112</v>
      </c>
      <c r="N199" s="11">
        <v>225</v>
      </c>
      <c r="O199" s="11">
        <v>354</v>
      </c>
      <c r="P199" s="11">
        <v>484</v>
      </c>
      <c r="Q199" s="11">
        <v>595</v>
      </c>
      <c r="R199" s="11">
        <f t="shared" si="43"/>
        <v>4454</v>
      </c>
      <c r="S199" s="11"/>
      <c r="T199" s="28">
        <v>4454</v>
      </c>
      <c r="U199" s="28">
        <v>4284</v>
      </c>
      <c r="V199" s="28">
        <v>4179</v>
      </c>
      <c r="W199" s="44">
        <f t="shared" si="38"/>
        <v>1.0396825396825398</v>
      </c>
      <c r="X199" s="44">
        <f t="shared" si="39"/>
        <v>1.0658052165589853</v>
      </c>
    </row>
    <row r="200" spans="1:24" x14ac:dyDescent="0.2">
      <c r="A200" s="21">
        <v>940</v>
      </c>
      <c r="B200" s="14" t="s">
        <v>40</v>
      </c>
      <c r="C200" s="14" t="s">
        <v>193</v>
      </c>
      <c r="D200" s="22">
        <v>375</v>
      </c>
      <c r="E200" s="15" t="str">
        <f t="shared" si="42"/>
        <v>N61-90</v>
      </c>
      <c r="F200" s="11">
        <v>670</v>
      </c>
      <c r="G200" s="11">
        <v>618</v>
      </c>
      <c r="H200" s="11">
        <v>583</v>
      </c>
      <c r="I200" s="11">
        <v>444</v>
      </c>
      <c r="J200" s="11">
        <v>283</v>
      </c>
      <c r="K200" s="11">
        <v>145</v>
      </c>
      <c r="L200" s="11">
        <v>106</v>
      </c>
      <c r="M200" s="11">
        <v>140</v>
      </c>
      <c r="N200" s="11">
        <v>256</v>
      </c>
      <c r="O200" s="11">
        <v>382</v>
      </c>
      <c r="P200" s="11">
        <v>517</v>
      </c>
      <c r="Q200" s="11">
        <v>624</v>
      </c>
      <c r="R200" s="11">
        <f t="shared" si="43"/>
        <v>4768</v>
      </c>
      <c r="S200" s="11"/>
      <c r="T200" s="28">
        <v>4768</v>
      </c>
      <c r="U200" s="28">
        <v>4672</v>
      </c>
      <c r="V200" s="28">
        <v>4560</v>
      </c>
      <c r="W200" s="44">
        <f t="shared" ref="W200:W263" si="45">R200/U200</f>
        <v>1.0205479452054795</v>
      </c>
      <c r="X200" s="44">
        <f t="shared" ref="X200:X263" si="46">R200/V200</f>
        <v>1.0456140350877192</v>
      </c>
    </row>
    <row r="201" spans="1:24" x14ac:dyDescent="0.2">
      <c r="A201" s="21">
        <v>941</v>
      </c>
      <c r="B201" s="14" t="s">
        <v>40</v>
      </c>
      <c r="C201" s="14" t="s">
        <v>194</v>
      </c>
      <c r="D201" s="22">
        <v>738</v>
      </c>
      <c r="E201" s="15" t="str">
        <f t="shared" si="42"/>
        <v>N61-90</v>
      </c>
      <c r="F201" s="11">
        <v>729</v>
      </c>
      <c r="G201" s="11">
        <v>675</v>
      </c>
      <c r="H201" s="11">
        <v>678</v>
      </c>
      <c r="I201" s="11">
        <v>547</v>
      </c>
      <c r="J201" s="11">
        <v>389</v>
      </c>
      <c r="K201" s="11">
        <v>241</v>
      </c>
      <c r="L201" s="11">
        <v>196</v>
      </c>
      <c r="M201" s="11">
        <v>223</v>
      </c>
      <c r="N201" s="11">
        <v>330</v>
      </c>
      <c r="O201" s="11">
        <v>447</v>
      </c>
      <c r="P201" s="11">
        <v>581</v>
      </c>
      <c r="Q201" s="11">
        <v>687</v>
      </c>
      <c r="R201" s="11">
        <f t="shared" si="43"/>
        <v>5723</v>
      </c>
      <c r="S201" s="11"/>
      <c r="T201" s="28">
        <v>5723</v>
      </c>
      <c r="U201" s="28">
        <v>5629</v>
      </c>
      <c r="V201" s="28">
        <v>5533</v>
      </c>
      <c r="W201" s="44">
        <f t="shared" si="45"/>
        <v>1.0166992360987741</v>
      </c>
      <c r="X201" s="44">
        <f t="shared" si="46"/>
        <v>1.0343394180372312</v>
      </c>
    </row>
    <row r="202" spans="1:24" x14ac:dyDescent="0.2">
      <c r="A202" s="21"/>
      <c r="B202" s="14"/>
      <c r="C202" s="14"/>
      <c r="E202" s="15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V202" s="28"/>
      <c r="W202" s="44"/>
      <c r="X202" s="44"/>
    </row>
    <row r="203" spans="1:24" x14ac:dyDescent="0.2">
      <c r="A203" s="14">
        <v>1000</v>
      </c>
      <c r="B203" s="14" t="s">
        <v>39</v>
      </c>
      <c r="C203" s="14" t="s">
        <v>29</v>
      </c>
      <c r="D203" s="8">
        <v>89</v>
      </c>
      <c r="E203" s="15" t="str">
        <f t="shared" si="42"/>
        <v>N61-90</v>
      </c>
      <c r="F203" s="10">
        <f>ROUND(AVERAGE(F204:F218),0)</f>
        <v>555</v>
      </c>
      <c r="G203" s="10">
        <f t="shared" ref="G203:R203" si="47">ROUND(AVERAGE(G204:G218),0)</f>
        <v>519</v>
      </c>
      <c r="H203" s="10">
        <f t="shared" si="47"/>
        <v>504</v>
      </c>
      <c r="I203" s="10">
        <f t="shared" si="47"/>
        <v>387</v>
      </c>
      <c r="J203" s="10">
        <f t="shared" si="47"/>
        <v>244</v>
      </c>
      <c r="K203" s="10">
        <f t="shared" si="47"/>
        <v>124</v>
      </c>
      <c r="L203" s="10">
        <f t="shared" si="47"/>
        <v>85</v>
      </c>
      <c r="M203" s="10">
        <f t="shared" si="47"/>
        <v>95</v>
      </c>
      <c r="N203" s="10">
        <f t="shared" si="47"/>
        <v>179</v>
      </c>
      <c r="O203" s="10">
        <f t="shared" si="47"/>
        <v>286</v>
      </c>
      <c r="P203" s="10">
        <f t="shared" si="47"/>
        <v>402</v>
      </c>
      <c r="Q203" s="10">
        <f t="shared" si="47"/>
        <v>502</v>
      </c>
      <c r="R203" s="10">
        <f t="shared" si="47"/>
        <v>3881</v>
      </c>
      <c r="T203" s="28">
        <v>3881</v>
      </c>
      <c r="U203" s="28">
        <v>3734</v>
      </c>
      <c r="V203" s="28">
        <v>3615</v>
      </c>
      <c r="W203" s="44">
        <f t="shared" si="45"/>
        <v>1.0393679700053562</v>
      </c>
      <c r="X203" s="44">
        <f t="shared" si="46"/>
        <v>1.073582295988935</v>
      </c>
    </row>
    <row r="204" spans="1:24" x14ac:dyDescent="0.2">
      <c r="A204" s="14">
        <v>1001</v>
      </c>
      <c r="B204" s="14" t="s">
        <v>40</v>
      </c>
      <c r="C204" s="14" t="s">
        <v>195</v>
      </c>
      <c r="D204" s="18">
        <v>17</v>
      </c>
      <c r="E204" s="15" t="str">
        <f t="shared" si="42"/>
        <v>N61-90</v>
      </c>
      <c r="F204" s="11">
        <v>550</v>
      </c>
      <c r="G204" s="11">
        <v>517</v>
      </c>
      <c r="H204" s="11">
        <v>499</v>
      </c>
      <c r="I204" s="11">
        <v>379</v>
      </c>
      <c r="J204" s="11">
        <v>231</v>
      </c>
      <c r="K204" s="11">
        <v>106</v>
      </c>
      <c r="L204" s="11">
        <v>64</v>
      </c>
      <c r="M204" s="11">
        <v>76</v>
      </c>
      <c r="N204" s="11">
        <v>162</v>
      </c>
      <c r="O204" s="11">
        <v>274</v>
      </c>
      <c r="P204" s="11">
        <v>393</v>
      </c>
      <c r="Q204" s="11">
        <v>497</v>
      </c>
      <c r="R204" s="11">
        <f t="shared" si="43"/>
        <v>3748</v>
      </c>
      <c r="S204" s="11"/>
      <c r="T204" s="28">
        <v>3748</v>
      </c>
      <c r="U204" s="28">
        <v>3606</v>
      </c>
      <c r="V204" s="28">
        <v>3480</v>
      </c>
      <c r="W204" s="44">
        <f t="shared" si="45"/>
        <v>1.0393788130892956</v>
      </c>
      <c r="X204" s="44">
        <f t="shared" si="46"/>
        <v>1.0770114942528735</v>
      </c>
    </row>
    <row r="205" spans="1:24" x14ac:dyDescent="0.2">
      <c r="A205" s="14">
        <v>1002</v>
      </c>
      <c r="B205" s="14" t="s">
        <v>40</v>
      </c>
      <c r="C205" s="14" t="s">
        <v>196</v>
      </c>
      <c r="D205" s="18">
        <v>74</v>
      </c>
      <c r="E205" s="15" t="str">
        <f t="shared" si="42"/>
        <v>N61-90</v>
      </c>
      <c r="F205" s="11">
        <v>524</v>
      </c>
      <c r="G205" s="11">
        <v>493</v>
      </c>
      <c r="H205" s="11">
        <v>485</v>
      </c>
      <c r="I205" s="11">
        <v>376</v>
      </c>
      <c r="J205" s="11">
        <v>240</v>
      </c>
      <c r="K205" s="11">
        <v>123</v>
      </c>
      <c r="L205" s="11">
        <v>81</v>
      </c>
      <c r="M205" s="11">
        <v>81</v>
      </c>
      <c r="N205" s="11">
        <v>156</v>
      </c>
      <c r="O205" s="11">
        <v>258</v>
      </c>
      <c r="P205" s="11">
        <v>370</v>
      </c>
      <c r="Q205" s="11">
        <v>469</v>
      </c>
      <c r="R205" s="11">
        <f t="shared" si="43"/>
        <v>3656</v>
      </c>
      <c r="S205" s="11"/>
      <c r="T205" s="28">
        <v>3656</v>
      </c>
      <c r="U205" s="28">
        <v>3521</v>
      </c>
      <c r="V205" s="28">
        <v>3389</v>
      </c>
      <c r="W205" s="44">
        <f t="shared" si="45"/>
        <v>1.0383413802896904</v>
      </c>
      <c r="X205" s="44">
        <f t="shared" si="46"/>
        <v>1.0787843021540278</v>
      </c>
    </row>
    <row r="206" spans="1:24" x14ac:dyDescent="0.2">
      <c r="A206" s="14">
        <v>1003</v>
      </c>
      <c r="B206" s="14" t="s">
        <v>40</v>
      </c>
      <c r="C206" s="14" t="s">
        <v>197</v>
      </c>
      <c r="D206" s="18">
        <v>25</v>
      </c>
      <c r="E206" s="15" t="str">
        <f t="shared" si="42"/>
        <v>N61-90</v>
      </c>
      <c r="F206" s="11">
        <v>518</v>
      </c>
      <c r="G206" s="11">
        <v>487</v>
      </c>
      <c r="H206" s="11">
        <v>485</v>
      </c>
      <c r="I206" s="11">
        <v>382</v>
      </c>
      <c r="J206" s="11">
        <v>252</v>
      </c>
      <c r="K206" s="11">
        <v>142</v>
      </c>
      <c r="L206" s="11">
        <v>103</v>
      </c>
      <c r="M206" s="11">
        <v>95</v>
      </c>
      <c r="N206" s="11">
        <v>164</v>
      </c>
      <c r="O206" s="11">
        <v>260</v>
      </c>
      <c r="P206" s="11">
        <v>368</v>
      </c>
      <c r="Q206" s="11">
        <v>464</v>
      </c>
      <c r="R206" s="11">
        <f t="shared" si="43"/>
        <v>3720</v>
      </c>
      <c r="S206" s="11"/>
      <c r="T206" s="28">
        <v>3720</v>
      </c>
      <c r="U206" s="28">
        <v>3576</v>
      </c>
      <c r="V206" s="28">
        <v>3464</v>
      </c>
      <c r="W206" s="44">
        <f t="shared" si="45"/>
        <v>1.0402684563758389</v>
      </c>
      <c r="X206" s="44">
        <f t="shared" si="46"/>
        <v>1.0739030023094689</v>
      </c>
    </row>
    <row r="207" spans="1:24" x14ac:dyDescent="0.2">
      <c r="A207" s="14">
        <v>1004</v>
      </c>
      <c r="B207" s="14" t="s">
        <v>40</v>
      </c>
      <c r="C207" s="14" t="s">
        <v>198</v>
      </c>
      <c r="D207" s="18">
        <v>5</v>
      </c>
      <c r="E207" s="15" t="str">
        <f t="shared" si="42"/>
        <v>N61-90</v>
      </c>
      <c r="F207" s="11">
        <v>540</v>
      </c>
      <c r="G207" s="11">
        <v>503</v>
      </c>
      <c r="H207" s="11">
        <v>495</v>
      </c>
      <c r="I207" s="11">
        <v>387</v>
      </c>
      <c r="J207" s="11">
        <v>250</v>
      </c>
      <c r="K207" s="11">
        <v>140</v>
      </c>
      <c r="L207" s="11">
        <v>104</v>
      </c>
      <c r="M207" s="11">
        <v>105</v>
      </c>
      <c r="N207" s="11">
        <v>181</v>
      </c>
      <c r="O207" s="11">
        <v>280</v>
      </c>
      <c r="P207" s="11">
        <v>390</v>
      </c>
      <c r="Q207" s="11">
        <v>487</v>
      </c>
      <c r="R207" s="11">
        <f t="shared" si="43"/>
        <v>3862</v>
      </c>
      <c r="S207" s="11"/>
      <c r="T207" s="28">
        <v>3862</v>
      </c>
      <c r="U207" s="28">
        <v>3713</v>
      </c>
      <c r="V207" s="28">
        <v>3616</v>
      </c>
      <c r="W207" s="44">
        <f t="shared" si="45"/>
        <v>1.0401292755184488</v>
      </c>
      <c r="X207" s="44">
        <f t="shared" si="46"/>
        <v>1.0680309734513274</v>
      </c>
    </row>
    <row r="208" spans="1:24" x14ac:dyDescent="0.2">
      <c r="A208" s="14">
        <v>1014</v>
      </c>
      <c r="B208" s="14" t="s">
        <v>40</v>
      </c>
      <c r="C208" s="14" t="s">
        <v>199</v>
      </c>
      <c r="D208" s="18">
        <v>40</v>
      </c>
      <c r="E208" s="15" t="str">
        <f t="shared" si="42"/>
        <v>N61-90</v>
      </c>
      <c r="F208" s="11">
        <v>579</v>
      </c>
      <c r="G208" s="11">
        <v>540</v>
      </c>
      <c r="H208" s="11">
        <v>516</v>
      </c>
      <c r="I208" s="11">
        <v>389</v>
      </c>
      <c r="J208" s="11">
        <v>234</v>
      </c>
      <c r="K208" s="11">
        <v>106</v>
      </c>
      <c r="L208" s="11">
        <v>67</v>
      </c>
      <c r="M208" s="11">
        <v>87</v>
      </c>
      <c r="N208" s="11">
        <v>182</v>
      </c>
      <c r="O208" s="11">
        <v>299</v>
      </c>
      <c r="P208" s="11">
        <v>420</v>
      </c>
      <c r="Q208" s="11">
        <v>526</v>
      </c>
      <c r="R208" s="11">
        <f t="shared" si="43"/>
        <v>3945</v>
      </c>
      <c r="S208" s="11"/>
      <c r="T208" s="28">
        <v>3945</v>
      </c>
      <c r="U208" s="28">
        <v>3788</v>
      </c>
      <c r="V208" s="28">
        <v>3676</v>
      </c>
      <c r="W208" s="44">
        <f t="shared" si="45"/>
        <v>1.0414466737064414</v>
      </c>
      <c r="X208" s="44">
        <f t="shared" si="46"/>
        <v>1.0731773667029381</v>
      </c>
    </row>
    <row r="209" spans="1:24" x14ac:dyDescent="0.2">
      <c r="A209" s="14">
        <v>1017</v>
      </c>
      <c r="B209" s="14" t="s">
        <v>40</v>
      </c>
      <c r="C209" s="14" t="s">
        <v>200</v>
      </c>
      <c r="D209" s="18">
        <v>20</v>
      </c>
      <c r="E209" s="15" t="str">
        <f t="shared" si="42"/>
        <v>N61-90</v>
      </c>
      <c r="F209" s="11">
        <v>553</v>
      </c>
      <c r="G209" s="11">
        <v>518</v>
      </c>
      <c r="H209" s="11">
        <v>501</v>
      </c>
      <c r="I209" s="11">
        <v>381</v>
      </c>
      <c r="J209" s="11">
        <v>234</v>
      </c>
      <c r="K209" s="11">
        <v>110</v>
      </c>
      <c r="L209" s="11">
        <v>69</v>
      </c>
      <c r="M209" s="11">
        <v>82</v>
      </c>
      <c r="N209" s="11">
        <v>168</v>
      </c>
      <c r="O209" s="11">
        <v>279</v>
      </c>
      <c r="P209" s="11">
        <v>396</v>
      </c>
      <c r="Q209" s="11">
        <v>499</v>
      </c>
      <c r="R209" s="11">
        <f t="shared" si="43"/>
        <v>3790</v>
      </c>
      <c r="S209" s="11"/>
      <c r="T209" s="28">
        <v>3790</v>
      </c>
      <c r="U209" s="28">
        <v>3642</v>
      </c>
      <c r="V209" s="28">
        <v>3514</v>
      </c>
      <c r="W209" s="44">
        <f t="shared" si="45"/>
        <v>1.0406370126304227</v>
      </c>
      <c r="X209" s="44">
        <f t="shared" si="46"/>
        <v>1.0785429709732499</v>
      </c>
    </row>
    <row r="210" spans="1:24" x14ac:dyDescent="0.2">
      <c r="A210" s="14">
        <v>1018</v>
      </c>
      <c r="B210" s="14" t="s">
        <v>40</v>
      </c>
      <c r="C210" s="14" t="s">
        <v>201</v>
      </c>
      <c r="D210" s="18">
        <v>15</v>
      </c>
      <c r="E210" s="15" t="str">
        <f t="shared" si="42"/>
        <v>N61-90</v>
      </c>
      <c r="F210" s="11">
        <v>552</v>
      </c>
      <c r="G210" s="11">
        <v>518</v>
      </c>
      <c r="H210" s="11">
        <v>502</v>
      </c>
      <c r="I210" s="11">
        <v>385</v>
      </c>
      <c r="J210" s="11">
        <v>237</v>
      </c>
      <c r="K210" s="11">
        <v>117</v>
      </c>
      <c r="L210" s="11">
        <v>73</v>
      </c>
      <c r="M210" s="11">
        <v>86</v>
      </c>
      <c r="N210" s="11">
        <v>175</v>
      </c>
      <c r="O210" s="11">
        <v>286</v>
      </c>
      <c r="P210" s="11">
        <v>402</v>
      </c>
      <c r="Q210" s="11">
        <v>501</v>
      </c>
      <c r="R210" s="11">
        <f t="shared" si="43"/>
        <v>3834</v>
      </c>
      <c r="S210" s="11"/>
      <c r="T210" s="28">
        <v>3834</v>
      </c>
      <c r="U210" s="28">
        <v>3713</v>
      </c>
      <c r="V210" s="28">
        <v>3575</v>
      </c>
      <c r="W210" s="44">
        <f t="shared" si="45"/>
        <v>1.0325882036089415</v>
      </c>
      <c r="X210" s="44">
        <f t="shared" si="46"/>
        <v>1.0724475524475525</v>
      </c>
    </row>
    <row r="211" spans="1:24" x14ac:dyDescent="0.2">
      <c r="A211" s="14">
        <v>1021</v>
      </c>
      <c r="B211" s="14" t="s">
        <v>40</v>
      </c>
      <c r="C211" s="14" t="s">
        <v>202</v>
      </c>
      <c r="D211" s="18">
        <v>60</v>
      </c>
      <c r="E211" s="15" t="str">
        <f t="shared" si="42"/>
        <v>N61-90</v>
      </c>
      <c r="F211" s="11">
        <v>556</v>
      </c>
      <c r="G211" s="11">
        <v>519</v>
      </c>
      <c r="H211" s="11">
        <v>504</v>
      </c>
      <c r="I211" s="11">
        <v>385</v>
      </c>
      <c r="J211" s="11">
        <v>240</v>
      </c>
      <c r="K211" s="11">
        <v>118</v>
      </c>
      <c r="L211" s="11">
        <v>79</v>
      </c>
      <c r="M211" s="11">
        <v>90</v>
      </c>
      <c r="N211" s="11">
        <v>176</v>
      </c>
      <c r="O211" s="11">
        <v>285</v>
      </c>
      <c r="P211" s="11">
        <v>402</v>
      </c>
      <c r="Q211" s="11">
        <v>503</v>
      </c>
      <c r="R211" s="11">
        <f t="shared" si="43"/>
        <v>3857</v>
      </c>
      <c r="S211" s="11"/>
      <c r="T211" s="28">
        <v>3857</v>
      </c>
      <c r="U211" s="28">
        <v>3703</v>
      </c>
      <c r="V211" s="28">
        <v>3583</v>
      </c>
      <c r="W211" s="44">
        <f t="shared" si="45"/>
        <v>1.0415879017013232</v>
      </c>
      <c r="X211" s="44">
        <f t="shared" si="46"/>
        <v>1.0764722299748815</v>
      </c>
    </row>
    <row r="212" spans="1:24" x14ac:dyDescent="0.2">
      <c r="A212" s="14">
        <v>1026</v>
      </c>
      <c r="B212" s="14" t="s">
        <v>40</v>
      </c>
      <c r="C212" s="14" t="s">
        <v>203</v>
      </c>
      <c r="D212" s="18">
        <v>278</v>
      </c>
      <c r="E212" s="15" t="str">
        <f t="shared" si="42"/>
        <v>N61-90</v>
      </c>
      <c r="F212" s="11">
        <v>636</v>
      </c>
      <c r="G212" s="11">
        <v>590</v>
      </c>
      <c r="H212" s="11">
        <v>561</v>
      </c>
      <c r="I212" s="11">
        <v>431</v>
      </c>
      <c r="J212" s="11">
        <v>272</v>
      </c>
      <c r="K212" s="11">
        <v>134</v>
      </c>
      <c r="L212" s="11">
        <v>101</v>
      </c>
      <c r="M212" s="11">
        <v>132</v>
      </c>
      <c r="N212" s="11">
        <v>236</v>
      </c>
      <c r="O212" s="11">
        <v>355</v>
      </c>
      <c r="P212" s="11">
        <v>479</v>
      </c>
      <c r="Q212" s="11">
        <v>586</v>
      </c>
      <c r="R212" s="11">
        <f t="shared" si="43"/>
        <v>4513</v>
      </c>
      <c r="S212" s="11"/>
      <c r="T212" s="28">
        <v>4513</v>
      </c>
      <c r="U212" s="28">
        <v>4372</v>
      </c>
      <c r="V212" s="28">
        <v>4271</v>
      </c>
      <c r="W212" s="44">
        <f t="shared" si="45"/>
        <v>1.0322506861848124</v>
      </c>
      <c r="X212" s="44">
        <f t="shared" si="46"/>
        <v>1.0566612034652305</v>
      </c>
    </row>
    <row r="213" spans="1:24" x14ac:dyDescent="0.2">
      <c r="A213" s="14">
        <v>1027</v>
      </c>
      <c r="B213" s="14" t="s">
        <v>40</v>
      </c>
      <c r="C213" s="14" t="s">
        <v>204</v>
      </c>
      <c r="D213" s="18">
        <v>287</v>
      </c>
      <c r="E213" s="15" t="str">
        <f t="shared" si="42"/>
        <v>N61-90</v>
      </c>
      <c r="F213" s="11">
        <v>567</v>
      </c>
      <c r="G213" s="11">
        <v>527</v>
      </c>
      <c r="H213" s="11">
        <v>510</v>
      </c>
      <c r="I213" s="11">
        <v>389</v>
      </c>
      <c r="J213" s="11">
        <v>241</v>
      </c>
      <c r="K213" s="11">
        <v>120</v>
      </c>
      <c r="L213" s="11">
        <v>84</v>
      </c>
      <c r="M213" s="11">
        <v>97</v>
      </c>
      <c r="N213" s="11">
        <v>186</v>
      </c>
      <c r="O213" s="11">
        <v>296</v>
      </c>
      <c r="P213" s="11">
        <v>412</v>
      </c>
      <c r="Q213" s="11">
        <v>514</v>
      </c>
      <c r="R213" s="11">
        <f t="shared" si="43"/>
        <v>3943</v>
      </c>
      <c r="S213" s="11"/>
      <c r="T213" s="28">
        <v>3943</v>
      </c>
      <c r="U213" s="28">
        <v>3792</v>
      </c>
      <c r="V213" s="28">
        <v>3674</v>
      </c>
      <c r="W213" s="44">
        <f t="shared" si="45"/>
        <v>1.0398206751054853</v>
      </c>
      <c r="X213" s="44">
        <f t="shared" si="46"/>
        <v>1.073217201959717</v>
      </c>
    </row>
    <row r="214" spans="1:24" x14ac:dyDescent="0.2">
      <c r="A214" s="14">
        <v>1029</v>
      </c>
      <c r="B214" s="14" t="s">
        <v>40</v>
      </c>
      <c r="C214" s="14" t="s">
        <v>205</v>
      </c>
      <c r="D214" s="18">
        <v>10</v>
      </c>
      <c r="E214" s="15" t="str">
        <f t="shared" si="42"/>
        <v>N61-90</v>
      </c>
      <c r="F214" s="11">
        <v>522</v>
      </c>
      <c r="G214" s="11">
        <v>493</v>
      </c>
      <c r="H214" s="11">
        <v>485</v>
      </c>
      <c r="I214" s="11">
        <v>378</v>
      </c>
      <c r="J214" s="11">
        <v>242</v>
      </c>
      <c r="K214" s="11">
        <v>130</v>
      </c>
      <c r="L214" s="11">
        <v>84</v>
      </c>
      <c r="M214" s="11">
        <v>86</v>
      </c>
      <c r="N214" s="11">
        <v>162</v>
      </c>
      <c r="O214" s="11">
        <v>264</v>
      </c>
      <c r="P214" s="11">
        <v>376</v>
      </c>
      <c r="Q214" s="11">
        <v>471</v>
      </c>
      <c r="R214" s="11">
        <f t="shared" si="43"/>
        <v>3693</v>
      </c>
      <c r="S214" s="11"/>
      <c r="T214" s="28">
        <v>3693</v>
      </c>
      <c r="U214" s="28">
        <v>3571</v>
      </c>
      <c r="V214" s="28">
        <v>3422</v>
      </c>
      <c r="W214" s="44">
        <f t="shared" si="45"/>
        <v>1.034164099691963</v>
      </c>
      <c r="X214" s="44">
        <f t="shared" si="46"/>
        <v>1.0791934541203974</v>
      </c>
    </row>
    <row r="215" spans="1:24" x14ac:dyDescent="0.2">
      <c r="A215" s="14">
        <v>1032</v>
      </c>
      <c r="B215" s="14" t="s">
        <v>40</v>
      </c>
      <c r="C215" s="14" t="s">
        <v>206</v>
      </c>
      <c r="D215" s="18">
        <v>6</v>
      </c>
      <c r="E215" s="15" t="str">
        <f t="shared" si="42"/>
        <v>N61-90</v>
      </c>
      <c r="F215" s="11">
        <v>525</v>
      </c>
      <c r="G215" s="11">
        <v>493</v>
      </c>
      <c r="H215" s="11">
        <v>486</v>
      </c>
      <c r="I215" s="11">
        <v>378</v>
      </c>
      <c r="J215" s="11">
        <v>244</v>
      </c>
      <c r="K215" s="11">
        <v>131</v>
      </c>
      <c r="L215" s="11">
        <v>92</v>
      </c>
      <c r="M215" s="11">
        <v>89</v>
      </c>
      <c r="N215" s="11">
        <v>162</v>
      </c>
      <c r="O215" s="11">
        <v>262</v>
      </c>
      <c r="P215" s="11">
        <v>373</v>
      </c>
      <c r="Q215" s="11">
        <v>471</v>
      </c>
      <c r="R215" s="11">
        <f t="shared" si="43"/>
        <v>3706</v>
      </c>
      <c r="S215" s="11"/>
      <c r="T215" s="28">
        <v>3706</v>
      </c>
      <c r="U215" s="28">
        <v>3555</v>
      </c>
      <c r="V215" s="28">
        <v>3429</v>
      </c>
      <c r="W215" s="44">
        <f t="shared" si="45"/>
        <v>1.0424753867791843</v>
      </c>
      <c r="X215" s="44">
        <f t="shared" si="46"/>
        <v>1.0807815689705453</v>
      </c>
    </row>
    <row r="216" spans="1:24" x14ac:dyDescent="0.2">
      <c r="A216" s="14">
        <v>1034</v>
      </c>
      <c r="B216" s="14" t="s">
        <v>40</v>
      </c>
      <c r="C216" s="14" t="s">
        <v>207</v>
      </c>
      <c r="D216" s="18">
        <v>200</v>
      </c>
      <c r="E216" s="15" t="str">
        <f t="shared" si="42"/>
        <v>N61-90</v>
      </c>
      <c r="F216" s="11">
        <v>589</v>
      </c>
      <c r="G216" s="11">
        <v>547</v>
      </c>
      <c r="H216" s="11">
        <v>528</v>
      </c>
      <c r="I216" s="11">
        <v>404</v>
      </c>
      <c r="J216" s="11">
        <v>252</v>
      </c>
      <c r="K216" s="11">
        <v>128</v>
      </c>
      <c r="L216" s="11">
        <v>94</v>
      </c>
      <c r="M216" s="11">
        <v>113</v>
      </c>
      <c r="N216" s="11">
        <v>207</v>
      </c>
      <c r="O216" s="11">
        <v>319</v>
      </c>
      <c r="P216" s="11">
        <v>436</v>
      </c>
      <c r="Q216" s="11">
        <v>538</v>
      </c>
      <c r="R216" s="11">
        <f t="shared" si="43"/>
        <v>4155</v>
      </c>
      <c r="S216" s="11"/>
      <c r="T216" s="28">
        <v>4155</v>
      </c>
      <c r="U216" s="28">
        <v>4021</v>
      </c>
      <c r="V216" s="28">
        <v>3927</v>
      </c>
      <c r="W216" s="44">
        <f t="shared" si="45"/>
        <v>1.033325043521512</v>
      </c>
      <c r="X216" s="44">
        <f t="shared" si="46"/>
        <v>1.0580595874713521</v>
      </c>
    </row>
    <row r="217" spans="1:24" x14ac:dyDescent="0.2">
      <c r="A217" s="14">
        <v>1037</v>
      </c>
      <c r="B217" s="14" t="s">
        <v>40</v>
      </c>
      <c r="C217" s="14" t="s">
        <v>208</v>
      </c>
      <c r="D217" s="18">
        <v>4</v>
      </c>
      <c r="E217" s="15" t="str">
        <f t="shared" si="42"/>
        <v>N61-90</v>
      </c>
      <c r="F217" s="11">
        <v>541</v>
      </c>
      <c r="G217" s="11">
        <v>506</v>
      </c>
      <c r="H217" s="11">
        <v>492</v>
      </c>
      <c r="I217" s="11">
        <v>380</v>
      </c>
      <c r="J217" s="11">
        <v>243</v>
      </c>
      <c r="K217" s="11">
        <v>129</v>
      </c>
      <c r="L217" s="11">
        <v>91</v>
      </c>
      <c r="M217" s="11">
        <v>94</v>
      </c>
      <c r="N217" s="11">
        <v>172</v>
      </c>
      <c r="O217" s="11">
        <v>275</v>
      </c>
      <c r="P217" s="11">
        <v>388</v>
      </c>
      <c r="Q217" s="11">
        <v>488</v>
      </c>
      <c r="R217" s="11">
        <f t="shared" si="43"/>
        <v>3799</v>
      </c>
      <c r="S217" s="11"/>
      <c r="T217" s="28">
        <v>3799</v>
      </c>
      <c r="U217" s="28">
        <v>3629</v>
      </c>
      <c r="V217" s="28">
        <v>3506</v>
      </c>
      <c r="W217" s="44">
        <f t="shared" si="45"/>
        <v>1.0468448608432075</v>
      </c>
      <c r="X217" s="44">
        <f t="shared" si="46"/>
        <v>1.0835710211066742</v>
      </c>
    </row>
    <row r="218" spans="1:24" x14ac:dyDescent="0.2">
      <c r="A218" s="14">
        <v>1046</v>
      </c>
      <c r="B218" s="14" t="s">
        <v>40</v>
      </c>
      <c r="C218" s="14" t="s">
        <v>209</v>
      </c>
      <c r="D218" s="18">
        <v>293</v>
      </c>
      <c r="E218" s="15" t="str">
        <f t="shared" si="42"/>
        <v>N61-90</v>
      </c>
      <c r="F218" s="11">
        <v>569</v>
      </c>
      <c r="G218" s="11">
        <v>527</v>
      </c>
      <c r="H218" s="11">
        <v>506</v>
      </c>
      <c r="I218" s="11">
        <v>388</v>
      </c>
      <c r="J218" s="11">
        <v>243</v>
      </c>
      <c r="K218" s="11">
        <v>128</v>
      </c>
      <c r="L218" s="11">
        <v>93</v>
      </c>
      <c r="M218" s="11">
        <v>108</v>
      </c>
      <c r="N218" s="11">
        <v>195</v>
      </c>
      <c r="O218" s="11">
        <v>304</v>
      </c>
      <c r="P218" s="11">
        <v>420</v>
      </c>
      <c r="Q218" s="11">
        <v>519</v>
      </c>
      <c r="R218" s="11">
        <f t="shared" si="43"/>
        <v>4000</v>
      </c>
      <c r="S218" s="11"/>
      <c r="T218" s="28">
        <v>4000</v>
      </c>
      <c r="U218" s="28">
        <v>3820</v>
      </c>
      <c r="V218" s="28">
        <v>3710</v>
      </c>
      <c r="W218" s="44">
        <f t="shared" si="45"/>
        <v>1.0471204188481675</v>
      </c>
      <c r="X218" s="44">
        <f t="shared" si="46"/>
        <v>1.0781671159029649</v>
      </c>
    </row>
    <row r="219" spans="1:24" x14ac:dyDescent="0.2">
      <c r="A219" s="14"/>
      <c r="B219" s="14"/>
      <c r="C219" s="14"/>
      <c r="E219" s="15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V219" s="28"/>
      <c r="W219" s="44"/>
      <c r="X219" s="44"/>
    </row>
    <row r="220" spans="1:24" x14ac:dyDescent="0.2">
      <c r="A220" s="14">
        <v>1100</v>
      </c>
      <c r="B220" s="14" t="s">
        <v>39</v>
      </c>
      <c r="C220" s="14" t="s">
        <v>30</v>
      </c>
      <c r="D220" s="8">
        <v>36</v>
      </c>
      <c r="E220" s="15" t="str">
        <f t="shared" si="42"/>
        <v>N61-90</v>
      </c>
      <c r="F220" s="10">
        <f>ROUND(AVERAGE(F221:F246),0)</f>
        <v>510</v>
      </c>
      <c r="G220" s="10">
        <f t="shared" ref="G220:R220" si="48">ROUND(AVERAGE(G221:G246),0)</f>
        <v>477</v>
      </c>
      <c r="H220" s="10">
        <f t="shared" si="48"/>
        <v>471</v>
      </c>
      <c r="I220" s="10">
        <f t="shared" si="48"/>
        <v>372</v>
      </c>
      <c r="J220" s="10">
        <f t="shared" si="48"/>
        <v>243</v>
      </c>
      <c r="K220" s="10">
        <f t="shared" si="48"/>
        <v>143</v>
      </c>
      <c r="L220" s="10">
        <f t="shared" si="48"/>
        <v>110</v>
      </c>
      <c r="M220" s="10">
        <f t="shared" si="48"/>
        <v>108</v>
      </c>
      <c r="N220" s="10">
        <f t="shared" si="48"/>
        <v>179</v>
      </c>
      <c r="O220" s="10">
        <f t="shared" si="48"/>
        <v>272</v>
      </c>
      <c r="P220" s="10">
        <f t="shared" si="48"/>
        <v>379</v>
      </c>
      <c r="Q220" s="10">
        <f t="shared" si="48"/>
        <v>465</v>
      </c>
      <c r="R220" s="10">
        <f t="shared" si="48"/>
        <v>3728</v>
      </c>
      <c r="T220" s="28">
        <v>3728</v>
      </c>
      <c r="U220" s="28">
        <v>3615</v>
      </c>
      <c r="V220" s="28">
        <v>3506</v>
      </c>
      <c r="W220" s="44">
        <f t="shared" si="45"/>
        <v>1.0312586445366527</v>
      </c>
      <c r="X220" s="44">
        <f t="shared" si="46"/>
        <v>1.0633200228180262</v>
      </c>
    </row>
    <row r="221" spans="1:24" x14ac:dyDescent="0.2">
      <c r="A221" s="14">
        <v>1101</v>
      </c>
      <c r="B221" s="14" t="s">
        <v>40</v>
      </c>
      <c r="C221" s="14" t="s">
        <v>210</v>
      </c>
      <c r="D221" s="22">
        <v>37</v>
      </c>
      <c r="E221" s="15" t="str">
        <f t="shared" si="42"/>
        <v>N61-90</v>
      </c>
      <c r="F221" s="11">
        <v>526</v>
      </c>
      <c r="G221" s="11">
        <v>492</v>
      </c>
      <c r="H221" s="11">
        <v>487</v>
      </c>
      <c r="I221" s="11">
        <v>385</v>
      </c>
      <c r="J221" s="11">
        <v>254</v>
      </c>
      <c r="K221" s="11">
        <v>153</v>
      </c>
      <c r="L221" s="11">
        <v>120</v>
      </c>
      <c r="M221" s="11">
        <v>115</v>
      </c>
      <c r="N221" s="11">
        <v>185</v>
      </c>
      <c r="O221" s="11">
        <v>279</v>
      </c>
      <c r="P221" s="11">
        <v>385</v>
      </c>
      <c r="Q221" s="11">
        <v>477</v>
      </c>
      <c r="R221" s="11">
        <f t="shared" si="43"/>
        <v>3858</v>
      </c>
      <c r="S221" s="11"/>
      <c r="T221" s="28">
        <v>3858</v>
      </c>
      <c r="U221" s="28">
        <v>3733</v>
      </c>
      <c r="V221" s="28">
        <v>3648</v>
      </c>
      <c r="W221" s="44">
        <f t="shared" si="45"/>
        <v>1.0334851326011252</v>
      </c>
      <c r="X221" s="44">
        <f t="shared" si="46"/>
        <v>1.0575657894736843</v>
      </c>
    </row>
    <row r="222" spans="1:24" x14ac:dyDescent="0.2">
      <c r="A222" s="14">
        <v>1102</v>
      </c>
      <c r="B222" s="14" t="s">
        <v>40</v>
      </c>
      <c r="C222" s="14" t="s">
        <v>211</v>
      </c>
      <c r="D222" s="22">
        <v>25</v>
      </c>
      <c r="E222" s="15" t="str">
        <f t="shared" si="42"/>
        <v>N61-90</v>
      </c>
      <c r="F222" s="11">
        <v>502</v>
      </c>
      <c r="G222" s="11">
        <v>471</v>
      </c>
      <c r="H222" s="11">
        <v>464</v>
      </c>
      <c r="I222" s="11">
        <v>366</v>
      </c>
      <c r="J222" s="11">
        <v>240</v>
      </c>
      <c r="K222" s="11">
        <v>145</v>
      </c>
      <c r="L222" s="11">
        <v>110</v>
      </c>
      <c r="M222" s="11">
        <v>103</v>
      </c>
      <c r="N222" s="11">
        <v>171</v>
      </c>
      <c r="O222" s="11">
        <v>264</v>
      </c>
      <c r="P222" s="11">
        <v>369</v>
      </c>
      <c r="Q222" s="11">
        <v>454</v>
      </c>
      <c r="R222" s="11">
        <f t="shared" si="43"/>
        <v>3659</v>
      </c>
      <c r="S222" s="11"/>
      <c r="T222" s="28">
        <v>3659</v>
      </c>
      <c r="U222" s="28">
        <v>3535</v>
      </c>
      <c r="V222" s="28">
        <v>3405</v>
      </c>
      <c r="W222" s="44">
        <f t="shared" si="45"/>
        <v>1.035077793493635</v>
      </c>
      <c r="X222" s="44">
        <f t="shared" si="46"/>
        <v>1.0745961820851688</v>
      </c>
    </row>
    <row r="223" spans="1:24" x14ac:dyDescent="0.2">
      <c r="A223" s="14">
        <v>1103</v>
      </c>
      <c r="B223" s="14" t="s">
        <v>40</v>
      </c>
      <c r="C223" s="14" t="s">
        <v>212</v>
      </c>
      <c r="D223" s="22">
        <v>72</v>
      </c>
      <c r="E223" s="15" t="str">
        <f t="shared" si="42"/>
        <v>N61-90</v>
      </c>
      <c r="F223" s="11">
        <v>506</v>
      </c>
      <c r="G223" s="11">
        <v>473</v>
      </c>
      <c r="H223" s="11">
        <v>467</v>
      </c>
      <c r="I223" s="11">
        <v>368</v>
      </c>
      <c r="J223" s="11">
        <v>240</v>
      </c>
      <c r="K223" s="11">
        <v>143</v>
      </c>
      <c r="L223" s="11">
        <v>109</v>
      </c>
      <c r="M223" s="11">
        <v>106</v>
      </c>
      <c r="N223" s="11">
        <v>176</v>
      </c>
      <c r="O223" s="11">
        <v>269</v>
      </c>
      <c r="P223" s="11">
        <v>375</v>
      </c>
      <c r="Q223" s="11">
        <v>460</v>
      </c>
      <c r="R223" s="11">
        <f t="shared" si="43"/>
        <v>3692</v>
      </c>
      <c r="S223" s="11"/>
      <c r="T223" s="28">
        <v>3692</v>
      </c>
      <c r="U223" s="28">
        <v>3579</v>
      </c>
      <c r="V223" s="28">
        <v>3452</v>
      </c>
      <c r="W223" s="44">
        <f t="shared" si="45"/>
        <v>1.0315730651019839</v>
      </c>
      <c r="X223" s="44">
        <f t="shared" si="46"/>
        <v>1.0695249130938587</v>
      </c>
    </row>
    <row r="224" spans="1:24" x14ac:dyDescent="0.2">
      <c r="A224" s="14">
        <v>1106</v>
      </c>
      <c r="B224" s="14" t="s">
        <v>40</v>
      </c>
      <c r="C224" s="14" t="s">
        <v>213</v>
      </c>
      <c r="D224" s="22">
        <v>25</v>
      </c>
      <c r="E224" s="15" t="str">
        <f t="shared" si="42"/>
        <v>N61-90</v>
      </c>
      <c r="F224" s="11">
        <v>471</v>
      </c>
      <c r="G224" s="11">
        <v>445</v>
      </c>
      <c r="H224" s="11">
        <v>449</v>
      </c>
      <c r="I224" s="11">
        <v>365</v>
      </c>
      <c r="J224" s="11">
        <v>247</v>
      </c>
      <c r="K224" s="11">
        <v>151</v>
      </c>
      <c r="L224" s="11">
        <v>114</v>
      </c>
      <c r="M224" s="11">
        <v>105</v>
      </c>
      <c r="N224" s="11">
        <v>167</v>
      </c>
      <c r="O224" s="11">
        <v>250</v>
      </c>
      <c r="P224" s="11">
        <v>349</v>
      </c>
      <c r="Q224" s="11">
        <v>426</v>
      </c>
      <c r="R224" s="11">
        <f t="shared" si="43"/>
        <v>3539</v>
      </c>
      <c r="S224" s="11"/>
      <c r="T224" s="28">
        <v>3539</v>
      </c>
      <c r="U224" s="28">
        <v>3462</v>
      </c>
      <c r="V224" s="28">
        <v>3356</v>
      </c>
      <c r="W224" s="44">
        <f t="shared" si="45"/>
        <v>1.0222414789139227</v>
      </c>
      <c r="X224" s="44">
        <f t="shared" si="46"/>
        <v>1.0545292014302741</v>
      </c>
    </row>
    <row r="225" spans="1:24" x14ac:dyDescent="0.2">
      <c r="A225" s="14">
        <v>1111</v>
      </c>
      <c r="B225" s="14" t="s">
        <v>40</v>
      </c>
      <c r="C225" s="14" t="s">
        <v>214</v>
      </c>
      <c r="D225" s="22">
        <v>15</v>
      </c>
      <c r="E225" s="15" t="str">
        <f t="shared" si="42"/>
        <v>N61-90</v>
      </c>
      <c r="F225" s="11">
        <v>531</v>
      </c>
      <c r="G225" s="11">
        <v>496</v>
      </c>
      <c r="H225" s="11">
        <v>491</v>
      </c>
      <c r="I225" s="11">
        <v>386</v>
      </c>
      <c r="J225" s="11">
        <v>253</v>
      </c>
      <c r="K225" s="11">
        <v>149</v>
      </c>
      <c r="L225" s="11">
        <v>114</v>
      </c>
      <c r="M225" s="11">
        <v>111</v>
      </c>
      <c r="N225" s="11">
        <v>183</v>
      </c>
      <c r="O225" s="11">
        <v>279</v>
      </c>
      <c r="P225" s="11">
        <v>386</v>
      </c>
      <c r="Q225" s="11">
        <v>480</v>
      </c>
      <c r="R225" s="11">
        <f t="shared" si="43"/>
        <v>3859</v>
      </c>
      <c r="S225" s="11"/>
      <c r="T225" s="28">
        <v>3859</v>
      </c>
      <c r="U225" s="28">
        <v>3727</v>
      </c>
      <c r="V225" s="28">
        <v>3643</v>
      </c>
      <c r="W225" s="44">
        <f t="shared" si="45"/>
        <v>1.0354172256506573</v>
      </c>
      <c r="X225" s="44">
        <f t="shared" si="46"/>
        <v>1.0592917924787264</v>
      </c>
    </row>
    <row r="226" spans="1:24" x14ac:dyDescent="0.2">
      <c r="A226" s="14">
        <v>1112</v>
      </c>
      <c r="B226" s="14" t="s">
        <v>40</v>
      </c>
      <c r="C226" s="14" t="s">
        <v>215</v>
      </c>
      <c r="D226" s="22">
        <v>107</v>
      </c>
      <c r="E226" s="15" t="str">
        <f t="shared" si="42"/>
        <v>N61-90</v>
      </c>
      <c r="F226" s="11">
        <v>547</v>
      </c>
      <c r="G226" s="11">
        <v>509</v>
      </c>
      <c r="H226" s="11">
        <v>497</v>
      </c>
      <c r="I226" s="11">
        <v>387</v>
      </c>
      <c r="J226" s="11">
        <v>250</v>
      </c>
      <c r="K226" s="11">
        <v>139</v>
      </c>
      <c r="L226" s="11">
        <v>103</v>
      </c>
      <c r="M226" s="11">
        <v>107</v>
      </c>
      <c r="N226" s="11">
        <v>185</v>
      </c>
      <c r="O226" s="11">
        <v>287</v>
      </c>
      <c r="P226" s="11">
        <v>397</v>
      </c>
      <c r="Q226" s="11">
        <v>495</v>
      </c>
      <c r="R226" s="11">
        <f t="shared" si="43"/>
        <v>3903</v>
      </c>
      <c r="S226" s="11"/>
      <c r="T226" s="28">
        <v>3903</v>
      </c>
      <c r="U226" s="28">
        <v>3733</v>
      </c>
      <c r="V226" s="28">
        <v>3627</v>
      </c>
      <c r="W226" s="44">
        <f t="shared" si="45"/>
        <v>1.0455397803375301</v>
      </c>
      <c r="X226" s="44">
        <f t="shared" si="46"/>
        <v>1.0760959470636891</v>
      </c>
    </row>
    <row r="227" spans="1:24" x14ac:dyDescent="0.2">
      <c r="A227" s="14">
        <v>1114</v>
      </c>
      <c r="B227" s="14" t="s">
        <v>40</v>
      </c>
      <c r="C227" s="14" t="s">
        <v>216</v>
      </c>
      <c r="D227" s="22">
        <v>80</v>
      </c>
      <c r="E227" s="15" t="str">
        <f t="shared" si="42"/>
        <v>N61-90</v>
      </c>
      <c r="F227" s="11">
        <v>538</v>
      </c>
      <c r="G227" s="11">
        <v>501</v>
      </c>
      <c r="H227" s="11">
        <v>491</v>
      </c>
      <c r="I227" s="11">
        <v>385</v>
      </c>
      <c r="J227" s="11">
        <v>250</v>
      </c>
      <c r="K227" s="11">
        <v>147</v>
      </c>
      <c r="L227" s="11">
        <v>114</v>
      </c>
      <c r="M227" s="11">
        <v>115</v>
      </c>
      <c r="N227" s="11">
        <v>191</v>
      </c>
      <c r="O227" s="11">
        <v>290</v>
      </c>
      <c r="P227" s="11">
        <v>398</v>
      </c>
      <c r="Q227" s="11">
        <v>491</v>
      </c>
      <c r="R227" s="11">
        <f t="shared" si="43"/>
        <v>3911</v>
      </c>
      <c r="S227" s="11"/>
      <c r="T227" s="28">
        <v>3911</v>
      </c>
      <c r="U227" s="28">
        <v>3784</v>
      </c>
      <c r="V227" s="28">
        <v>3686</v>
      </c>
      <c r="W227" s="44">
        <f t="shared" si="45"/>
        <v>1.0335623678646935</v>
      </c>
      <c r="X227" s="44">
        <f t="shared" si="46"/>
        <v>1.0610417797069995</v>
      </c>
    </row>
    <row r="228" spans="1:24" x14ac:dyDescent="0.2">
      <c r="A228" s="14">
        <v>1119</v>
      </c>
      <c r="B228" s="14" t="s">
        <v>40</v>
      </c>
      <c r="C228" s="14" t="s">
        <v>217</v>
      </c>
      <c r="D228" s="22">
        <v>40</v>
      </c>
      <c r="E228" s="15" t="str">
        <f t="shared" si="42"/>
        <v>N61-90</v>
      </c>
      <c r="F228" s="11">
        <v>506</v>
      </c>
      <c r="G228" s="11">
        <v>474</v>
      </c>
      <c r="H228" s="11">
        <v>473</v>
      </c>
      <c r="I228" s="11">
        <v>379</v>
      </c>
      <c r="J228" s="11">
        <v>255</v>
      </c>
      <c r="K228" s="11">
        <v>159</v>
      </c>
      <c r="L228" s="11">
        <v>123</v>
      </c>
      <c r="M228" s="11">
        <v>112</v>
      </c>
      <c r="N228" s="11">
        <v>175</v>
      </c>
      <c r="O228" s="11">
        <v>266</v>
      </c>
      <c r="P228" s="11">
        <v>369</v>
      </c>
      <c r="Q228" s="11">
        <v>456</v>
      </c>
      <c r="R228" s="11">
        <f t="shared" si="43"/>
        <v>3747</v>
      </c>
      <c r="S228" s="11"/>
      <c r="T228" s="28">
        <v>3747</v>
      </c>
      <c r="U228" s="28">
        <v>3615</v>
      </c>
      <c r="V228" s="28">
        <v>3490</v>
      </c>
      <c r="W228" s="44">
        <f t="shared" si="45"/>
        <v>1.0365145228215769</v>
      </c>
      <c r="X228" s="44">
        <f t="shared" si="46"/>
        <v>1.0736389684813754</v>
      </c>
    </row>
    <row r="229" spans="1:24" x14ac:dyDescent="0.2">
      <c r="A229" s="14">
        <v>1120</v>
      </c>
      <c r="B229" s="14" t="s">
        <v>40</v>
      </c>
      <c r="C229" s="14" t="s">
        <v>218</v>
      </c>
      <c r="D229" s="22">
        <v>42</v>
      </c>
      <c r="E229" s="15" t="str">
        <f t="shared" si="42"/>
        <v>N61-90</v>
      </c>
      <c r="F229" s="11">
        <v>506</v>
      </c>
      <c r="G229" s="11">
        <v>474</v>
      </c>
      <c r="H229" s="11">
        <v>471</v>
      </c>
      <c r="I229" s="11">
        <v>376</v>
      </c>
      <c r="J229" s="11">
        <v>251</v>
      </c>
      <c r="K229" s="11">
        <v>154</v>
      </c>
      <c r="L229" s="11">
        <v>119</v>
      </c>
      <c r="M229" s="11">
        <v>111</v>
      </c>
      <c r="N229" s="11">
        <v>177</v>
      </c>
      <c r="O229" s="11">
        <v>269</v>
      </c>
      <c r="P229" s="11">
        <v>373</v>
      </c>
      <c r="Q229" s="11">
        <v>458</v>
      </c>
      <c r="R229" s="11">
        <f t="shared" si="43"/>
        <v>3739</v>
      </c>
      <c r="S229" s="11"/>
      <c r="T229" s="28">
        <v>3739</v>
      </c>
      <c r="U229" s="28">
        <v>3618</v>
      </c>
      <c r="V229" s="28">
        <v>3495</v>
      </c>
      <c r="W229" s="44">
        <f t="shared" si="45"/>
        <v>1.0334438916528468</v>
      </c>
      <c r="X229" s="44">
        <f t="shared" si="46"/>
        <v>1.0698140200286124</v>
      </c>
    </row>
    <row r="230" spans="1:24" x14ac:dyDescent="0.2">
      <c r="A230" s="14">
        <v>1121</v>
      </c>
      <c r="B230" s="14" t="s">
        <v>40</v>
      </c>
      <c r="C230" s="14" t="s">
        <v>219</v>
      </c>
      <c r="D230" s="22">
        <v>25</v>
      </c>
      <c r="E230" s="15" t="str">
        <f t="shared" si="42"/>
        <v>N61-90</v>
      </c>
      <c r="F230" s="11">
        <v>503</v>
      </c>
      <c r="G230" s="11">
        <v>472</v>
      </c>
      <c r="H230" s="11">
        <v>468</v>
      </c>
      <c r="I230" s="11">
        <v>373</v>
      </c>
      <c r="J230" s="11">
        <v>250</v>
      </c>
      <c r="K230" s="11">
        <v>154</v>
      </c>
      <c r="L230" s="11">
        <v>118</v>
      </c>
      <c r="M230" s="11">
        <v>109</v>
      </c>
      <c r="N230" s="11">
        <v>173</v>
      </c>
      <c r="O230" s="11">
        <v>264</v>
      </c>
      <c r="P230" s="11">
        <v>369</v>
      </c>
      <c r="Q230" s="11">
        <v>454</v>
      </c>
      <c r="R230" s="11">
        <f t="shared" si="43"/>
        <v>3707</v>
      </c>
      <c r="S230" s="11"/>
      <c r="T230" s="28">
        <v>3707</v>
      </c>
      <c r="U230" s="28">
        <v>3577</v>
      </c>
      <c r="V230" s="28">
        <v>3444</v>
      </c>
      <c r="W230" s="44">
        <f t="shared" si="45"/>
        <v>1.0363433044450656</v>
      </c>
      <c r="X230" s="44">
        <f t="shared" si="46"/>
        <v>1.0763646922183507</v>
      </c>
    </row>
    <row r="231" spans="1:24" x14ac:dyDescent="0.2">
      <c r="A231" s="14">
        <v>1122</v>
      </c>
      <c r="B231" s="14" t="s">
        <v>40</v>
      </c>
      <c r="C231" s="14" t="s">
        <v>220</v>
      </c>
      <c r="D231" s="22">
        <v>120</v>
      </c>
      <c r="E231" s="15" t="str">
        <f t="shared" si="42"/>
        <v>N61-90</v>
      </c>
      <c r="F231" s="11">
        <v>531</v>
      </c>
      <c r="G231" s="11">
        <v>495</v>
      </c>
      <c r="H231" s="11">
        <v>487</v>
      </c>
      <c r="I231" s="11">
        <v>385</v>
      </c>
      <c r="J231" s="11">
        <v>252</v>
      </c>
      <c r="K231" s="11">
        <v>152</v>
      </c>
      <c r="L231" s="11">
        <v>120</v>
      </c>
      <c r="M231" s="11">
        <v>119</v>
      </c>
      <c r="N231" s="11">
        <v>194</v>
      </c>
      <c r="O231" s="11">
        <v>289</v>
      </c>
      <c r="P231" s="11">
        <v>397</v>
      </c>
      <c r="Q231" s="11">
        <v>486</v>
      </c>
      <c r="R231" s="11">
        <f t="shared" si="43"/>
        <v>3907</v>
      </c>
      <c r="S231" s="11"/>
      <c r="T231" s="28">
        <v>3907</v>
      </c>
      <c r="U231" s="28">
        <v>3802</v>
      </c>
      <c r="V231" s="28">
        <v>3703</v>
      </c>
      <c r="W231" s="44">
        <f t="shared" si="45"/>
        <v>1.0276170436612309</v>
      </c>
      <c r="X231" s="44">
        <f t="shared" si="46"/>
        <v>1.0550904671887658</v>
      </c>
    </row>
    <row r="232" spans="1:24" x14ac:dyDescent="0.2">
      <c r="A232" s="14">
        <v>1124</v>
      </c>
      <c r="B232" s="14" t="s">
        <v>40</v>
      </c>
      <c r="C232" s="14" t="s">
        <v>221</v>
      </c>
      <c r="D232" s="22">
        <v>7</v>
      </c>
      <c r="E232" s="15" t="str">
        <f t="shared" si="42"/>
        <v>N61-90</v>
      </c>
      <c r="F232" s="11">
        <v>499</v>
      </c>
      <c r="G232" s="11">
        <v>468</v>
      </c>
      <c r="H232" s="11">
        <v>463</v>
      </c>
      <c r="I232" s="11">
        <v>367</v>
      </c>
      <c r="J232" s="11">
        <v>242</v>
      </c>
      <c r="K232" s="11">
        <v>146</v>
      </c>
      <c r="L232" s="11">
        <v>111</v>
      </c>
      <c r="M232" s="11">
        <v>104</v>
      </c>
      <c r="N232" s="11">
        <v>171</v>
      </c>
      <c r="O232" s="11">
        <v>263</v>
      </c>
      <c r="P232" s="11">
        <v>368</v>
      </c>
      <c r="Q232" s="11">
        <v>451</v>
      </c>
      <c r="R232" s="11">
        <f t="shared" si="43"/>
        <v>3653</v>
      </c>
      <c r="S232" s="11"/>
      <c r="T232" s="28">
        <v>3653</v>
      </c>
      <c r="U232" s="28">
        <v>3537</v>
      </c>
      <c r="V232" s="28">
        <v>3408</v>
      </c>
      <c r="W232" s="44">
        <f t="shared" si="45"/>
        <v>1.0327961549335596</v>
      </c>
      <c r="X232" s="44">
        <f t="shared" si="46"/>
        <v>1.0718896713615023</v>
      </c>
    </row>
    <row r="233" spans="1:24" x14ac:dyDescent="0.2">
      <c r="A233" s="14">
        <v>1127</v>
      </c>
      <c r="B233" s="14" t="s">
        <v>40</v>
      </c>
      <c r="C233" s="14" t="s">
        <v>222</v>
      </c>
      <c r="D233" s="22">
        <v>20</v>
      </c>
      <c r="E233" s="15" t="str">
        <f t="shared" si="42"/>
        <v>N61-90</v>
      </c>
      <c r="F233" s="11">
        <v>499</v>
      </c>
      <c r="G233" s="11">
        <v>468</v>
      </c>
      <c r="H233" s="11">
        <v>464</v>
      </c>
      <c r="I233" s="11">
        <v>368</v>
      </c>
      <c r="J233" s="11">
        <v>242</v>
      </c>
      <c r="K233" s="11">
        <v>146</v>
      </c>
      <c r="L233" s="11">
        <v>111</v>
      </c>
      <c r="M233" s="11">
        <v>106</v>
      </c>
      <c r="N233" s="11">
        <v>174</v>
      </c>
      <c r="O233" s="11">
        <v>265</v>
      </c>
      <c r="P233" s="11">
        <v>370</v>
      </c>
      <c r="Q233" s="11">
        <v>453</v>
      </c>
      <c r="R233" s="11">
        <f t="shared" si="43"/>
        <v>3666</v>
      </c>
      <c r="S233" s="11"/>
      <c r="T233" s="28">
        <v>3666</v>
      </c>
      <c r="U233" s="28">
        <v>3561</v>
      </c>
      <c r="V233" s="28">
        <v>3434</v>
      </c>
      <c r="W233" s="44">
        <f t="shared" si="45"/>
        <v>1.0294860994102779</v>
      </c>
      <c r="X233" s="44">
        <f t="shared" si="46"/>
        <v>1.0675596971461851</v>
      </c>
    </row>
    <row r="234" spans="1:24" x14ac:dyDescent="0.2">
      <c r="A234" s="14">
        <v>1129</v>
      </c>
      <c r="B234" s="14" t="s">
        <v>40</v>
      </c>
      <c r="C234" s="14" t="s">
        <v>223</v>
      </c>
      <c r="D234" s="22">
        <v>35</v>
      </c>
      <c r="E234" s="15" t="str">
        <f t="shared" si="42"/>
        <v>N61-90</v>
      </c>
      <c r="F234" s="11">
        <v>532</v>
      </c>
      <c r="G234" s="11">
        <v>495</v>
      </c>
      <c r="H234" s="11">
        <v>482</v>
      </c>
      <c r="I234" s="11">
        <v>375</v>
      </c>
      <c r="J234" s="11">
        <v>239</v>
      </c>
      <c r="K234" s="11">
        <v>136</v>
      </c>
      <c r="L234" s="11">
        <v>103</v>
      </c>
      <c r="M234" s="11">
        <v>108</v>
      </c>
      <c r="N234" s="11">
        <v>186</v>
      </c>
      <c r="O234" s="11">
        <v>286</v>
      </c>
      <c r="P234" s="11">
        <v>397</v>
      </c>
      <c r="Q234" s="11">
        <v>487</v>
      </c>
      <c r="R234" s="11">
        <f t="shared" si="43"/>
        <v>3826</v>
      </c>
      <c r="S234" s="11"/>
      <c r="T234" s="28">
        <v>3826</v>
      </c>
      <c r="U234" s="28">
        <v>3687</v>
      </c>
      <c r="V234" s="28">
        <v>3564</v>
      </c>
      <c r="W234" s="44">
        <f t="shared" si="45"/>
        <v>1.0377000271223216</v>
      </c>
      <c r="X234" s="44">
        <f t="shared" si="46"/>
        <v>1.0735129068462401</v>
      </c>
    </row>
    <row r="235" spans="1:24" x14ac:dyDescent="0.2">
      <c r="A235" s="14">
        <v>1130</v>
      </c>
      <c r="B235" s="14" t="s">
        <v>40</v>
      </c>
      <c r="C235" s="14" t="s">
        <v>224</v>
      </c>
      <c r="D235" s="22">
        <v>25</v>
      </c>
      <c r="E235" s="15" t="str">
        <f t="shared" si="42"/>
        <v>N61-90</v>
      </c>
      <c r="F235" s="11">
        <v>526</v>
      </c>
      <c r="G235" s="11">
        <v>489</v>
      </c>
      <c r="H235" s="11">
        <v>476</v>
      </c>
      <c r="I235" s="11">
        <v>370</v>
      </c>
      <c r="J235" s="11">
        <v>234</v>
      </c>
      <c r="K235" s="11">
        <v>134</v>
      </c>
      <c r="L235" s="11">
        <v>101</v>
      </c>
      <c r="M235" s="11">
        <v>106</v>
      </c>
      <c r="N235" s="11">
        <v>184</v>
      </c>
      <c r="O235" s="11">
        <v>283</v>
      </c>
      <c r="P235" s="11">
        <v>394</v>
      </c>
      <c r="Q235" s="11">
        <v>482</v>
      </c>
      <c r="R235" s="11">
        <f t="shared" si="43"/>
        <v>3779</v>
      </c>
      <c r="S235" s="11"/>
      <c r="T235" s="28">
        <v>3779</v>
      </c>
      <c r="U235" s="28">
        <v>3651</v>
      </c>
      <c r="V235" s="28">
        <v>3534</v>
      </c>
      <c r="W235" s="44">
        <f t="shared" si="45"/>
        <v>1.0350588879758971</v>
      </c>
      <c r="X235" s="44">
        <f t="shared" si="46"/>
        <v>1.0693265421618563</v>
      </c>
    </row>
    <row r="236" spans="1:24" x14ac:dyDescent="0.2">
      <c r="A236" s="14">
        <v>1133</v>
      </c>
      <c r="B236" s="14" t="s">
        <v>40</v>
      </c>
      <c r="C236" s="14" t="s">
        <v>225</v>
      </c>
      <c r="D236" s="22">
        <v>23</v>
      </c>
      <c r="E236" s="15" t="str">
        <f t="shared" si="42"/>
        <v>N61-90</v>
      </c>
      <c r="F236" s="11">
        <v>532</v>
      </c>
      <c r="G236" s="11">
        <v>494</v>
      </c>
      <c r="H236" s="11">
        <v>475</v>
      </c>
      <c r="I236" s="11">
        <v>366</v>
      </c>
      <c r="J236" s="11">
        <v>226</v>
      </c>
      <c r="K236" s="11">
        <v>124</v>
      </c>
      <c r="L236" s="11">
        <v>93</v>
      </c>
      <c r="M236" s="11">
        <v>103</v>
      </c>
      <c r="N236" s="11">
        <v>187</v>
      </c>
      <c r="O236" s="11">
        <v>288</v>
      </c>
      <c r="P236" s="11">
        <v>403</v>
      </c>
      <c r="Q236" s="11">
        <v>491</v>
      </c>
      <c r="R236" s="11">
        <f t="shared" si="43"/>
        <v>3782</v>
      </c>
      <c r="S236" s="11"/>
      <c r="T236" s="28">
        <v>3782</v>
      </c>
      <c r="U236" s="28">
        <v>3659</v>
      </c>
      <c r="V236" s="28">
        <v>3558</v>
      </c>
      <c r="W236" s="44">
        <f t="shared" si="45"/>
        <v>1.0336157420060126</v>
      </c>
      <c r="X236" s="44">
        <f t="shared" si="46"/>
        <v>1.0629567172568859</v>
      </c>
    </row>
    <row r="237" spans="1:24" x14ac:dyDescent="0.2">
      <c r="A237" s="14">
        <v>1134</v>
      </c>
      <c r="B237" s="14" t="s">
        <v>40</v>
      </c>
      <c r="C237" s="14" t="s">
        <v>226</v>
      </c>
      <c r="D237" s="22">
        <v>26</v>
      </c>
      <c r="E237" s="15" t="str">
        <f t="shared" si="42"/>
        <v>N61-90</v>
      </c>
      <c r="F237" s="11">
        <v>542</v>
      </c>
      <c r="G237" s="11">
        <v>501</v>
      </c>
      <c r="H237" s="11">
        <v>480</v>
      </c>
      <c r="I237" s="11">
        <v>368</v>
      </c>
      <c r="J237" s="11">
        <v>223</v>
      </c>
      <c r="K237" s="11">
        <v>119</v>
      </c>
      <c r="L237" s="11">
        <v>91</v>
      </c>
      <c r="M237" s="11">
        <v>105</v>
      </c>
      <c r="N237" s="11">
        <v>195</v>
      </c>
      <c r="O237" s="11">
        <v>297</v>
      </c>
      <c r="P237" s="11">
        <v>415</v>
      </c>
      <c r="Q237" s="11">
        <v>504</v>
      </c>
      <c r="R237" s="11">
        <f t="shared" si="43"/>
        <v>3840</v>
      </c>
      <c r="S237" s="11"/>
      <c r="T237" s="28">
        <v>3840</v>
      </c>
      <c r="U237" s="28">
        <v>3727</v>
      </c>
      <c r="V237" s="28">
        <v>3637</v>
      </c>
      <c r="W237" s="44">
        <f t="shared" si="45"/>
        <v>1.0303192916554871</v>
      </c>
      <c r="X237" s="44">
        <f t="shared" si="46"/>
        <v>1.0558152323343415</v>
      </c>
    </row>
    <row r="238" spans="1:24" x14ac:dyDescent="0.2">
      <c r="A238" s="14">
        <v>1135</v>
      </c>
      <c r="B238" s="14" t="s">
        <v>40</v>
      </c>
      <c r="C238" s="14" t="s">
        <v>227</v>
      </c>
      <c r="D238" s="22">
        <v>5</v>
      </c>
      <c r="E238" s="15" t="str">
        <f t="shared" si="42"/>
        <v>N61-90</v>
      </c>
      <c r="F238" s="11">
        <v>551</v>
      </c>
      <c r="G238" s="11">
        <v>508</v>
      </c>
      <c r="H238" s="11">
        <v>484</v>
      </c>
      <c r="I238" s="11">
        <v>369</v>
      </c>
      <c r="J238" s="11">
        <v>221</v>
      </c>
      <c r="K238" s="11">
        <v>114</v>
      </c>
      <c r="L238" s="11">
        <v>87</v>
      </c>
      <c r="M238" s="11">
        <v>105</v>
      </c>
      <c r="N238" s="11">
        <v>200</v>
      </c>
      <c r="O238" s="11">
        <v>304</v>
      </c>
      <c r="P238" s="11">
        <v>424</v>
      </c>
      <c r="Q238" s="11">
        <v>515</v>
      </c>
      <c r="R238" s="11">
        <f t="shared" si="43"/>
        <v>3882</v>
      </c>
      <c r="S238" s="11"/>
      <c r="T238" s="28">
        <v>3882</v>
      </c>
      <c r="U238" s="28">
        <v>3776</v>
      </c>
      <c r="V238" s="28">
        <v>3691</v>
      </c>
      <c r="W238" s="44">
        <f t="shared" si="45"/>
        <v>1.0280720338983051</v>
      </c>
      <c r="X238" s="44">
        <f t="shared" si="46"/>
        <v>1.0517474939040909</v>
      </c>
    </row>
    <row r="239" spans="1:24" x14ac:dyDescent="0.2">
      <c r="A239" s="14">
        <v>1141</v>
      </c>
      <c r="B239" s="14" t="s">
        <v>40</v>
      </c>
      <c r="C239" s="14" t="s">
        <v>228</v>
      </c>
      <c r="D239" s="22">
        <v>10</v>
      </c>
      <c r="E239" s="15" t="str">
        <f t="shared" si="42"/>
        <v>N61-90</v>
      </c>
      <c r="F239" s="11">
        <v>508</v>
      </c>
      <c r="G239" s="11">
        <v>474</v>
      </c>
      <c r="H239" s="11">
        <v>463</v>
      </c>
      <c r="I239" s="11">
        <v>362</v>
      </c>
      <c r="J239" s="11">
        <v>230</v>
      </c>
      <c r="K239" s="11">
        <v>132</v>
      </c>
      <c r="L239" s="11">
        <v>99</v>
      </c>
      <c r="M239" s="11">
        <v>101</v>
      </c>
      <c r="N239" s="11">
        <v>176</v>
      </c>
      <c r="O239" s="11">
        <v>272</v>
      </c>
      <c r="P239" s="11">
        <v>380</v>
      </c>
      <c r="Q239" s="11">
        <v>465</v>
      </c>
      <c r="R239" s="11">
        <f t="shared" si="43"/>
        <v>3662</v>
      </c>
      <c r="S239" s="11"/>
      <c r="T239" s="28">
        <v>3662</v>
      </c>
      <c r="U239" s="28">
        <v>3556</v>
      </c>
      <c r="V239" s="28">
        <v>3444</v>
      </c>
      <c r="W239" s="44">
        <f t="shared" si="45"/>
        <v>1.0298087739032622</v>
      </c>
      <c r="X239" s="44">
        <f t="shared" si="46"/>
        <v>1.0632984901277585</v>
      </c>
    </row>
    <row r="240" spans="1:24" x14ac:dyDescent="0.2">
      <c r="A240" s="14">
        <v>1142</v>
      </c>
      <c r="B240" s="14" t="s">
        <v>40</v>
      </c>
      <c r="C240" s="14" t="s">
        <v>229</v>
      </c>
      <c r="D240" s="22">
        <v>19</v>
      </c>
      <c r="E240" s="15" t="str">
        <f t="shared" ref="E240:E303" si="49">$B$5</f>
        <v>N61-90</v>
      </c>
      <c r="F240" s="11">
        <v>499</v>
      </c>
      <c r="G240" s="11">
        <v>468</v>
      </c>
      <c r="H240" s="11">
        <v>461</v>
      </c>
      <c r="I240" s="11">
        <v>364</v>
      </c>
      <c r="J240" s="11">
        <v>236</v>
      </c>
      <c r="K240" s="11">
        <v>139</v>
      </c>
      <c r="L240" s="11">
        <v>105</v>
      </c>
      <c r="M240" s="11">
        <v>103</v>
      </c>
      <c r="N240" s="11">
        <v>173</v>
      </c>
      <c r="O240" s="11">
        <v>266</v>
      </c>
      <c r="P240" s="11">
        <v>372</v>
      </c>
      <c r="Q240" s="11">
        <v>454</v>
      </c>
      <c r="R240" s="11">
        <f t="shared" si="43"/>
        <v>3640</v>
      </c>
      <c r="S240" s="11"/>
      <c r="T240" s="28">
        <v>3640</v>
      </c>
      <c r="U240" s="28">
        <v>3536</v>
      </c>
      <c r="V240" s="28">
        <v>3418</v>
      </c>
      <c r="W240" s="44">
        <f t="shared" si="45"/>
        <v>1.0294117647058822</v>
      </c>
      <c r="X240" s="44">
        <f t="shared" si="46"/>
        <v>1.0649502633118784</v>
      </c>
    </row>
    <row r="241" spans="1:24" x14ac:dyDescent="0.2">
      <c r="A241" s="14">
        <v>1144</v>
      </c>
      <c r="B241" s="14" t="s">
        <v>40</v>
      </c>
      <c r="C241" s="14" t="s">
        <v>230</v>
      </c>
      <c r="D241" s="22">
        <v>21</v>
      </c>
      <c r="E241" s="15" t="str">
        <f t="shared" si="49"/>
        <v>N61-90</v>
      </c>
      <c r="F241" s="11">
        <v>480</v>
      </c>
      <c r="G241" s="11">
        <v>452</v>
      </c>
      <c r="H241" s="11">
        <v>452</v>
      </c>
      <c r="I241" s="11">
        <v>363</v>
      </c>
      <c r="J241" s="11">
        <v>242</v>
      </c>
      <c r="K241" s="11">
        <v>148</v>
      </c>
      <c r="L241" s="11">
        <v>112</v>
      </c>
      <c r="M241" s="11">
        <v>102</v>
      </c>
      <c r="N241" s="11">
        <v>164</v>
      </c>
      <c r="O241" s="11">
        <v>252</v>
      </c>
      <c r="P241" s="11">
        <v>353</v>
      </c>
      <c r="Q241" s="11">
        <v>433</v>
      </c>
      <c r="R241" s="11">
        <f t="shared" si="43"/>
        <v>3553</v>
      </c>
      <c r="S241" s="11"/>
      <c r="T241" s="28">
        <v>3553</v>
      </c>
      <c r="U241" s="28">
        <v>3467</v>
      </c>
      <c r="V241" s="28">
        <v>3341</v>
      </c>
      <c r="W241" s="44">
        <f t="shared" si="45"/>
        <v>1.0248053071820018</v>
      </c>
      <c r="X241" s="44">
        <f t="shared" si="46"/>
        <v>1.0634540556719545</v>
      </c>
    </row>
    <row r="242" spans="1:24" x14ac:dyDescent="0.2">
      <c r="A242" s="14">
        <v>1145</v>
      </c>
      <c r="B242" s="14" t="s">
        <v>40</v>
      </c>
      <c r="C242" s="14" t="s">
        <v>231</v>
      </c>
      <c r="D242" s="22">
        <v>20</v>
      </c>
      <c r="E242" s="15" t="str">
        <f t="shared" si="49"/>
        <v>N61-90</v>
      </c>
      <c r="F242" s="11">
        <v>489</v>
      </c>
      <c r="G242" s="11">
        <v>460</v>
      </c>
      <c r="H242" s="11">
        <v>461</v>
      </c>
      <c r="I242" s="11">
        <v>370</v>
      </c>
      <c r="J242" s="11">
        <v>246</v>
      </c>
      <c r="K242" s="11">
        <v>150</v>
      </c>
      <c r="L242" s="11">
        <v>114</v>
      </c>
      <c r="M242" s="11">
        <v>108</v>
      </c>
      <c r="N242" s="11">
        <v>175</v>
      </c>
      <c r="O242" s="11">
        <v>262</v>
      </c>
      <c r="P242" s="11">
        <v>365</v>
      </c>
      <c r="Q242" s="11">
        <v>444</v>
      </c>
      <c r="R242" s="11">
        <f t="shared" si="43"/>
        <v>3644</v>
      </c>
      <c r="S242" s="11"/>
      <c r="T242" s="28">
        <v>3644</v>
      </c>
      <c r="U242" s="28">
        <v>3558</v>
      </c>
      <c r="V242" s="28">
        <v>3443</v>
      </c>
      <c r="W242" s="44">
        <f t="shared" si="45"/>
        <v>1.0241708825182687</v>
      </c>
      <c r="X242" s="44">
        <f t="shared" si="46"/>
        <v>1.058379320360151</v>
      </c>
    </row>
    <row r="243" spans="1:24" x14ac:dyDescent="0.2">
      <c r="A243" s="14">
        <v>1146</v>
      </c>
      <c r="B243" s="14" t="s">
        <v>40</v>
      </c>
      <c r="C243" s="14" t="s">
        <v>232</v>
      </c>
      <c r="D243" s="22">
        <v>18</v>
      </c>
      <c r="E243" s="15" t="str">
        <f t="shared" si="49"/>
        <v>N61-90</v>
      </c>
      <c r="F243" s="11">
        <v>509</v>
      </c>
      <c r="G243" s="11">
        <v>476</v>
      </c>
      <c r="H243" s="11">
        <v>477</v>
      </c>
      <c r="I243" s="11">
        <v>384</v>
      </c>
      <c r="J243" s="11">
        <v>256</v>
      </c>
      <c r="K243" s="11">
        <v>155</v>
      </c>
      <c r="L243" s="11">
        <v>123</v>
      </c>
      <c r="M243" s="11">
        <v>120</v>
      </c>
      <c r="N243" s="11">
        <v>192</v>
      </c>
      <c r="O243" s="11">
        <v>281</v>
      </c>
      <c r="P243" s="11">
        <v>386</v>
      </c>
      <c r="Q243" s="11">
        <v>470</v>
      </c>
      <c r="R243" s="11">
        <f t="shared" ref="R243:R306" si="50">ROUND(SUM(F243:Q243),0)</f>
        <v>3829</v>
      </c>
      <c r="S243" s="11"/>
      <c r="T243" s="28">
        <v>3829</v>
      </c>
      <c r="U243" s="28">
        <v>3731</v>
      </c>
      <c r="V243" s="28">
        <v>3632</v>
      </c>
      <c r="W243" s="44">
        <f t="shared" si="45"/>
        <v>1.026266416510319</v>
      </c>
      <c r="X243" s="44">
        <f t="shared" si="46"/>
        <v>1.0542400881057268</v>
      </c>
    </row>
    <row r="244" spans="1:24" x14ac:dyDescent="0.2">
      <c r="A244" s="14">
        <v>1149</v>
      </c>
      <c r="B244" s="14" t="s">
        <v>40</v>
      </c>
      <c r="C244" s="14" t="s">
        <v>233</v>
      </c>
      <c r="D244" s="22">
        <v>15</v>
      </c>
      <c r="E244" s="15" t="str">
        <f t="shared" si="49"/>
        <v>N61-90</v>
      </c>
      <c r="F244" s="11">
        <v>474</v>
      </c>
      <c r="G244" s="11">
        <v>448</v>
      </c>
      <c r="H244" s="11">
        <v>451</v>
      </c>
      <c r="I244" s="11">
        <v>365</v>
      </c>
      <c r="J244" s="11">
        <v>246</v>
      </c>
      <c r="K244" s="11">
        <v>150</v>
      </c>
      <c r="L244" s="11">
        <v>114</v>
      </c>
      <c r="M244" s="11">
        <v>104</v>
      </c>
      <c r="N244" s="11">
        <v>166</v>
      </c>
      <c r="O244" s="11">
        <v>251</v>
      </c>
      <c r="P244" s="11">
        <v>351</v>
      </c>
      <c r="Q244" s="11">
        <v>428</v>
      </c>
      <c r="R244" s="11">
        <f t="shared" si="50"/>
        <v>3548</v>
      </c>
      <c r="S244" s="11"/>
      <c r="T244" s="28">
        <v>3548</v>
      </c>
      <c r="U244" s="28">
        <v>3467</v>
      </c>
      <c r="V244" s="28">
        <v>3354</v>
      </c>
      <c r="W244" s="44">
        <f t="shared" si="45"/>
        <v>1.0233631381597923</v>
      </c>
      <c r="X244" s="44">
        <f t="shared" si="46"/>
        <v>1.0578413834227787</v>
      </c>
    </row>
    <row r="245" spans="1:24" x14ac:dyDescent="0.2">
      <c r="A245" s="14">
        <v>1151</v>
      </c>
      <c r="B245" s="14" t="s">
        <v>40</v>
      </c>
      <c r="C245" s="14" t="s">
        <v>234</v>
      </c>
      <c r="D245" s="22">
        <v>55</v>
      </c>
      <c r="E245" s="15" t="str">
        <f t="shared" si="49"/>
        <v>N61-90</v>
      </c>
      <c r="F245" s="11">
        <v>450</v>
      </c>
      <c r="G245" s="11">
        <v>428</v>
      </c>
      <c r="H245" s="11">
        <v>439</v>
      </c>
      <c r="I245" s="11">
        <v>364</v>
      </c>
      <c r="J245" s="11">
        <v>256</v>
      </c>
      <c r="K245" s="11">
        <v>163</v>
      </c>
      <c r="L245" s="11">
        <v>123</v>
      </c>
      <c r="M245" s="11">
        <v>104</v>
      </c>
      <c r="N245" s="11">
        <v>156</v>
      </c>
      <c r="O245" s="11">
        <v>234</v>
      </c>
      <c r="P245" s="11">
        <v>328</v>
      </c>
      <c r="Q245" s="11">
        <v>402</v>
      </c>
      <c r="R245" s="11">
        <f t="shared" si="50"/>
        <v>3447</v>
      </c>
      <c r="S245" s="11"/>
      <c r="T245" s="28">
        <v>3447</v>
      </c>
      <c r="U245" s="28">
        <v>3376</v>
      </c>
      <c r="V245" s="28">
        <v>3264</v>
      </c>
      <c r="W245" s="44">
        <f t="shared" si="45"/>
        <v>1.0210308056872037</v>
      </c>
      <c r="X245" s="44">
        <f t="shared" si="46"/>
        <v>1.0560661764705883</v>
      </c>
    </row>
    <row r="246" spans="1:24" x14ac:dyDescent="0.2">
      <c r="A246" s="14">
        <v>1160</v>
      </c>
      <c r="B246" s="14" t="s">
        <v>40</v>
      </c>
      <c r="C246" s="14" t="s">
        <v>235</v>
      </c>
      <c r="D246" s="22">
        <v>39</v>
      </c>
      <c r="E246" s="15" t="str">
        <f t="shared" si="49"/>
        <v>N61-90</v>
      </c>
      <c r="F246" s="11">
        <v>504</v>
      </c>
      <c r="G246" s="11">
        <v>470</v>
      </c>
      <c r="H246" s="11">
        <v>460</v>
      </c>
      <c r="I246" s="11">
        <v>361</v>
      </c>
      <c r="J246" s="11">
        <v>227</v>
      </c>
      <c r="K246" s="11">
        <v>127</v>
      </c>
      <c r="L246" s="11">
        <v>96</v>
      </c>
      <c r="M246" s="11">
        <v>103</v>
      </c>
      <c r="N246" s="11">
        <v>181</v>
      </c>
      <c r="O246" s="11">
        <v>274</v>
      </c>
      <c r="P246" s="11">
        <v>382</v>
      </c>
      <c r="Q246" s="11">
        <v>465</v>
      </c>
      <c r="R246" s="11">
        <f t="shared" si="50"/>
        <v>3650</v>
      </c>
      <c r="S246" s="11"/>
      <c r="T246" s="28">
        <v>3650</v>
      </c>
      <c r="U246" s="28">
        <v>3564</v>
      </c>
      <c r="V246" s="28">
        <v>3474</v>
      </c>
      <c r="W246" s="44">
        <f t="shared" si="45"/>
        <v>1.0241301907968574</v>
      </c>
      <c r="X246" s="44">
        <f t="shared" si="46"/>
        <v>1.0506620610247552</v>
      </c>
    </row>
    <row r="247" spans="1:24" x14ac:dyDescent="0.2">
      <c r="A247" s="14"/>
      <c r="B247" s="14"/>
      <c r="C247" s="14"/>
      <c r="E247" s="15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V247" s="28"/>
      <c r="W247" s="44"/>
      <c r="X247" s="44"/>
    </row>
    <row r="248" spans="1:24" x14ac:dyDescent="0.2">
      <c r="A248" s="14">
        <v>1200</v>
      </c>
      <c r="B248" s="14" t="s">
        <v>39</v>
      </c>
      <c r="C248" s="14" t="s">
        <v>31</v>
      </c>
      <c r="D248" s="8">
        <v>49</v>
      </c>
      <c r="E248" s="15" t="str">
        <f t="shared" si="49"/>
        <v>N61-90</v>
      </c>
      <c r="F248" s="10">
        <f>ROUND(AVERAGE(F249:F281),0)</f>
        <v>521</v>
      </c>
      <c r="G248" s="10">
        <f t="shared" ref="G248:R248" si="51">ROUND(AVERAGE(G249:G281),0)</f>
        <v>483</v>
      </c>
      <c r="H248" s="10">
        <f t="shared" si="51"/>
        <v>478</v>
      </c>
      <c r="I248" s="10">
        <f t="shared" si="51"/>
        <v>379</v>
      </c>
      <c r="J248" s="10">
        <f t="shared" si="51"/>
        <v>242</v>
      </c>
      <c r="K248" s="10">
        <f t="shared" si="51"/>
        <v>137</v>
      </c>
      <c r="L248" s="10">
        <f t="shared" si="51"/>
        <v>110</v>
      </c>
      <c r="M248" s="10">
        <f t="shared" si="51"/>
        <v>119</v>
      </c>
      <c r="N248" s="10">
        <f t="shared" si="51"/>
        <v>202</v>
      </c>
      <c r="O248" s="10">
        <f t="shared" si="51"/>
        <v>295</v>
      </c>
      <c r="P248" s="10">
        <f t="shared" si="51"/>
        <v>403</v>
      </c>
      <c r="Q248" s="10">
        <f t="shared" si="51"/>
        <v>485</v>
      </c>
      <c r="R248" s="10">
        <f t="shared" si="51"/>
        <v>3854</v>
      </c>
      <c r="T248" s="28">
        <v>3854</v>
      </c>
      <c r="U248" s="28">
        <v>3775</v>
      </c>
      <c r="V248" s="28">
        <v>3667</v>
      </c>
      <c r="W248" s="44">
        <f t="shared" si="45"/>
        <v>1.0209271523178809</v>
      </c>
      <c r="X248" s="44">
        <f t="shared" si="46"/>
        <v>1.0509953640578129</v>
      </c>
    </row>
    <row r="249" spans="1:24" x14ac:dyDescent="0.2">
      <c r="A249" s="14">
        <v>1201</v>
      </c>
      <c r="B249" s="14" t="s">
        <v>40</v>
      </c>
      <c r="C249" s="14" t="s">
        <v>236</v>
      </c>
      <c r="D249" s="18">
        <v>37</v>
      </c>
      <c r="E249" s="15" t="str">
        <f t="shared" si="49"/>
        <v>N61-90</v>
      </c>
      <c r="F249" s="11">
        <v>517</v>
      </c>
      <c r="G249" s="11">
        <v>478</v>
      </c>
      <c r="H249" s="11">
        <v>479</v>
      </c>
      <c r="I249" s="11">
        <v>387</v>
      </c>
      <c r="J249" s="11">
        <v>253</v>
      </c>
      <c r="K249" s="11">
        <v>149</v>
      </c>
      <c r="L249" s="11">
        <v>123</v>
      </c>
      <c r="M249" s="11">
        <v>128</v>
      </c>
      <c r="N249" s="11">
        <v>206</v>
      </c>
      <c r="O249" s="11">
        <v>294</v>
      </c>
      <c r="P249" s="11">
        <v>401</v>
      </c>
      <c r="Q249" s="11">
        <v>481</v>
      </c>
      <c r="R249" s="11">
        <f t="shared" si="50"/>
        <v>3896</v>
      </c>
      <c r="S249" s="11"/>
      <c r="T249" s="28">
        <v>3896</v>
      </c>
      <c r="U249" s="28">
        <v>3804</v>
      </c>
      <c r="V249" s="28">
        <v>3687</v>
      </c>
      <c r="W249" s="44">
        <f t="shared" si="45"/>
        <v>1.0241850683491063</v>
      </c>
      <c r="X249" s="44">
        <f t="shared" si="46"/>
        <v>1.0566856522918362</v>
      </c>
    </row>
    <row r="250" spans="1:24" x14ac:dyDescent="0.2">
      <c r="A250" s="14">
        <v>1211</v>
      </c>
      <c r="B250" s="14" t="s">
        <v>40</v>
      </c>
      <c r="C250" s="14" t="s">
        <v>237</v>
      </c>
      <c r="D250" s="18">
        <v>5</v>
      </c>
      <c r="E250" s="15" t="str">
        <f t="shared" si="49"/>
        <v>N61-90</v>
      </c>
      <c r="F250" s="11">
        <v>514</v>
      </c>
      <c r="G250" s="11">
        <v>479</v>
      </c>
      <c r="H250" s="11">
        <v>465</v>
      </c>
      <c r="I250" s="11">
        <v>362</v>
      </c>
      <c r="J250" s="11">
        <v>224</v>
      </c>
      <c r="K250" s="11">
        <v>123</v>
      </c>
      <c r="L250" s="11">
        <v>93</v>
      </c>
      <c r="M250" s="11">
        <v>103</v>
      </c>
      <c r="N250" s="11">
        <v>186</v>
      </c>
      <c r="O250" s="11">
        <v>281</v>
      </c>
      <c r="P250" s="11">
        <v>392</v>
      </c>
      <c r="Q250" s="11">
        <v>477</v>
      </c>
      <c r="R250" s="11">
        <f t="shared" si="50"/>
        <v>3699</v>
      </c>
      <c r="S250" s="11"/>
      <c r="T250" s="28">
        <v>3699</v>
      </c>
      <c r="U250" s="28">
        <v>3613</v>
      </c>
      <c r="V250" s="28">
        <v>3524</v>
      </c>
      <c r="W250" s="44">
        <f t="shared" si="45"/>
        <v>1.0238029338499861</v>
      </c>
      <c r="X250" s="44">
        <f t="shared" si="46"/>
        <v>1.0496594778660613</v>
      </c>
    </row>
    <row r="251" spans="1:24" x14ac:dyDescent="0.2">
      <c r="A251" s="14">
        <v>1216</v>
      </c>
      <c r="B251" s="14" t="s">
        <v>40</v>
      </c>
      <c r="C251" s="14" t="s">
        <v>238</v>
      </c>
      <c r="D251" s="18">
        <v>30</v>
      </c>
      <c r="E251" s="15" t="str">
        <f t="shared" si="49"/>
        <v>N61-90</v>
      </c>
      <c r="F251" s="11">
        <v>478</v>
      </c>
      <c r="G251" s="11">
        <v>450</v>
      </c>
      <c r="H251" s="11">
        <v>453</v>
      </c>
      <c r="I251" s="11">
        <v>367</v>
      </c>
      <c r="J251" s="11">
        <v>245</v>
      </c>
      <c r="K251" s="11">
        <v>149</v>
      </c>
      <c r="L251" s="11">
        <v>113</v>
      </c>
      <c r="M251" s="11">
        <v>107</v>
      </c>
      <c r="N251" s="11">
        <v>172</v>
      </c>
      <c r="O251" s="11">
        <v>257</v>
      </c>
      <c r="P251" s="11">
        <v>358</v>
      </c>
      <c r="Q251" s="11">
        <v>436</v>
      </c>
      <c r="R251" s="11">
        <f t="shared" si="50"/>
        <v>3585</v>
      </c>
      <c r="S251" s="11"/>
      <c r="T251" s="28">
        <v>3585</v>
      </c>
      <c r="U251" s="28">
        <v>3504</v>
      </c>
      <c r="V251" s="28">
        <v>3401</v>
      </c>
      <c r="W251" s="44">
        <f t="shared" si="45"/>
        <v>1.0231164383561644</v>
      </c>
      <c r="X251" s="44">
        <f t="shared" si="46"/>
        <v>1.054101734783887</v>
      </c>
    </row>
    <row r="252" spans="1:24" x14ac:dyDescent="0.2">
      <c r="A252" s="14">
        <v>1219</v>
      </c>
      <c r="B252" s="14" t="s">
        <v>40</v>
      </c>
      <c r="C252" s="14" t="s">
        <v>239</v>
      </c>
      <c r="D252" s="18">
        <v>10</v>
      </c>
      <c r="E252" s="15" t="str">
        <f t="shared" si="49"/>
        <v>N61-90</v>
      </c>
      <c r="F252" s="11">
        <v>471</v>
      </c>
      <c r="G252" s="11">
        <v>441</v>
      </c>
      <c r="H252" s="11">
        <v>447</v>
      </c>
      <c r="I252" s="11">
        <v>366</v>
      </c>
      <c r="J252" s="11">
        <v>247</v>
      </c>
      <c r="K252" s="11">
        <v>153</v>
      </c>
      <c r="L252" s="11">
        <v>117</v>
      </c>
      <c r="M252" s="11">
        <v>110</v>
      </c>
      <c r="N252" s="11">
        <v>172</v>
      </c>
      <c r="O252" s="11">
        <v>254</v>
      </c>
      <c r="P252" s="11">
        <v>352</v>
      </c>
      <c r="Q252" s="11">
        <v>429</v>
      </c>
      <c r="R252" s="11">
        <f t="shared" si="50"/>
        <v>3559</v>
      </c>
      <c r="S252" s="11"/>
      <c r="T252" s="28">
        <v>3559</v>
      </c>
      <c r="U252" s="28">
        <v>3487</v>
      </c>
      <c r="V252" s="28">
        <v>3381</v>
      </c>
      <c r="W252" s="44">
        <f t="shared" si="45"/>
        <v>1.0206481215944938</v>
      </c>
      <c r="X252" s="44">
        <f t="shared" si="46"/>
        <v>1.0526471458148476</v>
      </c>
    </row>
    <row r="253" spans="1:24" x14ac:dyDescent="0.2">
      <c r="A253" s="14">
        <v>1221</v>
      </c>
      <c r="B253" s="14" t="s">
        <v>40</v>
      </c>
      <c r="C253" s="14" t="s">
        <v>240</v>
      </c>
      <c r="D253" s="18">
        <v>37</v>
      </c>
      <c r="E253" s="15" t="str">
        <f t="shared" si="49"/>
        <v>N61-90</v>
      </c>
      <c r="F253" s="11">
        <v>494</v>
      </c>
      <c r="G253" s="11">
        <v>462</v>
      </c>
      <c r="H253" s="11">
        <v>461</v>
      </c>
      <c r="I253" s="11">
        <v>370</v>
      </c>
      <c r="J253" s="11">
        <v>242</v>
      </c>
      <c r="K253" s="11">
        <v>144</v>
      </c>
      <c r="L253" s="11">
        <v>111</v>
      </c>
      <c r="M253" s="11">
        <v>112</v>
      </c>
      <c r="N253" s="11">
        <v>184</v>
      </c>
      <c r="O253" s="11">
        <v>271</v>
      </c>
      <c r="P253" s="11">
        <v>375</v>
      </c>
      <c r="Q253" s="11">
        <v>455</v>
      </c>
      <c r="R253" s="11">
        <f t="shared" si="50"/>
        <v>3681</v>
      </c>
      <c r="S253" s="11"/>
      <c r="T253" s="28">
        <v>3681</v>
      </c>
      <c r="U253" s="28">
        <v>3599</v>
      </c>
      <c r="V253" s="28">
        <v>3495</v>
      </c>
      <c r="W253" s="44">
        <f t="shared" si="45"/>
        <v>1.0227841066963046</v>
      </c>
      <c r="X253" s="44">
        <f t="shared" si="46"/>
        <v>1.0532188841201717</v>
      </c>
    </row>
    <row r="254" spans="1:24" x14ac:dyDescent="0.2">
      <c r="A254" s="14">
        <v>1222</v>
      </c>
      <c r="B254" s="14" t="s">
        <v>40</v>
      </c>
      <c r="C254" s="14" t="s">
        <v>241</v>
      </c>
      <c r="D254" s="18">
        <v>20</v>
      </c>
      <c r="E254" s="15" t="str">
        <f t="shared" si="49"/>
        <v>N61-90</v>
      </c>
      <c r="F254" s="11">
        <v>500</v>
      </c>
      <c r="G254" s="11">
        <v>465</v>
      </c>
      <c r="H254" s="11">
        <v>469</v>
      </c>
      <c r="I254" s="11">
        <v>380</v>
      </c>
      <c r="J254" s="11">
        <v>254</v>
      </c>
      <c r="K254" s="11">
        <v>155</v>
      </c>
      <c r="L254" s="11">
        <v>123</v>
      </c>
      <c r="M254" s="11">
        <v>122</v>
      </c>
      <c r="N254" s="11">
        <v>193</v>
      </c>
      <c r="O254" s="11">
        <v>278</v>
      </c>
      <c r="P254" s="11">
        <v>381</v>
      </c>
      <c r="Q254" s="11">
        <v>461</v>
      </c>
      <c r="R254" s="11">
        <f t="shared" si="50"/>
        <v>3781</v>
      </c>
      <c r="S254" s="11"/>
      <c r="T254" s="28">
        <v>3781</v>
      </c>
      <c r="U254" s="28">
        <v>3685</v>
      </c>
      <c r="V254" s="28">
        <v>3572</v>
      </c>
      <c r="W254" s="44">
        <f t="shared" si="45"/>
        <v>1.0260515603799185</v>
      </c>
      <c r="X254" s="44">
        <f t="shared" si="46"/>
        <v>1.0585106382978724</v>
      </c>
    </row>
    <row r="255" spans="1:24" x14ac:dyDescent="0.2">
      <c r="A255" s="14">
        <v>1223</v>
      </c>
      <c r="B255" s="14" t="s">
        <v>40</v>
      </c>
      <c r="C255" s="14" t="s">
        <v>242</v>
      </c>
      <c r="D255" s="18">
        <v>10</v>
      </c>
      <c r="E255" s="15" t="str">
        <f t="shared" si="49"/>
        <v>N61-90</v>
      </c>
      <c r="F255" s="11">
        <v>529</v>
      </c>
      <c r="G255" s="11">
        <v>489</v>
      </c>
      <c r="H255" s="11">
        <v>488</v>
      </c>
      <c r="I255" s="11">
        <v>392</v>
      </c>
      <c r="J255" s="11">
        <v>257</v>
      </c>
      <c r="K255" s="11">
        <v>153</v>
      </c>
      <c r="L255" s="11">
        <v>124</v>
      </c>
      <c r="M255" s="11">
        <v>129</v>
      </c>
      <c r="N255" s="11">
        <v>209</v>
      </c>
      <c r="O255" s="11">
        <v>299</v>
      </c>
      <c r="P255" s="11">
        <v>407</v>
      </c>
      <c r="Q255" s="11">
        <v>492</v>
      </c>
      <c r="R255" s="11">
        <f t="shared" si="50"/>
        <v>3968</v>
      </c>
      <c r="S255" s="11"/>
      <c r="T255" s="28">
        <v>3968</v>
      </c>
      <c r="U255" s="28">
        <v>3858</v>
      </c>
      <c r="V255" s="28">
        <v>3738</v>
      </c>
      <c r="W255" s="44">
        <f t="shared" si="45"/>
        <v>1.0285121824779679</v>
      </c>
      <c r="X255" s="44">
        <f t="shared" si="46"/>
        <v>1.0615302300695559</v>
      </c>
    </row>
    <row r="256" spans="1:24" x14ac:dyDescent="0.2">
      <c r="A256" s="14">
        <v>1224</v>
      </c>
      <c r="B256" s="14" t="s">
        <v>40</v>
      </c>
      <c r="C256" s="14" t="s">
        <v>243</v>
      </c>
      <c r="D256" s="18">
        <v>30</v>
      </c>
      <c r="E256" s="15" t="str">
        <f t="shared" si="49"/>
        <v>N61-90</v>
      </c>
      <c r="F256" s="11">
        <v>537</v>
      </c>
      <c r="G256" s="11">
        <v>497</v>
      </c>
      <c r="H256" s="11">
        <v>485</v>
      </c>
      <c r="I256" s="11">
        <v>377</v>
      </c>
      <c r="J256" s="11">
        <v>233</v>
      </c>
      <c r="K256" s="11">
        <v>126</v>
      </c>
      <c r="L256" s="11">
        <v>99</v>
      </c>
      <c r="M256" s="11">
        <v>115</v>
      </c>
      <c r="N256" s="11">
        <v>206</v>
      </c>
      <c r="O256" s="11">
        <v>303</v>
      </c>
      <c r="P256" s="11">
        <v>415</v>
      </c>
      <c r="Q256" s="11">
        <v>501</v>
      </c>
      <c r="R256" s="11">
        <f t="shared" si="50"/>
        <v>3894</v>
      </c>
      <c r="S256" s="11"/>
      <c r="T256" s="28">
        <v>3894</v>
      </c>
      <c r="U256" s="28">
        <v>3804</v>
      </c>
      <c r="V256" s="28">
        <v>3703</v>
      </c>
      <c r="W256" s="44">
        <f t="shared" si="45"/>
        <v>1.0236593059936909</v>
      </c>
      <c r="X256" s="44">
        <f t="shared" si="46"/>
        <v>1.0515798001620307</v>
      </c>
    </row>
    <row r="257" spans="1:24" x14ac:dyDescent="0.2">
      <c r="A257" s="14">
        <v>1227</v>
      </c>
      <c r="B257" s="14" t="s">
        <v>40</v>
      </c>
      <c r="C257" s="14" t="s">
        <v>244</v>
      </c>
      <c r="D257" s="18">
        <v>10</v>
      </c>
      <c r="E257" s="15" t="str">
        <f t="shared" si="49"/>
        <v>N61-90</v>
      </c>
      <c r="F257" s="11">
        <v>546</v>
      </c>
      <c r="G257" s="11">
        <v>506</v>
      </c>
      <c r="H257" s="11">
        <v>489</v>
      </c>
      <c r="I257" s="11">
        <v>373</v>
      </c>
      <c r="J257" s="11">
        <v>221</v>
      </c>
      <c r="K257" s="11">
        <v>111</v>
      </c>
      <c r="L257" s="11">
        <v>87</v>
      </c>
      <c r="M257" s="11">
        <v>111</v>
      </c>
      <c r="N257" s="11">
        <v>210</v>
      </c>
      <c r="O257" s="11">
        <v>312</v>
      </c>
      <c r="P257" s="11">
        <v>426</v>
      </c>
      <c r="Q257" s="11">
        <v>513</v>
      </c>
      <c r="R257" s="11">
        <f t="shared" si="50"/>
        <v>3905</v>
      </c>
      <c r="S257" s="11"/>
      <c r="T257" s="28">
        <v>3905</v>
      </c>
      <c r="U257" s="28">
        <v>3824</v>
      </c>
      <c r="V257" s="28">
        <v>3724</v>
      </c>
      <c r="W257" s="44">
        <f t="shared" si="45"/>
        <v>1.0211820083682008</v>
      </c>
      <c r="X257" s="44">
        <f t="shared" si="46"/>
        <v>1.0486036519871107</v>
      </c>
    </row>
    <row r="258" spans="1:24" x14ac:dyDescent="0.2">
      <c r="A258" s="14">
        <v>1228</v>
      </c>
      <c r="B258" s="14" t="s">
        <v>40</v>
      </c>
      <c r="C258" s="14" t="s">
        <v>245</v>
      </c>
      <c r="D258" s="18">
        <v>209</v>
      </c>
      <c r="E258" s="15" t="str">
        <f t="shared" si="49"/>
        <v>N61-90</v>
      </c>
      <c r="F258" s="11">
        <v>560</v>
      </c>
      <c r="G258" s="11">
        <v>518</v>
      </c>
      <c r="H258" s="11">
        <v>492</v>
      </c>
      <c r="I258" s="11">
        <v>369</v>
      </c>
      <c r="J258" s="11">
        <v>214</v>
      </c>
      <c r="K258" s="11">
        <v>102</v>
      </c>
      <c r="L258" s="11">
        <v>79</v>
      </c>
      <c r="M258" s="11">
        <v>105</v>
      </c>
      <c r="N258" s="11">
        <v>208</v>
      </c>
      <c r="O258" s="11">
        <v>316</v>
      </c>
      <c r="P258" s="11">
        <v>435</v>
      </c>
      <c r="Q258" s="11">
        <v>527</v>
      </c>
      <c r="R258" s="11">
        <f t="shared" si="50"/>
        <v>3925</v>
      </c>
      <c r="S258" s="11"/>
      <c r="T258" s="28">
        <v>3925</v>
      </c>
      <c r="U258" s="28">
        <v>3831</v>
      </c>
      <c r="V258" s="28">
        <v>3742</v>
      </c>
      <c r="W258" s="44">
        <f t="shared" si="45"/>
        <v>1.0245366744975202</v>
      </c>
      <c r="X258" s="44">
        <f t="shared" si="46"/>
        <v>1.0489043292357028</v>
      </c>
    </row>
    <row r="259" spans="1:24" x14ac:dyDescent="0.2">
      <c r="A259" s="14">
        <v>1231</v>
      </c>
      <c r="B259" s="14" t="s">
        <v>40</v>
      </c>
      <c r="C259" s="14" t="s">
        <v>246</v>
      </c>
      <c r="D259" s="18">
        <v>31</v>
      </c>
      <c r="E259" s="15" t="str">
        <f t="shared" si="49"/>
        <v>N61-90</v>
      </c>
      <c r="F259" s="11">
        <v>581</v>
      </c>
      <c r="G259" s="11">
        <v>537</v>
      </c>
      <c r="H259" s="11">
        <v>513</v>
      </c>
      <c r="I259" s="11">
        <v>386</v>
      </c>
      <c r="J259" s="11">
        <v>228</v>
      </c>
      <c r="K259" s="11">
        <v>110</v>
      </c>
      <c r="L259" s="11">
        <v>86</v>
      </c>
      <c r="M259" s="11">
        <v>114</v>
      </c>
      <c r="N259" s="11">
        <v>223</v>
      </c>
      <c r="O259" s="11">
        <v>335</v>
      </c>
      <c r="P259" s="11">
        <v>455</v>
      </c>
      <c r="Q259" s="11">
        <v>547</v>
      </c>
      <c r="R259" s="11">
        <f t="shared" si="50"/>
        <v>4115</v>
      </c>
      <c r="S259" s="11"/>
      <c r="T259" s="28">
        <v>4115</v>
      </c>
      <c r="U259" s="28">
        <v>4013</v>
      </c>
      <c r="V259" s="28">
        <v>3918</v>
      </c>
      <c r="W259" s="44">
        <f t="shared" si="45"/>
        <v>1.0254173934712185</v>
      </c>
      <c r="X259" s="44">
        <f t="shared" si="46"/>
        <v>1.0502807554874936</v>
      </c>
    </row>
    <row r="260" spans="1:24" x14ac:dyDescent="0.2">
      <c r="A260" s="14">
        <v>1232</v>
      </c>
      <c r="B260" s="14" t="s">
        <v>40</v>
      </c>
      <c r="C260" s="14" t="s">
        <v>247</v>
      </c>
      <c r="D260" s="18">
        <v>286</v>
      </c>
      <c r="E260" s="15" t="str">
        <f t="shared" si="49"/>
        <v>N61-90</v>
      </c>
      <c r="F260" s="11">
        <v>589</v>
      </c>
      <c r="G260" s="11">
        <v>541</v>
      </c>
      <c r="H260" s="11">
        <v>507</v>
      </c>
      <c r="I260" s="11">
        <v>373</v>
      </c>
      <c r="J260" s="11">
        <v>211</v>
      </c>
      <c r="K260" s="11">
        <v>97</v>
      </c>
      <c r="L260" s="11">
        <v>74</v>
      </c>
      <c r="M260" s="11">
        <v>105</v>
      </c>
      <c r="N260" s="11">
        <v>218</v>
      </c>
      <c r="O260" s="11">
        <v>336</v>
      </c>
      <c r="P260" s="11">
        <v>459</v>
      </c>
      <c r="Q260" s="11">
        <v>555</v>
      </c>
      <c r="R260" s="11">
        <f t="shared" si="50"/>
        <v>4065</v>
      </c>
      <c r="S260" s="11"/>
      <c r="T260" s="28">
        <v>4065</v>
      </c>
      <c r="U260" s="28">
        <v>3957</v>
      </c>
      <c r="V260" s="28">
        <v>3878</v>
      </c>
      <c r="W260" s="44">
        <f t="shared" si="45"/>
        <v>1.0272934040940107</v>
      </c>
      <c r="X260" s="44">
        <f t="shared" si="46"/>
        <v>1.0482207323362558</v>
      </c>
    </row>
    <row r="261" spans="1:24" x14ac:dyDescent="0.2">
      <c r="A261" s="14">
        <v>1233</v>
      </c>
      <c r="B261" s="14" t="s">
        <v>40</v>
      </c>
      <c r="C261" s="14" t="s">
        <v>248</v>
      </c>
      <c r="D261" s="18">
        <v>35</v>
      </c>
      <c r="E261" s="15" t="str">
        <f t="shared" si="49"/>
        <v>N61-90</v>
      </c>
      <c r="F261" s="11">
        <v>600</v>
      </c>
      <c r="G261" s="11">
        <v>553</v>
      </c>
      <c r="H261" s="11">
        <v>526</v>
      </c>
      <c r="I261" s="11">
        <v>397</v>
      </c>
      <c r="J261" s="11">
        <v>237</v>
      </c>
      <c r="K261" s="11">
        <v>117</v>
      </c>
      <c r="L261" s="11">
        <v>91</v>
      </c>
      <c r="M261" s="11">
        <v>120</v>
      </c>
      <c r="N261" s="11">
        <v>230</v>
      </c>
      <c r="O261" s="11">
        <v>346</v>
      </c>
      <c r="P261" s="11">
        <v>469</v>
      </c>
      <c r="Q261" s="11">
        <v>563</v>
      </c>
      <c r="R261" s="11">
        <f t="shared" si="50"/>
        <v>4249</v>
      </c>
      <c r="S261" s="11"/>
      <c r="T261" s="28">
        <v>4249</v>
      </c>
      <c r="U261" s="28">
        <v>4147</v>
      </c>
      <c r="V261" s="28">
        <v>4059</v>
      </c>
      <c r="W261" s="44">
        <f t="shared" si="45"/>
        <v>1.0245960935616107</v>
      </c>
      <c r="X261" s="44">
        <f t="shared" si="46"/>
        <v>1.0468095590046809</v>
      </c>
    </row>
    <row r="262" spans="1:24" x14ac:dyDescent="0.2">
      <c r="A262" s="14">
        <v>1234</v>
      </c>
      <c r="B262" s="14" t="s">
        <v>40</v>
      </c>
      <c r="C262" s="14" t="s">
        <v>249</v>
      </c>
      <c r="D262" s="18">
        <v>10</v>
      </c>
      <c r="E262" s="15" t="str">
        <f t="shared" si="49"/>
        <v>N61-90</v>
      </c>
      <c r="F262" s="11">
        <v>566</v>
      </c>
      <c r="G262" s="11">
        <v>523</v>
      </c>
      <c r="H262" s="11">
        <v>498</v>
      </c>
      <c r="I262" s="11">
        <v>373</v>
      </c>
      <c r="J262" s="11">
        <v>214</v>
      </c>
      <c r="K262" s="11">
        <v>102</v>
      </c>
      <c r="L262" s="11">
        <v>79</v>
      </c>
      <c r="M262" s="11">
        <v>107</v>
      </c>
      <c r="N262" s="11">
        <v>215</v>
      </c>
      <c r="O262" s="11">
        <v>326</v>
      </c>
      <c r="P262" s="11">
        <v>443</v>
      </c>
      <c r="Q262" s="11">
        <v>534</v>
      </c>
      <c r="R262" s="11">
        <f t="shared" si="50"/>
        <v>3980</v>
      </c>
      <c r="S262" s="11"/>
      <c r="T262" s="28">
        <v>3980</v>
      </c>
      <c r="U262" s="28">
        <v>3888</v>
      </c>
      <c r="V262" s="28">
        <v>3806</v>
      </c>
      <c r="W262" s="44">
        <f t="shared" si="45"/>
        <v>1.0236625514403292</v>
      </c>
      <c r="X262" s="44">
        <f t="shared" si="46"/>
        <v>1.0457172884918549</v>
      </c>
    </row>
    <row r="263" spans="1:24" x14ac:dyDescent="0.2">
      <c r="A263" s="14">
        <v>1235</v>
      </c>
      <c r="B263" s="14" t="s">
        <v>40</v>
      </c>
      <c r="C263" s="14" t="s">
        <v>250</v>
      </c>
      <c r="D263" s="18">
        <v>90</v>
      </c>
      <c r="E263" s="15" t="str">
        <f t="shared" si="49"/>
        <v>N61-90</v>
      </c>
      <c r="F263" s="11">
        <v>560</v>
      </c>
      <c r="G263" s="11">
        <v>518</v>
      </c>
      <c r="H263" s="11">
        <v>501</v>
      </c>
      <c r="I263" s="11">
        <v>384</v>
      </c>
      <c r="J263" s="11">
        <v>229</v>
      </c>
      <c r="K263" s="11">
        <v>116</v>
      </c>
      <c r="L263" s="11">
        <v>91</v>
      </c>
      <c r="M263" s="11">
        <v>116</v>
      </c>
      <c r="N263" s="11">
        <v>219</v>
      </c>
      <c r="O263" s="11">
        <v>325</v>
      </c>
      <c r="P263" s="11">
        <v>440</v>
      </c>
      <c r="Q263" s="11">
        <v>526</v>
      </c>
      <c r="R263" s="11">
        <f t="shared" si="50"/>
        <v>4025</v>
      </c>
      <c r="S263" s="11"/>
      <c r="T263" s="28">
        <v>4025</v>
      </c>
      <c r="U263" s="28">
        <v>3947</v>
      </c>
      <c r="V263" s="28">
        <v>3863</v>
      </c>
      <c r="W263" s="44">
        <f t="shared" si="45"/>
        <v>1.0197618444388143</v>
      </c>
      <c r="X263" s="44">
        <f t="shared" si="46"/>
        <v>1.0419363189231168</v>
      </c>
    </row>
    <row r="264" spans="1:24" x14ac:dyDescent="0.2">
      <c r="A264" s="14">
        <v>1238</v>
      </c>
      <c r="B264" s="14" t="s">
        <v>40</v>
      </c>
      <c r="C264" s="14" t="s">
        <v>251</v>
      </c>
      <c r="D264" s="18">
        <v>131</v>
      </c>
      <c r="E264" s="15" t="str">
        <f t="shared" si="49"/>
        <v>N61-90</v>
      </c>
      <c r="F264" s="11">
        <v>540</v>
      </c>
      <c r="G264" s="11">
        <v>501</v>
      </c>
      <c r="H264" s="11">
        <v>483</v>
      </c>
      <c r="I264" s="11">
        <v>372</v>
      </c>
      <c r="J264" s="11">
        <v>223</v>
      </c>
      <c r="K264" s="11">
        <v>114</v>
      </c>
      <c r="L264" s="11">
        <v>86</v>
      </c>
      <c r="M264" s="11">
        <v>110</v>
      </c>
      <c r="N264" s="11">
        <v>208</v>
      </c>
      <c r="O264" s="11">
        <v>308</v>
      </c>
      <c r="P264" s="11">
        <v>421</v>
      </c>
      <c r="Q264" s="11">
        <v>504</v>
      </c>
      <c r="R264" s="11">
        <f t="shared" si="50"/>
        <v>3870</v>
      </c>
      <c r="S264" s="11"/>
      <c r="T264" s="28">
        <v>3870</v>
      </c>
      <c r="U264" s="28">
        <v>3806</v>
      </c>
      <c r="V264" s="28">
        <v>3680</v>
      </c>
      <c r="W264" s="44">
        <f t="shared" ref="W264:W327" si="52">R264/U264</f>
        <v>1.0168155543878088</v>
      </c>
      <c r="X264" s="44">
        <f t="shared" ref="X264:X327" si="53">R264/V264</f>
        <v>1.0516304347826086</v>
      </c>
    </row>
    <row r="265" spans="1:24" x14ac:dyDescent="0.2">
      <c r="A265" s="14">
        <v>1241</v>
      </c>
      <c r="B265" s="14" t="s">
        <v>40</v>
      </c>
      <c r="C265" s="14" t="s">
        <v>252</v>
      </c>
      <c r="D265" s="18">
        <v>20</v>
      </c>
      <c r="E265" s="15" t="str">
        <f t="shared" si="49"/>
        <v>N61-90</v>
      </c>
      <c r="F265" s="11">
        <v>506</v>
      </c>
      <c r="G265" s="11">
        <v>473</v>
      </c>
      <c r="H265" s="11">
        <v>464</v>
      </c>
      <c r="I265" s="11">
        <v>364</v>
      </c>
      <c r="J265" s="11">
        <v>225</v>
      </c>
      <c r="K265" s="11">
        <v>126</v>
      </c>
      <c r="L265" s="11">
        <v>93</v>
      </c>
      <c r="M265" s="11">
        <v>109</v>
      </c>
      <c r="N265" s="11">
        <v>195</v>
      </c>
      <c r="O265" s="11">
        <v>288</v>
      </c>
      <c r="P265" s="11">
        <v>395</v>
      </c>
      <c r="Q265" s="11">
        <v>475</v>
      </c>
      <c r="R265" s="11">
        <f t="shared" si="50"/>
        <v>3713</v>
      </c>
      <c r="S265" s="11"/>
      <c r="T265" s="28">
        <v>3713</v>
      </c>
      <c r="U265" s="28">
        <v>3662</v>
      </c>
      <c r="V265" s="28">
        <v>3539</v>
      </c>
      <c r="W265" s="44">
        <f t="shared" si="52"/>
        <v>1.0139268159475696</v>
      </c>
      <c r="X265" s="44">
        <f t="shared" si="53"/>
        <v>1.0491664311952529</v>
      </c>
    </row>
    <row r="266" spans="1:24" x14ac:dyDescent="0.2">
      <c r="A266" s="14">
        <v>1242</v>
      </c>
      <c r="B266" s="14" t="s">
        <v>40</v>
      </c>
      <c r="C266" s="14" t="s">
        <v>253</v>
      </c>
      <c r="D266" s="18">
        <v>219</v>
      </c>
      <c r="E266" s="15" t="str">
        <f t="shared" si="49"/>
        <v>N61-90</v>
      </c>
      <c r="F266" s="11">
        <v>560</v>
      </c>
      <c r="G266" s="11">
        <v>517</v>
      </c>
      <c r="H266" s="11">
        <v>510</v>
      </c>
      <c r="I266" s="11">
        <v>407</v>
      </c>
      <c r="J266" s="11">
        <v>260</v>
      </c>
      <c r="K266" s="11">
        <v>148</v>
      </c>
      <c r="L266" s="11">
        <v>123</v>
      </c>
      <c r="M266" s="11">
        <v>137</v>
      </c>
      <c r="N266" s="11">
        <v>228</v>
      </c>
      <c r="O266" s="11">
        <v>324</v>
      </c>
      <c r="P266" s="11">
        <v>439</v>
      </c>
      <c r="Q266" s="11">
        <v>525</v>
      </c>
      <c r="R266" s="11">
        <f t="shared" si="50"/>
        <v>4178</v>
      </c>
      <c r="S266" s="11"/>
      <c r="T266" s="28">
        <v>4178</v>
      </c>
      <c r="U266" s="28">
        <v>4062</v>
      </c>
      <c r="V266" s="28">
        <v>3938</v>
      </c>
      <c r="W266" s="44">
        <f t="shared" si="52"/>
        <v>1.0285573609059577</v>
      </c>
      <c r="X266" s="44">
        <f t="shared" si="53"/>
        <v>1.0609446419502286</v>
      </c>
    </row>
    <row r="267" spans="1:24" x14ac:dyDescent="0.2">
      <c r="A267" s="14">
        <v>1243</v>
      </c>
      <c r="B267" s="14" t="s">
        <v>40</v>
      </c>
      <c r="C267" s="14" t="s">
        <v>101</v>
      </c>
      <c r="D267" s="18">
        <v>33</v>
      </c>
      <c r="E267" s="15" t="str">
        <f t="shared" si="49"/>
        <v>N61-90</v>
      </c>
      <c r="F267" s="11">
        <v>495</v>
      </c>
      <c r="G267" s="11">
        <v>459</v>
      </c>
      <c r="H267" s="11">
        <v>456</v>
      </c>
      <c r="I267" s="11">
        <v>363</v>
      </c>
      <c r="J267" s="11">
        <v>230</v>
      </c>
      <c r="K267" s="11">
        <v>133</v>
      </c>
      <c r="L267" s="11">
        <v>104</v>
      </c>
      <c r="M267" s="11">
        <v>110</v>
      </c>
      <c r="N267" s="11">
        <v>186</v>
      </c>
      <c r="O267" s="11">
        <v>274</v>
      </c>
      <c r="P267" s="11">
        <v>378</v>
      </c>
      <c r="Q267" s="11">
        <v>458</v>
      </c>
      <c r="R267" s="11">
        <f t="shared" si="50"/>
        <v>3646</v>
      </c>
      <c r="S267" s="11"/>
      <c r="T267" s="28">
        <v>3646</v>
      </c>
      <c r="U267" s="28">
        <v>3583</v>
      </c>
      <c r="V267" s="28">
        <v>3487</v>
      </c>
      <c r="W267" s="44">
        <f t="shared" si="52"/>
        <v>1.0175830309796261</v>
      </c>
      <c r="X267" s="44">
        <f t="shared" si="53"/>
        <v>1.0455979351878406</v>
      </c>
    </row>
    <row r="268" spans="1:24" x14ac:dyDescent="0.2">
      <c r="A268" s="14">
        <v>1244</v>
      </c>
      <c r="B268" s="14" t="s">
        <v>40</v>
      </c>
      <c r="C268" s="14" t="s">
        <v>254</v>
      </c>
      <c r="D268" s="18">
        <v>32</v>
      </c>
      <c r="E268" s="15" t="str">
        <f t="shared" si="49"/>
        <v>N61-90</v>
      </c>
      <c r="F268" s="11">
        <v>477</v>
      </c>
      <c r="G268" s="11">
        <v>443</v>
      </c>
      <c r="H268" s="11">
        <v>445</v>
      </c>
      <c r="I268" s="11">
        <v>359</v>
      </c>
      <c r="J268" s="11">
        <v>234</v>
      </c>
      <c r="K268" s="11">
        <v>141</v>
      </c>
      <c r="L268" s="11">
        <v>110</v>
      </c>
      <c r="M268" s="11">
        <v>108</v>
      </c>
      <c r="N268" s="11">
        <v>176</v>
      </c>
      <c r="O268" s="11">
        <v>260</v>
      </c>
      <c r="P268" s="11">
        <v>361</v>
      </c>
      <c r="Q268" s="11">
        <v>438</v>
      </c>
      <c r="R268" s="11">
        <f t="shared" si="50"/>
        <v>3552</v>
      </c>
      <c r="S268" s="11"/>
      <c r="T268" s="28">
        <v>3552</v>
      </c>
      <c r="U268" s="28">
        <v>3494</v>
      </c>
      <c r="V268" s="28">
        <v>3399</v>
      </c>
      <c r="W268" s="44">
        <f t="shared" si="52"/>
        <v>1.0165998855180309</v>
      </c>
      <c r="X268" s="44">
        <f t="shared" si="53"/>
        <v>1.0450132391879965</v>
      </c>
    </row>
    <row r="269" spans="1:24" x14ac:dyDescent="0.2">
      <c r="A269" s="14">
        <v>1245</v>
      </c>
      <c r="B269" s="14" t="s">
        <v>40</v>
      </c>
      <c r="C269" s="14" t="s">
        <v>255</v>
      </c>
      <c r="D269" s="18">
        <v>20</v>
      </c>
      <c r="E269" s="15" t="str">
        <f t="shared" si="49"/>
        <v>N61-90</v>
      </c>
      <c r="F269" s="11">
        <v>477</v>
      </c>
      <c r="G269" s="11">
        <v>442</v>
      </c>
      <c r="H269" s="11">
        <v>447</v>
      </c>
      <c r="I269" s="11">
        <v>363</v>
      </c>
      <c r="J269" s="11">
        <v>240</v>
      </c>
      <c r="K269" s="11">
        <v>146</v>
      </c>
      <c r="L269" s="11">
        <v>117</v>
      </c>
      <c r="M269" s="11">
        <v>113</v>
      </c>
      <c r="N269" s="11">
        <v>179</v>
      </c>
      <c r="O269" s="11">
        <v>262</v>
      </c>
      <c r="P269" s="11">
        <v>363</v>
      </c>
      <c r="Q269" s="11">
        <v>439</v>
      </c>
      <c r="R269" s="11">
        <f t="shared" si="50"/>
        <v>3588</v>
      </c>
      <c r="S269" s="11"/>
      <c r="T269" s="28">
        <v>3588</v>
      </c>
      <c r="U269" s="28">
        <v>3531</v>
      </c>
      <c r="V269" s="28">
        <v>3430</v>
      </c>
      <c r="W269" s="44">
        <f t="shared" si="52"/>
        <v>1.0161427357689039</v>
      </c>
      <c r="X269" s="44">
        <f t="shared" si="53"/>
        <v>1.046064139941691</v>
      </c>
    </row>
    <row r="270" spans="1:24" x14ac:dyDescent="0.2">
      <c r="A270" s="14">
        <v>1246</v>
      </c>
      <c r="B270" s="14" t="s">
        <v>40</v>
      </c>
      <c r="C270" s="14" t="s">
        <v>256</v>
      </c>
      <c r="D270" s="18">
        <v>10</v>
      </c>
      <c r="E270" s="15" t="str">
        <f t="shared" si="49"/>
        <v>N61-90</v>
      </c>
      <c r="F270" s="11">
        <v>485</v>
      </c>
      <c r="G270" s="11">
        <v>449</v>
      </c>
      <c r="H270" s="11">
        <v>453</v>
      </c>
      <c r="I270" s="11">
        <v>369</v>
      </c>
      <c r="J270" s="11">
        <v>243</v>
      </c>
      <c r="K270" s="11">
        <v>147</v>
      </c>
      <c r="L270" s="11">
        <v>119</v>
      </c>
      <c r="M270" s="11">
        <v>117</v>
      </c>
      <c r="N270" s="11">
        <v>186</v>
      </c>
      <c r="O270" s="11">
        <v>269</v>
      </c>
      <c r="P270" s="11">
        <v>372</v>
      </c>
      <c r="Q270" s="11">
        <v>447</v>
      </c>
      <c r="R270" s="11">
        <f t="shared" si="50"/>
        <v>3656</v>
      </c>
      <c r="S270" s="11"/>
      <c r="T270" s="28">
        <v>3656</v>
      </c>
      <c r="U270" s="28">
        <v>3594</v>
      </c>
      <c r="V270" s="28">
        <v>3490</v>
      </c>
      <c r="W270" s="44">
        <f t="shared" si="52"/>
        <v>1.0172509738452977</v>
      </c>
      <c r="X270" s="44">
        <f t="shared" si="53"/>
        <v>1.0475644699140401</v>
      </c>
    </row>
    <row r="271" spans="1:24" x14ac:dyDescent="0.2">
      <c r="A271" s="14">
        <v>1247</v>
      </c>
      <c r="B271" s="14" t="s">
        <v>40</v>
      </c>
      <c r="C271" s="14" t="s">
        <v>257</v>
      </c>
      <c r="D271" s="18">
        <v>20</v>
      </c>
      <c r="E271" s="15" t="str">
        <f t="shared" si="49"/>
        <v>N61-90</v>
      </c>
      <c r="F271" s="11">
        <v>488</v>
      </c>
      <c r="G271" s="11">
        <v>453</v>
      </c>
      <c r="H271" s="11">
        <v>447</v>
      </c>
      <c r="I271" s="11">
        <v>363</v>
      </c>
      <c r="J271" s="11">
        <v>236</v>
      </c>
      <c r="K271" s="11">
        <v>139</v>
      </c>
      <c r="L271" s="11">
        <v>109</v>
      </c>
      <c r="M271" s="11">
        <v>111</v>
      </c>
      <c r="N271" s="11">
        <v>185</v>
      </c>
      <c r="O271" s="11">
        <v>271</v>
      </c>
      <c r="P271" s="11">
        <v>372</v>
      </c>
      <c r="Q271" s="11">
        <v>447</v>
      </c>
      <c r="R271" s="11">
        <f t="shared" si="50"/>
        <v>3621</v>
      </c>
      <c r="S271" s="11"/>
      <c r="T271" s="28">
        <v>3621</v>
      </c>
      <c r="U271" s="28">
        <v>3577</v>
      </c>
      <c r="V271" s="28">
        <v>3455</v>
      </c>
      <c r="W271" s="44">
        <f t="shared" si="52"/>
        <v>1.0123008107352529</v>
      </c>
      <c r="X271" s="44">
        <f t="shared" si="53"/>
        <v>1.0480463096960926</v>
      </c>
    </row>
    <row r="272" spans="1:24" x14ac:dyDescent="0.2">
      <c r="A272" s="14">
        <v>1251</v>
      </c>
      <c r="B272" s="14" t="s">
        <v>40</v>
      </c>
      <c r="C272" s="14" t="s">
        <v>258</v>
      </c>
      <c r="D272" s="18">
        <v>50</v>
      </c>
      <c r="E272" s="15" t="str">
        <f t="shared" si="49"/>
        <v>N61-90</v>
      </c>
      <c r="F272" s="11">
        <v>616</v>
      </c>
      <c r="G272" s="11">
        <v>569</v>
      </c>
      <c r="H272" s="11">
        <v>566</v>
      </c>
      <c r="I272" s="11">
        <v>462</v>
      </c>
      <c r="J272" s="11">
        <v>310</v>
      </c>
      <c r="K272" s="11">
        <v>184</v>
      </c>
      <c r="L272" s="11">
        <v>159</v>
      </c>
      <c r="M272" s="11">
        <v>176</v>
      </c>
      <c r="N272" s="11">
        <v>269</v>
      </c>
      <c r="O272" s="11">
        <v>370</v>
      </c>
      <c r="P272" s="11">
        <v>490</v>
      </c>
      <c r="Q272" s="11">
        <v>581</v>
      </c>
      <c r="R272" s="11">
        <f t="shared" si="50"/>
        <v>4752</v>
      </c>
      <c r="S272" s="11"/>
      <c r="T272" s="28">
        <v>4752</v>
      </c>
      <c r="U272" s="28">
        <v>4626</v>
      </c>
      <c r="V272" s="28">
        <v>4487</v>
      </c>
      <c r="W272" s="44">
        <f t="shared" si="52"/>
        <v>1.027237354085603</v>
      </c>
      <c r="X272" s="44">
        <f t="shared" si="53"/>
        <v>1.0590595052373524</v>
      </c>
    </row>
    <row r="273" spans="1:24" x14ac:dyDescent="0.2">
      <c r="A273" s="14">
        <v>1252</v>
      </c>
      <c r="B273" s="14" t="s">
        <v>40</v>
      </c>
      <c r="C273" s="14" t="s">
        <v>259</v>
      </c>
      <c r="D273" s="18">
        <v>114</v>
      </c>
      <c r="E273" s="15" t="str">
        <f t="shared" si="49"/>
        <v>N61-90</v>
      </c>
      <c r="F273" s="11">
        <v>528</v>
      </c>
      <c r="G273" s="11">
        <v>493</v>
      </c>
      <c r="H273" s="11">
        <v>481</v>
      </c>
      <c r="I273" s="11">
        <v>377</v>
      </c>
      <c r="J273" s="11">
        <v>233</v>
      </c>
      <c r="K273" s="11">
        <v>126</v>
      </c>
      <c r="L273" s="11">
        <v>97</v>
      </c>
      <c r="M273" s="11">
        <v>115</v>
      </c>
      <c r="N273" s="11">
        <v>210</v>
      </c>
      <c r="O273" s="11">
        <v>303</v>
      </c>
      <c r="P273" s="11">
        <v>415</v>
      </c>
      <c r="Q273" s="11">
        <v>493</v>
      </c>
      <c r="R273" s="11">
        <f t="shared" si="50"/>
        <v>3871</v>
      </c>
      <c r="S273" s="11"/>
      <c r="T273" s="28">
        <v>3871</v>
      </c>
      <c r="U273" s="28">
        <v>3805</v>
      </c>
      <c r="V273" s="28">
        <v>3703</v>
      </c>
      <c r="W273" s="44">
        <f t="shared" si="52"/>
        <v>1.0173455978975032</v>
      </c>
      <c r="X273" s="44">
        <f t="shared" si="53"/>
        <v>1.0453686200378072</v>
      </c>
    </row>
    <row r="274" spans="1:24" x14ac:dyDescent="0.2">
      <c r="A274" s="14">
        <v>1253</v>
      </c>
      <c r="B274" s="14" t="s">
        <v>40</v>
      </c>
      <c r="C274" s="14" t="s">
        <v>260</v>
      </c>
      <c r="D274" s="18">
        <v>15</v>
      </c>
      <c r="E274" s="15" t="str">
        <f t="shared" si="49"/>
        <v>N61-90</v>
      </c>
      <c r="F274" s="11">
        <v>510</v>
      </c>
      <c r="G274" s="11">
        <v>473</v>
      </c>
      <c r="H274" s="11">
        <v>470</v>
      </c>
      <c r="I274" s="11">
        <v>374</v>
      </c>
      <c r="J274" s="11">
        <v>237</v>
      </c>
      <c r="K274" s="11">
        <v>134</v>
      </c>
      <c r="L274" s="11">
        <v>108</v>
      </c>
      <c r="M274" s="11">
        <v>118</v>
      </c>
      <c r="N274" s="11">
        <v>200</v>
      </c>
      <c r="O274" s="11">
        <v>289</v>
      </c>
      <c r="P274" s="11">
        <v>396</v>
      </c>
      <c r="Q274" s="11">
        <v>475</v>
      </c>
      <c r="R274" s="11">
        <f t="shared" si="50"/>
        <v>3784</v>
      </c>
      <c r="S274" s="11"/>
      <c r="T274" s="28">
        <v>3784</v>
      </c>
      <c r="U274" s="28">
        <v>3716</v>
      </c>
      <c r="V274" s="28">
        <v>3620</v>
      </c>
      <c r="W274" s="44">
        <f t="shared" si="52"/>
        <v>1.0182992465016147</v>
      </c>
      <c r="X274" s="44">
        <f t="shared" si="53"/>
        <v>1.0453038674033148</v>
      </c>
    </row>
    <row r="275" spans="1:24" x14ac:dyDescent="0.2">
      <c r="A275" s="14">
        <v>1256</v>
      </c>
      <c r="B275" s="14" t="s">
        <v>40</v>
      </c>
      <c r="C275" s="14" t="s">
        <v>261</v>
      </c>
      <c r="D275" s="18">
        <v>20</v>
      </c>
      <c r="E275" s="15" t="str">
        <f t="shared" si="49"/>
        <v>N61-90</v>
      </c>
      <c r="F275" s="11">
        <v>494</v>
      </c>
      <c r="G275" s="11">
        <v>457</v>
      </c>
      <c r="H275" s="11">
        <v>459</v>
      </c>
      <c r="I275" s="11">
        <v>371</v>
      </c>
      <c r="J275" s="11">
        <v>241</v>
      </c>
      <c r="K275" s="11">
        <v>141</v>
      </c>
      <c r="L275" s="11">
        <v>115</v>
      </c>
      <c r="M275" s="11">
        <v>118</v>
      </c>
      <c r="N275" s="11">
        <v>192</v>
      </c>
      <c r="O275" s="11">
        <v>276</v>
      </c>
      <c r="P275" s="11">
        <v>381</v>
      </c>
      <c r="Q275" s="11">
        <v>458</v>
      </c>
      <c r="R275" s="11">
        <f t="shared" si="50"/>
        <v>3703</v>
      </c>
      <c r="S275" s="11"/>
      <c r="T275" s="28">
        <v>3703</v>
      </c>
      <c r="U275" s="28">
        <v>3642</v>
      </c>
      <c r="V275" s="28">
        <v>3542</v>
      </c>
      <c r="W275" s="44">
        <f t="shared" si="52"/>
        <v>1.0167490389895661</v>
      </c>
      <c r="X275" s="44">
        <f t="shared" si="53"/>
        <v>1.0454545454545454</v>
      </c>
    </row>
    <row r="276" spans="1:24" x14ac:dyDescent="0.2">
      <c r="A276" s="14">
        <v>1259</v>
      </c>
      <c r="B276" s="14" t="s">
        <v>40</v>
      </c>
      <c r="C276" s="14" t="s">
        <v>262</v>
      </c>
      <c r="D276" s="18">
        <v>15</v>
      </c>
      <c r="E276" s="15" t="str">
        <f t="shared" si="49"/>
        <v>N61-90</v>
      </c>
      <c r="F276" s="11">
        <v>466</v>
      </c>
      <c r="G276" s="11">
        <v>433</v>
      </c>
      <c r="H276" s="11">
        <v>439</v>
      </c>
      <c r="I276" s="11">
        <v>363</v>
      </c>
      <c r="J276" s="11">
        <v>246</v>
      </c>
      <c r="K276" s="11">
        <v>147</v>
      </c>
      <c r="L276" s="11">
        <v>118</v>
      </c>
      <c r="M276" s="11">
        <v>112</v>
      </c>
      <c r="N276" s="11">
        <v>177</v>
      </c>
      <c r="O276" s="11">
        <v>255</v>
      </c>
      <c r="P276" s="11">
        <v>354</v>
      </c>
      <c r="Q276" s="11">
        <v>427</v>
      </c>
      <c r="R276" s="11">
        <f t="shared" si="50"/>
        <v>3537</v>
      </c>
      <c r="S276" s="11"/>
      <c r="T276" s="28">
        <v>3537</v>
      </c>
      <c r="U276" s="28">
        <v>3493</v>
      </c>
      <c r="V276" s="28">
        <v>3378</v>
      </c>
      <c r="W276" s="44">
        <f t="shared" si="52"/>
        <v>1.0125966218150586</v>
      </c>
      <c r="X276" s="44">
        <f t="shared" si="53"/>
        <v>1.0470692717584369</v>
      </c>
    </row>
    <row r="277" spans="1:24" x14ac:dyDescent="0.2">
      <c r="A277" s="14">
        <v>1260</v>
      </c>
      <c r="B277" s="14" t="s">
        <v>40</v>
      </c>
      <c r="C277" s="14" t="s">
        <v>263</v>
      </c>
      <c r="D277" s="18">
        <v>20</v>
      </c>
      <c r="E277" s="15" t="str">
        <f t="shared" si="49"/>
        <v>N61-90</v>
      </c>
      <c r="F277" s="11">
        <v>484</v>
      </c>
      <c r="G277" s="11">
        <v>449</v>
      </c>
      <c r="H277" s="11">
        <v>455</v>
      </c>
      <c r="I277" s="11">
        <v>374</v>
      </c>
      <c r="J277" s="11">
        <v>249</v>
      </c>
      <c r="K277" s="11">
        <v>148</v>
      </c>
      <c r="L277" s="11">
        <v>123</v>
      </c>
      <c r="M277" s="11">
        <v>121</v>
      </c>
      <c r="N277" s="11">
        <v>190</v>
      </c>
      <c r="O277" s="11">
        <v>271</v>
      </c>
      <c r="P277" s="11">
        <v>373</v>
      </c>
      <c r="Q277" s="11">
        <v>448</v>
      </c>
      <c r="R277" s="11">
        <f t="shared" si="50"/>
        <v>3685</v>
      </c>
      <c r="S277" s="11"/>
      <c r="T277" s="28">
        <v>3685</v>
      </c>
      <c r="U277" s="28">
        <v>3622</v>
      </c>
      <c r="V277" s="28">
        <v>3518</v>
      </c>
      <c r="W277" s="44">
        <f t="shared" si="52"/>
        <v>1.0173937051352844</v>
      </c>
      <c r="X277" s="44">
        <f t="shared" si="53"/>
        <v>1.0474701534963047</v>
      </c>
    </row>
    <row r="278" spans="1:24" x14ac:dyDescent="0.2">
      <c r="A278" s="14">
        <v>1263</v>
      </c>
      <c r="B278" s="14" t="s">
        <v>40</v>
      </c>
      <c r="C278" s="14" t="s">
        <v>264</v>
      </c>
      <c r="D278" s="18">
        <v>18</v>
      </c>
      <c r="E278" s="15" t="str">
        <f t="shared" si="49"/>
        <v>N61-90</v>
      </c>
      <c r="F278" s="11">
        <v>492</v>
      </c>
      <c r="G278" s="11">
        <v>456</v>
      </c>
      <c r="H278" s="11">
        <v>455</v>
      </c>
      <c r="I278" s="11">
        <v>366</v>
      </c>
      <c r="J278" s="11">
        <v>235</v>
      </c>
      <c r="K278" s="11">
        <v>135</v>
      </c>
      <c r="L278" s="11">
        <v>109</v>
      </c>
      <c r="M278" s="11">
        <v>113</v>
      </c>
      <c r="N278" s="11">
        <v>188</v>
      </c>
      <c r="O278" s="11">
        <v>273</v>
      </c>
      <c r="P278" s="11">
        <v>378</v>
      </c>
      <c r="Q278" s="11">
        <v>457</v>
      </c>
      <c r="R278" s="11">
        <f t="shared" si="50"/>
        <v>3657</v>
      </c>
      <c r="S278" s="11"/>
      <c r="T278" s="28">
        <v>3657</v>
      </c>
      <c r="U278" s="28">
        <v>3599</v>
      </c>
      <c r="V278" s="28">
        <v>3510</v>
      </c>
      <c r="W278" s="44">
        <f t="shared" si="52"/>
        <v>1.0161155876632397</v>
      </c>
      <c r="X278" s="44">
        <f t="shared" si="53"/>
        <v>1.041880341880342</v>
      </c>
    </row>
    <row r="279" spans="1:24" x14ac:dyDescent="0.2">
      <c r="A279" s="14">
        <v>1264</v>
      </c>
      <c r="B279" s="14" t="s">
        <v>40</v>
      </c>
      <c r="C279" s="14" t="s">
        <v>265</v>
      </c>
      <c r="D279" s="18">
        <v>5</v>
      </c>
      <c r="E279" s="15" t="str">
        <f t="shared" si="49"/>
        <v>N61-90</v>
      </c>
      <c r="F279" s="11">
        <v>480</v>
      </c>
      <c r="G279" s="11">
        <v>445</v>
      </c>
      <c r="H279" s="11">
        <v>455</v>
      </c>
      <c r="I279" s="11">
        <v>378</v>
      </c>
      <c r="J279" s="11">
        <v>256</v>
      </c>
      <c r="K279" s="11">
        <v>153</v>
      </c>
      <c r="L279" s="11">
        <v>128</v>
      </c>
      <c r="M279" s="11">
        <v>124</v>
      </c>
      <c r="N279" s="11">
        <v>191</v>
      </c>
      <c r="O279" s="11">
        <v>270</v>
      </c>
      <c r="P279" s="11">
        <v>369</v>
      </c>
      <c r="Q279" s="11">
        <v>443</v>
      </c>
      <c r="R279" s="11">
        <f t="shared" si="50"/>
        <v>3692</v>
      </c>
      <c r="S279" s="11"/>
      <c r="T279" s="28">
        <v>3692</v>
      </c>
      <c r="U279" s="28">
        <v>3624</v>
      </c>
      <c r="V279" s="28">
        <v>3519</v>
      </c>
      <c r="W279" s="44">
        <f t="shared" si="52"/>
        <v>1.0187637969094923</v>
      </c>
      <c r="X279" s="44">
        <f t="shared" si="53"/>
        <v>1.0491616936629724</v>
      </c>
    </row>
    <row r="280" spans="1:24" x14ac:dyDescent="0.2">
      <c r="A280" s="14">
        <v>1265</v>
      </c>
      <c r="B280" s="14" t="s">
        <v>40</v>
      </c>
      <c r="C280" s="14" t="s">
        <v>266</v>
      </c>
      <c r="D280" s="18">
        <v>20</v>
      </c>
      <c r="E280" s="15" t="str">
        <f t="shared" si="49"/>
        <v>N61-90</v>
      </c>
      <c r="F280" s="11">
        <v>462</v>
      </c>
      <c r="G280" s="11">
        <v>430</v>
      </c>
      <c r="H280" s="11">
        <v>443</v>
      </c>
      <c r="I280" s="11">
        <v>372</v>
      </c>
      <c r="J280" s="11">
        <v>257</v>
      </c>
      <c r="K280" s="11">
        <v>155</v>
      </c>
      <c r="L280" s="11">
        <v>131</v>
      </c>
      <c r="M280" s="11">
        <v>122</v>
      </c>
      <c r="N280" s="11">
        <v>181</v>
      </c>
      <c r="O280" s="11">
        <v>257</v>
      </c>
      <c r="P280" s="11">
        <v>352</v>
      </c>
      <c r="Q280" s="11">
        <v>425</v>
      </c>
      <c r="R280" s="11">
        <f t="shared" si="50"/>
        <v>3587</v>
      </c>
      <c r="S280" s="11"/>
      <c r="T280" s="28">
        <v>3587</v>
      </c>
      <c r="U280" s="28">
        <v>3529</v>
      </c>
      <c r="V280" s="28">
        <v>3423</v>
      </c>
      <c r="W280" s="44">
        <f t="shared" si="52"/>
        <v>1.0164352507792576</v>
      </c>
      <c r="X280" s="44">
        <f t="shared" si="53"/>
        <v>1.0479111890154835</v>
      </c>
    </row>
    <row r="281" spans="1:24" x14ac:dyDescent="0.2">
      <c r="A281" s="14">
        <v>1266</v>
      </c>
      <c r="B281" s="14" t="s">
        <v>40</v>
      </c>
      <c r="C281" s="14" t="s">
        <v>267</v>
      </c>
      <c r="D281" s="18">
        <v>20</v>
      </c>
      <c r="E281" s="15" t="str">
        <f t="shared" si="49"/>
        <v>N61-90</v>
      </c>
      <c r="F281" s="11">
        <v>597</v>
      </c>
      <c r="G281" s="11">
        <v>555</v>
      </c>
      <c r="H281" s="11">
        <v>558</v>
      </c>
      <c r="I281" s="11">
        <v>466</v>
      </c>
      <c r="J281" s="11">
        <v>329</v>
      </c>
      <c r="K281" s="11">
        <v>209</v>
      </c>
      <c r="L281" s="11">
        <v>176</v>
      </c>
      <c r="M281" s="11">
        <v>188</v>
      </c>
      <c r="N281" s="11">
        <v>271</v>
      </c>
      <c r="O281" s="11">
        <v>367</v>
      </c>
      <c r="P281" s="11">
        <v>479</v>
      </c>
      <c r="Q281" s="11">
        <v>564</v>
      </c>
      <c r="R281" s="11">
        <f t="shared" si="50"/>
        <v>4759</v>
      </c>
      <c r="S281" s="11"/>
      <c r="T281" s="28">
        <v>4759</v>
      </c>
      <c r="U281" s="28">
        <v>4617</v>
      </c>
      <c r="V281" s="28">
        <v>4431</v>
      </c>
      <c r="W281" s="44">
        <f t="shared" si="52"/>
        <v>1.0307559021009314</v>
      </c>
      <c r="X281" s="44">
        <f t="shared" si="53"/>
        <v>1.0740239223651546</v>
      </c>
    </row>
    <row r="282" spans="1:24" x14ac:dyDescent="0.2">
      <c r="A282" s="14"/>
      <c r="B282" s="14"/>
      <c r="C282" s="14"/>
      <c r="E282" s="15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V282" s="28"/>
      <c r="W282" s="44"/>
      <c r="X282" s="44"/>
    </row>
    <row r="283" spans="1:24" x14ac:dyDescent="0.2">
      <c r="A283" s="14">
        <v>1400</v>
      </c>
      <c r="B283" s="14" t="s">
        <v>39</v>
      </c>
      <c r="C283" s="14" t="s">
        <v>32</v>
      </c>
      <c r="D283" s="8">
        <v>56</v>
      </c>
      <c r="E283" s="15" t="str">
        <f t="shared" si="49"/>
        <v>N61-90</v>
      </c>
      <c r="F283" s="10">
        <f>ROUND(AVERAGE(F284:F309),0)</f>
        <v>555</v>
      </c>
      <c r="G283" s="10">
        <f t="shared" ref="G283:R283" si="54">ROUND(AVERAGE(G284:G309),0)</f>
        <v>507</v>
      </c>
      <c r="H283" s="10">
        <f t="shared" si="54"/>
        <v>497</v>
      </c>
      <c r="I283" s="10">
        <f t="shared" si="54"/>
        <v>395</v>
      </c>
      <c r="J283" s="10">
        <f t="shared" si="54"/>
        <v>249</v>
      </c>
      <c r="K283" s="10">
        <f t="shared" si="54"/>
        <v>142</v>
      </c>
      <c r="L283" s="10">
        <f t="shared" si="54"/>
        <v>113</v>
      </c>
      <c r="M283" s="10">
        <f t="shared" si="54"/>
        <v>126</v>
      </c>
      <c r="N283" s="10">
        <f t="shared" si="54"/>
        <v>222</v>
      </c>
      <c r="O283" s="10">
        <f t="shared" si="54"/>
        <v>320</v>
      </c>
      <c r="P283" s="10">
        <f t="shared" si="54"/>
        <v>436</v>
      </c>
      <c r="Q283" s="10">
        <f t="shared" si="54"/>
        <v>518</v>
      </c>
      <c r="R283" s="10">
        <f t="shared" si="54"/>
        <v>4081</v>
      </c>
      <c r="T283" s="28">
        <v>4081</v>
      </c>
      <c r="U283" s="28">
        <v>4002</v>
      </c>
      <c r="V283" s="28">
        <v>3905</v>
      </c>
      <c r="W283" s="44">
        <f t="shared" si="52"/>
        <v>1.0197401299350324</v>
      </c>
      <c r="X283" s="44">
        <f t="shared" si="53"/>
        <v>1.0450704225352112</v>
      </c>
    </row>
    <row r="284" spans="1:24" x14ac:dyDescent="0.2">
      <c r="A284" s="14">
        <v>1401</v>
      </c>
      <c r="B284" s="14" t="s">
        <v>40</v>
      </c>
      <c r="C284" s="14" t="s">
        <v>268</v>
      </c>
      <c r="D284" s="23">
        <v>10</v>
      </c>
      <c r="E284" s="15" t="str">
        <f t="shared" si="49"/>
        <v>N61-90</v>
      </c>
      <c r="F284" s="11">
        <v>483</v>
      </c>
      <c r="G284" s="11">
        <v>445</v>
      </c>
      <c r="H284" s="11">
        <v>456</v>
      </c>
      <c r="I284" s="11">
        <v>380</v>
      </c>
      <c r="J284" s="11">
        <v>261</v>
      </c>
      <c r="K284" s="11">
        <v>164</v>
      </c>
      <c r="L284" s="11">
        <v>132</v>
      </c>
      <c r="M284" s="11">
        <v>124</v>
      </c>
      <c r="N284" s="11">
        <v>194</v>
      </c>
      <c r="O284" s="11">
        <v>272</v>
      </c>
      <c r="P284" s="11">
        <v>375</v>
      </c>
      <c r="Q284" s="11">
        <v>447</v>
      </c>
      <c r="R284" s="11">
        <f t="shared" si="50"/>
        <v>3733</v>
      </c>
      <c r="S284" s="11"/>
      <c r="T284" s="28">
        <v>3733</v>
      </c>
      <c r="U284" s="28">
        <v>3667</v>
      </c>
      <c r="V284" s="28">
        <v>3551</v>
      </c>
      <c r="W284" s="44">
        <f t="shared" si="52"/>
        <v>1.0179983637851104</v>
      </c>
      <c r="X284" s="44">
        <f t="shared" si="53"/>
        <v>1.0512531681216559</v>
      </c>
    </row>
    <row r="285" spans="1:24" x14ac:dyDescent="0.2">
      <c r="A285" s="14">
        <v>1411</v>
      </c>
      <c r="B285" s="14" t="s">
        <v>40</v>
      </c>
      <c r="C285" s="14" t="s">
        <v>269</v>
      </c>
      <c r="D285" s="23">
        <v>100</v>
      </c>
      <c r="E285" s="15" t="str">
        <f t="shared" si="49"/>
        <v>N61-90</v>
      </c>
      <c r="F285" s="11">
        <v>492</v>
      </c>
      <c r="G285" s="11">
        <v>456</v>
      </c>
      <c r="H285" s="11">
        <v>464</v>
      </c>
      <c r="I285" s="11">
        <v>384</v>
      </c>
      <c r="J285" s="11">
        <v>259</v>
      </c>
      <c r="K285" s="11">
        <v>154</v>
      </c>
      <c r="L285" s="11">
        <v>128</v>
      </c>
      <c r="M285" s="11">
        <v>127</v>
      </c>
      <c r="N285" s="11">
        <v>199</v>
      </c>
      <c r="O285" s="11">
        <v>280</v>
      </c>
      <c r="P285" s="11">
        <v>381</v>
      </c>
      <c r="Q285" s="11">
        <v>455</v>
      </c>
      <c r="R285" s="11">
        <f t="shared" si="50"/>
        <v>3779</v>
      </c>
      <c r="S285" s="11"/>
      <c r="T285" s="28">
        <v>3779</v>
      </c>
      <c r="U285" s="28">
        <v>3706</v>
      </c>
      <c r="V285" s="28">
        <v>3596</v>
      </c>
      <c r="W285" s="44">
        <f t="shared" si="52"/>
        <v>1.0196977873718294</v>
      </c>
      <c r="X285" s="44">
        <f t="shared" si="53"/>
        <v>1.0508898776418243</v>
      </c>
    </row>
    <row r="286" spans="1:24" x14ac:dyDescent="0.2">
      <c r="A286" s="14">
        <v>1412</v>
      </c>
      <c r="B286" s="14" t="s">
        <v>40</v>
      </c>
      <c r="C286" s="14" t="s">
        <v>270</v>
      </c>
      <c r="D286" s="23">
        <v>15</v>
      </c>
      <c r="E286" s="15" t="str">
        <f t="shared" si="49"/>
        <v>N61-90</v>
      </c>
      <c r="F286" s="11">
        <v>512</v>
      </c>
      <c r="G286" s="11">
        <v>474</v>
      </c>
      <c r="H286" s="11">
        <v>484</v>
      </c>
      <c r="I286" s="11">
        <v>412</v>
      </c>
      <c r="J286" s="11">
        <v>286</v>
      </c>
      <c r="K286" s="11">
        <v>177</v>
      </c>
      <c r="L286" s="11">
        <v>151</v>
      </c>
      <c r="M286" s="11">
        <v>150</v>
      </c>
      <c r="N286" s="11">
        <v>221</v>
      </c>
      <c r="O286" s="11">
        <v>300</v>
      </c>
      <c r="P286" s="11">
        <v>402</v>
      </c>
      <c r="Q286" s="11">
        <v>477</v>
      </c>
      <c r="R286" s="11">
        <f t="shared" si="50"/>
        <v>4046</v>
      </c>
      <c r="S286" s="11"/>
      <c r="T286" s="28">
        <v>4046</v>
      </c>
      <c r="U286" s="28">
        <v>3884</v>
      </c>
      <c r="V286" s="28">
        <v>3730</v>
      </c>
      <c r="W286" s="44">
        <f t="shared" si="52"/>
        <v>1.0417095777548919</v>
      </c>
      <c r="X286" s="44">
        <f t="shared" si="53"/>
        <v>1.0847184986595175</v>
      </c>
    </row>
    <row r="287" spans="1:24" x14ac:dyDescent="0.2">
      <c r="A287" s="14">
        <v>1413</v>
      </c>
      <c r="B287" s="14" t="s">
        <v>40</v>
      </c>
      <c r="C287" s="14" t="s">
        <v>271</v>
      </c>
      <c r="D287" s="23">
        <v>30</v>
      </c>
      <c r="E287" s="15" t="str">
        <f t="shared" si="49"/>
        <v>N61-90</v>
      </c>
      <c r="F287" s="11">
        <v>536</v>
      </c>
      <c r="G287" s="11">
        <v>495</v>
      </c>
      <c r="H287" s="11">
        <v>496</v>
      </c>
      <c r="I287" s="11">
        <v>410</v>
      </c>
      <c r="J287" s="11">
        <v>274</v>
      </c>
      <c r="K287" s="11">
        <v>164</v>
      </c>
      <c r="L287" s="11">
        <v>135</v>
      </c>
      <c r="M287" s="11">
        <v>143</v>
      </c>
      <c r="N287" s="11">
        <v>226</v>
      </c>
      <c r="O287" s="11">
        <v>313</v>
      </c>
      <c r="P287" s="11">
        <v>421</v>
      </c>
      <c r="Q287" s="11">
        <v>499</v>
      </c>
      <c r="R287" s="11">
        <f t="shared" si="50"/>
        <v>4112</v>
      </c>
      <c r="S287" s="11"/>
      <c r="T287" s="28">
        <v>4112</v>
      </c>
      <c r="U287" s="28">
        <v>3988</v>
      </c>
      <c r="V287" s="28">
        <v>3864</v>
      </c>
      <c r="W287" s="44">
        <f t="shared" si="52"/>
        <v>1.0310932798395185</v>
      </c>
      <c r="X287" s="44">
        <f t="shared" si="53"/>
        <v>1.0641821946169772</v>
      </c>
    </row>
    <row r="288" spans="1:24" x14ac:dyDescent="0.2">
      <c r="A288" s="14">
        <v>1416</v>
      </c>
      <c r="B288" s="14" t="s">
        <v>40</v>
      </c>
      <c r="C288" s="14" t="s">
        <v>272</v>
      </c>
      <c r="D288" s="23">
        <v>10</v>
      </c>
      <c r="E288" s="15" t="str">
        <f t="shared" si="49"/>
        <v>N61-90</v>
      </c>
      <c r="F288" s="11">
        <v>593</v>
      </c>
      <c r="G288" s="11">
        <v>541</v>
      </c>
      <c r="H288" s="11">
        <v>531</v>
      </c>
      <c r="I288" s="11">
        <v>425</v>
      </c>
      <c r="J288" s="11">
        <v>268</v>
      </c>
      <c r="K288" s="11">
        <v>150</v>
      </c>
      <c r="L288" s="11">
        <v>123</v>
      </c>
      <c r="M288" s="11">
        <v>142</v>
      </c>
      <c r="N288" s="11">
        <v>244</v>
      </c>
      <c r="O288" s="11">
        <v>348</v>
      </c>
      <c r="P288" s="11">
        <v>470</v>
      </c>
      <c r="Q288" s="11">
        <v>555</v>
      </c>
      <c r="R288" s="11">
        <f t="shared" si="50"/>
        <v>4390</v>
      </c>
      <c r="S288" s="11"/>
      <c r="T288" s="28">
        <v>4390</v>
      </c>
      <c r="U288" s="28">
        <v>4305</v>
      </c>
      <c r="V288" s="28">
        <v>4217</v>
      </c>
      <c r="W288" s="44">
        <f t="shared" si="52"/>
        <v>1.0197444831591174</v>
      </c>
      <c r="X288" s="44">
        <f t="shared" si="53"/>
        <v>1.0410244249466445</v>
      </c>
    </row>
    <row r="289" spans="1:24" x14ac:dyDescent="0.2">
      <c r="A289" s="14">
        <v>1417</v>
      </c>
      <c r="B289" s="14" t="s">
        <v>40</v>
      </c>
      <c r="C289" s="14" t="s">
        <v>273</v>
      </c>
      <c r="D289" s="23">
        <v>35</v>
      </c>
      <c r="E289" s="15" t="str">
        <f t="shared" si="49"/>
        <v>N61-90</v>
      </c>
      <c r="F289" s="11">
        <v>566</v>
      </c>
      <c r="G289" s="11">
        <v>518</v>
      </c>
      <c r="H289" s="11">
        <v>500</v>
      </c>
      <c r="I289" s="11">
        <v>382</v>
      </c>
      <c r="J289" s="11">
        <v>224</v>
      </c>
      <c r="K289" s="11">
        <v>113</v>
      </c>
      <c r="L289" s="11">
        <v>88</v>
      </c>
      <c r="M289" s="11">
        <v>111</v>
      </c>
      <c r="N289" s="11">
        <v>219</v>
      </c>
      <c r="O289" s="11">
        <v>328</v>
      </c>
      <c r="P289" s="11">
        <v>445</v>
      </c>
      <c r="Q289" s="11">
        <v>531</v>
      </c>
      <c r="R289" s="11">
        <f t="shared" si="50"/>
        <v>4025</v>
      </c>
      <c r="S289" s="11"/>
      <c r="T289" s="28">
        <v>4025</v>
      </c>
      <c r="U289" s="28">
        <v>3968</v>
      </c>
      <c r="V289" s="28">
        <v>3907</v>
      </c>
      <c r="W289" s="44">
        <f t="shared" si="52"/>
        <v>1.0143649193548387</v>
      </c>
      <c r="X289" s="44">
        <f t="shared" si="53"/>
        <v>1.0302022011773739</v>
      </c>
    </row>
    <row r="290" spans="1:24" x14ac:dyDescent="0.2">
      <c r="A290" s="14">
        <v>1418</v>
      </c>
      <c r="B290" s="14" t="s">
        <v>40</v>
      </c>
      <c r="C290" s="14" t="s">
        <v>274</v>
      </c>
      <c r="D290" s="23">
        <v>15</v>
      </c>
      <c r="E290" s="15" t="str">
        <f t="shared" si="49"/>
        <v>N61-90</v>
      </c>
      <c r="F290" s="11">
        <v>595</v>
      </c>
      <c r="G290" s="11">
        <v>544</v>
      </c>
      <c r="H290" s="11">
        <v>529</v>
      </c>
      <c r="I290" s="11">
        <v>416</v>
      </c>
      <c r="J290" s="11">
        <v>257</v>
      </c>
      <c r="K290" s="11">
        <v>141</v>
      </c>
      <c r="L290" s="11">
        <v>108</v>
      </c>
      <c r="M290" s="11">
        <v>133</v>
      </c>
      <c r="N290" s="11">
        <v>241</v>
      </c>
      <c r="O290" s="11">
        <v>353</v>
      </c>
      <c r="P290" s="11">
        <v>475</v>
      </c>
      <c r="Q290" s="11">
        <v>558</v>
      </c>
      <c r="R290" s="11">
        <f t="shared" si="50"/>
        <v>4350</v>
      </c>
      <c r="S290" s="11"/>
      <c r="T290" s="28">
        <v>4350</v>
      </c>
      <c r="U290" s="28">
        <v>4310</v>
      </c>
      <c r="V290" s="28">
        <v>4209</v>
      </c>
      <c r="W290" s="44">
        <f t="shared" si="52"/>
        <v>1.0092807424593968</v>
      </c>
      <c r="X290" s="44">
        <f t="shared" si="53"/>
        <v>1.0334996436208126</v>
      </c>
    </row>
    <row r="291" spans="1:24" x14ac:dyDescent="0.2">
      <c r="A291" s="14">
        <v>1419</v>
      </c>
      <c r="B291" s="14" t="s">
        <v>40</v>
      </c>
      <c r="C291" s="14" t="s">
        <v>275</v>
      </c>
      <c r="D291" s="23">
        <v>53</v>
      </c>
      <c r="E291" s="15" t="str">
        <f t="shared" si="49"/>
        <v>N61-90</v>
      </c>
      <c r="F291" s="11">
        <v>580</v>
      </c>
      <c r="G291" s="11">
        <v>529</v>
      </c>
      <c r="H291" s="11">
        <v>506</v>
      </c>
      <c r="I291" s="11">
        <v>381</v>
      </c>
      <c r="J291" s="11">
        <v>221</v>
      </c>
      <c r="K291" s="11">
        <v>110</v>
      </c>
      <c r="L291" s="11">
        <v>85</v>
      </c>
      <c r="M291" s="11">
        <v>111</v>
      </c>
      <c r="N291" s="11">
        <v>221</v>
      </c>
      <c r="O291" s="11">
        <v>335</v>
      </c>
      <c r="P291" s="11">
        <v>455</v>
      </c>
      <c r="Q291" s="11">
        <v>544</v>
      </c>
      <c r="R291" s="11">
        <f t="shared" si="50"/>
        <v>4078</v>
      </c>
      <c r="S291" s="11"/>
      <c r="T291" s="28">
        <v>4078</v>
      </c>
      <c r="U291" s="28">
        <v>4015</v>
      </c>
      <c r="V291" s="28">
        <v>3947</v>
      </c>
      <c r="W291" s="44">
        <f t="shared" si="52"/>
        <v>1.0156911581569117</v>
      </c>
      <c r="X291" s="44">
        <f t="shared" si="53"/>
        <v>1.0331897643780086</v>
      </c>
    </row>
    <row r="292" spans="1:24" x14ac:dyDescent="0.2">
      <c r="A292" s="14">
        <v>1420</v>
      </c>
      <c r="B292" s="14" t="s">
        <v>40</v>
      </c>
      <c r="C292" s="14" t="s">
        <v>276</v>
      </c>
      <c r="D292" s="23">
        <v>132</v>
      </c>
      <c r="E292" s="15" t="str">
        <f t="shared" si="49"/>
        <v>N61-90</v>
      </c>
      <c r="F292" s="11">
        <v>599</v>
      </c>
      <c r="G292" s="11">
        <v>544</v>
      </c>
      <c r="H292" s="11">
        <v>518</v>
      </c>
      <c r="I292" s="11">
        <v>388</v>
      </c>
      <c r="J292" s="11">
        <v>228</v>
      </c>
      <c r="K292" s="11">
        <v>115</v>
      </c>
      <c r="L292" s="11">
        <v>88</v>
      </c>
      <c r="M292" s="11">
        <v>115</v>
      </c>
      <c r="N292" s="11">
        <v>228</v>
      </c>
      <c r="O292" s="11">
        <v>346</v>
      </c>
      <c r="P292" s="11">
        <v>468</v>
      </c>
      <c r="Q292" s="11">
        <v>560</v>
      </c>
      <c r="R292" s="11">
        <f t="shared" si="50"/>
        <v>4197</v>
      </c>
      <c r="S292" s="11"/>
      <c r="T292" s="28">
        <v>4197</v>
      </c>
      <c r="U292" s="28">
        <v>4143</v>
      </c>
      <c r="V292" s="28">
        <v>4066</v>
      </c>
      <c r="W292" s="44">
        <f t="shared" si="52"/>
        <v>1.0130340333091963</v>
      </c>
      <c r="X292" s="44">
        <f t="shared" si="53"/>
        <v>1.0322183964584357</v>
      </c>
    </row>
    <row r="293" spans="1:24" x14ac:dyDescent="0.2">
      <c r="A293" s="14">
        <v>1421</v>
      </c>
      <c r="B293" s="14" t="s">
        <v>40</v>
      </c>
      <c r="C293" s="14" t="s">
        <v>277</v>
      </c>
      <c r="D293" s="23">
        <v>10</v>
      </c>
      <c r="E293" s="15" t="str">
        <f t="shared" si="49"/>
        <v>N61-90</v>
      </c>
      <c r="F293" s="11">
        <v>603</v>
      </c>
      <c r="G293" s="11">
        <v>549</v>
      </c>
      <c r="H293" s="11">
        <v>519</v>
      </c>
      <c r="I293" s="11">
        <v>387</v>
      </c>
      <c r="J293" s="11">
        <v>229</v>
      </c>
      <c r="K293" s="11">
        <v>113</v>
      </c>
      <c r="L293" s="11">
        <v>86</v>
      </c>
      <c r="M293" s="11">
        <v>114</v>
      </c>
      <c r="N293" s="11">
        <v>226</v>
      </c>
      <c r="O293" s="11">
        <v>347</v>
      </c>
      <c r="P293" s="11">
        <v>470</v>
      </c>
      <c r="Q293" s="11">
        <v>563</v>
      </c>
      <c r="R293" s="11">
        <f t="shared" si="50"/>
        <v>4206</v>
      </c>
      <c r="S293" s="11"/>
      <c r="T293" s="28">
        <v>4206</v>
      </c>
      <c r="U293" s="28">
        <v>4146</v>
      </c>
      <c r="V293" s="28">
        <v>4060</v>
      </c>
      <c r="W293" s="44">
        <f t="shared" si="52"/>
        <v>1.0144717800289436</v>
      </c>
      <c r="X293" s="44">
        <f t="shared" si="53"/>
        <v>1.035960591133005</v>
      </c>
    </row>
    <row r="294" spans="1:24" x14ac:dyDescent="0.2">
      <c r="A294" s="14">
        <v>1422</v>
      </c>
      <c r="B294" s="14" t="s">
        <v>40</v>
      </c>
      <c r="C294" s="14" t="s">
        <v>278</v>
      </c>
      <c r="D294" s="23">
        <v>24</v>
      </c>
      <c r="E294" s="15" t="str">
        <f t="shared" si="49"/>
        <v>N61-90</v>
      </c>
      <c r="F294" s="11">
        <v>625</v>
      </c>
      <c r="G294" s="11">
        <v>567</v>
      </c>
      <c r="H294" s="11">
        <v>531</v>
      </c>
      <c r="I294" s="11">
        <v>394</v>
      </c>
      <c r="J294" s="11">
        <v>235</v>
      </c>
      <c r="K294" s="11">
        <v>121</v>
      </c>
      <c r="L294" s="11">
        <v>86</v>
      </c>
      <c r="M294" s="11">
        <v>119</v>
      </c>
      <c r="N294" s="11">
        <v>234</v>
      </c>
      <c r="O294" s="11">
        <v>362</v>
      </c>
      <c r="P294" s="11">
        <v>490</v>
      </c>
      <c r="Q294" s="11">
        <v>585</v>
      </c>
      <c r="R294" s="11">
        <f t="shared" si="50"/>
        <v>4349</v>
      </c>
      <c r="S294" s="11"/>
      <c r="T294" s="28">
        <v>4349</v>
      </c>
      <c r="U294" s="28">
        <v>4295</v>
      </c>
      <c r="V294" s="28">
        <v>4166</v>
      </c>
      <c r="W294" s="44">
        <f t="shared" si="52"/>
        <v>1.0125727590221187</v>
      </c>
      <c r="X294" s="44">
        <f t="shared" si="53"/>
        <v>1.0439270283245319</v>
      </c>
    </row>
    <row r="295" spans="1:24" x14ac:dyDescent="0.2">
      <c r="A295" s="14">
        <v>1424</v>
      </c>
      <c r="B295" s="14" t="s">
        <v>40</v>
      </c>
      <c r="C295" s="14" t="s">
        <v>279</v>
      </c>
      <c r="D295" s="23">
        <v>19</v>
      </c>
      <c r="E295" s="15" t="str">
        <f t="shared" si="49"/>
        <v>N61-90</v>
      </c>
      <c r="F295" s="11">
        <v>663</v>
      </c>
      <c r="G295" s="11">
        <v>598</v>
      </c>
      <c r="H295" s="11">
        <v>556</v>
      </c>
      <c r="I295" s="11">
        <v>408</v>
      </c>
      <c r="J295" s="11">
        <v>244</v>
      </c>
      <c r="K295" s="11">
        <v>123</v>
      </c>
      <c r="L295" s="11">
        <v>92</v>
      </c>
      <c r="M295" s="11">
        <v>126</v>
      </c>
      <c r="N295" s="11">
        <v>244</v>
      </c>
      <c r="O295" s="11">
        <v>375</v>
      </c>
      <c r="P295" s="11">
        <v>510</v>
      </c>
      <c r="Q295" s="11">
        <v>616</v>
      </c>
      <c r="R295" s="11">
        <f t="shared" si="50"/>
        <v>4555</v>
      </c>
      <c r="S295" s="11"/>
      <c r="T295" s="28">
        <v>4555</v>
      </c>
      <c r="U295" s="28">
        <v>4465</v>
      </c>
      <c r="V295" s="28">
        <v>4338</v>
      </c>
      <c r="W295" s="44">
        <f t="shared" si="52"/>
        <v>1.0201567749160134</v>
      </c>
      <c r="X295" s="44">
        <f t="shared" si="53"/>
        <v>1.0500230520977409</v>
      </c>
    </row>
    <row r="296" spans="1:24" x14ac:dyDescent="0.2">
      <c r="A296" s="14">
        <v>1426</v>
      </c>
      <c r="B296" s="14" t="s">
        <v>40</v>
      </c>
      <c r="C296" s="14" t="s">
        <v>280</v>
      </c>
      <c r="D296" s="23">
        <v>188</v>
      </c>
      <c r="E296" s="15" t="str">
        <f t="shared" si="49"/>
        <v>N61-90</v>
      </c>
      <c r="F296" s="11">
        <v>614</v>
      </c>
      <c r="G296" s="11">
        <v>557</v>
      </c>
      <c r="H296" s="11">
        <v>526</v>
      </c>
      <c r="I296" s="11">
        <v>391</v>
      </c>
      <c r="J296" s="11">
        <v>226</v>
      </c>
      <c r="K296" s="11">
        <v>114</v>
      </c>
      <c r="L296" s="11">
        <v>87</v>
      </c>
      <c r="M296" s="11">
        <v>118</v>
      </c>
      <c r="N296" s="11">
        <v>233</v>
      </c>
      <c r="O296" s="11">
        <v>352</v>
      </c>
      <c r="P296" s="11">
        <v>479</v>
      </c>
      <c r="Q296" s="11">
        <v>574</v>
      </c>
      <c r="R296" s="11">
        <f t="shared" si="50"/>
        <v>4271</v>
      </c>
      <c r="S296" s="11"/>
      <c r="T296" s="28">
        <v>4271</v>
      </c>
      <c r="U296" s="28">
        <v>4195</v>
      </c>
      <c r="V296" s="28">
        <v>4091</v>
      </c>
      <c r="W296" s="44">
        <f t="shared" si="52"/>
        <v>1.0181168057210965</v>
      </c>
      <c r="X296" s="44">
        <f t="shared" si="53"/>
        <v>1.0439990222439501</v>
      </c>
    </row>
    <row r="297" spans="1:24" x14ac:dyDescent="0.2">
      <c r="A297" s="14">
        <v>1428</v>
      </c>
      <c r="B297" s="14" t="s">
        <v>40</v>
      </c>
      <c r="C297" s="14" t="s">
        <v>281</v>
      </c>
      <c r="D297" s="23">
        <v>8</v>
      </c>
      <c r="E297" s="15" t="str">
        <f t="shared" si="49"/>
        <v>N61-90</v>
      </c>
      <c r="F297" s="11">
        <v>486</v>
      </c>
      <c r="G297" s="11">
        <v>449</v>
      </c>
      <c r="H297" s="11">
        <v>458</v>
      </c>
      <c r="I297" s="11">
        <v>380</v>
      </c>
      <c r="J297" s="11">
        <v>258</v>
      </c>
      <c r="K297" s="11">
        <v>157</v>
      </c>
      <c r="L297" s="11">
        <v>127</v>
      </c>
      <c r="M297" s="11">
        <v>123</v>
      </c>
      <c r="N297" s="11">
        <v>194</v>
      </c>
      <c r="O297" s="11">
        <v>273</v>
      </c>
      <c r="P297" s="11">
        <v>375</v>
      </c>
      <c r="Q297" s="11">
        <v>449</v>
      </c>
      <c r="R297" s="11">
        <f t="shared" si="50"/>
        <v>3729</v>
      </c>
      <c r="S297" s="11"/>
      <c r="T297" s="28">
        <v>3729</v>
      </c>
      <c r="U297" s="28">
        <v>3657</v>
      </c>
      <c r="V297" s="28">
        <v>3550</v>
      </c>
      <c r="W297" s="44">
        <f t="shared" si="52"/>
        <v>1.0196882690730107</v>
      </c>
      <c r="X297" s="44">
        <f t="shared" si="53"/>
        <v>1.0504225352112677</v>
      </c>
    </row>
    <row r="298" spans="1:24" x14ac:dyDescent="0.2">
      <c r="A298" s="14">
        <v>1429</v>
      </c>
      <c r="B298" s="14" t="s">
        <v>40</v>
      </c>
      <c r="C298" s="14" t="s">
        <v>282</v>
      </c>
      <c r="D298" s="23">
        <v>15</v>
      </c>
      <c r="E298" s="15" t="str">
        <f t="shared" si="49"/>
        <v>N61-90</v>
      </c>
      <c r="F298" s="11">
        <v>528</v>
      </c>
      <c r="G298" s="11">
        <v>486</v>
      </c>
      <c r="H298" s="11">
        <v>486</v>
      </c>
      <c r="I298" s="11">
        <v>397</v>
      </c>
      <c r="J298" s="11">
        <v>261</v>
      </c>
      <c r="K298" s="11">
        <v>156</v>
      </c>
      <c r="L298" s="11">
        <v>126</v>
      </c>
      <c r="M298" s="11">
        <v>132</v>
      </c>
      <c r="N298" s="11">
        <v>218</v>
      </c>
      <c r="O298" s="11">
        <v>306</v>
      </c>
      <c r="P298" s="11">
        <v>416</v>
      </c>
      <c r="Q298" s="11">
        <v>492</v>
      </c>
      <c r="R298" s="11">
        <f t="shared" si="50"/>
        <v>4004</v>
      </c>
      <c r="S298" s="11"/>
      <c r="T298" s="28">
        <v>4004</v>
      </c>
      <c r="U298" s="28">
        <v>3912</v>
      </c>
      <c r="V298" s="28">
        <v>3808</v>
      </c>
      <c r="W298" s="44">
        <f t="shared" si="52"/>
        <v>1.0235173824130879</v>
      </c>
      <c r="X298" s="44">
        <f t="shared" si="53"/>
        <v>1.0514705882352942</v>
      </c>
    </row>
    <row r="299" spans="1:24" x14ac:dyDescent="0.2">
      <c r="A299" s="14">
        <v>1430</v>
      </c>
      <c r="B299" s="14" t="s">
        <v>40</v>
      </c>
      <c r="C299" s="14" t="s">
        <v>283</v>
      </c>
      <c r="D299" s="23">
        <v>202</v>
      </c>
      <c r="E299" s="15" t="str">
        <f t="shared" si="49"/>
        <v>N61-90</v>
      </c>
      <c r="F299" s="11">
        <v>564</v>
      </c>
      <c r="G299" s="11">
        <v>516</v>
      </c>
      <c r="H299" s="11">
        <v>509</v>
      </c>
      <c r="I299" s="11">
        <v>409</v>
      </c>
      <c r="J299" s="11">
        <v>260</v>
      </c>
      <c r="K299" s="11">
        <v>148</v>
      </c>
      <c r="L299" s="11">
        <v>120</v>
      </c>
      <c r="M299" s="11">
        <v>135</v>
      </c>
      <c r="N299" s="11">
        <v>232</v>
      </c>
      <c r="O299" s="11">
        <v>329</v>
      </c>
      <c r="P299" s="11">
        <v>446</v>
      </c>
      <c r="Q299" s="11">
        <v>526</v>
      </c>
      <c r="R299" s="11">
        <f t="shared" si="50"/>
        <v>4194</v>
      </c>
      <c r="S299" s="11"/>
      <c r="T299" s="28">
        <v>4194</v>
      </c>
      <c r="U299" s="28">
        <v>4103</v>
      </c>
      <c r="V299" s="28">
        <v>4013</v>
      </c>
      <c r="W299" s="44">
        <f t="shared" si="52"/>
        <v>1.0221788934925664</v>
      </c>
      <c r="X299" s="44">
        <f t="shared" si="53"/>
        <v>1.0451034139048094</v>
      </c>
    </row>
    <row r="300" spans="1:24" x14ac:dyDescent="0.2">
      <c r="A300" s="14">
        <v>1431</v>
      </c>
      <c r="B300" s="14" t="s">
        <v>40</v>
      </c>
      <c r="C300" s="14" t="s">
        <v>284</v>
      </c>
      <c r="D300" s="23">
        <v>210</v>
      </c>
      <c r="E300" s="15" t="str">
        <f t="shared" si="49"/>
        <v>N61-90</v>
      </c>
      <c r="F300" s="11">
        <v>622</v>
      </c>
      <c r="G300" s="11">
        <v>563</v>
      </c>
      <c r="H300" s="11">
        <v>548</v>
      </c>
      <c r="I300" s="11">
        <v>434</v>
      </c>
      <c r="J300" s="11">
        <v>270</v>
      </c>
      <c r="K300" s="11">
        <v>150</v>
      </c>
      <c r="L300" s="11">
        <v>124</v>
      </c>
      <c r="M300" s="11">
        <v>147</v>
      </c>
      <c r="N300" s="11">
        <v>257</v>
      </c>
      <c r="O300" s="11">
        <v>366</v>
      </c>
      <c r="P300" s="11">
        <v>495</v>
      </c>
      <c r="Q300" s="11">
        <v>583</v>
      </c>
      <c r="R300" s="11">
        <f t="shared" si="50"/>
        <v>4559</v>
      </c>
      <c r="S300" s="11"/>
      <c r="T300" s="28">
        <v>4559</v>
      </c>
      <c r="U300" s="28">
        <v>4511</v>
      </c>
      <c r="V300" s="28">
        <v>4440</v>
      </c>
      <c r="W300" s="44">
        <f t="shared" si="52"/>
        <v>1.0106406561737973</v>
      </c>
      <c r="X300" s="44">
        <f t="shared" si="53"/>
        <v>1.0268018018018017</v>
      </c>
    </row>
    <row r="301" spans="1:24" x14ac:dyDescent="0.2">
      <c r="A301" s="14">
        <v>1432</v>
      </c>
      <c r="B301" s="14" t="s">
        <v>40</v>
      </c>
      <c r="C301" s="14" t="s">
        <v>285</v>
      </c>
      <c r="D301" s="23">
        <v>30</v>
      </c>
      <c r="E301" s="15" t="str">
        <f t="shared" si="49"/>
        <v>N61-90</v>
      </c>
      <c r="F301" s="11">
        <v>543</v>
      </c>
      <c r="G301" s="11">
        <v>496</v>
      </c>
      <c r="H301" s="11">
        <v>488</v>
      </c>
      <c r="I301" s="11">
        <v>386</v>
      </c>
      <c r="J301" s="11">
        <v>239</v>
      </c>
      <c r="K301" s="11">
        <v>133</v>
      </c>
      <c r="L301" s="11">
        <v>106</v>
      </c>
      <c r="M301" s="11">
        <v>118</v>
      </c>
      <c r="N301" s="11">
        <v>215</v>
      </c>
      <c r="O301" s="11">
        <v>311</v>
      </c>
      <c r="P301" s="11">
        <v>427</v>
      </c>
      <c r="Q301" s="11">
        <v>506</v>
      </c>
      <c r="R301" s="11">
        <f t="shared" si="50"/>
        <v>3968</v>
      </c>
      <c r="S301" s="11"/>
      <c r="T301" s="28">
        <v>3968</v>
      </c>
      <c r="U301" s="28">
        <v>3895</v>
      </c>
      <c r="V301" s="28">
        <v>3818</v>
      </c>
      <c r="W301" s="44">
        <f t="shared" si="52"/>
        <v>1.0187419768934531</v>
      </c>
      <c r="X301" s="44">
        <f t="shared" si="53"/>
        <v>1.0392875851231012</v>
      </c>
    </row>
    <row r="302" spans="1:24" x14ac:dyDescent="0.2">
      <c r="A302" s="14">
        <v>1433</v>
      </c>
      <c r="B302" s="14" t="s">
        <v>40</v>
      </c>
      <c r="C302" s="14" t="s">
        <v>286</v>
      </c>
      <c r="D302" s="23">
        <v>10</v>
      </c>
      <c r="E302" s="15" t="str">
        <f t="shared" si="49"/>
        <v>N61-90</v>
      </c>
      <c r="F302" s="11">
        <v>535</v>
      </c>
      <c r="G302" s="11">
        <v>489</v>
      </c>
      <c r="H302" s="11">
        <v>483</v>
      </c>
      <c r="I302" s="11">
        <v>385</v>
      </c>
      <c r="J302" s="11">
        <v>243</v>
      </c>
      <c r="K302" s="11">
        <v>139</v>
      </c>
      <c r="L302" s="11">
        <v>110</v>
      </c>
      <c r="M302" s="11">
        <v>119</v>
      </c>
      <c r="N302" s="11">
        <v>213</v>
      </c>
      <c r="O302" s="11">
        <v>305</v>
      </c>
      <c r="P302" s="11">
        <v>420</v>
      </c>
      <c r="Q302" s="11">
        <v>498</v>
      </c>
      <c r="R302" s="11">
        <f t="shared" si="50"/>
        <v>3939</v>
      </c>
      <c r="S302" s="11"/>
      <c r="T302" s="28">
        <v>3939</v>
      </c>
      <c r="U302" s="28">
        <v>3866</v>
      </c>
      <c r="V302" s="28">
        <v>3782</v>
      </c>
      <c r="W302" s="44">
        <f t="shared" si="52"/>
        <v>1.0188825659596483</v>
      </c>
      <c r="X302" s="44">
        <f t="shared" si="53"/>
        <v>1.0415124272871497</v>
      </c>
    </row>
    <row r="303" spans="1:24" x14ac:dyDescent="0.2">
      <c r="A303" s="14">
        <v>1438</v>
      </c>
      <c r="B303" s="14" t="s">
        <v>40</v>
      </c>
      <c r="C303" s="14" t="s">
        <v>287</v>
      </c>
      <c r="D303" s="23">
        <v>22</v>
      </c>
      <c r="E303" s="15" t="str">
        <f t="shared" si="49"/>
        <v>N61-90</v>
      </c>
      <c r="F303" s="11">
        <v>541</v>
      </c>
      <c r="G303" s="11">
        <v>496</v>
      </c>
      <c r="H303" s="11">
        <v>498</v>
      </c>
      <c r="I303" s="11">
        <v>420</v>
      </c>
      <c r="J303" s="11">
        <v>282</v>
      </c>
      <c r="K303" s="11">
        <v>180</v>
      </c>
      <c r="L303" s="11">
        <v>149</v>
      </c>
      <c r="M303" s="11">
        <v>155</v>
      </c>
      <c r="N303" s="11">
        <v>237</v>
      </c>
      <c r="O303" s="11">
        <v>318</v>
      </c>
      <c r="P303" s="11">
        <v>433</v>
      </c>
      <c r="Q303" s="11">
        <v>510</v>
      </c>
      <c r="R303" s="11">
        <f t="shared" si="50"/>
        <v>4219</v>
      </c>
      <c r="S303" s="11"/>
      <c r="T303" s="28">
        <v>4219</v>
      </c>
      <c r="U303" s="28">
        <v>4074</v>
      </c>
      <c r="V303" s="28">
        <v>3943</v>
      </c>
      <c r="W303" s="44">
        <f t="shared" si="52"/>
        <v>1.035591556210113</v>
      </c>
      <c r="X303" s="44">
        <f t="shared" si="53"/>
        <v>1.0699974638600052</v>
      </c>
    </row>
    <row r="304" spans="1:24" x14ac:dyDescent="0.2">
      <c r="A304" s="14">
        <v>1439</v>
      </c>
      <c r="B304" s="14" t="s">
        <v>40</v>
      </c>
      <c r="C304" s="14" t="s">
        <v>288</v>
      </c>
      <c r="D304" s="18">
        <v>10</v>
      </c>
      <c r="E304" s="15" t="str">
        <f t="shared" ref="E304:E367" si="55">$B$5</f>
        <v>N61-90</v>
      </c>
      <c r="F304" s="11">
        <v>465</v>
      </c>
      <c r="G304" s="11">
        <v>429</v>
      </c>
      <c r="H304" s="11">
        <v>445</v>
      </c>
      <c r="I304" s="11">
        <v>376</v>
      </c>
      <c r="J304" s="11">
        <v>266</v>
      </c>
      <c r="K304" s="11">
        <v>174</v>
      </c>
      <c r="L304" s="11">
        <v>139</v>
      </c>
      <c r="M304" s="11">
        <v>125</v>
      </c>
      <c r="N304" s="11">
        <v>187</v>
      </c>
      <c r="O304" s="11">
        <v>261</v>
      </c>
      <c r="P304" s="11">
        <v>363</v>
      </c>
      <c r="Q304" s="11">
        <v>432</v>
      </c>
      <c r="R304" s="11">
        <f t="shared" si="50"/>
        <v>3662</v>
      </c>
      <c r="S304" s="11"/>
      <c r="T304" s="28">
        <v>3662</v>
      </c>
      <c r="U304" s="28">
        <v>3599</v>
      </c>
      <c r="V304" s="28">
        <v>3484</v>
      </c>
      <c r="W304" s="44">
        <f t="shared" si="52"/>
        <v>1.0175048624617948</v>
      </c>
      <c r="X304" s="44">
        <f t="shared" si="53"/>
        <v>1.0510907003444316</v>
      </c>
    </row>
    <row r="305" spans="1:24" x14ac:dyDescent="0.2">
      <c r="A305" s="14">
        <v>1441</v>
      </c>
      <c r="B305" s="14" t="s">
        <v>40</v>
      </c>
      <c r="C305" s="14" t="s">
        <v>289</v>
      </c>
      <c r="D305" s="18">
        <v>20</v>
      </c>
      <c r="E305" s="15" t="str">
        <f t="shared" si="55"/>
        <v>N61-90</v>
      </c>
      <c r="F305" s="11">
        <v>493</v>
      </c>
      <c r="G305" s="11">
        <v>454</v>
      </c>
      <c r="H305" s="11">
        <v>462</v>
      </c>
      <c r="I305" s="11">
        <v>389</v>
      </c>
      <c r="J305" s="11">
        <v>267</v>
      </c>
      <c r="K305" s="11">
        <v>173</v>
      </c>
      <c r="L305" s="11">
        <v>137</v>
      </c>
      <c r="M305" s="11">
        <v>133</v>
      </c>
      <c r="N305" s="11">
        <v>208</v>
      </c>
      <c r="O305" s="11">
        <v>286</v>
      </c>
      <c r="P305" s="11">
        <v>392</v>
      </c>
      <c r="Q305" s="11">
        <v>462</v>
      </c>
      <c r="R305" s="11">
        <f t="shared" si="50"/>
        <v>3856</v>
      </c>
      <c r="S305" s="11"/>
      <c r="T305" s="28">
        <v>3856</v>
      </c>
      <c r="U305" s="28">
        <v>3761</v>
      </c>
      <c r="V305" s="28">
        <v>3646</v>
      </c>
      <c r="W305" s="44">
        <f t="shared" si="52"/>
        <v>1.0252592395639457</v>
      </c>
      <c r="X305" s="44">
        <f t="shared" si="53"/>
        <v>1.0575973669775096</v>
      </c>
    </row>
    <row r="306" spans="1:24" x14ac:dyDescent="0.2">
      <c r="A306" s="14">
        <v>1443</v>
      </c>
      <c r="B306" s="14" t="s">
        <v>40</v>
      </c>
      <c r="C306" s="14" t="s">
        <v>290</v>
      </c>
      <c r="D306" s="18">
        <v>71</v>
      </c>
      <c r="E306" s="15" t="str">
        <f t="shared" si="55"/>
        <v>N61-90</v>
      </c>
      <c r="F306" s="11">
        <v>528</v>
      </c>
      <c r="G306" s="11">
        <v>482</v>
      </c>
      <c r="H306" s="11">
        <v>475</v>
      </c>
      <c r="I306" s="11">
        <v>379</v>
      </c>
      <c r="J306" s="11">
        <v>237</v>
      </c>
      <c r="K306" s="11">
        <v>139</v>
      </c>
      <c r="L306" s="11">
        <v>110</v>
      </c>
      <c r="M306" s="11">
        <v>117</v>
      </c>
      <c r="N306" s="11">
        <v>211</v>
      </c>
      <c r="O306" s="11">
        <v>302</v>
      </c>
      <c r="P306" s="11">
        <v>419</v>
      </c>
      <c r="Q306" s="11">
        <v>494</v>
      </c>
      <c r="R306" s="11">
        <f t="shared" si="50"/>
        <v>3893</v>
      </c>
      <c r="S306" s="11"/>
      <c r="T306" s="28">
        <v>3893</v>
      </c>
      <c r="U306" s="28">
        <v>3805</v>
      </c>
      <c r="V306" s="28">
        <v>3724</v>
      </c>
      <c r="W306" s="44">
        <f t="shared" si="52"/>
        <v>1.0231274638633376</v>
      </c>
      <c r="X306" s="44">
        <f t="shared" si="53"/>
        <v>1.0453813104189045</v>
      </c>
    </row>
    <row r="307" spans="1:24" x14ac:dyDescent="0.2">
      <c r="A307" s="14">
        <v>1444</v>
      </c>
      <c r="B307" s="14" t="s">
        <v>40</v>
      </c>
      <c r="C307" s="14" t="s">
        <v>291</v>
      </c>
      <c r="D307" s="23">
        <v>60</v>
      </c>
      <c r="E307" s="15" t="str">
        <f t="shared" si="55"/>
        <v>N61-90</v>
      </c>
      <c r="F307" s="11">
        <v>551</v>
      </c>
      <c r="G307" s="11">
        <v>501</v>
      </c>
      <c r="H307" s="11">
        <v>487</v>
      </c>
      <c r="I307" s="11">
        <v>385</v>
      </c>
      <c r="J307" s="11">
        <v>233</v>
      </c>
      <c r="K307" s="11">
        <v>133</v>
      </c>
      <c r="L307" s="11">
        <v>105</v>
      </c>
      <c r="M307" s="11">
        <v>120</v>
      </c>
      <c r="N307" s="11">
        <v>224</v>
      </c>
      <c r="O307" s="11">
        <v>319</v>
      </c>
      <c r="P307" s="11">
        <v>439</v>
      </c>
      <c r="Q307" s="11">
        <v>517</v>
      </c>
      <c r="R307" s="11">
        <f t="shared" ref="R307:R370" si="56">ROUND(SUM(F307:Q307),0)</f>
        <v>4014</v>
      </c>
      <c r="S307" s="11"/>
      <c r="T307" s="28">
        <v>4014</v>
      </c>
      <c r="U307" s="28">
        <v>3959</v>
      </c>
      <c r="V307" s="28">
        <v>3900</v>
      </c>
      <c r="W307" s="44">
        <f t="shared" si="52"/>
        <v>1.0138923970699671</v>
      </c>
      <c r="X307" s="44">
        <f t="shared" si="53"/>
        <v>1.0292307692307692</v>
      </c>
    </row>
    <row r="308" spans="1:24" x14ac:dyDescent="0.2">
      <c r="A308" s="14">
        <v>1445</v>
      </c>
      <c r="B308" s="14" t="s">
        <v>40</v>
      </c>
      <c r="C308" s="14" t="s">
        <v>292</v>
      </c>
      <c r="D308" s="23">
        <v>56</v>
      </c>
      <c r="E308" s="15" t="str">
        <f t="shared" si="55"/>
        <v>N61-90</v>
      </c>
      <c r="F308" s="11">
        <v>550</v>
      </c>
      <c r="G308" s="11">
        <v>500</v>
      </c>
      <c r="H308" s="11">
        <v>487</v>
      </c>
      <c r="I308" s="11">
        <v>382</v>
      </c>
      <c r="J308" s="11">
        <v>230</v>
      </c>
      <c r="K308" s="11">
        <v>129</v>
      </c>
      <c r="L308" s="11">
        <v>101</v>
      </c>
      <c r="M308" s="11">
        <v>116</v>
      </c>
      <c r="N308" s="11">
        <v>219</v>
      </c>
      <c r="O308" s="11">
        <v>315</v>
      </c>
      <c r="P308" s="11">
        <v>436</v>
      </c>
      <c r="Q308" s="11">
        <v>514</v>
      </c>
      <c r="R308" s="11">
        <f t="shared" si="56"/>
        <v>3979</v>
      </c>
      <c r="S308" s="11"/>
      <c r="T308" s="28">
        <v>3979</v>
      </c>
      <c r="U308" s="28">
        <v>3902</v>
      </c>
      <c r="V308" s="28">
        <v>3833</v>
      </c>
      <c r="W308" s="44">
        <f t="shared" si="52"/>
        <v>1.0197334700153766</v>
      </c>
      <c r="X308" s="44">
        <f t="shared" si="53"/>
        <v>1.038090268719019</v>
      </c>
    </row>
    <row r="309" spans="1:24" x14ac:dyDescent="0.2">
      <c r="A309" s="14">
        <v>1449</v>
      </c>
      <c r="B309" s="14" t="s">
        <v>40</v>
      </c>
      <c r="C309" s="14" t="s">
        <v>293</v>
      </c>
      <c r="D309" s="23">
        <v>89</v>
      </c>
      <c r="E309" s="15" t="str">
        <f t="shared" si="55"/>
        <v>N61-90</v>
      </c>
      <c r="F309" s="11">
        <v>556</v>
      </c>
      <c r="G309" s="11">
        <v>506</v>
      </c>
      <c r="H309" s="11">
        <v>487</v>
      </c>
      <c r="I309" s="11">
        <v>380</v>
      </c>
      <c r="J309" s="11">
        <v>224</v>
      </c>
      <c r="K309" s="11">
        <v>124</v>
      </c>
      <c r="L309" s="11">
        <v>97</v>
      </c>
      <c r="M309" s="11">
        <v>115</v>
      </c>
      <c r="N309" s="11">
        <v>221</v>
      </c>
      <c r="O309" s="11">
        <v>318</v>
      </c>
      <c r="P309" s="11">
        <v>441</v>
      </c>
      <c r="Q309" s="11">
        <v>522</v>
      </c>
      <c r="R309" s="11">
        <f t="shared" si="56"/>
        <v>3991</v>
      </c>
      <c r="S309" s="11"/>
      <c r="T309" s="28">
        <v>3991</v>
      </c>
      <c r="U309" s="28">
        <v>3929</v>
      </c>
      <c r="V309" s="28">
        <v>3864</v>
      </c>
      <c r="W309" s="44">
        <f t="shared" si="52"/>
        <v>1.0157800967167219</v>
      </c>
      <c r="X309" s="44">
        <f t="shared" si="53"/>
        <v>1.0328674948240166</v>
      </c>
    </row>
    <row r="310" spans="1:24" x14ac:dyDescent="0.2">
      <c r="A310" s="14"/>
      <c r="B310" s="14"/>
      <c r="C310" s="14"/>
      <c r="E310" s="15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V310" s="28"/>
      <c r="W310" s="44"/>
      <c r="X310" s="44"/>
    </row>
    <row r="311" spans="1:24" x14ac:dyDescent="0.2">
      <c r="A311" s="14">
        <v>1500</v>
      </c>
      <c r="B311" s="14" t="s">
        <v>39</v>
      </c>
      <c r="C311" s="14" t="s">
        <v>33</v>
      </c>
      <c r="D311" s="8">
        <v>30</v>
      </c>
      <c r="E311" s="15" t="str">
        <f t="shared" si="55"/>
        <v>N61-90</v>
      </c>
      <c r="F311" s="10">
        <f>ROUND(AVERAGE(F312:F347),0)</f>
        <v>517</v>
      </c>
      <c r="G311" s="10">
        <f t="shared" ref="G311:R311" si="57">ROUND(AVERAGE(G312:G347),0)</f>
        <v>470</v>
      </c>
      <c r="H311" s="10">
        <f t="shared" si="57"/>
        <v>475</v>
      </c>
      <c r="I311" s="10">
        <f t="shared" si="57"/>
        <v>392</v>
      </c>
      <c r="J311" s="10">
        <f t="shared" si="57"/>
        <v>264</v>
      </c>
      <c r="K311" s="10">
        <f t="shared" si="57"/>
        <v>169</v>
      </c>
      <c r="L311" s="10">
        <f t="shared" si="57"/>
        <v>135</v>
      </c>
      <c r="M311" s="10">
        <f t="shared" si="57"/>
        <v>133</v>
      </c>
      <c r="N311" s="10">
        <f t="shared" si="57"/>
        <v>217</v>
      </c>
      <c r="O311" s="10">
        <f t="shared" si="57"/>
        <v>301</v>
      </c>
      <c r="P311" s="10">
        <f t="shared" si="57"/>
        <v>410</v>
      </c>
      <c r="Q311" s="10">
        <f t="shared" si="57"/>
        <v>482</v>
      </c>
      <c r="R311" s="10">
        <f t="shared" si="57"/>
        <v>3964</v>
      </c>
      <c r="T311" s="28">
        <v>3964</v>
      </c>
      <c r="U311" s="28">
        <v>3872</v>
      </c>
      <c r="V311" s="28">
        <v>3733</v>
      </c>
      <c r="W311" s="44">
        <f t="shared" si="52"/>
        <v>1.0237603305785123</v>
      </c>
      <c r="X311" s="44">
        <f t="shared" si="53"/>
        <v>1.0618805250468792</v>
      </c>
    </row>
    <row r="312" spans="1:24" x14ac:dyDescent="0.2">
      <c r="A312" s="14">
        <v>1502</v>
      </c>
      <c r="B312" s="14" t="s">
        <v>40</v>
      </c>
      <c r="C312" s="14" t="s">
        <v>294</v>
      </c>
      <c r="D312" s="24">
        <v>12</v>
      </c>
      <c r="E312" s="15" t="str">
        <f t="shared" si="55"/>
        <v>N61-90</v>
      </c>
      <c r="F312" s="11">
        <v>502</v>
      </c>
      <c r="G312" s="11">
        <v>456</v>
      </c>
      <c r="H312" s="11">
        <v>464</v>
      </c>
      <c r="I312" s="11">
        <v>385</v>
      </c>
      <c r="J312" s="11">
        <v>262</v>
      </c>
      <c r="K312" s="11">
        <v>171</v>
      </c>
      <c r="L312" s="11">
        <v>136</v>
      </c>
      <c r="M312" s="11">
        <v>132</v>
      </c>
      <c r="N312" s="11">
        <v>211</v>
      </c>
      <c r="O312" s="11">
        <v>291</v>
      </c>
      <c r="P312" s="11">
        <v>397</v>
      </c>
      <c r="Q312" s="11">
        <v>466</v>
      </c>
      <c r="R312" s="11">
        <f t="shared" si="56"/>
        <v>3873</v>
      </c>
      <c r="S312" s="11"/>
      <c r="T312" s="28">
        <v>3873</v>
      </c>
      <c r="U312" s="28">
        <v>3773</v>
      </c>
      <c r="V312" s="28">
        <v>3637</v>
      </c>
      <c r="W312" s="44">
        <f t="shared" si="52"/>
        <v>1.0265041081367612</v>
      </c>
      <c r="X312" s="44">
        <f t="shared" si="53"/>
        <v>1.0648886444872148</v>
      </c>
    </row>
    <row r="313" spans="1:24" x14ac:dyDescent="0.2">
      <c r="A313" s="14">
        <v>1504</v>
      </c>
      <c r="B313" s="14" t="s">
        <v>40</v>
      </c>
      <c r="C313" s="14" t="s">
        <v>295</v>
      </c>
      <c r="D313" s="24">
        <v>13</v>
      </c>
      <c r="E313" s="15" t="str">
        <f t="shared" si="55"/>
        <v>N61-90</v>
      </c>
      <c r="F313" s="11">
        <v>476</v>
      </c>
      <c r="G313" s="11">
        <v>437</v>
      </c>
      <c r="H313" s="11">
        <v>450</v>
      </c>
      <c r="I313" s="11">
        <v>381</v>
      </c>
      <c r="J313" s="11">
        <v>268</v>
      </c>
      <c r="K313" s="11">
        <v>177</v>
      </c>
      <c r="L313" s="11">
        <v>140</v>
      </c>
      <c r="M313" s="11">
        <v>129</v>
      </c>
      <c r="N313" s="11">
        <v>199</v>
      </c>
      <c r="O313" s="11">
        <v>273</v>
      </c>
      <c r="P313" s="11">
        <v>377</v>
      </c>
      <c r="Q313" s="11">
        <v>443</v>
      </c>
      <c r="R313" s="11">
        <f t="shared" si="56"/>
        <v>3750</v>
      </c>
      <c r="S313" s="11"/>
      <c r="T313" s="28">
        <v>3750</v>
      </c>
      <c r="U313" s="28">
        <v>3668</v>
      </c>
      <c r="V313" s="28">
        <v>3553</v>
      </c>
      <c r="W313" s="44">
        <f t="shared" si="52"/>
        <v>1.0223555070883314</v>
      </c>
      <c r="X313" s="44">
        <f t="shared" si="53"/>
        <v>1.0554461018857304</v>
      </c>
    </row>
    <row r="314" spans="1:24" x14ac:dyDescent="0.2">
      <c r="A314" s="14">
        <v>1505</v>
      </c>
      <c r="B314" s="14" t="s">
        <v>40</v>
      </c>
      <c r="C314" s="14" t="s">
        <v>296</v>
      </c>
      <c r="D314" s="24">
        <v>47</v>
      </c>
      <c r="E314" s="15" t="str">
        <f t="shared" si="55"/>
        <v>N61-90</v>
      </c>
      <c r="F314" s="11">
        <v>525</v>
      </c>
      <c r="G314" s="11">
        <v>476</v>
      </c>
      <c r="H314" s="11">
        <v>489</v>
      </c>
      <c r="I314" s="11">
        <v>405</v>
      </c>
      <c r="J314" s="11">
        <v>282</v>
      </c>
      <c r="K314" s="11">
        <v>185</v>
      </c>
      <c r="L314" s="11">
        <v>151</v>
      </c>
      <c r="M314" s="11">
        <v>147</v>
      </c>
      <c r="N314" s="11">
        <v>228</v>
      </c>
      <c r="O314" s="11">
        <v>313</v>
      </c>
      <c r="P314" s="11">
        <v>418</v>
      </c>
      <c r="Q314" s="11">
        <v>488</v>
      </c>
      <c r="R314" s="11">
        <f t="shared" si="56"/>
        <v>4107</v>
      </c>
      <c r="S314" s="11"/>
      <c r="T314" s="28">
        <v>4107</v>
      </c>
      <c r="U314" s="28">
        <v>3974</v>
      </c>
      <c r="V314" s="28">
        <v>3768</v>
      </c>
      <c r="W314" s="44">
        <f t="shared" si="52"/>
        <v>1.0334675390035228</v>
      </c>
      <c r="X314" s="44">
        <f t="shared" si="53"/>
        <v>1.0899681528662419</v>
      </c>
    </row>
    <row r="315" spans="1:24" x14ac:dyDescent="0.2">
      <c r="A315" s="14">
        <v>1511</v>
      </c>
      <c r="B315" s="14" t="s">
        <v>40</v>
      </c>
      <c r="C315" s="14" t="s">
        <v>297</v>
      </c>
      <c r="D315" s="24">
        <v>41</v>
      </c>
      <c r="E315" s="15" t="str">
        <f t="shared" si="55"/>
        <v>N61-90</v>
      </c>
      <c r="F315" s="11">
        <v>489</v>
      </c>
      <c r="G315" s="11">
        <v>449</v>
      </c>
      <c r="H315" s="11">
        <v>457</v>
      </c>
      <c r="I315" s="11">
        <v>381</v>
      </c>
      <c r="J315" s="11">
        <v>262</v>
      </c>
      <c r="K315" s="11">
        <v>168</v>
      </c>
      <c r="L315" s="11">
        <v>133</v>
      </c>
      <c r="M315" s="11">
        <v>127</v>
      </c>
      <c r="N315" s="11">
        <v>201</v>
      </c>
      <c r="O315" s="11">
        <v>280</v>
      </c>
      <c r="P315" s="11">
        <v>387</v>
      </c>
      <c r="Q315" s="11">
        <v>456</v>
      </c>
      <c r="R315" s="11">
        <f t="shared" si="56"/>
        <v>3790</v>
      </c>
      <c r="S315" s="11"/>
      <c r="T315" s="28">
        <v>3790</v>
      </c>
      <c r="U315" s="28">
        <v>3712</v>
      </c>
      <c r="V315" s="28">
        <v>3600</v>
      </c>
      <c r="W315" s="44">
        <f t="shared" si="52"/>
        <v>1.0210129310344827</v>
      </c>
      <c r="X315" s="44">
        <f t="shared" si="53"/>
        <v>1.0527777777777778</v>
      </c>
    </row>
    <row r="316" spans="1:24" x14ac:dyDescent="0.2">
      <c r="A316" s="14">
        <v>1514</v>
      </c>
      <c r="B316" s="14" t="s">
        <v>40</v>
      </c>
      <c r="C316" s="14" t="s">
        <v>154</v>
      </c>
      <c r="D316" s="24">
        <v>25</v>
      </c>
      <c r="E316" s="15" t="str">
        <f t="shared" si="55"/>
        <v>N61-90</v>
      </c>
      <c r="F316" s="11">
        <v>505</v>
      </c>
      <c r="G316" s="11">
        <v>465</v>
      </c>
      <c r="H316" s="11">
        <v>471</v>
      </c>
      <c r="I316" s="11">
        <v>400</v>
      </c>
      <c r="J316" s="11">
        <v>275</v>
      </c>
      <c r="K316" s="11">
        <v>181</v>
      </c>
      <c r="L316" s="11">
        <v>144</v>
      </c>
      <c r="M316" s="11">
        <v>144</v>
      </c>
      <c r="N316" s="11">
        <v>221</v>
      </c>
      <c r="O316" s="11">
        <v>297</v>
      </c>
      <c r="P316" s="11">
        <v>405</v>
      </c>
      <c r="Q316" s="11">
        <v>475</v>
      </c>
      <c r="R316" s="11">
        <f t="shared" si="56"/>
        <v>3983</v>
      </c>
      <c r="S316" s="11"/>
      <c r="T316" s="28">
        <v>3983</v>
      </c>
      <c r="U316" s="28">
        <v>3869</v>
      </c>
      <c r="V316" s="28">
        <v>3758</v>
      </c>
      <c r="W316" s="44">
        <f t="shared" si="52"/>
        <v>1.0294649780304987</v>
      </c>
      <c r="X316" s="44">
        <f t="shared" si="53"/>
        <v>1.0598722724853646</v>
      </c>
    </row>
    <row r="317" spans="1:24" x14ac:dyDescent="0.2">
      <c r="A317" s="14">
        <v>1515</v>
      </c>
      <c r="B317" s="14" t="s">
        <v>40</v>
      </c>
      <c r="C317" s="14" t="s">
        <v>298</v>
      </c>
      <c r="D317" s="24">
        <v>10</v>
      </c>
      <c r="E317" s="15" t="str">
        <f t="shared" si="55"/>
        <v>N61-90</v>
      </c>
      <c r="F317" s="11">
        <v>465</v>
      </c>
      <c r="G317" s="11">
        <v>429</v>
      </c>
      <c r="H317" s="11">
        <v>446</v>
      </c>
      <c r="I317" s="11">
        <v>381</v>
      </c>
      <c r="J317" s="11">
        <v>274</v>
      </c>
      <c r="K317" s="11">
        <v>183</v>
      </c>
      <c r="L317" s="11">
        <v>145</v>
      </c>
      <c r="M317" s="11">
        <v>130</v>
      </c>
      <c r="N317" s="11">
        <v>193</v>
      </c>
      <c r="O317" s="11">
        <v>266</v>
      </c>
      <c r="P317" s="11">
        <v>368</v>
      </c>
      <c r="Q317" s="11">
        <v>434</v>
      </c>
      <c r="R317" s="11">
        <f t="shared" si="56"/>
        <v>3714</v>
      </c>
      <c r="S317" s="11"/>
      <c r="T317" s="28">
        <v>3714</v>
      </c>
      <c r="U317" s="28">
        <v>3640</v>
      </c>
      <c r="V317" s="28">
        <v>3520</v>
      </c>
      <c r="W317" s="44">
        <f t="shared" si="52"/>
        <v>1.0203296703296703</v>
      </c>
      <c r="X317" s="44">
        <f t="shared" si="53"/>
        <v>1.0551136363636364</v>
      </c>
    </row>
    <row r="318" spans="1:24" x14ac:dyDescent="0.2">
      <c r="A318" s="14">
        <v>1516</v>
      </c>
      <c r="B318" s="14" t="s">
        <v>40</v>
      </c>
      <c r="C318" s="14" t="s">
        <v>299</v>
      </c>
      <c r="D318" s="24">
        <v>10</v>
      </c>
      <c r="E318" s="15" t="str">
        <f t="shared" si="55"/>
        <v>N61-90</v>
      </c>
      <c r="F318" s="11">
        <v>478</v>
      </c>
      <c r="G318" s="11">
        <v>440</v>
      </c>
      <c r="H318" s="11">
        <v>452</v>
      </c>
      <c r="I318" s="11">
        <v>381</v>
      </c>
      <c r="J318" s="11">
        <v>267</v>
      </c>
      <c r="K318" s="11">
        <v>176</v>
      </c>
      <c r="L318" s="11">
        <v>138</v>
      </c>
      <c r="M318" s="11">
        <v>128</v>
      </c>
      <c r="N318" s="11">
        <v>199</v>
      </c>
      <c r="O318" s="11">
        <v>275</v>
      </c>
      <c r="P318" s="11">
        <v>380</v>
      </c>
      <c r="Q318" s="11">
        <v>447</v>
      </c>
      <c r="R318" s="11">
        <f t="shared" si="56"/>
        <v>3761</v>
      </c>
      <c r="S318" s="11"/>
      <c r="T318" s="28">
        <v>3761</v>
      </c>
      <c r="U318" s="28">
        <v>3680</v>
      </c>
      <c r="V318" s="28">
        <v>3564</v>
      </c>
      <c r="W318" s="44">
        <f t="shared" si="52"/>
        <v>1.0220108695652175</v>
      </c>
      <c r="X318" s="44">
        <f t="shared" si="53"/>
        <v>1.0552749719416386</v>
      </c>
    </row>
    <row r="319" spans="1:24" x14ac:dyDescent="0.2">
      <c r="A319" s="14">
        <v>1517</v>
      </c>
      <c r="B319" s="14" t="s">
        <v>40</v>
      </c>
      <c r="C319" s="14" t="s">
        <v>300</v>
      </c>
      <c r="D319" s="24">
        <v>30</v>
      </c>
      <c r="E319" s="15" t="str">
        <f t="shared" si="55"/>
        <v>N61-90</v>
      </c>
      <c r="F319" s="11">
        <v>485</v>
      </c>
      <c r="G319" s="11">
        <v>445</v>
      </c>
      <c r="H319" s="11">
        <v>455</v>
      </c>
      <c r="I319" s="11">
        <v>382</v>
      </c>
      <c r="J319" s="11">
        <v>264</v>
      </c>
      <c r="K319" s="11">
        <v>173</v>
      </c>
      <c r="L319" s="11">
        <v>136</v>
      </c>
      <c r="M319" s="11">
        <v>128</v>
      </c>
      <c r="N319" s="11">
        <v>203</v>
      </c>
      <c r="O319" s="11">
        <v>280</v>
      </c>
      <c r="P319" s="11">
        <v>386</v>
      </c>
      <c r="Q319" s="11">
        <v>454</v>
      </c>
      <c r="R319" s="11">
        <f t="shared" si="56"/>
        <v>3791</v>
      </c>
      <c r="S319" s="11"/>
      <c r="T319" s="28">
        <v>3791</v>
      </c>
      <c r="U319" s="28">
        <v>3712</v>
      </c>
      <c r="V319" s="28">
        <v>3598</v>
      </c>
      <c r="W319" s="44">
        <f t="shared" si="52"/>
        <v>1.0212823275862069</v>
      </c>
      <c r="X319" s="44">
        <f t="shared" si="53"/>
        <v>1.0536409116175653</v>
      </c>
    </row>
    <row r="320" spans="1:24" x14ac:dyDescent="0.2">
      <c r="A320" s="14">
        <v>1519</v>
      </c>
      <c r="B320" s="14" t="s">
        <v>40</v>
      </c>
      <c r="C320" s="14" t="s">
        <v>301</v>
      </c>
      <c r="D320" s="24">
        <v>25</v>
      </c>
      <c r="E320" s="15" t="str">
        <f t="shared" si="55"/>
        <v>N61-90</v>
      </c>
      <c r="F320" s="11">
        <v>508</v>
      </c>
      <c r="G320" s="11">
        <v>465</v>
      </c>
      <c r="H320" s="11">
        <v>464</v>
      </c>
      <c r="I320" s="11">
        <v>378</v>
      </c>
      <c r="J320" s="11">
        <v>246</v>
      </c>
      <c r="K320" s="11">
        <v>152</v>
      </c>
      <c r="L320" s="11">
        <v>119</v>
      </c>
      <c r="M320" s="11">
        <v>120</v>
      </c>
      <c r="N320" s="11">
        <v>207</v>
      </c>
      <c r="O320" s="11">
        <v>291</v>
      </c>
      <c r="P320" s="11">
        <v>404</v>
      </c>
      <c r="Q320" s="11">
        <v>475</v>
      </c>
      <c r="R320" s="11">
        <f t="shared" si="56"/>
        <v>3829</v>
      </c>
      <c r="S320" s="11"/>
      <c r="T320" s="28">
        <v>3829</v>
      </c>
      <c r="U320" s="28">
        <v>3743</v>
      </c>
      <c r="V320" s="28">
        <v>3652</v>
      </c>
      <c r="W320" s="44">
        <f t="shared" si="52"/>
        <v>1.0229762222815924</v>
      </c>
      <c r="X320" s="44">
        <f t="shared" si="53"/>
        <v>1.0484665936473165</v>
      </c>
    </row>
    <row r="321" spans="1:24" x14ac:dyDescent="0.2">
      <c r="A321" s="14">
        <v>1520</v>
      </c>
      <c r="B321" s="14" t="s">
        <v>40</v>
      </c>
      <c r="C321" s="14" t="s">
        <v>302</v>
      </c>
      <c r="D321" s="24">
        <v>43</v>
      </c>
      <c r="E321" s="15" t="str">
        <f t="shared" si="55"/>
        <v>N61-90</v>
      </c>
      <c r="F321" s="11">
        <v>509</v>
      </c>
      <c r="G321" s="11">
        <v>466</v>
      </c>
      <c r="H321" s="11">
        <v>466</v>
      </c>
      <c r="I321" s="11">
        <v>382</v>
      </c>
      <c r="J321" s="11">
        <v>250</v>
      </c>
      <c r="K321" s="11">
        <v>156</v>
      </c>
      <c r="L321" s="11">
        <v>123</v>
      </c>
      <c r="M321" s="11">
        <v>124</v>
      </c>
      <c r="N321" s="11">
        <v>211</v>
      </c>
      <c r="O321" s="11">
        <v>295</v>
      </c>
      <c r="P321" s="11">
        <v>407</v>
      </c>
      <c r="Q321" s="11">
        <v>478</v>
      </c>
      <c r="R321" s="11">
        <f t="shared" si="56"/>
        <v>3867</v>
      </c>
      <c r="S321" s="11"/>
      <c r="T321" s="28">
        <v>3867</v>
      </c>
      <c r="U321" s="28">
        <v>3787</v>
      </c>
      <c r="V321" s="28">
        <v>3693</v>
      </c>
      <c r="W321" s="44">
        <f t="shared" si="52"/>
        <v>1.0211249009770267</v>
      </c>
      <c r="X321" s="44">
        <f t="shared" si="53"/>
        <v>1.0471161657189276</v>
      </c>
    </row>
    <row r="322" spans="1:24" x14ac:dyDescent="0.2">
      <c r="A322" s="14">
        <v>1523</v>
      </c>
      <c r="B322" s="14" t="s">
        <v>40</v>
      </c>
      <c r="C322" s="14" t="s">
        <v>303</v>
      </c>
      <c r="D322" s="24">
        <v>20</v>
      </c>
      <c r="E322" s="15" t="str">
        <f t="shared" si="55"/>
        <v>N61-90</v>
      </c>
      <c r="F322" s="11">
        <v>499</v>
      </c>
      <c r="G322" s="11">
        <v>455</v>
      </c>
      <c r="H322" s="11">
        <v>457</v>
      </c>
      <c r="I322" s="11">
        <v>377</v>
      </c>
      <c r="J322" s="11">
        <v>248</v>
      </c>
      <c r="K322" s="11">
        <v>158</v>
      </c>
      <c r="L322" s="11">
        <v>124</v>
      </c>
      <c r="M322" s="11">
        <v>123</v>
      </c>
      <c r="N322" s="11">
        <v>207</v>
      </c>
      <c r="O322" s="11">
        <v>286</v>
      </c>
      <c r="P322" s="11">
        <v>396</v>
      </c>
      <c r="Q322" s="11">
        <v>466</v>
      </c>
      <c r="R322" s="11">
        <f t="shared" si="56"/>
        <v>3796</v>
      </c>
      <c r="S322" s="11"/>
      <c r="T322" s="28">
        <v>3796</v>
      </c>
      <c r="U322" s="28">
        <v>3720</v>
      </c>
      <c r="V322" s="28">
        <v>3621</v>
      </c>
      <c r="W322" s="44">
        <f t="shared" si="52"/>
        <v>1.0204301075268818</v>
      </c>
      <c r="X322" s="44">
        <f t="shared" si="53"/>
        <v>1.0483291908312622</v>
      </c>
    </row>
    <row r="323" spans="1:24" x14ac:dyDescent="0.2">
      <c r="A323" s="14">
        <v>1524</v>
      </c>
      <c r="B323" s="14" t="s">
        <v>40</v>
      </c>
      <c r="C323" s="14" t="s">
        <v>304</v>
      </c>
      <c r="D323" s="24">
        <v>25</v>
      </c>
      <c r="E323" s="15" t="str">
        <f t="shared" si="55"/>
        <v>N61-90</v>
      </c>
      <c r="F323" s="11">
        <v>534</v>
      </c>
      <c r="G323" s="11">
        <v>484</v>
      </c>
      <c r="H323" s="11">
        <v>468</v>
      </c>
      <c r="I323" s="11">
        <v>373</v>
      </c>
      <c r="J323" s="11">
        <v>228</v>
      </c>
      <c r="K323" s="11">
        <v>136</v>
      </c>
      <c r="L323" s="11">
        <v>106</v>
      </c>
      <c r="M323" s="11">
        <v>116</v>
      </c>
      <c r="N323" s="11">
        <v>213</v>
      </c>
      <c r="O323" s="11">
        <v>301</v>
      </c>
      <c r="P323" s="11">
        <v>420</v>
      </c>
      <c r="Q323" s="11">
        <v>499</v>
      </c>
      <c r="R323" s="11">
        <f t="shared" si="56"/>
        <v>3878</v>
      </c>
      <c r="S323" s="11"/>
      <c r="T323" s="28">
        <v>3878</v>
      </c>
      <c r="U323" s="28">
        <v>3822</v>
      </c>
      <c r="V323" s="28">
        <v>3742</v>
      </c>
      <c r="W323" s="44">
        <f t="shared" si="52"/>
        <v>1.0146520146520146</v>
      </c>
      <c r="X323" s="44">
        <f t="shared" si="53"/>
        <v>1.0363442009620525</v>
      </c>
    </row>
    <row r="324" spans="1:24" x14ac:dyDescent="0.2">
      <c r="A324" s="14">
        <v>1525</v>
      </c>
      <c r="B324" s="14" t="s">
        <v>40</v>
      </c>
      <c r="C324" s="14" t="s">
        <v>305</v>
      </c>
      <c r="D324" s="24">
        <v>84</v>
      </c>
      <c r="E324" s="15" t="str">
        <f t="shared" si="55"/>
        <v>N61-90</v>
      </c>
      <c r="F324" s="11">
        <v>528</v>
      </c>
      <c r="G324" s="11">
        <v>480</v>
      </c>
      <c r="H324" s="11">
        <v>470</v>
      </c>
      <c r="I324" s="11">
        <v>380</v>
      </c>
      <c r="J324" s="11">
        <v>237</v>
      </c>
      <c r="K324" s="11">
        <v>145</v>
      </c>
      <c r="L324" s="11">
        <v>114</v>
      </c>
      <c r="M324" s="11">
        <v>121</v>
      </c>
      <c r="N324" s="11">
        <v>217</v>
      </c>
      <c r="O324" s="11">
        <v>304</v>
      </c>
      <c r="P324" s="11">
        <v>419</v>
      </c>
      <c r="Q324" s="11">
        <v>496</v>
      </c>
      <c r="R324" s="11">
        <f t="shared" si="56"/>
        <v>3911</v>
      </c>
      <c r="S324" s="11"/>
      <c r="T324" s="28">
        <v>3911</v>
      </c>
      <c r="U324" s="28">
        <v>3868</v>
      </c>
      <c r="V324" s="28">
        <v>3796</v>
      </c>
      <c r="W324" s="44">
        <f t="shared" si="52"/>
        <v>1.0111168562564632</v>
      </c>
      <c r="X324" s="44">
        <f t="shared" si="53"/>
        <v>1.030295047418335</v>
      </c>
    </row>
    <row r="325" spans="1:24" x14ac:dyDescent="0.2">
      <c r="A325" s="14">
        <v>1526</v>
      </c>
      <c r="B325" s="14" t="s">
        <v>40</v>
      </c>
      <c r="C325" s="14" t="s">
        <v>306</v>
      </c>
      <c r="D325" s="24">
        <v>20</v>
      </c>
      <c r="E325" s="15" t="str">
        <f t="shared" si="55"/>
        <v>N61-90</v>
      </c>
      <c r="F325" s="11">
        <v>514</v>
      </c>
      <c r="G325" s="11">
        <v>468</v>
      </c>
      <c r="H325" s="11">
        <v>461</v>
      </c>
      <c r="I325" s="11">
        <v>374</v>
      </c>
      <c r="J325" s="11">
        <v>237</v>
      </c>
      <c r="K325" s="11">
        <v>147</v>
      </c>
      <c r="L325" s="11">
        <v>115</v>
      </c>
      <c r="M325" s="11">
        <v>119</v>
      </c>
      <c r="N325" s="11">
        <v>210</v>
      </c>
      <c r="O325" s="11">
        <v>293</v>
      </c>
      <c r="P325" s="11">
        <v>407</v>
      </c>
      <c r="Q325" s="11">
        <v>481</v>
      </c>
      <c r="R325" s="11">
        <f t="shared" si="56"/>
        <v>3826</v>
      </c>
      <c r="S325" s="11"/>
      <c r="T325" s="28">
        <v>3826</v>
      </c>
      <c r="U325" s="28">
        <v>3763</v>
      </c>
      <c r="V325" s="28">
        <v>3675</v>
      </c>
      <c r="W325" s="44">
        <f t="shared" si="52"/>
        <v>1.0167419612011692</v>
      </c>
      <c r="X325" s="44">
        <f t="shared" si="53"/>
        <v>1.0410884353741496</v>
      </c>
    </row>
    <row r="326" spans="1:24" x14ac:dyDescent="0.2">
      <c r="A326" s="14">
        <v>1528</v>
      </c>
      <c r="B326" s="14" t="s">
        <v>40</v>
      </c>
      <c r="C326" s="14" t="s">
        <v>307</v>
      </c>
      <c r="D326" s="24">
        <v>25</v>
      </c>
      <c r="E326" s="15" t="str">
        <f t="shared" si="55"/>
        <v>N61-90</v>
      </c>
      <c r="F326" s="11">
        <v>499</v>
      </c>
      <c r="G326" s="11">
        <v>455</v>
      </c>
      <c r="H326" s="11">
        <v>457</v>
      </c>
      <c r="I326" s="11">
        <v>376</v>
      </c>
      <c r="J326" s="11">
        <v>247</v>
      </c>
      <c r="K326" s="11">
        <v>157</v>
      </c>
      <c r="L326" s="11">
        <v>123</v>
      </c>
      <c r="M326" s="11">
        <v>122</v>
      </c>
      <c r="N326" s="11">
        <v>206</v>
      </c>
      <c r="O326" s="11">
        <v>286</v>
      </c>
      <c r="P326" s="11">
        <v>396</v>
      </c>
      <c r="Q326" s="11">
        <v>466</v>
      </c>
      <c r="R326" s="11">
        <f t="shared" si="56"/>
        <v>3790</v>
      </c>
      <c r="S326" s="11"/>
      <c r="T326" s="28">
        <v>3790</v>
      </c>
      <c r="U326" s="28">
        <v>3714</v>
      </c>
      <c r="V326" s="28">
        <v>3622</v>
      </c>
      <c r="W326" s="44">
        <f t="shared" si="52"/>
        <v>1.0204631125471191</v>
      </c>
      <c r="X326" s="44">
        <f t="shared" si="53"/>
        <v>1.0463832136940916</v>
      </c>
    </row>
    <row r="327" spans="1:24" x14ac:dyDescent="0.2">
      <c r="A327" s="14">
        <v>1529</v>
      </c>
      <c r="B327" s="14" t="s">
        <v>40</v>
      </c>
      <c r="C327" s="14" t="s">
        <v>308</v>
      </c>
      <c r="D327" s="24">
        <v>26</v>
      </c>
      <c r="E327" s="15" t="str">
        <f t="shared" si="55"/>
        <v>N61-90</v>
      </c>
      <c r="F327" s="11">
        <v>501</v>
      </c>
      <c r="G327" s="11">
        <v>457</v>
      </c>
      <c r="H327" s="11">
        <v>461</v>
      </c>
      <c r="I327" s="11">
        <v>382</v>
      </c>
      <c r="J327" s="11">
        <v>255</v>
      </c>
      <c r="K327" s="11">
        <v>164</v>
      </c>
      <c r="L327" s="11">
        <v>130</v>
      </c>
      <c r="M327" s="11">
        <v>127</v>
      </c>
      <c r="N327" s="11">
        <v>211</v>
      </c>
      <c r="O327" s="11">
        <v>290</v>
      </c>
      <c r="P327" s="11">
        <v>399</v>
      </c>
      <c r="Q327" s="11">
        <v>469</v>
      </c>
      <c r="R327" s="11">
        <f t="shared" si="56"/>
        <v>3846</v>
      </c>
      <c r="S327" s="11"/>
      <c r="T327" s="28">
        <v>3846</v>
      </c>
      <c r="U327" s="28">
        <v>3776</v>
      </c>
      <c r="V327" s="28">
        <v>3672</v>
      </c>
      <c r="W327" s="44">
        <f t="shared" si="52"/>
        <v>1.0185381355932204</v>
      </c>
      <c r="X327" s="44">
        <f t="shared" si="53"/>
        <v>1.0473856209150327</v>
      </c>
    </row>
    <row r="328" spans="1:24" x14ac:dyDescent="0.2">
      <c r="A328" s="14">
        <v>1531</v>
      </c>
      <c r="B328" s="14" t="s">
        <v>40</v>
      </c>
      <c r="C328" s="14" t="s">
        <v>309</v>
      </c>
      <c r="D328" s="24">
        <v>15</v>
      </c>
      <c r="E328" s="15" t="str">
        <f t="shared" si="55"/>
        <v>N61-90</v>
      </c>
      <c r="F328" s="11">
        <v>489</v>
      </c>
      <c r="G328" s="11">
        <v>448</v>
      </c>
      <c r="H328" s="11">
        <v>457</v>
      </c>
      <c r="I328" s="11">
        <v>384</v>
      </c>
      <c r="J328" s="11">
        <v>264</v>
      </c>
      <c r="K328" s="11">
        <v>173</v>
      </c>
      <c r="L328" s="11">
        <v>136</v>
      </c>
      <c r="M328" s="11">
        <v>130</v>
      </c>
      <c r="N328" s="11">
        <v>206</v>
      </c>
      <c r="O328" s="11">
        <v>284</v>
      </c>
      <c r="P328" s="11">
        <v>390</v>
      </c>
      <c r="Q328" s="11">
        <v>458</v>
      </c>
      <c r="R328" s="11">
        <f t="shared" si="56"/>
        <v>3819</v>
      </c>
      <c r="S328" s="11"/>
      <c r="T328" s="28">
        <v>3819</v>
      </c>
      <c r="U328" s="28">
        <v>3743</v>
      </c>
      <c r="V328" s="28">
        <v>3630</v>
      </c>
      <c r="W328" s="44">
        <f t="shared" ref="W328:W391" si="58">R328/U328</f>
        <v>1.0203045685279188</v>
      </c>
      <c r="X328" s="44">
        <f t="shared" ref="X328:X391" si="59">R328/V328</f>
        <v>1.0520661157024793</v>
      </c>
    </row>
    <row r="329" spans="1:24" x14ac:dyDescent="0.2">
      <c r="A329" s="14">
        <v>1532</v>
      </c>
      <c r="B329" s="14" t="s">
        <v>40</v>
      </c>
      <c r="C329" s="14" t="s">
        <v>310</v>
      </c>
      <c r="D329" s="24">
        <v>21</v>
      </c>
      <c r="E329" s="15" t="str">
        <f t="shared" si="55"/>
        <v>N61-90</v>
      </c>
      <c r="F329" s="11">
        <v>474</v>
      </c>
      <c r="G329" s="11">
        <v>436</v>
      </c>
      <c r="H329" s="11">
        <v>450</v>
      </c>
      <c r="I329" s="11">
        <v>382</v>
      </c>
      <c r="J329" s="11">
        <v>271</v>
      </c>
      <c r="K329" s="11">
        <v>180</v>
      </c>
      <c r="L329" s="11">
        <v>142</v>
      </c>
      <c r="M329" s="11">
        <v>131</v>
      </c>
      <c r="N329" s="11">
        <v>199</v>
      </c>
      <c r="O329" s="11">
        <v>273</v>
      </c>
      <c r="P329" s="11">
        <v>376</v>
      </c>
      <c r="Q329" s="11">
        <v>442</v>
      </c>
      <c r="R329" s="11">
        <f t="shared" si="56"/>
        <v>3756</v>
      </c>
      <c r="S329" s="11"/>
      <c r="T329" s="28">
        <v>3756</v>
      </c>
      <c r="U329" s="28">
        <v>3676</v>
      </c>
      <c r="V329" s="28">
        <v>3556</v>
      </c>
      <c r="W329" s="44">
        <f t="shared" si="58"/>
        <v>1.0217627856365614</v>
      </c>
      <c r="X329" s="44">
        <f t="shared" si="59"/>
        <v>1.0562429696287965</v>
      </c>
    </row>
    <row r="330" spans="1:24" x14ac:dyDescent="0.2">
      <c r="A330" s="14">
        <v>1534</v>
      </c>
      <c r="B330" s="14" t="s">
        <v>40</v>
      </c>
      <c r="C330" s="14" t="s">
        <v>311</v>
      </c>
      <c r="D330" s="24">
        <v>19</v>
      </c>
      <c r="E330" s="15" t="str">
        <f t="shared" si="55"/>
        <v>N61-90</v>
      </c>
      <c r="F330" s="11">
        <v>483</v>
      </c>
      <c r="G330" s="11">
        <v>442</v>
      </c>
      <c r="H330" s="11">
        <v>455</v>
      </c>
      <c r="I330" s="11">
        <v>386</v>
      </c>
      <c r="J330" s="11">
        <v>271</v>
      </c>
      <c r="K330" s="11">
        <v>180</v>
      </c>
      <c r="L330" s="11">
        <v>143</v>
      </c>
      <c r="M330" s="11">
        <v>133</v>
      </c>
      <c r="N330" s="11">
        <v>205</v>
      </c>
      <c r="O330" s="11">
        <v>280</v>
      </c>
      <c r="P330" s="11">
        <v>383</v>
      </c>
      <c r="Q330" s="11">
        <v>450</v>
      </c>
      <c r="R330" s="11">
        <f t="shared" si="56"/>
        <v>3811</v>
      </c>
      <c r="S330" s="11"/>
      <c r="T330" s="28">
        <v>3811</v>
      </c>
      <c r="U330" s="28">
        <v>3733</v>
      </c>
      <c r="V330" s="28">
        <v>3610</v>
      </c>
      <c r="W330" s="44">
        <f t="shared" si="58"/>
        <v>1.020894722743102</v>
      </c>
      <c r="X330" s="44">
        <f t="shared" si="59"/>
        <v>1.0556786703601109</v>
      </c>
    </row>
    <row r="331" spans="1:24" x14ac:dyDescent="0.2">
      <c r="A331" s="14">
        <v>1535</v>
      </c>
      <c r="B331" s="14" t="s">
        <v>40</v>
      </c>
      <c r="C331" s="14" t="s">
        <v>312</v>
      </c>
      <c r="D331" s="24">
        <v>46</v>
      </c>
      <c r="E331" s="15" t="str">
        <f t="shared" si="55"/>
        <v>N61-90</v>
      </c>
      <c r="F331" s="11">
        <v>503</v>
      </c>
      <c r="G331" s="11">
        <v>457</v>
      </c>
      <c r="H331" s="11">
        <v>462</v>
      </c>
      <c r="I331" s="11">
        <v>382</v>
      </c>
      <c r="J331" s="11">
        <v>256</v>
      </c>
      <c r="K331" s="11">
        <v>165</v>
      </c>
      <c r="L331" s="11">
        <v>131</v>
      </c>
      <c r="M331" s="11">
        <v>128</v>
      </c>
      <c r="N331" s="11">
        <v>210</v>
      </c>
      <c r="O331" s="11">
        <v>290</v>
      </c>
      <c r="P331" s="11">
        <v>399</v>
      </c>
      <c r="Q331" s="11">
        <v>469</v>
      </c>
      <c r="R331" s="11">
        <f t="shared" si="56"/>
        <v>3852</v>
      </c>
      <c r="S331" s="11"/>
      <c r="T331" s="28">
        <v>3852</v>
      </c>
      <c r="U331" s="28">
        <v>3768</v>
      </c>
      <c r="V331" s="28">
        <v>3648</v>
      </c>
      <c r="W331" s="44">
        <f t="shared" si="58"/>
        <v>1.0222929936305734</v>
      </c>
      <c r="X331" s="44">
        <f t="shared" si="59"/>
        <v>1.055921052631579</v>
      </c>
    </row>
    <row r="332" spans="1:24" x14ac:dyDescent="0.2">
      <c r="A332" s="14">
        <v>1539</v>
      </c>
      <c r="B332" s="14" t="s">
        <v>40</v>
      </c>
      <c r="C332" s="14" t="s">
        <v>313</v>
      </c>
      <c r="D332" s="24">
        <v>32</v>
      </c>
      <c r="E332" s="15" t="str">
        <f t="shared" si="55"/>
        <v>N61-90</v>
      </c>
      <c r="F332" s="11">
        <v>539</v>
      </c>
      <c r="G332" s="11">
        <v>486</v>
      </c>
      <c r="H332" s="11">
        <v>476</v>
      </c>
      <c r="I332" s="11">
        <v>383</v>
      </c>
      <c r="J332" s="11">
        <v>241</v>
      </c>
      <c r="K332" s="11">
        <v>148</v>
      </c>
      <c r="L332" s="11">
        <v>117</v>
      </c>
      <c r="M332" s="11">
        <v>123</v>
      </c>
      <c r="N332" s="11">
        <v>218</v>
      </c>
      <c r="O332" s="11">
        <v>307</v>
      </c>
      <c r="P332" s="11">
        <v>425</v>
      </c>
      <c r="Q332" s="11">
        <v>503</v>
      </c>
      <c r="R332" s="11">
        <f t="shared" si="56"/>
        <v>3966</v>
      </c>
      <c r="S332" s="11"/>
      <c r="T332" s="28">
        <v>3966</v>
      </c>
      <c r="U332" s="28">
        <v>3885</v>
      </c>
      <c r="V332" s="28">
        <v>3754</v>
      </c>
      <c r="W332" s="44">
        <f t="shared" si="58"/>
        <v>1.0208494208494208</v>
      </c>
      <c r="X332" s="44">
        <f t="shared" si="59"/>
        <v>1.0564730953649442</v>
      </c>
    </row>
    <row r="333" spans="1:24" x14ac:dyDescent="0.2">
      <c r="A333" s="14">
        <v>1543</v>
      </c>
      <c r="B333" s="14" t="s">
        <v>40</v>
      </c>
      <c r="C333" s="14" t="s">
        <v>314</v>
      </c>
      <c r="D333" s="24">
        <v>10</v>
      </c>
      <c r="E333" s="15" t="str">
        <f t="shared" si="55"/>
        <v>N61-90</v>
      </c>
      <c r="F333" s="11">
        <v>552</v>
      </c>
      <c r="G333" s="11">
        <v>497</v>
      </c>
      <c r="H333" s="11">
        <v>490</v>
      </c>
      <c r="I333" s="11">
        <v>394</v>
      </c>
      <c r="J333" s="11">
        <v>251</v>
      </c>
      <c r="K333" s="11">
        <v>155</v>
      </c>
      <c r="L333" s="11">
        <v>124</v>
      </c>
      <c r="M333" s="11">
        <v>130</v>
      </c>
      <c r="N333" s="11">
        <v>226</v>
      </c>
      <c r="O333" s="11">
        <v>319</v>
      </c>
      <c r="P333" s="11">
        <v>437</v>
      </c>
      <c r="Q333" s="11">
        <v>513</v>
      </c>
      <c r="R333" s="11">
        <f t="shared" si="56"/>
        <v>4088</v>
      </c>
      <c r="S333" s="11"/>
      <c r="T333" s="28">
        <v>4088</v>
      </c>
      <c r="U333" s="28">
        <v>3964</v>
      </c>
      <c r="V333" s="28">
        <v>3786</v>
      </c>
      <c r="W333" s="44">
        <f t="shared" si="58"/>
        <v>1.031281533804238</v>
      </c>
      <c r="X333" s="44">
        <f t="shared" si="59"/>
        <v>1.0797675647120972</v>
      </c>
    </row>
    <row r="334" spans="1:24" x14ac:dyDescent="0.2">
      <c r="A334" s="14">
        <v>1545</v>
      </c>
      <c r="B334" s="14" t="s">
        <v>40</v>
      </c>
      <c r="C334" s="14" t="s">
        <v>315</v>
      </c>
      <c r="D334" s="24">
        <v>20</v>
      </c>
      <c r="E334" s="15" t="str">
        <f t="shared" si="55"/>
        <v>N61-90</v>
      </c>
      <c r="F334" s="11">
        <v>492</v>
      </c>
      <c r="G334" s="11">
        <v>449</v>
      </c>
      <c r="H334" s="11">
        <v>461</v>
      </c>
      <c r="I334" s="11">
        <v>389</v>
      </c>
      <c r="J334" s="11">
        <v>271</v>
      </c>
      <c r="K334" s="11">
        <v>180</v>
      </c>
      <c r="L334" s="11">
        <v>143</v>
      </c>
      <c r="M334" s="11">
        <v>136</v>
      </c>
      <c r="N334" s="11">
        <v>211</v>
      </c>
      <c r="O334" s="11">
        <v>287</v>
      </c>
      <c r="P334" s="11">
        <v>391</v>
      </c>
      <c r="Q334" s="11">
        <v>460</v>
      </c>
      <c r="R334" s="11">
        <f t="shared" si="56"/>
        <v>3870</v>
      </c>
      <c r="S334" s="11"/>
      <c r="T334" s="28">
        <v>3870</v>
      </c>
      <c r="U334" s="28">
        <v>3787</v>
      </c>
      <c r="V334" s="28">
        <v>3659</v>
      </c>
      <c r="W334" s="44">
        <f t="shared" si="58"/>
        <v>1.0219170847636652</v>
      </c>
      <c r="X334" s="44">
        <f t="shared" si="59"/>
        <v>1.0576660289696638</v>
      </c>
    </row>
    <row r="335" spans="1:24" x14ac:dyDescent="0.2">
      <c r="A335" s="14">
        <v>1546</v>
      </c>
      <c r="B335" s="14" t="s">
        <v>40</v>
      </c>
      <c r="C335" s="14" t="s">
        <v>316</v>
      </c>
      <c r="D335" s="24">
        <v>11</v>
      </c>
      <c r="E335" s="15" t="str">
        <f t="shared" si="55"/>
        <v>N61-90</v>
      </c>
      <c r="F335" s="11">
        <v>466</v>
      </c>
      <c r="G335" s="11">
        <v>428</v>
      </c>
      <c r="H335" s="11">
        <v>449</v>
      </c>
      <c r="I335" s="11">
        <v>387</v>
      </c>
      <c r="J335" s="11">
        <v>284</v>
      </c>
      <c r="K335" s="11">
        <v>194</v>
      </c>
      <c r="L335" s="11">
        <v>154</v>
      </c>
      <c r="M335" s="11">
        <v>138</v>
      </c>
      <c r="N335" s="11">
        <v>199</v>
      </c>
      <c r="O335" s="11">
        <v>270</v>
      </c>
      <c r="P335" s="11">
        <v>368</v>
      </c>
      <c r="Q335" s="11">
        <v>432</v>
      </c>
      <c r="R335" s="11">
        <f t="shared" si="56"/>
        <v>3769</v>
      </c>
      <c r="S335" s="11"/>
      <c r="T335" s="28">
        <v>3769</v>
      </c>
      <c r="U335" s="28">
        <v>3680</v>
      </c>
      <c r="V335" s="28">
        <v>3541</v>
      </c>
      <c r="W335" s="44">
        <f t="shared" si="58"/>
        <v>1.0241847826086956</v>
      </c>
      <c r="X335" s="44">
        <f t="shared" si="59"/>
        <v>1.0643885907935611</v>
      </c>
    </row>
    <row r="336" spans="1:24" x14ac:dyDescent="0.2">
      <c r="A336" s="14">
        <v>1547</v>
      </c>
      <c r="B336" s="14" t="s">
        <v>40</v>
      </c>
      <c r="C336" s="14" t="s">
        <v>317</v>
      </c>
      <c r="D336" s="24">
        <v>30</v>
      </c>
      <c r="E336" s="15" t="str">
        <f t="shared" si="55"/>
        <v>N61-90</v>
      </c>
      <c r="F336" s="11">
        <v>495</v>
      </c>
      <c r="G336" s="11">
        <v>452</v>
      </c>
      <c r="H336" s="11">
        <v>465</v>
      </c>
      <c r="I336" s="11">
        <v>393</v>
      </c>
      <c r="J336" s="11">
        <v>276</v>
      </c>
      <c r="K336" s="11">
        <v>184</v>
      </c>
      <c r="L336" s="11">
        <v>147</v>
      </c>
      <c r="M336" s="11">
        <v>139</v>
      </c>
      <c r="N336" s="11">
        <v>213</v>
      </c>
      <c r="O336" s="11">
        <v>290</v>
      </c>
      <c r="P336" s="11">
        <v>393</v>
      </c>
      <c r="Q336" s="11">
        <v>462</v>
      </c>
      <c r="R336" s="11">
        <f t="shared" si="56"/>
        <v>3909</v>
      </c>
      <c r="S336" s="11"/>
      <c r="T336" s="28">
        <v>3909</v>
      </c>
      <c r="U336" s="28">
        <v>3816</v>
      </c>
      <c r="V336" s="28">
        <v>3668</v>
      </c>
      <c r="W336" s="44">
        <f t="shared" si="58"/>
        <v>1.02437106918239</v>
      </c>
      <c r="X336" s="44">
        <f t="shared" si="59"/>
        <v>1.0657033805888767</v>
      </c>
    </row>
    <row r="337" spans="1:24" x14ac:dyDescent="0.2">
      <c r="A337" s="14">
        <v>1548</v>
      </c>
      <c r="B337" s="14" t="s">
        <v>40</v>
      </c>
      <c r="C337" s="14" t="s">
        <v>318</v>
      </c>
      <c r="D337" s="25">
        <v>24</v>
      </c>
      <c r="E337" s="15" t="str">
        <f t="shared" si="55"/>
        <v>N61-90</v>
      </c>
      <c r="F337" s="11">
        <v>498</v>
      </c>
      <c r="G337" s="11">
        <v>454</v>
      </c>
      <c r="H337" s="11">
        <v>467</v>
      </c>
      <c r="I337" s="11">
        <v>391</v>
      </c>
      <c r="J337" s="11">
        <v>274</v>
      </c>
      <c r="K337" s="11">
        <v>181</v>
      </c>
      <c r="L337" s="11">
        <v>145</v>
      </c>
      <c r="M337" s="11">
        <v>138</v>
      </c>
      <c r="N337" s="11">
        <v>213</v>
      </c>
      <c r="O337" s="11">
        <v>291</v>
      </c>
      <c r="P337" s="11">
        <v>395</v>
      </c>
      <c r="Q337" s="11">
        <v>463</v>
      </c>
      <c r="R337" s="11">
        <f t="shared" si="56"/>
        <v>3910</v>
      </c>
      <c r="S337" s="11"/>
      <c r="T337" s="28">
        <v>3910</v>
      </c>
      <c r="U337" s="28">
        <v>3803</v>
      </c>
      <c r="V337" s="28">
        <v>3647</v>
      </c>
      <c r="W337" s="44">
        <f t="shared" si="58"/>
        <v>1.0281356823560348</v>
      </c>
      <c r="X337" s="44">
        <f t="shared" si="59"/>
        <v>1.072114066355909</v>
      </c>
    </row>
    <row r="338" spans="1:24" x14ac:dyDescent="0.2">
      <c r="A338" s="14">
        <v>1551</v>
      </c>
      <c r="B338" s="14" t="s">
        <v>40</v>
      </c>
      <c r="C338" s="14" t="s">
        <v>319</v>
      </c>
      <c r="D338" s="24">
        <v>40</v>
      </c>
      <c r="E338" s="15" t="str">
        <f t="shared" si="55"/>
        <v>N61-90</v>
      </c>
      <c r="F338" s="11">
        <v>520</v>
      </c>
      <c r="G338" s="11">
        <v>471</v>
      </c>
      <c r="H338" s="11">
        <v>481</v>
      </c>
      <c r="I338" s="11">
        <v>399</v>
      </c>
      <c r="J338" s="11">
        <v>274</v>
      </c>
      <c r="K338" s="11">
        <v>179</v>
      </c>
      <c r="L338" s="11">
        <v>145</v>
      </c>
      <c r="M338" s="11">
        <v>142</v>
      </c>
      <c r="N338" s="11">
        <v>224</v>
      </c>
      <c r="O338" s="11">
        <v>307</v>
      </c>
      <c r="P338" s="11">
        <v>413</v>
      </c>
      <c r="Q338" s="11">
        <v>484</v>
      </c>
      <c r="R338" s="11">
        <f t="shared" si="56"/>
        <v>4039</v>
      </c>
      <c r="S338" s="11"/>
      <c r="T338" s="28">
        <v>4039</v>
      </c>
      <c r="U338" s="28">
        <v>3925</v>
      </c>
      <c r="V338" s="28">
        <v>3755</v>
      </c>
      <c r="W338" s="44">
        <f t="shared" si="58"/>
        <v>1.0290445859872612</v>
      </c>
      <c r="X338" s="44">
        <f t="shared" si="59"/>
        <v>1.0756324900133156</v>
      </c>
    </row>
    <row r="339" spans="1:24" x14ac:dyDescent="0.2">
      <c r="A339" s="14">
        <v>1554</v>
      </c>
      <c r="B339" s="14" t="s">
        <v>40</v>
      </c>
      <c r="C339" s="14" t="s">
        <v>320</v>
      </c>
      <c r="D339" s="24">
        <v>20</v>
      </c>
      <c r="E339" s="15" t="str">
        <f t="shared" si="55"/>
        <v>N61-90</v>
      </c>
      <c r="F339" s="11">
        <v>527</v>
      </c>
      <c r="G339" s="11">
        <v>478</v>
      </c>
      <c r="H339" s="11">
        <v>490</v>
      </c>
      <c r="I339" s="11">
        <v>406</v>
      </c>
      <c r="J339" s="11">
        <v>281</v>
      </c>
      <c r="K339" s="11">
        <v>184</v>
      </c>
      <c r="L339" s="11">
        <v>149</v>
      </c>
      <c r="M339" s="11">
        <v>147</v>
      </c>
      <c r="N339" s="11">
        <v>230</v>
      </c>
      <c r="O339" s="11">
        <v>315</v>
      </c>
      <c r="P339" s="11">
        <v>420</v>
      </c>
      <c r="Q339" s="11">
        <v>492</v>
      </c>
      <c r="R339" s="11">
        <f t="shared" si="56"/>
        <v>4119</v>
      </c>
      <c r="S339" s="11"/>
      <c r="T339" s="28">
        <v>4119</v>
      </c>
      <c r="U339" s="28">
        <v>3992</v>
      </c>
      <c r="V339" s="28">
        <v>3797</v>
      </c>
      <c r="W339" s="44">
        <f t="shared" si="58"/>
        <v>1.0318136272545091</v>
      </c>
      <c r="X339" s="44">
        <f t="shared" si="59"/>
        <v>1.0848037924677376</v>
      </c>
    </row>
    <row r="340" spans="1:24" x14ac:dyDescent="0.2">
      <c r="A340" s="14">
        <v>1557</v>
      </c>
      <c r="B340" s="14" t="s">
        <v>40</v>
      </c>
      <c r="C340" s="14" t="s">
        <v>321</v>
      </c>
      <c r="D340" s="24">
        <v>10</v>
      </c>
      <c r="E340" s="15" t="str">
        <f t="shared" si="55"/>
        <v>N61-90</v>
      </c>
      <c r="F340" s="11">
        <v>531</v>
      </c>
      <c r="G340" s="11">
        <v>481</v>
      </c>
      <c r="H340" s="11">
        <v>486</v>
      </c>
      <c r="I340" s="11">
        <v>399</v>
      </c>
      <c r="J340" s="11">
        <v>268</v>
      </c>
      <c r="K340" s="11">
        <v>172</v>
      </c>
      <c r="L340" s="11">
        <v>139</v>
      </c>
      <c r="M340" s="11">
        <v>139</v>
      </c>
      <c r="N340" s="11">
        <v>226</v>
      </c>
      <c r="O340" s="11">
        <v>313</v>
      </c>
      <c r="P340" s="11">
        <v>422</v>
      </c>
      <c r="Q340" s="11">
        <v>495</v>
      </c>
      <c r="R340" s="11">
        <f t="shared" si="56"/>
        <v>4071</v>
      </c>
      <c r="S340" s="11"/>
      <c r="T340" s="28">
        <v>4071</v>
      </c>
      <c r="U340" s="28">
        <v>3955</v>
      </c>
      <c r="V340" s="28">
        <v>3778</v>
      </c>
      <c r="W340" s="44">
        <f t="shared" si="58"/>
        <v>1.0293299620733249</v>
      </c>
      <c r="X340" s="44">
        <f t="shared" si="59"/>
        <v>1.0775542615140286</v>
      </c>
    </row>
    <row r="341" spans="1:24" x14ac:dyDescent="0.2">
      <c r="A341" s="14">
        <v>1560</v>
      </c>
      <c r="B341" s="14" t="s">
        <v>40</v>
      </c>
      <c r="C341" s="14" t="s">
        <v>322</v>
      </c>
      <c r="D341" s="24">
        <v>69</v>
      </c>
      <c r="E341" s="15" t="str">
        <f t="shared" si="55"/>
        <v>N61-90</v>
      </c>
      <c r="F341" s="11">
        <v>565</v>
      </c>
      <c r="G341" s="11">
        <v>508</v>
      </c>
      <c r="H341" s="11">
        <v>507</v>
      </c>
      <c r="I341" s="11">
        <v>409</v>
      </c>
      <c r="J341" s="11">
        <v>265</v>
      </c>
      <c r="K341" s="11">
        <v>165</v>
      </c>
      <c r="L341" s="11">
        <v>134</v>
      </c>
      <c r="M341" s="11">
        <v>140</v>
      </c>
      <c r="N341" s="11">
        <v>238</v>
      </c>
      <c r="O341" s="11">
        <v>334</v>
      </c>
      <c r="P341" s="11">
        <v>450</v>
      </c>
      <c r="Q341" s="11">
        <v>527</v>
      </c>
      <c r="R341" s="11">
        <f t="shared" si="56"/>
        <v>4242</v>
      </c>
      <c r="S341" s="11"/>
      <c r="T341" s="28">
        <v>4242</v>
      </c>
      <c r="U341" s="28">
        <v>4122</v>
      </c>
      <c r="V341" s="28">
        <v>3928</v>
      </c>
      <c r="W341" s="44">
        <f t="shared" si="58"/>
        <v>1.0291120815138282</v>
      </c>
      <c r="X341" s="44">
        <f t="shared" si="59"/>
        <v>1.0799389002036659</v>
      </c>
    </row>
    <row r="342" spans="1:24" x14ac:dyDescent="0.2">
      <c r="A342" s="14">
        <v>1563</v>
      </c>
      <c r="B342" s="14" t="s">
        <v>40</v>
      </c>
      <c r="C342" s="14" t="s">
        <v>323</v>
      </c>
      <c r="D342" s="24">
        <v>68</v>
      </c>
      <c r="E342" s="15" t="str">
        <f t="shared" si="55"/>
        <v>N61-90</v>
      </c>
      <c r="F342" s="11">
        <v>591</v>
      </c>
      <c r="G342" s="11">
        <v>530</v>
      </c>
      <c r="H342" s="11">
        <v>508</v>
      </c>
      <c r="I342" s="11">
        <v>397</v>
      </c>
      <c r="J342" s="11">
        <v>240</v>
      </c>
      <c r="K342" s="11">
        <v>141</v>
      </c>
      <c r="L342" s="11">
        <v>112</v>
      </c>
      <c r="M342" s="11">
        <v>125</v>
      </c>
      <c r="N342" s="11">
        <v>231</v>
      </c>
      <c r="O342" s="11">
        <v>335</v>
      </c>
      <c r="P342" s="11">
        <v>464</v>
      </c>
      <c r="Q342" s="11">
        <v>550</v>
      </c>
      <c r="R342" s="11">
        <f t="shared" si="56"/>
        <v>4224</v>
      </c>
      <c r="S342" s="11"/>
      <c r="T342" s="28">
        <v>4224</v>
      </c>
      <c r="U342" s="28">
        <v>4089</v>
      </c>
      <c r="V342" s="28">
        <v>3902</v>
      </c>
      <c r="W342" s="44">
        <f t="shared" si="58"/>
        <v>1.0330154071900219</v>
      </c>
      <c r="X342" s="44">
        <f t="shared" si="59"/>
        <v>1.0825217837006664</v>
      </c>
    </row>
    <row r="343" spans="1:24" x14ac:dyDescent="0.2">
      <c r="A343" s="14">
        <v>1566</v>
      </c>
      <c r="B343" s="14" t="s">
        <v>40</v>
      </c>
      <c r="C343" s="14" t="s">
        <v>324</v>
      </c>
      <c r="D343" s="24">
        <v>5</v>
      </c>
      <c r="E343" s="15" t="str">
        <f t="shared" si="55"/>
        <v>N61-90</v>
      </c>
      <c r="F343" s="11">
        <v>589</v>
      </c>
      <c r="G343" s="11">
        <v>528</v>
      </c>
      <c r="H343" s="11">
        <v>523</v>
      </c>
      <c r="I343" s="11">
        <v>414</v>
      </c>
      <c r="J343" s="11">
        <v>262</v>
      </c>
      <c r="K343" s="11">
        <v>159</v>
      </c>
      <c r="L343" s="11">
        <v>129</v>
      </c>
      <c r="M343" s="11">
        <v>140</v>
      </c>
      <c r="N343" s="11">
        <v>244</v>
      </c>
      <c r="O343" s="11">
        <v>348</v>
      </c>
      <c r="P343" s="11">
        <v>469</v>
      </c>
      <c r="Q343" s="11">
        <v>549</v>
      </c>
      <c r="R343" s="11">
        <f t="shared" si="56"/>
        <v>4354</v>
      </c>
      <c r="S343" s="11"/>
      <c r="T343" s="28">
        <v>4354</v>
      </c>
      <c r="U343" s="28">
        <v>4237</v>
      </c>
      <c r="V343" s="28">
        <v>4034</v>
      </c>
      <c r="W343" s="44">
        <f t="shared" si="58"/>
        <v>1.0276138777436865</v>
      </c>
      <c r="X343" s="44">
        <f t="shared" si="59"/>
        <v>1.0793257312840854</v>
      </c>
    </row>
    <row r="344" spans="1:24" x14ac:dyDescent="0.2">
      <c r="A344" s="14">
        <v>1567</v>
      </c>
      <c r="B344" s="14" t="s">
        <v>40</v>
      </c>
      <c r="C344" s="14" t="s">
        <v>325</v>
      </c>
      <c r="D344" s="24">
        <v>125</v>
      </c>
      <c r="E344" s="15" t="str">
        <f t="shared" si="55"/>
        <v>N61-90</v>
      </c>
      <c r="F344" s="11">
        <v>625</v>
      </c>
      <c r="G344" s="11">
        <v>560</v>
      </c>
      <c r="H344" s="11">
        <v>555</v>
      </c>
      <c r="I344" s="11">
        <v>441</v>
      </c>
      <c r="J344" s="11">
        <v>279</v>
      </c>
      <c r="K344" s="11">
        <v>169</v>
      </c>
      <c r="L344" s="11">
        <v>140</v>
      </c>
      <c r="M344" s="11">
        <v>154</v>
      </c>
      <c r="N344" s="11">
        <v>264</v>
      </c>
      <c r="O344" s="11">
        <v>375</v>
      </c>
      <c r="P344" s="11">
        <v>501</v>
      </c>
      <c r="Q344" s="11">
        <v>585</v>
      </c>
      <c r="R344" s="11">
        <f t="shared" si="56"/>
        <v>4648</v>
      </c>
      <c r="S344" s="11"/>
      <c r="T344" s="28">
        <v>4648</v>
      </c>
      <c r="U344" s="28">
        <v>4577</v>
      </c>
      <c r="V344" s="28">
        <v>4396</v>
      </c>
      <c r="W344" s="44">
        <f t="shared" si="58"/>
        <v>1.0155123443303473</v>
      </c>
      <c r="X344" s="44">
        <f t="shared" si="59"/>
        <v>1.0573248407643312</v>
      </c>
    </row>
    <row r="345" spans="1:24" x14ac:dyDescent="0.2">
      <c r="A345" s="14">
        <v>1571</v>
      </c>
      <c r="B345" s="14" t="s">
        <v>40</v>
      </c>
      <c r="C345" s="14" t="s">
        <v>326</v>
      </c>
      <c r="D345" s="24">
        <v>25</v>
      </c>
      <c r="E345" s="15" t="str">
        <f t="shared" si="55"/>
        <v>N61-90</v>
      </c>
      <c r="F345" s="11">
        <v>572</v>
      </c>
      <c r="G345" s="11">
        <v>515</v>
      </c>
      <c r="H345" s="11">
        <v>521</v>
      </c>
      <c r="I345" s="11">
        <v>425</v>
      </c>
      <c r="J345" s="11">
        <v>283</v>
      </c>
      <c r="K345" s="11">
        <v>180</v>
      </c>
      <c r="L345" s="11">
        <v>147</v>
      </c>
      <c r="M345" s="11">
        <v>153</v>
      </c>
      <c r="N345" s="11">
        <v>249</v>
      </c>
      <c r="O345" s="11">
        <v>346</v>
      </c>
      <c r="P345" s="11">
        <v>459</v>
      </c>
      <c r="Q345" s="11">
        <v>534</v>
      </c>
      <c r="R345" s="11">
        <f t="shared" si="56"/>
        <v>4384</v>
      </c>
      <c r="S345" s="11"/>
      <c r="T345" s="28">
        <v>4384</v>
      </c>
      <c r="U345" s="28">
        <v>4279</v>
      </c>
      <c r="V345" s="28">
        <v>4077</v>
      </c>
      <c r="W345" s="44">
        <f t="shared" si="58"/>
        <v>1.0245384435615799</v>
      </c>
      <c r="X345" s="44">
        <f t="shared" si="59"/>
        <v>1.0753004660289429</v>
      </c>
    </row>
    <row r="346" spans="1:24" x14ac:dyDescent="0.2">
      <c r="A346" s="14">
        <v>1573</v>
      </c>
      <c r="B346" s="14" t="s">
        <v>40</v>
      </c>
      <c r="C346" s="14" t="s">
        <v>327</v>
      </c>
      <c r="D346" s="24">
        <v>18</v>
      </c>
      <c r="E346" s="15" t="str">
        <f t="shared" si="55"/>
        <v>N61-90</v>
      </c>
      <c r="F346" s="11">
        <v>511</v>
      </c>
      <c r="G346" s="11">
        <v>465</v>
      </c>
      <c r="H346" s="11">
        <v>484</v>
      </c>
      <c r="I346" s="11">
        <v>405</v>
      </c>
      <c r="J346" s="11">
        <v>295</v>
      </c>
      <c r="K346" s="11">
        <v>199</v>
      </c>
      <c r="L346" s="11">
        <v>162</v>
      </c>
      <c r="M346" s="11">
        <v>153</v>
      </c>
      <c r="N346" s="11">
        <v>224</v>
      </c>
      <c r="O346" s="11">
        <v>308</v>
      </c>
      <c r="P346" s="11">
        <v>407</v>
      </c>
      <c r="Q346" s="11">
        <v>476</v>
      </c>
      <c r="R346" s="11">
        <f t="shared" si="56"/>
        <v>4089</v>
      </c>
      <c r="S346" s="11"/>
      <c r="T346" s="28">
        <v>4089</v>
      </c>
      <c r="U346" s="28">
        <v>3959</v>
      </c>
      <c r="V346" s="28">
        <v>3749</v>
      </c>
      <c r="W346" s="44">
        <f t="shared" si="58"/>
        <v>1.0328365748926496</v>
      </c>
      <c r="X346" s="44">
        <f t="shared" si="59"/>
        <v>1.0906908508935715</v>
      </c>
    </row>
    <row r="347" spans="1:24" x14ac:dyDescent="0.2">
      <c r="A347" s="14">
        <v>1576</v>
      </c>
      <c r="B347" s="14" t="s">
        <v>40</v>
      </c>
      <c r="C347" s="14" t="s">
        <v>328</v>
      </c>
      <c r="D347" s="24">
        <v>30</v>
      </c>
      <c r="E347" s="15" t="str">
        <f t="shared" si="55"/>
        <v>N61-90</v>
      </c>
      <c r="F347" s="11">
        <v>558</v>
      </c>
      <c r="G347" s="11">
        <v>503</v>
      </c>
      <c r="H347" s="11">
        <v>511</v>
      </c>
      <c r="I347" s="11">
        <v>413</v>
      </c>
      <c r="J347" s="11">
        <v>280</v>
      </c>
      <c r="K347" s="11">
        <v>178</v>
      </c>
      <c r="L347" s="11">
        <v>145</v>
      </c>
      <c r="M347" s="11">
        <v>148</v>
      </c>
      <c r="N347" s="11">
        <v>239</v>
      </c>
      <c r="O347" s="11">
        <v>335</v>
      </c>
      <c r="P347" s="11">
        <v>446</v>
      </c>
      <c r="Q347" s="11">
        <v>520</v>
      </c>
      <c r="R347" s="11">
        <f t="shared" si="56"/>
        <v>4276</v>
      </c>
      <c r="S347" s="11"/>
      <c r="T347" s="28">
        <v>4276</v>
      </c>
      <c r="U347" s="28">
        <v>4166</v>
      </c>
      <c r="V347" s="28">
        <v>3965</v>
      </c>
      <c r="W347" s="44">
        <f t="shared" si="58"/>
        <v>1.0264042246759482</v>
      </c>
      <c r="X347" s="44">
        <f t="shared" si="59"/>
        <v>1.07843631778058</v>
      </c>
    </row>
    <row r="348" spans="1:24" x14ac:dyDescent="0.2">
      <c r="A348" s="14"/>
      <c r="B348" s="14"/>
      <c r="C348" s="14"/>
      <c r="E348" s="15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V348" s="28"/>
      <c r="W348" s="44"/>
      <c r="X348" s="44"/>
    </row>
    <row r="349" spans="1:24" x14ac:dyDescent="0.2">
      <c r="A349" s="14">
        <v>1600</v>
      </c>
      <c r="B349" s="14" t="s">
        <v>39</v>
      </c>
      <c r="C349" s="14" t="s">
        <v>34</v>
      </c>
      <c r="D349" s="8">
        <v>145</v>
      </c>
      <c r="E349" s="15" t="str">
        <f t="shared" si="55"/>
        <v>N61-90</v>
      </c>
      <c r="F349" s="10">
        <f>ROUND(AVERAGE(F350:F374),0)</f>
        <v>637</v>
      </c>
      <c r="G349" s="10">
        <f t="shared" ref="G349:R349" si="60">ROUND(AVERAGE(G350:G374),0)</f>
        <v>569</v>
      </c>
      <c r="H349" s="10">
        <f t="shared" si="60"/>
        <v>562</v>
      </c>
      <c r="I349" s="10">
        <f t="shared" si="60"/>
        <v>446</v>
      </c>
      <c r="J349" s="10">
        <f t="shared" si="60"/>
        <v>292</v>
      </c>
      <c r="K349" s="10">
        <f t="shared" si="60"/>
        <v>178</v>
      </c>
      <c r="L349" s="10">
        <f t="shared" si="60"/>
        <v>145</v>
      </c>
      <c r="M349" s="10">
        <f t="shared" si="60"/>
        <v>157</v>
      </c>
      <c r="N349" s="10">
        <f t="shared" si="60"/>
        <v>260</v>
      </c>
      <c r="O349" s="10">
        <f t="shared" si="60"/>
        <v>373</v>
      </c>
      <c r="P349" s="10">
        <f t="shared" si="60"/>
        <v>503</v>
      </c>
      <c r="Q349" s="10">
        <f t="shared" si="60"/>
        <v>593</v>
      </c>
      <c r="R349" s="10">
        <f t="shared" si="60"/>
        <v>4714</v>
      </c>
      <c r="T349" s="28">
        <v>4714</v>
      </c>
      <c r="U349" s="28">
        <v>4636</v>
      </c>
      <c r="V349" s="28">
        <v>4489</v>
      </c>
      <c r="W349" s="44">
        <f t="shared" si="58"/>
        <v>1.0168248490077654</v>
      </c>
      <c r="X349" s="44">
        <f t="shared" si="59"/>
        <v>1.0501225217197594</v>
      </c>
    </row>
    <row r="350" spans="1:24" x14ac:dyDescent="0.2">
      <c r="A350" s="14">
        <v>1601</v>
      </c>
      <c r="B350" s="14" t="s">
        <v>40</v>
      </c>
      <c r="C350" s="14" t="s">
        <v>329</v>
      </c>
      <c r="D350" s="18">
        <v>93</v>
      </c>
      <c r="E350" s="15" t="str">
        <f t="shared" si="55"/>
        <v>N61-90</v>
      </c>
      <c r="F350" s="11">
        <v>612</v>
      </c>
      <c r="G350" s="11">
        <v>546</v>
      </c>
      <c r="H350" s="11">
        <v>538</v>
      </c>
      <c r="I350" s="11">
        <v>419</v>
      </c>
      <c r="J350" s="11">
        <v>261</v>
      </c>
      <c r="K350" s="11">
        <v>153</v>
      </c>
      <c r="L350" s="11">
        <v>122</v>
      </c>
      <c r="M350" s="11">
        <v>135</v>
      </c>
      <c r="N350" s="11">
        <v>242</v>
      </c>
      <c r="O350" s="11">
        <v>355</v>
      </c>
      <c r="P350" s="11">
        <v>481</v>
      </c>
      <c r="Q350" s="11">
        <v>568</v>
      </c>
      <c r="R350" s="11">
        <f t="shared" si="56"/>
        <v>4432</v>
      </c>
      <c r="S350" s="11"/>
      <c r="T350" s="28">
        <v>4432</v>
      </c>
      <c r="U350" s="28">
        <v>4361</v>
      </c>
      <c r="V350" s="28">
        <v>4245</v>
      </c>
      <c r="W350" s="44">
        <f t="shared" si="58"/>
        <v>1.0162806695711992</v>
      </c>
      <c r="X350" s="44">
        <f t="shared" si="59"/>
        <v>1.0440518256772673</v>
      </c>
    </row>
    <row r="351" spans="1:24" x14ac:dyDescent="0.2">
      <c r="A351" s="14">
        <v>1612</v>
      </c>
      <c r="B351" s="14" t="s">
        <v>40</v>
      </c>
      <c r="C351" s="14" t="s">
        <v>330</v>
      </c>
      <c r="D351" s="18">
        <v>27</v>
      </c>
      <c r="E351" s="15" t="str">
        <f t="shared" si="55"/>
        <v>N61-90</v>
      </c>
      <c r="F351" s="11">
        <v>587</v>
      </c>
      <c r="G351" s="11">
        <v>526</v>
      </c>
      <c r="H351" s="11">
        <v>529</v>
      </c>
      <c r="I351" s="11">
        <v>422</v>
      </c>
      <c r="J351" s="11">
        <v>276</v>
      </c>
      <c r="K351" s="11">
        <v>171</v>
      </c>
      <c r="L351" s="11">
        <v>139</v>
      </c>
      <c r="M351" s="11">
        <v>147</v>
      </c>
      <c r="N351" s="11">
        <v>247</v>
      </c>
      <c r="O351" s="11">
        <v>351</v>
      </c>
      <c r="P351" s="11">
        <v>469</v>
      </c>
      <c r="Q351" s="11">
        <v>548</v>
      </c>
      <c r="R351" s="11">
        <f t="shared" si="56"/>
        <v>4412</v>
      </c>
      <c r="S351" s="11"/>
      <c r="T351" s="28">
        <v>4412</v>
      </c>
      <c r="U351" s="28">
        <v>4339</v>
      </c>
      <c r="V351" s="28">
        <v>4159</v>
      </c>
      <c r="W351" s="44">
        <f t="shared" si="58"/>
        <v>1.0168241530306523</v>
      </c>
      <c r="X351" s="44">
        <f t="shared" si="59"/>
        <v>1.0608319307525849</v>
      </c>
    </row>
    <row r="352" spans="1:24" x14ac:dyDescent="0.2">
      <c r="A352" s="14">
        <v>1613</v>
      </c>
      <c r="B352" s="14" t="s">
        <v>40</v>
      </c>
      <c r="C352" s="14" t="s">
        <v>331</v>
      </c>
      <c r="D352" s="18">
        <v>15</v>
      </c>
      <c r="E352" s="15" t="str">
        <f t="shared" si="55"/>
        <v>N61-90</v>
      </c>
      <c r="F352" s="11">
        <v>596</v>
      </c>
      <c r="G352" s="11">
        <v>534</v>
      </c>
      <c r="H352" s="11">
        <v>537</v>
      </c>
      <c r="I352" s="11">
        <v>428</v>
      </c>
      <c r="J352" s="11">
        <v>280</v>
      </c>
      <c r="K352" s="11">
        <v>174</v>
      </c>
      <c r="L352" s="11">
        <v>142</v>
      </c>
      <c r="M352" s="11">
        <v>150</v>
      </c>
      <c r="N352" s="11">
        <v>250</v>
      </c>
      <c r="O352" s="11">
        <v>357</v>
      </c>
      <c r="P352" s="11">
        <v>476</v>
      </c>
      <c r="Q352" s="11">
        <v>557</v>
      </c>
      <c r="R352" s="11">
        <f t="shared" si="56"/>
        <v>4481</v>
      </c>
      <c r="S352" s="11"/>
      <c r="T352" s="28">
        <v>4481</v>
      </c>
      <c r="U352" s="28">
        <v>4432</v>
      </c>
      <c r="V352" s="28">
        <v>4285</v>
      </c>
      <c r="W352" s="44">
        <f t="shared" si="58"/>
        <v>1.0110559566787003</v>
      </c>
      <c r="X352" s="44">
        <f t="shared" si="59"/>
        <v>1.0457409568261378</v>
      </c>
    </row>
    <row r="353" spans="1:24" x14ac:dyDescent="0.2">
      <c r="A353" s="14">
        <v>1617</v>
      </c>
      <c r="B353" s="14" t="s">
        <v>40</v>
      </c>
      <c r="C353" s="14" t="s">
        <v>332</v>
      </c>
      <c r="D353" s="18">
        <v>20</v>
      </c>
      <c r="E353" s="15" t="str">
        <f t="shared" si="55"/>
        <v>N61-90</v>
      </c>
      <c r="F353" s="11">
        <v>548</v>
      </c>
      <c r="G353" s="11">
        <v>495</v>
      </c>
      <c r="H353" s="11">
        <v>506</v>
      </c>
      <c r="I353" s="11">
        <v>416</v>
      </c>
      <c r="J353" s="11">
        <v>292</v>
      </c>
      <c r="K353" s="11">
        <v>191</v>
      </c>
      <c r="L353" s="11">
        <v>155</v>
      </c>
      <c r="M353" s="11">
        <v>153</v>
      </c>
      <c r="N353" s="11">
        <v>235</v>
      </c>
      <c r="O353" s="11">
        <v>330</v>
      </c>
      <c r="P353" s="11">
        <v>438</v>
      </c>
      <c r="Q353" s="11">
        <v>513</v>
      </c>
      <c r="R353" s="11">
        <f t="shared" si="56"/>
        <v>4272</v>
      </c>
      <c r="S353" s="11"/>
      <c r="T353" s="28">
        <v>4272</v>
      </c>
      <c r="U353" s="28">
        <v>4204</v>
      </c>
      <c r="V353" s="28">
        <v>4043</v>
      </c>
      <c r="W353" s="44">
        <f t="shared" si="58"/>
        <v>1.016175071360609</v>
      </c>
      <c r="X353" s="44">
        <f t="shared" si="59"/>
        <v>1.0566411080880533</v>
      </c>
    </row>
    <row r="354" spans="1:24" x14ac:dyDescent="0.2">
      <c r="A354" s="14">
        <v>1620</v>
      </c>
      <c r="B354" s="14" t="s">
        <v>40</v>
      </c>
      <c r="C354" s="14" t="s">
        <v>333</v>
      </c>
      <c r="D354" s="18">
        <v>5</v>
      </c>
      <c r="E354" s="15" t="str">
        <f t="shared" si="55"/>
        <v>N61-90</v>
      </c>
      <c r="F354" s="11">
        <v>521</v>
      </c>
      <c r="G354" s="11">
        <v>472</v>
      </c>
      <c r="H354" s="11">
        <v>487</v>
      </c>
      <c r="I354" s="11">
        <v>406</v>
      </c>
      <c r="J354" s="11">
        <v>295</v>
      </c>
      <c r="K354" s="11">
        <v>197</v>
      </c>
      <c r="L354" s="11">
        <v>159</v>
      </c>
      <c r="M354" s="11">
        <v>151</v>
      </c>
      <c r="N354" s="11">
        <v>224</v>
      </c>
      <c r="O354" s="11">
        <v>312</v>
      </c>
      <c r="P354" s="11">
        <v>414</v>
      </c>
      <c r="Q354" s="11">
        <v>487</v>
      </c>
      <c r="R354" s="11">
        <f t="shared" si="56"/>
        <v>4125</v>
      </c>
      <c r="S354" s="11"/>
      <c r="T354" s="28">
        <v>4125</v>
      </c>
      <c r="U354" s="28">
        <v>4048</v>
      </c>
      <c r="V354" s="28">
        <v>3892</v>
      </c>
      <c r="W354" s="44">
        <f t="shared" si="58"/>
        <v>1.0190217391304348</v>
      </c>
      <c r="X354" s="44">
        <f t="shared" si="59"/>
        <v>1.0598663926002057</v>
      </c>
    </row>
    <row r="355" spans="1:24" x14ac:dyDescent="0.2">
      <c r="A355" s="14">
        <v>1621</v>
      </c>
      <c r="B355" s="14" t="s">
        <v>40</v>
      </c>
      <c r="C355" s="14" t="s">
        <v>334</v>
      </c>
      <c r="D355" s="18">
        <v>9</v>
      </c>
      <c r="E355" s="15" t="str">
        <f t="shared" si="55"/>
        <v>N61-90</v>
      </c>
      <c r="F355" s="11">
        <v>559</v>
      </c>
      <c r="G355" s="11">
        <v>501</v>
      </c>
      <c r="H355" s="11">
        <v>506</v>
      </c>
      <c r="I355" s="11">
        <v>407</v>
      </c>
      <c r="J355" s="11">
        <v>274</v>
      </c>
      <c r="K355" s="11">
        <v>174</v>
      </c>
      <c r="L355" s="11">
        <v>139</v>
      </c>
      <c r="M355" s="11">
        <v>140</v>
      </c>
      <c r="N355" s="11">
        <v>228</v>
      </c>
      <c r="O355" s="11">
        <v>328</v>
      </c>
      <c r="P355" s="11">
        <v>442</v>
      </c>
      <c r="Q355" s="11">
        <v>521</v>
      </c>
      <c r="R355" s="11">
        <f t="shared" si="56"/>
        <v>4219</v>
      </c>
      <c r="S355" s="11"/>
      <c r="T355" s="28">
        <v>4219</v>
      </c>
      <c r="U355" s="28">
        <v>4170</v>
      </c>
      <c r="V355" s="28">
        <v>4059</v>
      </c>
      <c r="W355" s="44">
        <f t="shared" si="58"/>
        <v>1.0117505995203837</v>
      </c>
      <c r="X355" s="44">
        <f t="shared" si="59"/>
        <v>1.0394185760039418</v>
      </c>
    </row>
    <row r="356" spans="1:24" x14ac:dyDescent="0.2">
      <c r="A356" s="14">
        <v>1622</v>
      </c>
      <c r="B356" s="14" t="s">
        <v>40</v>
      </c>
      <c r="C356" s="14" t="s">
        <v>335</v>
      </c>
      <c r="D356" s="18">
        <v>25</v>
      </c>
      <c r="E356" s="15" t="str">
        <f t="shared" si="55"/>
        <v>N61-90</v>
      </c>
      <c r="F356" s="11">
        <v>588</v>
      </c>
      <c r="G356" s="11">
        <v>526</v>
      </c>
      <c r="H356" s="11">
        <v>527</v>
      </c>
      <c r="I356" s="11">
        <v>419</v>
      </c>
      <c r="J356" s="11">
        <v>273</v>
      </c>
      <c r="K356" s="11">
        <v>168</v>
      </c>
      <c r="L356" s="11">
        <v>136</v>
      </c>
      <c r="M356" s="11">
        <v>143</v>
      </c>
      <c r="N356" s="11">
        <v>241</v>
      </c>
      <c r="O356" s="11">
        <v>347</v>
      </c>
      <c r="P356" s="11">
        <v>466</v>
      </c>
      <c r="Q356" s="11">
        <v>549</v>
      </c>
      <c r="R356" s="11">
        <f t="shared" si="56"/>
        <v>4383</v>
      </c>
      <c r="S356" s="11"/>
      <c r="T356" s="28">
        <v>4383</v>
      </c>
      <c r="U356" s="28">
        <v>4334</v>
      </c>
      <c r="V356" s="28">
        <v>4208</v>
      </c>
      <c r="W356" s="44">
        <f t="shared" si="58"/>
        <v>1.0113059529303183</v>
      </c>
      <c r="X356" s="44">
        <f t="shared" si="59"/>
        <v>1.041587452471483</v>
      </c>
    </row>
    <row r="357" spans="1:24" x14ac:dyDescent="0.2">
      <c r="A357" s="14">
        <v>1624</v>
      </c>
      <c r="B357" s="14" t="s">
        <v>40</v>
      </c>
      <c r="C357" s="14" t="s">
        <v>336</v>
      </c>
      <c r="D357" s="18">
        <v>10</v>
      </c>
      <c r="E357" s="15" t="str">
        <f t="shared" si="55"/>
        <v>N61-90</v>
      </c>
      <c r="F357" s="11">
        <v>583</v>
      </c>
      <c r="G357" s="11">
        <v>521</v>
      </c>
      <c r="H357" s="11">
        <v>520</v>
      </c>
      <c r="I357" s="11">
        <v>412</v>
      </c>
      <c r="J357" s="11">
        <v>267</v>
      </c>
      <c r="K357" s="11">
        <v>164</v>
      </c>
      <c r="L357" s="11">
        <v>131</v>
      </c>
      <c r="M357" s="11">
        <v>137</v>
      </c>
      <c r="N357" s="11">
        <v>235</v>
      </c>
      <c r="O357" s="11">
        <v>340</v>
      </c>
      <c r="P357" s="11">
        <v>460</v>
      </c>
      <c r="Q357" s="11">
        <v>542</v>
      </c>
      <c r="R357" s="11">
        <f t="shared" si="56"/>
        <v>4312</v>
      </c>
      <c r="S357" s="11"/>
      <c r="T357" s="28">
        <v>4312</v>
      </c>
      <c r="U357" s="28">
        <v>4261</v>
      </c>
      <c r="V357" s="28">
        <v>4151</v>
      </c>
      <c r="W357" s="44">
        <f t="shared" si="58"/>
        <v>1.0119690213564891</v>
      </c>
      <c r="X357" s="44">
        <f t="shared" si="59"/>
        <v>1.0387858347386172</v>
      </c>
    </row>
    <row r="358" spans="1:24" x14ac:dyDescent="0.2">
      <c r="A358" s="14">
        <v>1627</v>
      </c>
      <c r="B358" s="14" t="s">
        <v>40</v>
      </c>
      <c r="C358" s="14" t="s">
        <v>337</v>
      </c>
      <c r="D358" s="18">
        <v>10</v>
      </c>
      <c r="E358" s="15" t="str">
        <f t="shared" si="55"/>
        <v>N61-90</v>
      </c>
      <c r="F358" s="11">
        <v>561</v>
      </c>
      <c r="G358" s="11">
        <v>503</v>
      </c>
      <c r="H358" s="11">
        <v>508</v>
      </c>
      <c r="I358" s="11">
        <v>412</v>
      </c>
      <c r="J358" s="11">
        <v>279</v>
      </c>
      <c r="K358" s="11">
        <v>178</v>
      </c>
      <c r="L358" s="11">
        <v>143</v>
      </c>
      <c r="M358" s="11">
        <v>142</v>
      </c>
      <c r="N358" s="11">
        <v>230</v>
      </c>
      <c r="O358" s="11">
        <v>329</v>
      </c>
      <c r="P358" s="11">
        <v>443</v>
      </c>
      <c r="Q358" s="11">
        <v>523</v>
      </c>
      <c r="R358" s="11">
        <f t="shared" si="56"/>
        <v>4251</v>
      </c>
      <c r="S358" s="11"/>
      <c r="T358" s="28">
        <v>4251</v>
      </c>
      <c r="U358" s="28">
        <v>4202</v>
      </c>
      <c r="V358" s="28">
        <v>4089</v>
      </c>
      <c r="W358" s="44">
        <f t="shared" si="58"/>
        <v>1.0116611137553546</v>
      </c>
      <c r="X358" s="44">
        <f t="shared" si="59"/>
        <v>1.0396184886280264</v>
      </c>
    </row>
    <row r="359" spans="1:24" x14ac:dyDescent="0.2">
      <c r="A359" s="14">
        <v>1630</v>
      </c>
      <c r="B359" s="14" t="s">
        <v>40</v>
      </c>
      <c r="C359" s="14" t="s">
        <v>338</v>
      </c>
      <c r="D359" s="18">
        <v>20</v>
      </c>
      <c r="E359" s="15" t="str">
        <f t="shared" si="55"/>
        <v>N61-90</v>
      </c>
      <c r="F359" s="11">
        <v>561</v>
      </c>
      <c r="G359" s="11">
        <v>503</v>
      </c>
      <c r="H359" s="11">
        <v>506</v>
      </c>
      <c r="I359" s="11">
        <v>409</v>
      </c>
      <c r="J359" s="11">
        <v>276</v>
      </c>
      <c r="K359" s="11">
        <v>174</v>
      </c>
      <c r="L359" s="11">
        <v>138</v>
      </c>
      <c r="M359" s="11">
        <v>137</v>
      </c>
      <c r="N359" s="11">
        <v>224</v>
      </c>
      <c r="O359" s="11">
        <v>326</v>
      </c>
      <c r="P359" s="11">
        <v>441</v>
      </c>
      <c r="Q359" s="11">
        <v>522</v>
      </c>
      <c r="R359" s="11">
        <f t="shared" si="56"/>
        <v>4217</v>
      </c>
      <c r="S359" s="11"/>
      <c r="T359" s="28">
        <v>4217</v>
      </c>
      <c r="U359" s="28">
        <v>4168</v>
      </c>
      <c r="V359" s="28">
        <v>4062</v>
      </c>
      <c r="W359" s="44">
        <f t="shared" si="58"/>
        <v>1.0117562380038387</v>
      </c>
      <c r="X359" s="44">
        <f t="shared" si="59"/>
        <v>1.0381585425898572</v>
      </c>
    </row>
    <row r="360" spans="1:24" x14ac:dyDescent="0.2">
      <c r="A360" s="14">
        <v>1632</v>
      </c>
      <c r="B360" s="14" t="s">
        <v>40</v>
      </c>
      <c r="C360" s="14" t="s">
        <v>339</v>
      </c>
      <c r="D360" s="18">
        <v>15</v>
      </c>
      <c r="E360" s="15" t="str">
        <f t="shared" si="55"/>
        <v>N61-90</v>
      </c>
      <c r="F360" s="11">
        <v>546</v>
      </c>
      <c r="G360" s="11">
        <v>491</v>
      </c>
      <c r="H360" s="11">
        <v>498</v>
      </c>
      <c r="I360" s="11">
        <v>409</v>
      </c>
      <c r="J360" s="11">
        <v>285</v>
      </c>
      <c r="K360" s="11">
        <v>184</v>
      </c>
      <c r="L360" s="11">
        <v>145</v>
      </c>
      <c r="M360" s="11">
        <v>140</v>
      </c>
      <c r="N360" s="11">
        <v>219</v>
      </c>
      <c r="O360" s="11">
        <v>317</v>
      </c>
      <c r="P360" s="11">
        <v>427</v>
      </c>
      <c r="Q360" s="11">
        <v>508</v>
      </c>
      <c r="R360" s="11">
        <f t="shared" si="56"/>
        <v>4169</v>
      </c>
      <c r="S360" s="11"/>
      <c r="T360" s="28">
        <v>4169</v>
      </c>
      <c r="U360" s="28">
        <v>4112</v>
      </c>
      <c r="V360" s="28">
        <v>4004</v>
      </c>
      <c r="W360" s="44">
        <f t="shared" si="58"/>
        <v>1.0138618677042801</v>
      </c>
      <c r="X360" s="44">
        <f t="shared" si="59"/>
        <v>1.0412087912087913</v>
      </c>
    </row>
    <row r="361" spans="1:24" x14ac:dyDescent="0.2">
      <c r="A361" s="14">
        <v>1633</v>
      </c>
      <c r="B361" s="14" t="s">
        <v>40</v>
      </c>
      <c r="C361" s="14" t="s">
        <v>340</v>
      </c>
      <c r="D361" s="18">
        <v>11</v>
      </c>
      <c r="E361" s="15" t="str">
        <f t="shared" si="55"/>
        <v>N61-90</v>
      </c>
      <c r="F361" s="11">
        <v>575</v>
      </c>
      <c r="G361" s="11">
        <v>516</v>
      </c>
      <c r="H361" s="11">
        <v>523</v>
      </c>
      <c r="I361" s="11">
        <v>429</v>
      </c>
      <c r="J361" s="11">
        <v>298</v>
      </c>
      <c r="K361" s="11">
        <v>192</v>
      </c>
      <c r="L361" s="11">
        <v>152</v>
      </c>
      <c r="M361" s="11">
        <v>151</v>
      </c>
      <c r="N361" s="11">
        <v>234</v>
      </c>
      <c r="O361" s="11">
        <v>337</v>
      </c>
      <c r="P361" s="11">
        <v>453</v>
      </c>
      <c r="Q361" s="11">
        <v>536</v>
      </c>
      <c r="R361" s="11">
        <f t="shared" si="56"/>
        <v>4396</v>
      </c>
      <c r="S361" s="11"/>
      <c r="T361" s="28">
        <v>4396</v>
      </c>
      <c r="U361" s="28">
        <v>4347</v>
      </c>
      <c r="V361" s="28">
        <v>4216</v>
      </c>
      <c r="W361" s="44">
        <f t="shared" si="58"/>
        <v>1.0112721417069244</v>
      </c>
      <c r="X361" s="44">
        <f t="shared" si="59"/>
        <v>1.0426944971537002</v>
      </c>
    </row>
    <row r="362" spans="1:24" x14ac:dyDescent="0.2">
      <c r="A362" s="14">
        <v>1634</v>
      </c>
      <c r="B362" s="14" t="s">
        <v>40</v>
      </c>
      <c r="C362" s="14" t="s">
        <v>341</v>
      </c>
      <c r="D362" s="18">
        <v>611</v>
      </c>
      <c r="E362" s="15" t="str">
        <f t="shared" si="55"/>
        <v>N61-90</v>
      </c>
      <c r="F362" s="11">
        <v>766</v>
      </c>
      <c r="G362" s="11">
        <v>679</v>
      </c>
      <c r="H362" s="11">
        <v>658</v>
      </c>
      <c r="I362" s="11">
        <v>522</v>
      </c>
      <c r="J362" s="11">
        <v>341</v>
      </c>
      <c r="K362" s="11">
        <v>210</v>
      </c>
      <c r="L362" s="11">
        <v>180</v>
      </c>
      <c r="M362" s="11">
        <v>204</v>
      </c>
      <c r="N362" s="11">
        <v>323</v>
      </c>
      <c r="O362" s="11">
        <v>450</v>
      </c>
      <c r="P362" s="11">
        <v>613</v>
      </c>
      <c r="Q362" s="11">
        <v>718</v>
      </c>
      <c r="R362" s="11">
        <f t="shared" si="56"/>
        <v>5664</v>
      </c>
      <c r="S362" s="11"/>
      <c r="T362" s="28">
        <v>5664</v>
      </c>
      <c r="U362" s="28">
        <v>5547</v>
      </c>
      <c r="V362" s="28">
        <v>5375</v>
      </c>
      <c r="W362" s="44">
        <f t="shared" si="58"/>
        <v>1.0210924824229313</v>
      </c>
      <c r="X362" s="44">
        <f t="shared" si="59"/>
        <v>1.0537674418604652</v>
      </c>
    </row>
    <row r="363" spans="1:24" x14ac:dyDescent="0.2">
      <c r="A363" s="14">
        <v>1635</v>
      </c>
      <c r="B363" s="14" t="s">
        <v>40</v>
      </c>
      <c r="C363" s="14" t="s">
        <v>342</v>
      </c>
      <c r="D363" s="18">
        <v>447</v>
      </c>
      <c r="E363" s="15" t="str">
        <f t="shared" si="55"/>
        <v>N61-90</v>
      </c>
      <c r="F363" s="11">
        <v>743</v>
      </c>
      <c r="G363" s="11">
        <v>662</v>
      </c>
      <c r="H363" s="11">
        <v>646</v>
      </c>
      <c r="I363" s="11">
        <v>514</v>
      </c>
      <c r="J363" s="11">
        <v>337</v>
      </c>
      <c r="K363" s="11">
        <v>209</v>
      </c>
      <c r="L363" s="11">
        <v>180</v>
      </c>
      <c r="M363" s="11">
        <v>203</v>
      </c>
      <c r="N363" s="11">
        <v>319</v>
      </c>
      <c r="O363" s="11">
        <v>444</v>
      </c>
      <c r="P363" s="11">
        <v>598</v>
      </c>
      <c r="Q363" s="11">
        <v>698</v>
      </c>
      <c r="R363" s="11">
        <f t="shared" si="56"/>
        <v>5553</v>
      </c>
      <c r="S363" s="11"/>
      <c r="T363" s="28">
        <v>5553</v>
      </c>
      <c r="U363" s="28">
        <v>5443</v>
      </c>
      <c r="V363" s="28">
        <v>5273</v>
      </c>
      <c r="W363" s="44">
        <f t="shared" si="58"/>
        <v>1.0202094433216975</v>
      </c>
      <c r="X363" s="44">
        <f t="shared" si="59"/>
        <v>1.0531007016878438</v>
      </c>
    </row>
    <row r="364" spans="1:24" x14ac:dyDescent="0.2">
      <c r="A364" s="14">
        <v>1636</v>
      </c>
      <c r="B364" s="14" t="s">
        <v>40</v>
      </c>
      <c r="C364" s="14" t="s">
        <v>343</v>
      </c>
      <c r="D364" s="18">
        <v>142</v>
      </c>
      <c r="E364" s="15" t="str">
        <f t="shared" si="55"/>
        <v>N61-90</v>
      </c>
      <c r="F364" s="11">
        <v>649</v>
      </c>
      <c r="G364" s="11">
        <v>580</v>
      </c>
      <c r="H364" s="11">
        <v>570</v>
      </c>
      <c r="I364" s="11">
        <v>448</v>
      </c>
      <c r="J364" s="11">
        <v>279</v>
      </c>
      <c r="K364" s="11">
        <v>166</v>
      </c>
      <c r="L364" s="11">
        <v>138</v>
      </c>
      <c r="M364" s="11">
        <v>155</v>
      </c>
      <c r="N364" s="11">
        <v>269</v>
      </c>
      <c r="O364" s="11">
        <v>385</v>
      </c>
      <c r="P364" s="11">
        <v>518</v>
      </c>
      <c r="Q364" s="11">
        <v>606</v>
      </c>
      <c r="R364" s="11">
        <f t="shared" si="56"/>
        <v>4763</v>
      </c>
      <c r="S364" s="11"/>
      <c r="T364" s="28">
        <v>4763</v>
      </c>
      <c r="U364" s="28">
        <v>4693</v>
      </c>
      <c r="V364" s="28">
        <v>4530</v>
      </c>
      <c r="W364" s="44">
        <f t="shared" si="58"/>
        <v>1.0149158320903473</v>
      </c>
      <c r="X364" s="44">
        <f t="shared" si="59"/>
        <v>1.0514348785871965</v>
      </c>
    </row>
    <row r="365" spans="1:24" x14ac:dyDescent="0.2">
      <c r="A365" s="14">
        <v>1638</v>
      </c>
      <c r="B365" s="14" t="s">
        <v>40</v>
      </c>
      <c r="C365" s="14" t="s">
        <v>344</v>
      </c>
      <c r="D365" s="18">
        <v>12</v>
      </c>
      <c r="E365" s="15" t="str">
        <f t="shared" si="55"/>
        <v>N61-90</v>
      </c>
      <c r="F365" s="11">
        <v>612</v>
      </c>
      <c r="G365" s="11">
        <v>546</v>
      </c>
      <c r="H365" s="11">
        <v>540</v>
      </c>
      <c r="I365" s="11">
        <v>423</v>
      </c>
      <c r="J365" s="11">
        <v>268</v>
      </c>
      <c r="K365" s="11">
        <v>159</v>
      </c>
      <c r="L365" s="11">
        <v>126</v>
      </c>
      <c r="M365" s="11">
        <v>139</v>
      </c>
      <c r="N365" s="11">
        <v>247</v>
      </c>
      <c r="O365" s="11">
        <v>360</v>
      </c>
      <c r="P365" s="11">
        <v>483</v>
      </c>
      <c r="Q365" s="11">
        <v>567</v>
      </c>
      <c r="R365" s="11">
        <f t="shared" si="56"/>
        <v>4470</v>
      </c>
      <c r="S365" s="11"/>
      <c r="T365" s="28">
        <v>4470</v>
      </c>
      <c r="U365" s="28">
        <v>4415</v>
      </c>
      <c r="V365" s="28">
        <v>4242</v>
      </c>
      <c r="W365" s="44">
        <f t="shared" si="58"/>
        <v>1.0124575311438277</v>
      </c>
      <c r="X365" s="44">
        <f t="shared" si="59"/>
        <v>1.0537482319660538</v>
      </c>
    </row>
    <row r="366" spans="1:24" x14ac:dyDescent="0.2">
      <c r="A366" s="14">
        <v>1640</v>
      </c>
      <c r="B366" s="14" t="s">
        <v>40</v>
      </c>
      <c r="C366" s="14" t="s">
        <v>345</v>
      </c>
      <c r="D366" s="18">
        <v>671</v>
      </c>
      <c r="E366" s="15" t="str">
        <f t="shared" si="55"/>
        <v>N61-90</v>
      </c>
      <c r="F366" s="11">
        <v>863</v>
      </c>
      <c r="G366" s="11">
        <v>764</v>
      </c>
      <c r="H366" s="11">
        <v>727</v>
      </c>
      <c r="I366" s="11">
        <v>562</v>
      </c>
      <c r="J366" s="11">
        <v>376</v>
      </c>
      <c r="K366" s="11">
        <v>225</v>
      </c>
      <c r="L366" s="11">
        <v>186</v>
      </c>
      <c r="M366" s="11">
        <v>223</v>
      </c>
      <c r="N366" s="11">
        <v>347</v>
      </c>
      <c r="O366" s="11">
        <v>490</v>
      </c>
      <c r="P366" s="11">
        <v>670</v>
      </c>
      <c r="Q366" s="11">
        <v>802</v>
      </c>
      <c r="R366" s="11">
        <f t="shared" si="56"/>
        <v>6235</v>
      </c>
      <c r="S366" s="11"/>
      <c r="T366" s="28">
        <v>6235</v>
      </c>
      <c r="U366" s="28">
        <v>6093</v>
      </c>
      <c r="V366" s="28">
        <v>5881</v>
      </c>
      <c r="W366" s="44">
        <f t="shared" si="58"/>
        <v>1.0233054324634827</v>
      </c>
      <c r="X366" s="44">
        <f t="shared" si="59"/>
        <v>1.0601938445842545</v>
      </c>
    </row>
    <row r="367" spans="1:24" x14ac:dyDescent="0.2">
      <c r="A367" s="14">
        <v>1644</v>
      </c>
      <c r="B367" s="14" t="s">
        <v>40</v>
      </c>
      <c r="C367" s="14" t="s">
        <v>346</v>
      </c>
      <c r="D367" s="18">
        <v>375</v>
      </c>
      <c r="E367" s="15" t="str">
        <f t="shared" si="55"/>
        <v>N61-90</v>
      </c>
      <c r="F367" s="11">
        <v>786</v>
      </c>
      <c r="G367" s="11">
        <v>697</v>
      </c>
      <c r="H367" s="11">
        <v>665</v>
      </c>
      <c r="I367" s="11">
        <v>510</v>
      </c>
      <c r="J367" s="11">
        <v>328</v>
      </c>
      <c r="K367" s="11">
        <v>190</v>
      </c>
      <c r="L367" s="11">
        <v>159</v>
      </c>
      <c r="M367" s="11">
        <v>188</v>
      </c>
      <c r="N367" s="11">
        <v>310</v>
      </c>
      <c r="O367" s="11">
        <v>444</v>
      </c>
      <c r="P367" s="11">
        <v>608</v>
      </c>
      <c r="Q367" s="11">
        <v>727</v>
      </c>
      <c r="R367" s="11">
        <f t="shared" si="56"/>
        <v>5612</v>
      </c>
      <c r="S367" s="11"/>
      <c r="T367" s="28">
        <v>5612</v>
      </c>
      <c r="U367" s="28">
        <v>5468</v>
      </c>
      <c r="V367" s="28">
        <v>5299</v>
      </c>
      <c r="W367" s="44">
        <f t="shared" si="58"/>
        <v>1.0263350402340892</v>
      </c>
      <c r="X367" s="44">
        <f t="shared" si="59"/>
        <v>1.0590677486318174</v>
      </c>
    </row>
    <row r="368" spans="1:24" x14ac:dyDescent="0.2">
      <c r="A368" s="14">
        <v>1648</v>
      </c>
      <c r="B368" s="14" t="s">
        <v>40</v>
      </c>
      <c r="C368" s="14" t="s">
        <v>347</v>
      </c>
      <c r="D368" s="18">
        <v>172</v>
      </c>
      <c r="E368" s="15" t="str">
        <f t="shared" ref="E368:E431" si="61">$B$5</f>
        <v>N61-90</v>
      </c>
      <c r="F368" s="11">
        <v>663</v>
      </c>
      <c r="G368" s="11">
        <v>592</v>
      </c>
      <c r="H368" s="11">
        <v>575</v>
      </c>
      <c r="I368" s="11">
        <v>444</v>
      </c>
      <c r="J368" s="11">
        <v>270</v>
      </c>
      <c r="K368" s="11">
        <v>156</v>
      </c>
      <c r="L368" s="11">
        <v>127</v>
      </c>
      <c r="M368" s="11">
        <v>148</v>
      </c>
      <c r="N368" s="11">
        <v>265</v>
      </c>
      <c r="O368" s="11">
        <v>384</v>
      </c>
      <c r="P368" s="11">
        <v>521</v>
      </c>
      <c r="Q368" s="11">
        <v>616</v>
      </c>
      <c r="R368" s="11">
        <f t="shared" si="56"/>
        <v>4761</v>
      </c>
      <c r="S368" s="11"/>
      <c r="T368" s="28">
        <v>4761</v>
      </c>
      <c r="U368" s="28">
        <v>4667</v>
      </c>
      <c r="V368" s="28">
        <v>4518</v>
      </c>
      <c r="W368" s="44">
        <f t="shared" si="58"/>
        <v>1.0201414184701092</v>
      </c>
      <c r="X368" s="44">
        <f t="shared" si="59"/>
        <v>1.0537848605577689</v>
      </c>
    </row>
    <row r="369" spans="1:24" x14ac:dyDescent="0.2">
      <c r="A369" s="14">
        <v>1653</v>
      </c>
      <c r="B369" s="14" t="s">
        <v>40</v>
      </c>
      <c r="C369" s="14" t="s">
        <v>348</v>
      </c>
      <c r="D369" s="18">
        <v>10</v>
      </c>
      <c r="E369" s="15" t="str">
        <f t="shared" si="61"/>
        <v>N61-90</v>
      </c>
      <c r="F369" s="11">
        <v>629</v>
      </c>
      <c r="G369" s="11">
        <v>561</v>
      </c>
      <c r="H369" s="11">
        <v>552</v>
      </c>
      <c r="I369" s="11">
        <v>431</v>
      </c>
      <c r="J369" s="11">
        <v>268</v>
      </c>
      <c r="K369" s="11">
        <v>158</v>
      </c>
      <c r="L369" s="11">
        <v>128</v>
      </c>
      <c r="M369" s="11">
        <v>143</v>
      </c>
      <c r="N369" s="11">
        <v>253</v>
      </c>
      <c r="O369" s="11">
        <v>368</v>
      </c>
      <c r="P369" s="11">
        <v>496</v>
      </c>
      <c r="Q369" s="11">
        <v>584</v>
      </c>
      <c r="R369" s="11">
        <f t="shared" si="56"/>
        <v>4571</v>
      </c>
      <c r="S369" s="11"/>
      <c r="T369" s="28">
        <v>4571</v>
      </c>
      <c r="U369" s="28">
        <v>4497</v>
      </c>
      <c r="V369" s="28">
        <v>4367</v>
      </c>
      <c r="W369" s="44">
        <f t="shared" si="58"/>
        <v>1.016455414720925</v>
      </c>
      <c r="X369" s="44">
        <f t="shared" si="59"/>
        <v>1.0467139912983743</v>
      </c>
    </row>
    <row r="370" spans="1:24" x14ac:dyDescent="0.2">
      <c r="A370" s="14">
        <v>1657</v>
      </c>
      <c r="B370" s="14" t="s">
        <v>40</v>
      </c>
      <c r="C370" s="14" t="s">
        <v>349</v>
      </c>
      <c r="D370" s="18">
        <v>10</v>
      </c>
      <c r="E370" s="15" t="str">
        <f t="shared" si="61"/>
        <v>N61-90</v>
      </c>
      <c r="F370" s="11">
        <v>613</v>
      </c>
      <c r="G370" s="11">
        <v>546</v>
      </c>
      <c r="H370" s="11">
        <v>540</v>
      </c>
      <c r="I370" s="11">
        <v>420</v>
      </c>
      <c r="J370" s="11">
        <v>261</v>
      </c>
      <c r="K370" s="11">
        <v>154</v>
      </c>
      <c r="L370" s="11">
        <v>124</v>
      </c>
      <c r="M370" s="11">
        <v>137</v>
      </c>
      <c r="N370" s="11">
        <v>245</v>
      </c>
      <c r="O370" s="11">
        <v>357</v>
      </c>
      <c r="P370" s="11">
        <v>483</v>
      </c>
      <c r="Q370" s="11">
        <v>570</v>
      </c>
      <c r="R370" s="11">
        <f t="shared" si="56"/>
        <v>4450</v>
      </c>
      <c r="S370" s="11"/>
      <c r="T370" s="28">
        <v>4450</v>
      </c>
      <c r="U370" s="28">
        <v>4388</v>
      </c>
      <c r="V370" s="28">
        <v>4262</v>
      </c>
      <c r="W370" s="44">
        <f t="shared" si="58"/>
        <v>1.0141294439380129</v>
      </c>
      <c r="X370" s="44">
        <f t="shared" si="59"/>
        <v>1.0441107461285781</v>
      </c>
    </row>
    <row r="371" spans="1:24" x14ac:dyDescent="0.2">
      <c r="A371" s="14">
        <v>1662</v>
      </c>
      <c r="B371" s="14" t="s">
        <v>40</v>
      </c>
      <c r="C371" s="14" t="s">
        <v>350</v>
      </c>
      <c r="D371" s="18">
        <v>143</v>
      </c>
      <c r="E371" s="15" t="str">
        <f t="shared" si="61"/>
        <v>N61-90</v>
      </c>
      <c r="F371" s="11">
        <v>642</v>
      </c>
      <c r="G371" s="11">
        <v>573</v>
      </c>
      <c r="H371" s="11">
        <v>564</v>
      </c>
      <c r="I371" s="11">
        <v>445</v>
      </c>
      <c r="J371" s="11">
        <v>280</v>
      </c>
      <c r="K371" s="11">
        <v>166</v>
      </c>
      <c r="L371" s="11">
        <v>135</v>
      </c>
      <c r="M371" s="11">
        <v>151</v>
      </c>
      <c r="N371" s="11">
        <v>262</v>
      </c>
      <c r="O371" s="11">
        <v>377</v>
      </c>
      <c r="P371" s="11">
        <v>507</v>
      </c>
      <c r="Q371" s="11">
        <v>596</v>
      </c>
      <c r="R371" s="11">
        <f t="shared" ref="R371:R434" si="62">ROUND(SUM(F371:Q371),0)</f>
        <v>4698</v>
      </c>
      <c r="S371" s="11"/>
      <c r="T371" s="28">
        <v>4698</v>
      </c>
      <c r="U371" s="28">
        <v>4619</v>
      </c>
      <c r="V371" s="28">
        <v>4492</v>
      </c>
      <c r="W371" s="44">
        <f t="shared" si="58"/>
        <v>1.017103269105867</v>
      </c>
      <c r="X371" s="44">
        <f t="shared" si="59"/>
        <v>1.045859305431879</v>
      </c>
    </row>
    <row r="372" spans="1:24" x14ac:dyDescent="0.2">
      <c r="A372" s="14">
        <v>1663</v>
      </c>
      <c r="B372" s="14" t="s">
        <v>40</v>
      </c>
      <c r="C372" s="14" t="s">
        <v>351</v>
      </c>
      <c r="D372" s="18">
        <v>10</v>
      </c>
      <c r="E372" s="15" t="str">
        <f t="shared" si="61"/>
        <v>N61-90</v>
      </c>
      <c r="F372" s="11">
        <v>627</v>
      </c>
      <c r="G372" s="11">
        <v>561</v>
      </c>
      <c r="H372" s="11">
        <v>539</v>
      </c>
      <c r="I372" s="11">
        <v>421</v>
      </c>
      <c r="J372" s="11">
        <v>260</v>
      </c>
      <c r="K372" s="11">
        <v>147</v>
      </c>
      <c r="L372" s="11">
        <v>115</v>
      </c>
      <c r="M372" s="11">
        <v>133</v>
      </c>
      <c r="N372" s="11">
        <v>244</v>
      </c>
      <c r="O372" s="11">
        <v>362</v>
      </c>
      <c r="P372" s="11">
        <v>488</v>
      </c>
      <c r="Q372" s="11">
        <v>577</v>
      </c>
      <c r="R372" s="11">
        <f t="shared" si="62"/>
        <v>4474</v>
      </c>
      <c r="S372" s="11"/>
      <c r="T372" s="28">
        <v>4474</v>
      </c>
      <c r="U372" s="28">
        <v>4405</v>
      </c>
      <c r="V372" s="28">
        <v>4245</v>
      </c>
      <c r="W372" s="44">
        <f t="shared" si="58"/>
        <v>1.0156640181611805</v>
      </c>
      <c r="X372" s="44">
        <f t="shared" si="59"/>
        <v>1.0539458186101296</v>
      </c>
    </row>
    <row r="373" spans="1:24" x14ac:dyDescent="0.2">
      <c r="A373" s="14">
        <v>1664</v>
      </c>
      <c r="B373" s="14" t="s">
        <v>40</v>
      </c>
      <c r="C373" s="14" t="s">
        <v>352</v>
      </c>
      <c r="D373" s="18">
        <v>195</v>
      </c>
      <c r="E373" s="15" t="str">
        <f t="shared" si="61"/>
        <v>N61-90</v>
      </c>
      <c r="F373" s="11">
        <v>672</v>
      </c>
      <c r="G373" s="11">
        <v>600</v>
      </c>
      <c r="H373" s="11">
        <v>584</v>
      </c>
      <c r="I373" s="11">
        <v>457</v>
      </c>
      <c r="J373" s="11">
        <v>288</v>
      </c>
      <c r="K373" s="11">
        <v>167</v>
      </c>
      <c r="L373" s="11">
        <v>135</v>
      </c>
      <c r="M373" s="11">
        <v>156</v>
      </c>
      <c r="N373" s="11">
        <v>269</v>
      </c>
      <c r="O373" s="11">
        <v>388</v>
      </c>
      <c r="P373" s="11">
        <v>526</v>
      </c>
      <c r="Q373" s="11">
        <v>621</v>
      </c>
      <c r="R373" s="11">
        <f t="shared" si="62"/>
        <v>4863</v>
      </c>
      <c r="S373" s="11"/>
      <c r="T373" s="28">
        <v>4863</v>
      </c>
      <c r="U373" s="28">
        <v>4752</v>
      </c>
      <c r="V373" s="28">
        <v>4615</v>
      </c>
      <c r="W373" s="44">
        <f t="shared" si="58"/>
        <v>1.0233585858585859</v>
      </c>
      <c r="X373" s="44">
        <f t="shared" si="59"/>
        <v>1.0537378114842904</v>
      </c>
    </row>
    <row r="374" spans="1:24" x14ac:dyDescent="0.2">
      <c r="A374" s="14">
        <v>1665</v>
      </c>
      <c r="B374" s="14" t="s">
        <v>40</v>
      </c>
      <c r="C374" s="14" t="s">
        <v>353</v>
      </c>
      <c r="D374" s="18">
        <v>578</v>
      </c>
      <c r="E374" s="15" t="str">
        <f t="shared" si="61"/>
        <v>N61-90</v>
      </c>
      <c r="F374" s="11">
        <v>823</v>
      </c>
      <c r="G374" s="11">
        <v>741</v>
      </c>
      <c r="H374" s="11">
        <v>713</v>
      </c>
      <c r="I374" s="11">
        <v>557</v>
      </c>
      <c r="J374" s="11">
        <v>377</v>
      </c>
      <c r="K374" s="11">
        <v>227</v>
      </c>
      <c r="L374" s="11">
        <v>190</v>
      </c>
      <c r="M374" s="11">
        <v>221</v>
      </c>
      <c r="N374" s="11">
        <v>344</v>
      </c>
      <c r="O374" s="11">
        <v>477</v>
      </c>
      <c r="P374" s="11">
        <v>648</v>
      </c>
      <c r="Q374" s="11">
        <v>760</v>
      </c>
      <c r="R374" s="11">
        <f t="shared" si="62"/>
        <v>6078</v>
      </c>
      <c r="S374" s="11"/>
      <c r="T374" s="28">
        <v>6078</v>
      </c>
      <c r="U374" s="28">
        <v>5961</v>
      </c>
      <c r="V374" s="28">
        <v>5753</v>
      </c>
      <c r="W374" s="44">
        <f t="shared" si="58"/>
        <v>1.0196275792652238</v>
      </c>
      <c r="X374" s="44">
        <f t="shared" si="59"/>
        <v>1.0564922649052668</v>
      </c>
    </row>
    <row r="375" spans="1:24" x14ac:dyDescent="0.2">
      <c r="A375" s="14"/>
      <c r="B375" s="14"/>
      <c r="C375" s="14"/>
      <c r="E375" s="15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V375" s="28"/>
      <c r="W375" s="44"/>
      <c r="X375" s="44"/>
    </row>
    <row r="376" spans="1:24" x14ac:dyDescent="0.2">
      <c r="A376" s="14">
        <v>1700</v>
      </c>
      <c r="B376" s="14" t="s">
        <v>39</v>
      </c>
      <c r="C376" s="14" t="s">
        <v>35</v>
      </c>
      <c r="D376" s="8">
        <v>92</v>
      </c>
      <c r="E376" s="15" t="str">
        <f t="shared" si="61"/>
        <v>N61-90</v>
      </c>
      <c r="F376" s="10">
        <f>ROUND(AVERAGE(F377:F399),0)</f>
        <v>663</v>
      </c>
      <c r="G376" s="10">
        <f t="shared" ref="G376:R376" si="63">ROUND(AVERAGE(G377:G399),0)</f>
        <v>593</v>
      </c>
      <c r="H376" s="10">
        <f t="shared" si="63"/>
        <v>583</v>
      </c>
      <c r="I376" s="10">
        <f t="shared" si="63"/>
        <v>455</v>
      </c>
      <c r="J376" s="10">
        <f t="shared" si="63"/>
        <v>298</v>
      </c>
      <c r="K376" s="10">
        <f t="shared" si="63"/>
        <v>173</v>
      </c>
      <c r="L376" s="10">
        <f t="shared" si="63"/>
        <v>134</v>
      </c>
      <c r="M376" s="10">
        <f t="shared" si="63"/>
        <v>153</v>
      </c>
      <c r="N376" s="10">
        <f t="shared" si="63"/>
        <v>261</v>
      </c>
      <c r="O376" s="10">
        <f t="shared" si="63"/>
        <v>379</v>
      </c>
      <c r="P376" s="10">
        <f t="shared" si="63"/>
        <v>518</v>
      </c>
      <c r="Q376" s="10">
        <f t="shared" si="63"/>
        <v>614</v>
      </c>
      <c r="R376" s="10">
        <f t="shared" si="63"/>
        <v>4826</v>
      </c>
      <c r="T376" s="28">
        <v>4826</v>
      </c>
      <c r="U376" s="28">
        <v>4755</v>
      </c>
      <c r="V376" s="28">
        <v>4605</v>
      </c>
      <c r="W376" s="44">
        <f t="shared" si="58"/>
        <v>1.014931650893796</v>
      </c>
      <c r="X376" s="44">
        <f t="shared" si="59"/>
        <v>1.0479913137893595</v>
      </c>
    </row>
    <row r="377" spans="1:24" x14ac:dyDescent="0.2">
      <c r="A377" s="14">
        <v>1702</v>
      </c>
      <c r="B377" s="14" t="s">
        <v>40</v>
      </c>
      <c r="C377" s="14" t="s">
        <v>354</v>
      </c>
      <c r="D377" s="18">
        <v>25</v>
      </c>
      <c r="E377" s="15" t="str">
        <f t="shared" si="61"/>
        <v>N61-90</v>
      </c>
      <c r="F377" s="11">
        <v>653</v>
      </c>
      <c r="G377" s="11">
        <v>583</v>
      </c>
      <c r="H377" s="11">
        <v>567</v>
      </c>
      <c r="I377" s="11">
        <v>435</v>
      </c>
      <c r="J377" s="11">
        <v>271</v>
      </c>
      <c r="K377" s="11">
        <v>151</v>
      </c>
      <c r="L377" s="11">
        <v>118</v>
      </c>
      <c r="M377" s="11">
        <v>137</v>
      </c>
      <c r="N377" s="11">
        <v>250</v>
      </c>
      <c r="O377" s="11">
        <v>372</v>
      </c>
      <c r="P377" s="11">
        <v>512</v>
      </c>
      <c r="Q377" s="11">
        <v>603</v>
      </c>
      <c r="R377" s="11">
        <f t="shared" si="62"/>
        <v>4652</v>
      </c>
      <c r="S377" s="11"/>
      <c r="T377" s="28">
        <v>4652</v>
      </c>
      <c r="U377" s="28">
        <v>4595</v>
      </c>
      <c r="V377" s="28">
        <v>4478</v>
      </c>
      <c r="W377" s="44">
        <f t="shared" si="58"/>
        <v>1.0124047878128399</v>
      </c>
      <c r="X377" s="44">
        <f t="shared" si="59"/>
        <v>1.0388566324251898</v>
      </c>
    </row>
    <row r="378" spans="1:24" x14ac:dyDescent="0.2">
      <c r="A378" s="14">
        <v>1703</v>
      </c>
      <c r="B378" s="14" t="s">
        <v>40</v>
      </c>
      <c r="C378" s="14" t="s">
        <v>355</v>
      </c>
      <c r="D378" s="18">
        <v>11</v>
      </c>
      <c r="E378" s="15" t="str">
        <f t="shared" si="61"/>
        <v>N61-90</v>
      </c>
      <c r="F378" s="11">
        <v>658</v>
      </c>
      <c r="G378" s="11">
        <v>589</v>
      </c>
      <c r="H378" s="11">
        <v>585</v>
      </c>
      <c r="I378" s="11">
        <v>464</v>
      </c>
      <c r="J378" s="11">
        <v>310</v>
      </c>
      <c r="K378" s="11">
        <v>187</v>
      </c>
      <c r="L378" s="11">
        <v>149</v>
      </c>
      <c r="M378" s="11">
        <v>163</v>
      </c>
      <c r="N378" s="11">
        <v>267</v>
      </c>
      <c r="O378" s="11">
        <v>384</v>
      </c>
      <c r="P378" s="11">
        <v>520</v>
      </c>
      <c r="Q378" s="11">
        <v>612</v>
      </c>
      <c r="R378" s="11">
        <f t="shared" si="62"/>
        <v>4888</v>
      </c>
      <c r="S378" s="11"/>
      <c r="T378" s="28">
        <v>4888</v>
      </c>
      <c r="U378" s="28">
        <v>4833</v>
      </c>
      <c r="V378" s="28">
        <v>4689</v>
      </c>
      <c r="W378" s="44">
        <f t="shared" si="58"/>
        <v>1.0113800951789778</v>
      </c>
      <c r="X378" s="44">
        <f t="shared" si="59"/>
        <v>1.0424397526124973</v>
      </c>
    </row>
    <row r="379" spans="1:24" x14ac:dyDescent="0.2">
      <c r="A379" s="14">
        <v>1711</v>
      </c>
      <c r="B379" s="14" t="s">
        <v>40</v>
      </c>
      <c r="C379" s="14" t="s">
        <v>356</v>
      </c>
      <c r="D379" s="18">
        <v>177</v>
      </c>
      <c r="E379" s="15" t="str">
        <f t="shared" si="61"/>
        <v>N61-90</v>
      </c>
      <c r="F379" s="11">
        <v>696</v>
      </c>
      <c r="G379" s="11">
        <v>620</v>
      </c>
      <c r="H379" s="11">
        <v>593</v>
      </c>
      <c r="I379" s="11">
        <v>459</v>
      </c>
      <c r="J379" s="11">
        <v>292</v>
      </c>
      <c r="K379" s="11">
        <v>159</v>
      </c>
      <c r="L379" s="11">
        <v>124</v>
      </c>
      <c r="M379" s="11">
        <v>150</v>
      </c>
      <c r="N379" s="11">
        <v>268</v>
      </c>
      <c r="O379" s="11">
        <v>394</v>
      </c>
      <c r="P379" s="11">
        <v>538</v>
      </c>
      <c r="Q379" s="11">
        <v>634</v>
      </c>
      <c r="R379" s="11">
        <f t="shared" si="62"/>
        <v>4927</v>
      </c>
      <c r="S379" s="11"/>
      <c r="T379" s="28">
        <v>4927</v>
      </c>
      <c r="U379" s="28">
        <v>4827</v>
      </c>
      <c r="V379" s="28">
        <v>4635</v>
      </c>
      <c r="W379" s="44">
        <f t="shared" si="58"/>
        <v>1.0207168013258754</v>
      </c>
      <c r="X379" s="44">
        <f t="shared" si="59"/>
        <v>1.0629989212513484</v>
      </c>
    </row>
    <row r="380" spans="1:24" x14ac:dyDescent="0.2">
      <c r="A380" s="14">
        <v>1714</v>
      </c>
      <c r="B380" s="14" t="s">
        <v>40</v>
      </c>
      <c r="C380" s="14" t="s">
        <v>357</v>
      </c>
      <c r="D380" s="18">
        <v>24</v>
      </c>
      <c r="E380" s="15" t="str">
        <f t="shared" si="61"/>
        <v>N61-90</v>
      </c>
      <c r="F380" s="11">
        <v>629</v>
      </c>
      <c r="G380" s="11">
        <v>560</v>
      </c>
      <c r="H380" s="11">
        <v>546</v>
      </c>
      <c r="I380" s="11">
        <v>422</v>
      </c>
      <c r="J380" s="11">
        <v>260</v>
      </c>
      <c r="K380" s="11">
        <v>148</v>
      </c>
      <c r="L380" s="11">
        <v>116</v>
      </c>
      <c r="M380" s="11">
        <v>133</v>
      </c>
      <c r="N380" s="11">
        <v>243</v>
      </c>
      <c r="O380" s="11">
        <v>359</v>
      </c>
      <c r="P380" s="11">
        <v>491</v>
      </c>
      <c r="Q380" s="11">
        <v>580</v>
      </c>
      <c r="R380" s="11">
        <f t="shared" si="62"/>
        <v>4487</v>
      </c>
      <c r="S380" s="11"/>
      <c r="T380" s="28">
        <v>4487</v>
      </c>
      <c r="U380" s="28">
        <v>4398</v>
      </c>
      <c r="V380" s="28">
        <v>4282</v>
      </c>
      <c r="W380" s="44">
        <f t="shared" si="58"/>
        <v>1.0202364711232379</v>
      </c>
      <c r="X380" s="44">
        <f t="shared" si="59"/>
        <v>1.0478748248482017</v>
      </c>
    </row>
    <row r="381" spans="1:24" x14ac:dyDescent="0.2">
      <c r="A381" s="14">
        <v>1717</v>
      </c>
      <c r="B381" s="14" t="s">
        <v>40</v>
      </c>
      <c r="C381" s="14" t="s">
        <v>358</v>
      </c>
      <c r="D381" s="18">
        <v>70</v>
      </c>
      <c r="E381" s="15" t="str">
        <f t="shared" si="61"/>
        <v>N61-90</v>
      </c>
      <c r="F381" s="11">
        <v>623</v>
      </c>
      <c r="G381" s="11">
        <v>555</v>
      </c>
      <c r="H381" s="11">
        <v>547</v>
      </c>
      <c r="I381" s="11">
        <v>431</v>
      </c>
      <c r="J381" s="11">
        <v>274</v>
      </c>
      <c r="K381" s="11">
        <v>162</v>
      </c>
      <c r="L381" s="11">
        <v>130</v>
      </c>
      <c r="M381" s="11">
        <v>143</v>
      </c>
      <c r="N381" s="11">
        <v>249</v>
      </c>
      <c r="O381" s="11">
        <v>363</v>
      </c>
      <c r="P381" s="11">
        <v>490</v>
      </c>
      <c r="Q381" s="11">
        <v>576</v>
      </c>
      <c r="R381" s="11">
        <f t="shared" si="62"/>
        <v>4543</v>
      </c>
      <c r="S381" s="11"/>
      <c r="T381" s="28">
        <v>4543</v>
      </c>
      <c r="U381" s="28">
        <v>4470</v>
      </c>
      <c r="V381" s="28">
        <v>4352</v>
      </c>
      <c r="W381" s="44">
        <f t="shared" si="58"/>
        <v>1.0163310961968679</v>
      </c>
      <c r="X381" s="44">
        <f t="shared" si="59"/>
        <v>1.0438878676470589</v>
      </c>
    </row>
    <row r="382" spans="1:24" x14ac:dyDescent="0.2">
      <c r="A382" s="14">
        <v>1718</v>
      </c>
      <c r="B382" s="14" t="s">
        <v>40</v>
      </c>
      <c r="C382" s="14" t="s">
        <v>359</v>
      </c>
      <c r="D382" s="18">
        <v>30</v>
      </c>
      <c r="E382" s="15" t="str">
        <f t="shared" si="61"/>
        <v>N61-90</v>
      </c>
      <c r="F382" s="11">
        <v>601</v>
      </c>
      <c r="G382" s="11">
        <v>536</v>
      </c>
      <c r="H382" s="11">
        <v>528</v>
      </c>
      <c r="I382" s="11">
        <v>413</v>
      </c>
      <c r="J382" s="11">
        <v>261</v>
      </c>
      <c r="K382" s="11">
        <v>153</v>
      </c>
      <c r="L382" s="11">
        <v>121</v>
      </c>
      <c r="M382" s="11">
        <v>132</v>
      </c>
      <c r="N382" s="11">
        <v>235</v>
      </c>
      <c r="O382" s="11">
        <v>346</v>
      </c>
      <c r="P382" s="11">
        <v>471</v>
      </c>
      <c r="Q382" s="11">
        <v>556</v>
      </c>
      <c r="R382" s="11">
        <f t="shared" si="62"/>
        <v>4353</v>
      </c>
      <c r="S382" s="11"/>
      <c r="T382" s="28">
        <v>4353</v>
      </c>
      <c r="U382" s="28">
        <v>4289</v>
      </c>
      <c r="V382" s="28">
        <v>4184</v>
      </c>
      <c r="W382" s="44">
        <f t="shared" si="58"/>
        <v>1.0149218932152018</v>
      </c>
      <c r="X382" s="44">
        <f t="shared" si="59"/>
        <v>1.0403919694072659</v>
      </c>
    </row>
    <row r="383" spans="1:24" x14ac:dyDescent="0.2">
      <c r="A383" s="14">
        <v>1719</v>
      </c>
      <c r="B383" s="14" t="s">
        <v>40</v>
      </c>
      <c r="C383" s="14" t="s">
        <v>360</v>
      </c>
      <c r="D383" s="18">
        <v>60</v>
      </c>
      <c r="E383" s="15" t="str">
        <f t="shared" si="61"/>
        <v>N61-90</v>
      </c>
      <c r="F383" s="11">
        <v>640</v>
      </c>
      <c r="G383" s="11">
        <v>571</v>
      </c>
      <c r="H383" s="11">
        <v>554</v>
      </c>
      <c r="I383" s="11">
        <v>426</v>
      </c>
      <c r="J383" s="11">
        <v>263</v>
      </c>
      <c r="K383" s="11">
        <v>146</v>
      </c>
      <c r="L383" s="11">
        <v>114</v>
      </c>
      <c r="M383" s="11">
        <v>133</v>
      </c>
      <c r="N383" s="11">
        <v>245</v>
      </c>
      <c r="O383" s="11">
        <v>364</v>
      </c>
      <c r="P383" s="11">
        <v>500</v>
      </c>
      <c r="Q383" s="11">
        <v>589</v>
      </c>
      <c r="R383" s="11">
        <f t="shared" si="62"/>
        <v>4545</v>
      </c>
      <c r="S383" s="11"/>
      <c r="T383" s="28">
        <v>4545</v>
      </c>
      <c r="U383" s="28">
        <v>4475</v>
      </c>
      <c r="V383" s="28">
        <v>4361</v>
      </c>
      <c r="W383" s="44">
        <f t="shared" si="58"/>
        <v>1.0156424581005588</v>
      </c>
      <c r="X383" s="44">
        <f t="shared" si="59"/>
        <v>1.0421921577619813</v>
      </c>
    </row>
    <row r="384" spans="1:24" x14ac:dyDescent="0.2">
      <c r="A384" s="14">
        <v>1721</v>
      </c>
      <c r="B384" s="14" t="s">
        <v>40</v>
      </c>
      <c r="C384" s="14" t="s">
        <v>361</v>
      </c>
      <c r="D384" s="18">
        <v>129</v>
      </c>
      <c r="E384" s="15" t="str">
        <f t="shared" si="61"/>
        <v>N61-90</v>
      </c>
      <c r="F384" s="11">
        <v>646</v>
      </c>
      <c r="G384" s="11">
        <v>576</v>
      </c>
      <c r="H384" s="11">
        <v>558</v>
      </c>
      <c r="I384" s="11">
        <v>426</v>
      </c>
      <c r="J384" s="11">
        <v>266</v>
      </c>
      <c r="K384" s="11">
        <v>148</v>
      </c>
      <c r="L384" s="11">
        <v>112</v>
      </c>
      <c r="M384" s="11">
        <v>133</v>
      </c>
      <c r="N384" s="11">
        <v>248</v>
      </c>
      <c r="O384" s="11">
        <v>371</v>
      </c>
      <c r="P384" s="11">
        <v>508</v>
      </c>
      <c r="Q384" s="11">
        <v>599</v>
      </c>
      <c r="R384" s="11">
        <f t="shared" si="62"/>
        <v>4591</v>
      </c>
      <c r="S384" s="11"/>
      <c r="T384" s="28">
        <v>4591</v>
      </c>
      <c r="U384" s="28">
        <v>4545</v>
      </c>
      <c r="V384" s="28">
        <v>4383</v>
      </c>
      <c r="W384" s="44">
        <f t="shared" si="58"/>
        <v>1.0101210121012101</v>
      </c>
      <c r="X384" s="44">
        <f t="shared" si="59"/>
        <v>1.0474560803102897</v>
      </c>
    </row>
    <row r="385" spans="1:24" x14ac:dyDescent="0.2">
      <c r="A385" s="14">
        <v>1724</v>
      </c>
      <c r="B385" s="14" t="s">
        <v>40</v>
      </c>
      <c r="C385" s="14" t="s">
        <v>362</v>
      </c>
      <c r="D385" s="18">
        <v>25</v>
      </c>
      <c r="E385" s="15" t="str">
        <f t="shared" si="61"/>
        <v>N61-90</v>
      </c>
      <c r="F385" s="11">
        <v>633</v>
      </c>
      <c r="G385" s="11">
        <v>566</v>
      </c>
      <c r="H385" s="11">
        <v>556</v>
      </c>
      <c r="I385" s="11">
        <v>433</v>
      </c>
      <c r="J385" s="11">
        <v>277</v>
      </c>
      <c r="K385" s="11">
        <v>160</v>
      </c>
      <c r="L385" s="11">
        <v>125</v>
      </c>
      <c r="M385" s="11">
        <v>140</v>
      </c>
      <c r="N385" s="11">
        <v>247</v>
      </c>
      <c r="O385" s="11">
        <v>364</v>
      </c>
      <c r="P385" s="11">
        <v>498</v>
      </c>
      <c r="Q385" s="11">
        <v>586</v>
      </c>
      <c r="R385" s="11">
        <f t="shared" si="62"/>
        <v>4585</v>
      </c>
      <c r="S385" s="11"/>
      <c r="T385" s="28">
        <v>4585</v>
      </c>
      <c r="U385" s="28">
        <v>4534</v>
      </c>
      <c r="V385" s="28">
        <v>4414</v>
      </c>
      <c r="W385" s="44">
        <f t="shared" si="58"/>
        <v>1.0112483458314954</v>
      </c>
      <c r="X385" s="44">
        <f t="shared" si="59"/>
        <v>1.0387403715450838</v>
      </c>
    </row>
    <row r="386" spans="1:24" x14ac:dyDescent="0.2">
      <c r="A386" s="14">
        <v>1725</v>
      </c>
      <c r="B386" s="14" t="s">
        <v>40</v>
      </c>
      <c r="C386" s="14" t="s">
        <v>363</v>
      </c>
      <c r="D386" s="18">
        <v>96</v>
      </c>
      <c r="E386" s="15" t="str">
        <f t="shared" si="61"/>
        <v>N61-90</v>
      </c>
      <c r="F386" s="11">
        <v>631</v>
      </c>
      <c r="G386" s="11">
        <v>565</v>
      </c>
      <c r="H386" s="11">
        <v>558</v>
      </c>
      <c r="I386" s="11">
        <v>438</v>
      </c>
      <c r="J386" s="11">
        <v>285</v>
      </c>
      <c r="K386" s="11">
        <v>168</v>
      </c>
      <c r="L386" s="11">
        <v>132</v>
      </c>
      <c r="M386" s="11">
        <v>144</v>
      </c>
      <c r="N386" s="11">
        <v>249</v>
      </c>
      <c r="O386" s="11">
        <v>365</v>
      </c>
      <c r="P386" s="11">
        <v>496</v>
      </c>
      <c r="Q386" s="11">
        <v>585</v>
      </c>
      <c r="R386" s="11">
        <f t="shared" si="62"/>
        <v>4616</v>
      </c>
      <c r="S386" s="11"/>
      <c r="T386" s="28">
        <v>4616</v>
      </c>
      <c r="U386" s="28">
        <v>4564</v>
      </c>
      <c r="V386" s="28">
        <v>4437</v>
      </c>
      <c r="W386" s="44">
        <f t="shared" si="58"/>
        <v>1.0113935144609991</v>
      </c>
      <c r="X386" s="44">
        <f t="shared" si="59"/>
        <v>1.0403425738111336</v>
      </c>
    </row>
    <row r="387" spans="1:24" x14ac:dyDescent="0.2">
      <c r="A387" s="14">
        <v>1736</v>
      </c>
      <c r="B387" s="14" t="s">
        <v>40</v>
      </c>
      <c r="C387" s="14" t="s">
        <v>364</v>
      </c>
      <c r="D387" s="18">
        <v>141</v>
      </c>
      <c r="E387" s="15" t="str">
        <f t="shared" si="61"/>
        <v>N61-90</v>
      </c>
      <c r="F387" s="11">
        <v>722</v>
      </c>
      <c r="G387" s="11">
        <v>646</v>
      </c>
      <c r="H387" s="11">
        <v>620</v>
      </c>
      <c r="I387" s="11">
        <v>468</v>
      </c>
      <c r="J387" s="11">
        <v>292</v>
      </c>
      <c r="K387" s="11">
        <v>157</v>
      </c>
      <c r="L387" s="11">
        <v>122</v>
      </c>
      <c r="M387" s="11">
        <v>149</v>
      </c>
      <c r="N387" s="11">
        <v>273</v>
      </c>
      <c r="O387" s="11">
        <v>404</v>
      </c>
      <c r="P387" s="11">
        <v>564</v>
      </c>
      <c r="Q387" s="11">
        <v>666</v>
      </c>
      <c r="R387" s="11">
        <f t="shared" si="62"/>
        <v>5083</v>
      </c>
      <c r="S387" s="11"/>
      <c r="T387" s="28">
        <v>5083</v>
      </c>
      <c r="U387" s="28">
        <v>5000</v>
      </c>
      <c r="V387" s="28">
        <v>4872</v>
      </c>
      <c r="W387" s="44">
        <f t="shared" si="58"/>
        <v>1.0165999999999999</v>
      </c>
      <c r="X387" s="44">
        <f t="shared" si="59"/>
        <v>1.0433087027914614</v>
      </c>
    </row>
    <row r="388" spans="1:24" x14ac:dyDescent="0.2">
      <c r="A388" s="14">
        <v>1738</v>
      </c>
      <c r="B388" s="14" t="s">
        <v>40</v>
      </c>
      <c r="C388" s="14" t="s">
        <v>365</v>
      </c>
      <c r="D388" s="18">
        <v>434</v>
      </c>
      <c r="E388" s="15" t="str">
        <f t="shared" si="61"/>
        <v>N61-90</v>
      </c>
      <c r="F388" s="11">
        <v>838</v>
      </c>
      <c r="G388" s="11">
        <v>746</v>
      </c>
      <c r="H388" s="11">
        <v>721</v>
      </c>
      <c r="I388" s="11">
        <v>557</v>
      </c>
      <c r="J388" s="11">
        <v>380</v>
      </c>
      <c r="K388" s="11">
        <v>213</v>
      </c>
      <c r="L388" s="11">
        <v>169</v>
      </c>
      <c r="M388" s="11">
        <v>206</v>
      </c>
      <c r="N388" s="11">
        <v>334</v>
      </c>
      <c r="O388" s="11">
        <v>469</v>
      </c>
      <c r="P388" s="11">
        <v>640</v>
      </c>
      <c r="Q388" s="11">
        <v>772</v>
      </c>
      <c r="R388" s="11">
        <f t="shared" si="62"/>
        <v>6045</v>
      </c>
      <c r="S388" s="11"/>
      <c r="T388" s="28">
        <v>6045</v>
      </c>
      <c r="U388" s="28">
        <v>5929</v>
      </c>
      <c r="V388" s="28">
        <v>5750</v>
      </c>
      <c r="W388" s="44">
        <f t="shared" si="58"/>
        <v>1.0195648507336819</v>
      </c>
      <c r="X388" s="44">
        <f t="shared" si="59"/>
        <v>1.0513043478260871</v>
      </c>
    </row>
    <row r="389" spans="1:24" x14ac:dyDescent="0.2">
      <c r="A389" s="14">
        <v>1739</v>
      </c>
      <c r="B389" s="14" t="s">
        <v>40</v>
      </c>
      <c r="C389" s="14" t="s">
        <v>366</v>
      </c>
      <c r="D389" s="18">
        <v>425</v>
      </c>
      <c r="E389" s="15" t="str">
        <f t="shared" si="61"/>
        <v>N61-90</v>
      </c>
      <c r="F389" s="11">
        <v>829</v>
      </c>
      <c r="G389" s="11">
        <v>737</v>
      </c>
      <c r="H389" s="11">
        <v>722</v>
      </c>
      <c r="I389" s="11">
        <v>565</v>
      </c>
      <c r="J389" s="11">
        <v>394</v>
      </c>
      <c r="K389" s="11">
        <v>224</v>
      </c>
      <c r="L389" s="11">
        <v>175</v>
      </c>
      <c r="M389" s="11">
        <v>213</v>
      </c>
      <c r="N389" s="11">
        <v>338</v>
      </c>
      <c r="O389" s="11">
        <v>470</v>
      </c>
      <c r="P389" s="11">
        <v>639</v>
      </c>
      <c r="Q389" s="11">
        <v>769</v>
      </c>
      <c r="R389" s="11">
        <f t="shared" si="62"/>
        <v>6075</v>
      </c>
      <c r="S389" s="11"/>
      <c r="T389" s="28">
        <v>6075</v>
      </c>
      <c r="U389" s="28">
        <v>5974</v>
      </c>
      <c r="V389" s="28">
        <v>5759</v>
      </c>
      <c r="W389" s="44">
        <f t="shared" si="58"/>
        <v>1.0169065952460663</v>
      </c>
      <c r="X389" s="44">
        <f t="shared" si="59"/>
        <v>1.0548706372634138</v>
      </c>
    </row>
    <row r="390" spans="1:24" x14ac:dyDescent="0.2">
      <c r="A390" s="14">
        <v>1740</v>
      </c>
      <c r="B390" s="14" t="s">
        <v>40</v>
      </c>
      <c r="C390" s="14" t="s">
        <v>367</v>
      </c>
      <c r="D390" s="18">
        <v>140</v>
      </c>
      <c r="E390" s="15" t="str">
        <f t="shared" si="61"/>
        <v>N61-90</v>
      </c>
      <c r="F390" s="11">
        <v>778</v>
      </c>
      <c r="G390" s="11">
        <v>691</v>
      </c>
      <c r="H390" s="11">
        <v>675</v>
      </c>
      <c r="I390" s="11">
        <v>523</v>
      </c>
      <c r="J390" s="11">
        <v>356</v>
      </c>
      <c r="K390" s="11">
        <v>199</v>
      </c>
      <c r="L390" s="11">
        <v>153</v>
      </c>
      <c r="M390" s="11">
        <v>185</v>
      </c>
      <c r="N390" s="11">
        <v>307</v>
      </c>
      <c r="O390" s="11">
        <v>435</v>
      </c>
      <c r="P390" s="11">
        <v>601</v>
      </c>
      <c r="Q390" s="11">
        <v>722</v>
      </c>
      <c r="R390" s="11">
        <f t="shared" si="62"/>
        <v>5625</v>
      </c>
      <c r="S390" s="11"/>
      <c r="T390" s="28">
        <v>5625</v>
      </c>
      <c r="U390" s="28">
        <v>5539</v>
      </c>
      <c r="V390" s="28">
        <v>5347</v>
      </c>
      <c r="W390" s="44">
        <f t="shared" si="58"/>
        <v>1.0155262682794728</v>
      </c>
      <c r="X390" s="44">
        <f t="shared" si="59"/>
        <v>1.0519917710865907</v>
      </c>
    </row>
    <row r="391" spans="1:24" x14ac:dyDescent="0.2">
      <c r="A391" s="14">
        <v>1742</v>
      </c>
      <c r="B391" s="14" t="s">
        <v>40</v>
      </c>
      <c r="C391" s="14" t="s">
        <v>368</v>
      </c>
      <c r="D391" s="18">
        <v>88</v>
      </c>
      <c r="E391" s="15" t="str">
        <f t="shared" si="61"/>
        <v>N61-90</v>
      </c>
      <c r="F391" s="11">
        <v>707</v>
      </c>
      <c r="G391" s="11">
        <v>634</v>
      </c>
      <c r="H391" s="11">
        <v>613</v>
      </c>
      <c r="I391" s="11">
        <v>471</v>
      </c>
      <c r="J391" s="11">
        <v>305</v>
      </c>
      <c r="K391" s="11">
        <v>166</v>
      </c>
      <c r="L391" s="11">
        <v>125</v>
      </c>
      <c r="M391" s="11">
        <v>155</v>
      </c>
      <c r="N391" s="11">
        <v>276</v>
      </c>
      <c r="O391" s="11">
        <v>402</v>
      </c>
      <c r="P391" s="11">
        <v>553</v>
      </c>
      <c r="Q391" s="11">
        <v>657</v>
      </c>
      <c r="R391" s="11">
        <f t="shared" si="62"/>
        <v>5064</v>
      </c>
      <c r="S391" s="11"/>
      <c r="T391" s="28">
        <v>5064</v>
      </c>
      <c r="U391" s="28">
        <v>4979</v>
      </c>
      <c r="V391" s="28">
        <v>4790</v>
      </c>
      <c r="W391" s="44">
        <f t="shared" si="58"/>
        <v>1.0170717011448083</v>
      </c>
      <c r="X391" s="44">
        <f t="shared" si="59"/>
        <v>1.0572025052192067</v>
      </c>
    </row>
    <row r="392" spans="1:24" x14ac:dyDescent="0.2">
      <c r="A392" s="14">
        <v>1743</v>
      </c>
      <c r="B392" s="14" t="s">
        <v>40</v>
      </c>
      <c r="C392" s="14" t="s">
        <v>369</v>
      </c>
      <c r="D392" s="18">
        <v>26</v>
      </c>
      <c r="E392" s="15" t="str">
        <f t="shared" si="61"/>
        <v>N61-90</v>
      </c>
      <c r="F392" s="11">
        <v>703</v>
      </c>
      <c r="G392" s="11">
        <v>630</v>
      </c>
      <c r="H392" s="11">
        <v>615</v>
      </c>
      <c r="I392" s="11">
        <v>474</v>
      </c>
      <c r="J392" s="11">
        <v>307</v>
      </c>
      <c r="K392" s="11">
        <v>171</v>
      </c>
      <c r="L392" s="11">
        <v>132</v>
      </c>
      <c r="M392" s="11">
        <v>156</v>
      </c>
      <c r="N392" s="11">
        <v>273</v>
      </c>
      <c r="O392" s="11">
        <v>397</v>
      </c>
      <c r="P392" s="11">
        <v>549</v>
      </c>
      <c r="Q392" s="11">
        <v>652</v>
      </c>
      <c r="R392" s="11">
        <f t="shared" si="62"/>
        <v>5059</v>
      </c>
      <c r="S392" s="11"/>
      <c r="T392" s="28">
        <v>5059</v>
      </c>
      <c r="U392" s="28">
        <v>4971</v>
      </c>
      <c r="V392" s="28">
        <v>4817</v>
      </c>
      <c r="W392" s="44">
        <f t="shared" ref="W392:W455" si="64">R392/U392</f>
        <v>1.0177026755180045</v>
      </c>
      <c r="X392" s="44">
        <f t="shared" ref="X392:X455" si="65">R392/V392</f>
        <v>1.0502387378036122</v>
      </c>
    </row>
    <row r="393" spans="1:24" x14ac:dyDescent="0.2">
      <c r="A393" s="14">
        <v>1744</v>
      </c>
      <c r="B393" s="14" t="s">
        <v>40</v>
      </c>
      <c r="C393" s="14" t="s">
        <v>370</v>
      </c>
      <c r="D393" s="18">
        <v>35</v>
      </c>
      <c r="E393" s="15" t="str">
        <f t="shared" si="61"/>
        <v>N61-90</v>
      </c>
      <c r="F393" s="11">
        <v>680</v>
      </c>
      <c r="G393" s="11">
        <v>610</v>
      </c>
      <c r="H393" s="11">
        <v>597</v>
      </c>
      <c r="I393" s="11">
        <v>461</v>
      </c>
      <c r="J393" s="11">
        <v>297</v>
      </c>
      <c r="K393" s="11">
        <v>167</v>
      </c>
      <c r="L393" s="11">
        <v>130</v>
      </c>
      <c r="M393" s="11">
        <v>151</v>
      </c>
      <c r="N393" s="11">
        <v>265</v>
      </c>
      <c r="O393" s="11">
        <v>387</v>
      </c>
      <c r="P393" s="11">
        <v>534</v>
      </c>
      <c r="Q393" s="11">
        <v>631</v>
      </c>
      <c r="R393" s="11">
        <f t="shared" si="62"/>
        <v>4910</v>
      </c>
      <c r="S393" s="11"/>
      <c r="T393" s="28">
        <v>4910</v>
      </c>
      <c r="U393" s="28">
        <v>4830</v>
      </c>
      <c r="V393" s="28">
        <v>4690</v>
      </c>
      <c r="W393" s="44">
        <f t="shared" si="64"/>
        <v>1.0165631469979297</v>
      </c>
      <c r="X393" s="44">
        <f t="shared" si="65"/>
        <v>1.0469083155650321</v>
      </c>
    </row>
    <row r="394" spans="1:24" x14ac:dyDescent="0.2">
      <c r="A394" s="14">
        <v>1748</v>
      </c>
      <c r="B394" s="14" t="s">
        <v>40</v>
      </c>
      <c r="C394" s="14" t="s">
        <v>371</v>
      </c>
      <c r="D394" s="18">
        <v>20</v>
      </c>
      <c r="E394" s="15" t="str">
        <f t="shared" si="61"/>
        <v>N61-90</v>
      </c>
      <c r="F394" s="11">
        <v>601</v>
      </c>
      <c r="G394" s="11">
        <v>542</v>
      </c>
      <c r="H394" s="11">
        <v>546</v>
      </c>
      <c r="I394" s="11">
        <v>438</v>
      </c>
      <c r="J394" s="11">
        <v>299</v>
      </c>
      <c r="K394" s="11">
        <v>185</v>
      </c>
      <c r="L394" s="11">
        <v>145</v>
      </c>
      <c r="M394" s="11">
        <v>150</v>
      </c>
      <c r="N394" s="11">
        <v>243</v>
      </c>
      <c r="O394" s="11">
        <v>349</v>
      </c>
      <c r="P394" s="11">
        <v>472</v>
      </c>
      <c r="Q394" s="11">
        <v>560</v>
      </c>
      <c r="R394" s="11">
        <f t="shared" si="62"/>
        <v>4530</v>
      </c>
      <c r="S394" s="11"/>
      <c r="T394" s="28">
        <v>4530</v>
      </c>
      <c r="U394" s="28">
        <v>4463</v>
      </c>
      <c r="V394" s="28">
        <v>4304</v>
      </c>
      <c r="W394" s="44">
        <f t="shared" si="64"/>
        <v>1.0150123235491821</v>
      </c>
      <c r="X394" s="44">
        <f t="shared" si="65"/>
        <v>1.0525092936802973</v>
      </c>
    </row>
    <row r="395" spans="1:24" x14ac:dyDescent="0.2">
      <c r="A395" s="14">
        <v>1749</v>
      </c>
      <c r="B395" s="14" t="s">
        <v>40</v>
      </c>
      <c r="C395" s="14" t="s">
        <v>372</v>
      </c>
      <c r="D395" s="18">
        <v>20</v>
      </c>
      <c r="E395" s="15" t="str">
        <f t="shared" si="61"/>
        <v>N61-90</v>
      </c>
      <c r="F395" s="11">
        <v>567</v>
      </c>
      <c r="G395" s="11">
        <v>513</v>
      </c>
      <c r="H395" s="11">
        <v>517</v>
      </c>
      <c r="I395" s="11">
        <v>423</v>
      </c>
      <c r="J395" s="11">
        <v>298</v>
      </c>
      <c r="K395" s="11">
        <v>188</v>
      </c>
      <c r="L395" s="11">
        <v>144</v>
      </c>
      <c r="M395" s="11">
        <v>147</v>
      </c>
      <c r="N395" s="11">
        <v>232</v>
      </c>
      <c r="O395" s="11">
        <v>332</v>
      </c>
      <c r="P395" s="11">
        <v>445</v>
      </c>
      <c r="Q395" s="11">
        <v>530</v>
      </c>
      <c r="R395" s="11">
        <f t="shared" si="62"/>
        <v>4336</v>
      </c>
      <c r="S395" s="11"/>
      <c r="T395" s="28">
        <v>4336</v>
      </c>
      <c r="U395" s="28">
        <v>4271</v>
      </c>
      <c r="V395" s="28">
        <v>4110</v>
      </c>
      <c r="W395" s="44">
        <f t="shared" si="64"/>
        <v>1.0152189182861158</v>
      </c>
      <c r="X395" s="44">
        <f t="shared" si="65"/>
        <v>1.0549878345498784</v>
      </c>
    </row>
    <row r="396" spans="1:24" x14ac:dyDescent="0.2">
      <c r="A396" s="14">
        <v>1750</v>
      </c>
      <c r="B396" s="14" t="s">
        <v>40</v>
      </c>
      <c r="C396" s="14" t="s">
        <v>373</v>
      </c>
      <c r="D396" s="18">
        <v>15</v>
      </c>
      <c r="E396" s="15" t="str">
        <f t="shared" si="61"/>
        <v>N61-90</v>
      </c>
      <c r="F396" s="11">
        <v>571</v>
      </c>
      <c r="G396" s="11">
        <v>517</v>
      </c>
      <c r="H396" s="11">
        <v>526</v>
      </c>
      <c r="I396" s="11">
        <v>428</v>
      </c>
      <c r="J396" s="11">
        <v>299</v>
      </c>
      <c r="K396" s="11">
        <v>191</v>
      </c>
      <c r="L396" s="11">
        <v>148</v>
      </c>
      <c r="M396" s="11">
        <v>149</v>
      </c>
      <c r="N396" s="11">
        <v>233</v>
      </c>
      <c r="O396" s="11">
        <v>333</v>
      </c>
      <c r="P396" s="11">
        <v>449</v>
      </c>
      <c r="Q396" s="11">
        <v>533</v>
      </c>
      <c r="R396" s="11">
        <f t="shared" si="62"/>
        <v>4377</v>
      </c>
      <c r="S396" s="11"/>
      <c r="T396" s="28">
        <v>4377</v>
      </c>
      <c r="U396" s="28">
        <v>4309</v>
      </c>
      <c r="V396" s="28">
        <v>4179</v>
      </c>
      <c r="W396" s="44">
        <f t="shared" si="64"/>
        <v>1.0157809236481783</v>
      </c>
      <c r="X396" s="44">
        <f t="shared" si="65"/>
        <v>1.0473797559224696</v>
      </c>
    </row>
    <row r="397" spans="1:24" x14ac:dyDescent="0.2">
      <c r="A397" s="14">
        <v>1751</v>
      </c>
      <c r="B397" s="14" t="s">
        <v>40</v>
      </c>
      <c r="C397" s="14" t="s">
        <v>374</v>
      </c>
      <c r="D397" s="18">
        <v>50</v>
      </c>
      <c r="E397" s="15" t="str">
        <f t="shared" si="61"/>
        <v>N61-90</v>
      </c>
      <c r="F397" s="11">
        <v>612</v>
      </c>
      <c r="G397" s="11">
        <v>553</v>
      </c>
      <c r="H397" s="11">
        <v>556</v>
      </c>
      <c r="I397" s="11">
        <v>445</v>
      </c>
      <c r="J397" s="11">
        <v>304</v>
      </c>
      <c r="K397" s="11">
        <v>187</v>
      </c>
      <c r="L397" s="11">
        <v>145</v>
      </c>
      <c r="M397" s="11">
        <v>153</v>
      </c>
      <c r="N397" s="11">
        <v>249</v>
      </c>
      <c r="O397" s="11">
        <v>355</v>
      </c>
      <c r="P397" s="11">
        <v>482</v>
      </c>
      <c r="Q397" s="11">
        <v>572</v>
      </c>
      <c r="R397" s="11">
        <f t="shared" si="62"/>
        <v>4613</v>
      </c>
      <c r="S397" s="11"/>
      <c r="T397" s="28">
        <v>4613</v>
      </c>
      <c r="U397" s="28">
        <v>4547</v>
      </c>
      <c r="V397" s="28">
        <v>4401</v>
      </c>
      <c r="W397" s="44">
        <f t="shared" si="64"/>
        <v>1.0145150648779415</v>
      </c>
      <c r="X397" s="44">
        <f t="shared" si="65"/>
        <v>1.0481708702567598</v>
      </c>
    </row>
    <row r="398" spans="1:24" x14ac:dyDescent="0.2">
      <c r="A398" s="14">
        <v>1755</v>
      </c>
      <c r="B398" s="14" t="s">
        <v>40</v>
      </c>
      <c r="C398" s="14" t="s">
        <v>375</v>
      </c>
      <c r="D398" s="18">
        <v>47</v>
      </c>
      <c r="E398" s="15" t="str">
        <f t="shared" si="61"/>
        <v>N61-90</v>
      </c>
      <c r="F398" s="11">
        <v>595</v>
      </c>
      <c r="G398" s="11">
        <v>538</v>
      </c>
      <c r="H398" s="11">
        <v>545</v>
      </c>
      <c r="I398" s="11">
        <v>439</v>
      </c>
      <c r="J398" s="11">
        <v>306</v>
      </c>
      <c r="K398" s="11">
        <v>193</v>
      </c>
      <c r="L398" s="11">
        <v>148</v>
      </c>
      <c r="M398" s="11">
        <v>154</v>
      </c>
      <c r="N398" s="11">
        <v>244</v>
      </c>
      <c r="O398" s="11">
        <v>348</v>
      </c>
      <c r="P398" s="11">
        <v>469</v>
      </c>
      <c r="Q398" s="11">
        <v>559</v>
      </c>
      <c r="R398" s="11">
        <f t="shared" si="62"/>
        <v>4538</v>
      </c>
      <c r="S398" s="11"/>
      <c r="T398" s="28">
        <v>4538</v>
      </c>
      <c r="U398" s="28">
        <v>4496</v>
      </c>
      <c r="V398" s="28">
        <v>4352</v>
      </c>
      <c r="W398" s="44">
        <f t="shared" si="64"/>
        <v>1.0093416370106763</v>
      </c>
      <c r="X398" s="44">
        <f t="shared" si="65"/>
        <v>1.0427389705882353</v>
      </c>
    </row>
    <row r="399" spans="1:24" x14ac:dyDescent="0.2">
      <c r="A399" s="14">
        <v>1756</v>
      </c>
      <c r="B399" s="14" t="s">
        <v>40</v>
      </c>
      <c r="C399" s="14" t="s">
        <v>376</v>
      </c>
      <c r="D399" s="18">
        <v>25</v>
      </c>
      <c r="E399" s="15" t="str">
        <f t="shared" si="61"/>
        <v>N61-90</v>
      </c>
      <c r="F399" s="11">
        <v>639</v>
      </c>
      <c r="G399" s="11">
        <v>570</v>
      </c>
      <c r="H399" s="11">
        <v>554</v>
      </c>
      <c r="I399" s="11">
        <v>427</v>
      </c>
      <c r="J399" s="11">
        <v>265</v>
      </c>
      <c r="K399" s="11">
        <v>148</v>
      </c>
      <c r="L399" s="11">
        <v>116</v>
      </c>
      <c r="M399" s="11">
        <v>134</v>
      </c>
      <c r="N399" s="11">
        <v>245</v>
      </c>
      <c r="O399" s="11">
        <v>364</v>
      </c>
      <c r="P399" s="11">
        <v>500</v>
      </c>
      <c r="Q399" s="11">
        <v>589</v>
      </c>
      <c r="R399" s="11">
        <f t="shared" si="62"/>
        <v>4551</v>
      </c>
      <c r="S399" s="11"/>
      <c r="T399" s="28">
        <v>4551</v>
      </c>
      <c r="U399" s="28">
        <v>4488</v>
      </c>
      <c r="V399" s="28">
        <v>4376</v>
      </c>
      <c r="W399" s="44">
        <f t="shared" si="64"/>
        <v>1.0140374331550801</v>
      </c>
      <c r="X399" s="44">
        <f t="shared" si="65"/>
        <v>1.0399908592321756</v>
      </c>
    </row>
    <row r="400" spans="1:24" x14ac:dyDescent="0.2">
      <c r="A400" s="14"/>
      <c r="B400" s="14"/>
      <c r="C400" s="14"/>
      <c r="E400" s="15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V400" s="28"/>
      <c r="W400" s="44"/>
      <c r="X400" s="44"/>
    </row>
    <row r="401" spans="1:24" x14ac:dyDescent="0.2">
      <c r="A401" s="14">
        <v>1800</v>
      </c>
      <c r="B401" s="14" t="s">
        <v>39</v>
      </c>
      <c r="C401" s="14" t="s">
        <v>36</v>
      </c>
      <c r="D401" s="8">
        <v>38</v>
      </c>
      <c r="E401" s="15" t="str">
        <f t="shared" si="61"/>
        <v>N61-90</v>
      </c>
      <c r="F401" s="10">
        <f>ROUND(AVERAGE(F402:F445),0)</f>
        <v>619</v>
      </c>
      <c r="G401" s="10">
        <f t="shared" ref="G401:R401" si="66">ROUND(AVERAGE(G402:G445),0)</f>
        <v>560</v>
      </c>
      <c r="H401" s="10">
        <f t="shared" si="66"/>
        <v>572</v>
      </c>
      <c r="I401" s="10">
        <f t="shared" si="66"/>
        <v>464</v>
      </c>
      <c r="J401" s="10">
        <f t="shared" si="66"/>
        <v>334</v>
      </c>
      <c r="K401" s="10">
        <f t="shared" si="66"/>
        <v>210</v>
      </c>
      <c r="L401" s="10">
        <f t="shared" si="66"/>
        <v>155</v>
      </c>
      <c r="M401" s="10">
        <f t="shared" si="66"/>
        <v>167</v>
      </c>
      <c r="N401" s="10">
        <f t="shared" si="66"/>
        <v>268</v>
      </c>
      <c r="O401" s="10">
        <f t="shared" si="66"/>
        <v>382</v>
      </c>
      <c r="P401" s="10">
        <f t="shared" si="66"/>
        <v>495</v>
      </c>
      <c r="Q401" s="10">
        <f t="shared" si="66"/>
        <v>587</v>
      </c>
      <c r="R401" s="10">
        <f t="shared" si="66"/>
        <v>4813</v>
      </c>
      <c r="T401" s="28">
        <v>4813</v>
      </c>
      <c r="U401" s="28">
        <v>4717</v>
      </c>
      <c r="V401" s="28">
        <v>4580</v>
      </c>
      <c r="W401" s="44">
        <f t="shared" si="64"/>
        <v>1.0203519185923255</v>
      </c>
      <c r="X401" s="44">
        <f t="shared" si="65"/>
        <v>1.0508733624454147</v>
      </c>
    </row>
    <row r="402" spans="1:24" x14ac:dyDescent="0.2">
      <c r="A402" s="14">
        <v>1804</v>
      </c>
      <c r="B402" s="14" t="s">
        <v>40</v>
      </c>
      <c r="C402" s="14" t="s">
        <v>377</v>
      </c>
      <c r="D402" s="22">
        <v>23</v>
      </c>
      <c r="E402" s="15" t="str">
        <f t="shared" si="61"/>
        <v>N61-90</v>
      </c>
      <c r="F402" s="11">
        <v>600</v>
      </c>
      <c r="G402" s="11">
        <v>541</v>
      </c>
      <c r="H402" s="11">
        <v>555</v>
      </c>
      <c r="I402" s="11">
        <v>451</v>
      </c>
      <c r="J402" s="11">
        <v>322</v>
      </c>
      <c r="K402" s="11">
        <v>205</v>
      </c>
      <c r="L402" s="11">
        <v>149</v>
      </c>
      <c r="M402" s="11">
        <v>160</v>
      </c>
      <c r="N402" s="11">
        <v>257</v>
      </c>
      <c r="O402" s="11">
        <v>371</v>
      </c>
      <c r="P402" s="11">
        <v>481</v>
      </c>
      <c r="Q402" s="11">
        <v>571</v>
      </c>
      <c r="R402" s="11">
        <f t="shared" si="62"/>
        <v>4663</v>
      </c>
      <c r="S402" s="11"/>
      <c r="T402" s="28">
        <v>4663</v>
      </c>
      <c r="U402" s="28">
        <v>4586</v>
      </c>
      <c r="V402" s="28">
        <v>4453</v>
      </c>
      <c r="W402" s="44">
        <f t="shared" si="64"/>
        <v>1.0167902311382468</v>
      </c>
      <c r="X402" s="44">
        <f t="shared" si="65"/>
        <v>1.047159218504379</v>
      </c>
    </row>
    <row r="403" spans="1:24" x14ac:dyDescent="0.2">
      <c r="A403" s="14">
        <v>1805</v>
      </c>
      <c r="B403" s="14" t="s">
        <v>40</v>
      </c>
      <c r="C403" s="14" t="s">
        <v>378</v>
      </c>
      <c r="D403" s="22">
        <v>61</v>
      </c>
      <c r="E403" s="15" t="str">
        <f t="shared" si="61"/>
        <v>N61-90</v>
      </c>
      <c r="F403" s="11">
        <v>687</v>
      </c>
      <c r="G403" s="11">
        <v>620</v>
      </c>
      <c r="H403" s="11">
        <v>631</v>
      </c>
      <c r="I403" s="11">
        <v>499</v>
      </c>
      <c r="J403" s="11">
        <v>347</v>
      </c>
      <c r="K403" s="11">
        <v>202</v>
      </c>
      <c r="L403" s="11">
        <v>138</v>
      </c>
      <c r="M403" s="11">
        <v>172</v>
      </c>
      <c r="N403" s="11">
        <v>301</v>
      </c>
      <c r="O403" s="11">
        <v>433</v>
      </c>
      <c r="P403" s="11">
        <v>547</v>
      </c>
      <c r="Q403" s="11">
        <v>646</v>
      </c>
      <c r="R403" s="11">
        <f t="shared" si="62"/>
        <v>5223</v>
      </c>
      <c r="S403" s="11"/>
      <c r="T403" s="28">
        <v>5223</v>
      </c>
      <c r="U403" s="28">
        <v>5076</v>
      </c>
      <c r="V403" s="28">
        <v>5013</v>
      </c>
      <c r="W403" s="44">
        <f t="shared" si="64"/>
        <v>1.0289598108747045</v>
      </c>
      <c r="X403" s="44">
        <f t="shared" si="65"/>
        <v>1.0418910831837223</v>
      </c>
    </row>
    <row r="404" spans="1:24" x14ac:dyDescent="0.2">
      <c r="A404" s="14">
        <v>1811</v>
      </c>
      <c r="B404" s="14" t="s">
        <v>40</v>
      </c>
      <c r="C404" s="14" t="s">
        <v>379</v>
      </c>
      <c r="D404" s="22">
        <v>25</v>
      </c>
      <c r="E404" s="15" t="str">
        <f t="shared" si="61"/>
        <v>N61-90</v>
      </c>
      <c r="F404" s="11">
        <v>663</v>
      </c>
      <c r="G404" s="11">
        <v>594</v>
      </c>
      <c r="H404" s="11">
        <v>591</v>
      </c>
      <c r="I404" s="11">
        <v>463</v>
      </c>
      <c r="J404" s="11">
        <v>313</v>
      </c>
      <c r="K404" s="11">
        <v>182</v>
      </c>
      <c r="L404" s="11">
        <v>138</v>
      </c>
      <c r="M404" s="11">
        <v>157</v>
      </c>
      <c r="N404" s="11">
        <v>263</v>
      </c>
      <c r="O404" s="11">
        <v>378</v>
      </c>
      <c r="P404" s="11">
        <v>519</v>
      </c>
      <c r="Q404" s="11">
        <v>621</v>
      </c>
      <c r="R404" s="11">
        <f t="shared" si="62"/>
        <v>4882</v>
      </c>
      <c r="S404" s="11"/>
      <c r="T404" s="28">
        <v>4882</v>
      </c>
      <c r="U404" s="28">
        <v>4822</v>
      </c>
      <c r="V404" s="28">
        <v>4648</v>
      </c>
      <c r="W404" s="44">
        <f t="shared" si="64"/>
        <v>1.0124429697221069</v>
      </c>
      <c r="X404" s="44">
        <f t="shared" si="65"/>
        <v>1.0503442340791738</v>
      </c>
    </row>
    <row r="405" spans="1:24" x14ac:dyDescent="0.2">
      <c r="A405" s="14">
        <v>1812</v>
      </c>
      <c r="B405" s="14" t="s">
        <v>40</v>
      </c>
      <c r="C405" s="14" t="s">
        <v>380</v>
      </c>
      <c r="D405" s="22">
        <v>10</v>
      </c>
      <c r="E405" s="15" t="str">
        <f t="shared" si="61"/>
        <v>N61-90</v>
      </c>
      <c r="F405" s="11">
        <v>622</v>
      </c>
      <c r="G405" s="11">
        <v>558</v>
      </c>
      <c r="H405" s="11">
        <v>561</v>
      </c>
      <c r="I405" s="11">
        <v>447</v>
      </c>
      <c r="J405" s="11">
        <v>311</v>
      </c>
      <c r="K405" s="11">
        <v>192</v>
      </c>
      <c r="L405" s="11">
        <v>146</v>
      </c>
      <c r="M405" s="11">
        <v>157</v>
      </c>
      <c r="N405" s="11">
        <v>253</v>
      </c>
      <c r="O405" s="11">
        <v>361</v>
      </c>
      <c r="P405" s="11">
        <v>489</v>
      </c>
      <c r="Q405" s="11">
        <v>586</v>
      </c>
      <c r="R405" s="11">
        <f t="shared" si="62"/>
        <v>4683</v>
      </c>
      <c r="S405" s="11"/>
      <c r="T405" s="28">
        <v>4683</v>
      </c>
      <c r="U405" s="28">
        <v>4657</v>
      </c>
      <c r="V405" s="28">
        <v>4492</v>
      </c>
      <c r="W405" s="44">
        <f t="shared" si="64"/>
        <v>1.005582993343354</v>
      </c>
      <c r="X405" s="44">
        <f t="shared" si="65"/>
        <v>1.042520035618878</v>
      </c>
    </row>
    <row r="406" spans="1:24" x14ac:dyDescent="0.2">
      <c r="A406" s="14">
        <v>1813</v>
      </c>
      <c r="B406" s="14" t="s">
        <v>40</v>
      </c>
      <c r="C406" s="14" t="s">
        <v>381</v>
      </c>
      <c r="D406" s="22">
        <v>7</v>
      </c>
      <c r="E406" s="15" t="str">
        <f t="shared" si="61"/>
        <v>N61-90</v>
      </c>
      <c r="F406" s="11">
        <v>607</v>
      </c>
      <c r="G406" s="11">
        <v>544</v>
      </c>
      <c r="H406" s="11">
        <v>548</v>
      </c>
      <c r="I406" s="11">
        <v>438</v>
      </c>
      <c r="J406" s="11">
        <v>307</v>
      </c>
      <c r="K406" s="11">
        <v>191</v>
      </c>
      <c r="L406" s="11">
        <v>144</v>
      </c>
      <c r="M406" s="11">
        <v>154</v>
      </c>
      <c r="N406" s="11">
        <v>247</v>
      </c>
      <c r="O406" s="11">
        <v>353</v>
      </c>
      <c r="P406" s="11">
        <v>478</v>
      </c>
      <c r="Q406" s="11">
        <v>572</v>
      </c>
      <c r="R406" s="11">
        <f t="shared" si="62"/>
        <v>4583</v>
      </c>
      <c r="S406" s="11"/>
      <c r="T406" s="28">
        <v>4583</v>
      </c>
      <c r="U406" s="28">
        <v>4560</v>
      </c>
      <c r="V406" s="28">
        <v>4395</v>
      </c>
      <c r="W406" s="44">
        <f t="shared" si="64"/>
        <v>1.0050438596491229</v>
      </c>
      <c r="X406" s="44">
        <f t="shared" si="65"/>
        <v>1.0427758816837316</v>
      </c>
    </row>
    <row r="407" spans="1:24" x14ac:dyDescent="0.2">
      <c r="A407" s="14">
        <v>1815</v>
      </c>
      <c r="B407" s="14" t="s">
        <v>40</v>
      </c>
      <c r="C407" s="14" t="s">
        <v>382</v>
      </c>
      <c r="D407" s="22">
        <v>10</v>
      </c>
      <c r="E407" s="15" t="str">
        <f t="shared" si="61"/>
        <v>N61-90</v>
      </c>
      <c r="F407" s="11">
        <v>564</v>
      </c>
      <c r="G407" s="11">
        <v>507</v>
      </c>
      <c r="H407" s="11">
        <v>518</v>
      </c>
      <c r="I407" s="11">
        <v>424</v>
      </c>
      <c r="J407" s="11">
        <v>307</v>
      </c>
      <c r="K407" s="11">
        <v>202</v>
      </c>
      <c r="L407" s="11">
        <v>154</v>
      </c>
      <c r="M407" s="11">
        <v>154</v>
      </c>
      <c r="N407" s="11">
        <v>236</v>
      </c>
      <c r="O407" s="11">
        <v>335</v>
      </c>
      <c r="P407" s="11">
        <v>445</v>
      </c>
      <c r="Q407" s="11">
        <v>534</v>
      </c>
      <c r="R407" s="11">
        <f t="shared" si="62"/>
        <v>4380</v>
      </c>
      <c r="S407" s="11"/>
      <c r="T407" s="28">
        <v>4380</v>
      </c>
      <c r="U407" s="28">
        <v>4367</v>
      </c>
      <c r="V407" s="28">
        <v>4214</v>
      </c>
      <c r="W407" s="44">
        <f t="shared" si="64"/>
        <v>1.0029768719945042</v>
      </c>
      <c r="X407" s="44">
        <f t="shared" si="65"/>
        <v>1.039392501186521</v>
      </c>
    </row>
    <row r="408" spans="1:24" x14ac:dyDescent="0.2">
      <c r="A408" s="14">
        <v>1816</v>
      </c>
      <c r="B408" s="14" t="s">
        <v>40</v>
      </c>
      <c r="C408" s="14" t="s">
        <v>383</v>
      </c>
      <c r="D408" s="22">
        <v>25</v>
      </c>
      <c r="E408" s="15" t="str">
        <f t="shared" si="61"/>
        <v>N61-90</v>
      </c>
      <c r="F408" s="11">
        <v>615</v>
      </c>
      <c r="G408" s="11">
        <v>550</v>
      </c>
      <c r="H408" s="11">
        <v>552</v>
      </c>
      <c r="I408" s="11">
        <v>443</v>
      </c>
      <c r="J408" s="11">
        <v>314</v>
      </c>
      <c r="K408" s="11">
        <v>197</v>
      </c>
      <c r="L408" s="11">
        <v>148</v>
      </c>
      <c r="M408" s="11">
        <v>159</v>
      </c>
      <c r="N408" s="11">
        <v>253</v>
      </c>
      <c r="O408" s="11">
        <v>361</v>
      </c>
      <c r="P408" s="11">
        <v>486</v>
      </c>
      <c r="Q408" s="11">
        <v>581</v>
      </c>
      <c r="R408" s="11">
        <f t="shared" si="62"/>
        <v>4659</v>
      </c>
      <c r="S408" s="11"/>
      <c r="T408" s="28">
        <v>4659</v>
      </c>
      <c r="U408" s="28">
        <v>4614</v>
      </c>
      <c r="V408" s="28">
        <v>4434</v>
      </c>
      <c r="W408" s="44">
        <f t="shared" si="64"/>
        <v>1.0097529258777633</v>
      </c>
      <c r="X408" s="44">
        <f t="shared" si="65"/>
        <v>1.0507442489851151</v>
      </c>
    </row>
    <row r="409" spans="1:24" x14ac:dyDescent="0.2">
      <c r="A409" s="14">
        <v>1818</v>
      </c>
      <c r="B409" s="14" t="s">
        <v>40</v>
      </c>
      <c r="C409" s="14" t="s">
        <v>298</v>
      </c>
      <c r="D409" s="22">
        <v>10</v>
      </c>
      <c r="E409" s="15" t="str">
        <f t="shared" si="61"/>
        <v>N61-90</v>
      </c>
      <c r="F409" s="11">
        <v>564</v>
      </c>
      <c r="G409" s="11">
        <v>508</v>
      </c>
      <c r="H409" s="11">
        <v>518</v>
      </c>
      <c r="I409" s="11">
        <v>425</v>
      </c>
      <c r="J409" s="11">
        <v>311</v>
      </c>
      <c r="K409" s="11">
        <v>205</v>
      </c>
      <c r="L409" s="11">
        <v>155</v>
      </c>
      <c r="M409" s="11">
        <v>156</v>
      </c>
      <c r="N409" s="11">
        <v>239</v>
      </c>
      <c r="O409" s="11">
        <v>338</v>
      </c>
      <c r="P409" s="11">
        <v>446</v>
      </c>
      <c r="Q409" s="11">
        <v>534</v>
      </c>
      <c r="R409" s="11">
        <f t="shared" si="62"/>
        <v>4399</v>
      </c>
      <c r="S409" s="11"/>
      <c r="T409" s="28">
        <v>4399</v>
      </c>
      <c r="U409" s="28">
        <v>4339</v>
      </c>
      <c r="V409" s="28">
        <v>4177</v>
      </c>
      <c r="W409" s="44">
        <f t="shared" si="64"/>
        <v>1.0138280709840977</v>
      </c>
      <c r="X409" s="44">
        <f t="shared" si="65"/>
        <v>1.0531481924826431</v>
      </c>
    </row>
    <row r="410" spans="1:24" x14ac:dyDescent="0.2">
      <c r="A410" s="14">
        <v>1820</v>
      </c>
      <c r="B410" s="14" t="s">
        <v>40</v>
      </c>
      <c r="C410" s="14" t="s">
        <v>384</v>
      </c>
      <c r="D410" s="22">
        <v>39</v>
      </c>
      <c r="E410" s="15" t="str">
        <f t="shared" si="61"/>
        <v>N61-90</v>
      </c>
      <c r="F410" s="11">
        <v>593</v>
      </c>
      <c r="G410" s="11">
        <v>532</v>
      </c>
      <c r="H410" s="11">
        <v>538</v>
      </c>
      <c r="I410" s="11">
        <v>435</v>
      </c>
      <c r="J410" s="11">
        <v>314</v>
      </c>
      <c r="K410" s="11">
        <v>200</v>
      </c>
      <c r="L410" s="11">
        <v>150</v>
      </c>
      <c r="M410" s="11">
        <v>157</v>
      </c>
      <c r="N410" s="11">
        <v>249</v>
      </c>
      <c r="O410" s="11">
        <v>354</v>
      </c>
      <c r="P410" s="11">
        <v>470</v>
      </c>
      <c r="Q410" s="11">
        <v>560</v>
      </c>
      <c r="R410" s="11">
        <f t="shared" si="62"/>
        <v>4552</v>
      </c>
      <c r="S410" s="11"/>
      <c r="T410" s="28">
        <v>4552</v>
      </c>
      <c r="U410" s="28">
        <v>4471</v>
      </c>
      <c r="V410" s="28">
        <v>4301</v>
      </c>
      <c r="W410" s="44">
        <f t="shared" si="64"/>
        <v>1.0181167524043837</v>
      </c>
      <c r="X410" s="44">
        <f t="shared" si="65"/>
        <v>1.0583585212741222</v>
      </c>
    </row>
    <row r="411" spans="1:24" x14ac:dyDescent="0.2">
      <c r="A411" s="14">
        <v>1822</v>
      </c>
      <c r="B411" s="14" t="s">
        <v>40</v>
      </c>
      <c r="C411" s="14" t="s">
        <v>385</v>
      </c>
      <c r="D411" s="22">
        <v>53</v>
      </c>
      <c r="E411" s="15" t="str">
        <f t="shared" si="61"/>
        <v>N61-90</v>
      </c>
      <c r="F411" s="11">
        <v>625</v>
      </c>
      <c r="G411" s="11">
        <v>560</v>
      </c>
      <c r="H411" s="11">
        <v>562</v>
      </c>
      <c r="I411" s="11">
        <v>450</v>
      </c>
      <c r="J411" s="11">
        <v>322</v>
      </c>
      <c r="K411" s="11">
        <v>201</v>
      </c>
      <c r="L411" s="11">
        <v>151</v>
      </c>
      <c r="M411" s="11">
        <v>162</v>
      </c>
      <c r="N411" s="11">
        <v>261</v>
      </c>
      <c r="O411" s="11">
        <v>372</v>
      </c>
      <c r="P411" s="11">
        <v>496</v>
      </c>
      <c r="Q411" s="11">
        <v>590</v>
      </c>
      <c r="R411" s="11">
        <f t="shared" si="62"/>
        <v>4752</v>
      </c>
      <c r="S411" s="11"/>
      <c r="T411" s="28">
        <v>4752</v>
      </c>
      <c r="U411" s="28">
        <v>4651</v>
      </c>
      <c r="V411" s="28">
        <v>4479</v>
      </c>
      <c r="W411" s="44">
        <f t="shared" si="64"/>
        <v>1.0217157600516018</v>
      </c>
      <c r="X411" s="44">
        <f t="shared" si="65"/>
        <v>1.0609511051574012</v>
      </c>
    </row>
    <row r="412" spans="1:24" x14ac:dyDescent="0.2">
      <c r="A412" s="14">
        <v>1824</v>
      </c>
      <c r="B412" s="14" t="s">
        <v>40</v>
      </c>
      <c r="C412" s="14" t="s">
        <v>386</v>
      </c>
      <c r="D412" s="22">
        <v>9</v>
      </c>
      <c r="E412" s="15" t="str">
        <f t="shared" si="61"/>
        <v>N61-90</v>
      </c>
      <c r="F412" s="11">
        <v>675</v>
      </c>
      <c r="G412" s="11">
        <v>599</v>
      </c>
      <c r="H412" s="11">
        <v>591</v>
      </c>
      <c r="I412" s="11">
        <v>461</v>
      </c>
      <c r="J412" s="11">
        <v>319</v>
      </c>
      <c r="K412" s="11">
        <v>186</v>
      </c>
      <c r="L412" s="11">
        <v>139</v>
      </c>
      <c r="M412" s="11">
        <v>160</v>
      </c>
      <c r="N412" s="11">
        <v>272</v>
      </c>
      <c r="O412" s="11">
        <v>391</v>
      </c>
      <c r="P412" s="11">
        <v>533</v>
      </c>
      <c r="Q412" s="11">
        <v>635</v>
      </c>
      <c r="R412" s="11">
        <f t="shared" si="62"/>
        <v>4961</v>
      </c>
      <c r="S412" s="11"/>
      <c r="T412" s="28">
        <v>4961</v>
      </c>
      <c r="U412" s="28">
        <v>4858</v>
      </c>
      <c r="V412" s="28">
        <v>4659</v>
      </c>
      <c r="W412" s="44">
        <f t="shared" si="64"/>
        <v>1.0212021407986827</v>
      </c>
      <c r="X412" s="44">
        <f t="shared" si="65"/>
        <v>1.0648207769907705</v>
      </c>
    </row>
    <row r="413" spans="1:24" x14ac:dyDescent="0.2">
      <c r="A413" s="14">
        <v>1825</v>
      </c>
      <c r="B413" s="14" t="s">
        <v>40</v>
      </c>
      <c r="C413" s="14" t="s">
        <v>387</v>
      </c>
      <c r="D413" s="22">
        <v>304</v>
      </c>
      <c r="E413" s="15" t="str">
        <f t="shared" si="61"/>
        <v>N61-90</v>
      </c>
      <c r="F413" s="11">
        <v>753</v>
      </c>
      <c r="G413" s="11">
        <v>664</v>
      </c>
      <c r="H413" s="11">
        <v>650</v>
      </c>
      <c r="I413" s="11">
        <v>500</v>
      </c>
      <c r="J413" s="11">
        <v>344</v>
      </c>
      <c r="K413" s="11">
        <v>194</v>
      </c>
      <c r="L413" s="11">
        <v>146</v>
      </c>
      <c r="M413" s="11">
        <v>178</v>
      </c>
      <c r="N413" s="11">
        <v>300</v>
      </c>
      <c r="O413" s="11">
        <v>428</v>
      </c>
      <c r="P413" s="11">
        <v>591</v>
      </c>
      <c r="Q413" s="11">
        <v>706</v>
      </c>
      <c r="R413" s="11">
        <f t="shared" si="62"/>
        <v>5454</v>
      </c>
      <c r="S413" s="11"/>
      <c r="T413" s="28">
        <v>5454</v>
      </c>
      <c r="U413" s="28">
        <v>5360</v>
      </c>
      <c r="V413" s="28">
        <v>5138</v>
      </c>
      <c r="W413" s="44">
        <f t="shared" si="64"/>
        <v>1.0175373134328358</v>
      </c>
      <c r="X413" s="44">
        <f t="shared" si="65"/>
        <v>1.0615025301673804</v>
      </c>
    </row>
    <row r="414" spans="1:24" x14ac:dyDescent="0.2">
      <c r="A414" s="14">
        <v>1826</v>
      </c>
      <c r="B414" s="14" t="s">
        <v>40</v>
      </c>
      <c r="C414" s="14" t="s">
        <v>388</v>
      </c>
      <c r="D414" s="22">
        <v>350</v>
      </c>
      <c r="E414" s="15" t="str">
        <f t="shared" si="61"/>
        <v>N61-90</v>
      </c>
      <c r="F414" s="11">
        <v>811</v>
      </c>
      <c r="G414" s="11">
        <v>715</v>
      </c>
      <c r="H414" s="11">
        <v>697</v>
      </c>
      <c r="I414" s="11">
        <v>534</v>
      </c>
      <c r="J414" s="11">
        <v>369</v>
      </c>
      <c r="K414" s="11">
        <v>207</v>
      </c>
      <c r="L414" s="11">
        <v>158</v>
      </c>
      <c r="M414" s="11">
        <v>197</v>
      </c>
      <c r="N414" s="11">
        <v>329</v>
      </c>
      <c r="O414" s="11">
        <v>465</v>
      </c>
      <c r="P414" s="11">
        <v>638</v>
      </c>
      <c r="Q414" s="11">
        <v>758</v>
      </c>
      <c r="R414" s="11">
        <f t="shared" si="62"/>
        <v>5878</v>
      </c>
      <c r="S414" s="11"/>
      <c r="T414" s="28">
        <v>5878</v>
      </c>
      <c r="U414" s="28">
        <v>5751</v>
      </c>
      <c r="V414" s="28">
        <v>5524</v>
      </c>
      <c r="W414" s="44">
        <f t="shared" si="64"/>
        <v>1.0220831159798296</v>
      </c>
      <c r="X414" s="44">
        <f t="shared" si="65"/>
        <v>1.0640839971035481</v>
      </c>
    </row>
    <row r="415" spans="1:24" x14ac:dyDescent="0.2">
      <c r="A415" s="14">
        <v>1827</v>
      </c>
      <c r="B415" s="14" t="s">
        <v>40</v>
      </c>
      <c r="C415" s="14" t="s">
        <v>389</v>
      </c>
      <c r="D415" s="22">
        <v>10</v>
      </c>
      <c r="E415" s="15" t="str">
        <f t="shared" si="61"/>
        <v>N61-90</v>
      </c>
      <c r="F415" s="11">
        <v>569</v>
      </c>
      <c r="G415" s="11">
        <v>513</v>
      </c>
      <c r="H415" s="11">
        <v>522</v>
      </c>
      <c r="I415" s="11">
        <v>429</v>
      </c>
      <c r="J415" s="11">
        <v>314</v>
      </c>
      <c r="K415" s="11">
        <v>206</v>
      </c>
      <c r="L415" s="11">
        <v>155</v>
      </c>
      <c r="M415" s="11">
        <v>157</v>
      </c>
      <c r="N415" s="11">
        <v>242</v>
      </c>
      <c r="O415" s="11">
        <v>343</v>
      </c>
      <c r="P415" s="11">
        <v>451</v>
      </c>
      <c r="Q415" s="11">
        <v>537</v>
      </c>
      <c r="R415" s="11">
        <f t="shared" si="62"/>
        <v>4438</v>
      </c>
      <c r="S415" s="11"/>
      <c r="T415" s="28">
        <v>4438</v>
      </c>
      <c r="U415" s="28">
        <v>4358</v>
      </c>
      <c r="V415" s="28">
        <v>4196</v>
      </c>
      <c r="W415" s="44">
        <f t="shared" si="64"/>
        <v>1.018357044515833</v>
      </c>
      <c r="X415" s="44">
        <f t="shared" si="65"/>
        <v>1.0576739752144899</v>
      </c>
    </row>
    <row r="416" spans="1:24" x14ac:dyDescent="0.2">
      <c r="A416" s="14">
        <v>1828</v>
      </c>
      <c r="B416" s="14" t="s">
        <v>40</v>
      </c>
      <c r="C416" s="14" t="s">
        <v>390</v>
      </c>
      <c r="D416" s="22">
        <v>10</v>
      </c>
      <c r="E416" s="15" t="str">
        <f t="shared" si="61"/>
        <v>N61-90</v>
      </c>
      <c r="F416" s="11">
        <v>605</v>
      </c>
      <c r="G416" s="11">
        <v>543</v>
      </c>
      <c r="H416" s="11">
        <v>548</v>
      </c>
      <c r="I416" s="11">
        <v>441</v>
      </c>
      <c r="J416" s="11">
        <v>316</v>
      </c>
      <c r="K416" s="11">
        <v>198</v>
      </c>
      <c r="L416" s="11">
        <v>148</v>
      </c>
      <c r="M416" s="11">
        <v>157</v>
      </c>
      <c r="N416" s="11">
        <v>254</v>
      </c>
      <c r="O416" s="11">
        <v>362</v>
      </c>
      <c r="P416" s="11">
        <v>480</v>
      </c>
      <c r="Q416" s="11">
        <v>570</v>
      </c>
      <c r="R416" s="11">
        <f t="shared" si="62"/>
        <v>4622</v>
      </c>
      <c r="S416" s="11"/>
      <c r="T416" s="28">
        <v>4622</v>
      </c>
      <c r="U416" s="28">
        <v>4524</v>
      </c>
      <c r="V416" s="28">
        <v>4366</v>
      </c>
      <c r="W416" s="44">
        <f t="shared" si="64"/>
        <v>1.0216622458001767</v>
      </c>
      <c r="X416" s="44">
        <f t="shared" si="65"/>
        <v>1.0586349060925333</v>
      </c>
    </row>
    <row r="417" spans="1:24" x14ac:dyDescent="0.2">
      <c r="A417" s="14">
        <v>1832</v>
      </c>
      <c r="B417" s="14" t="s">
        <v>40</v>
      </c>
      <c r="C417" s="14" t="s">
        <v>391</v>
      </c>
      <c r="D417" s="22">
        <v>40</v>
      </c>
      <c r="E417" s="15" t="str">
        <f t="shared" si="61"/>
        <v>N61-90</v>
      </c>
      <c r="F417" s="11">
        <v>700</v>
      </c>
      <c r="G417" s="11">
        <v>622</v>
      </c>
      <c r="H417" s="11">
        <v>612</v>
      </c>
      <c r="I417" s="11">
        <v>473</v>
      </c>
      <c r="J417" s="11">
        <v>324</v>
      </c>
      <c r="K417" s="11">
        <v>185</v>
      </c>
      <c r="L417" s="11">
        <v>137</v>
      </c>
      <c r="M417" s="11">
        <v>162</v>
      </c>
      <c r="N417" s="11">
        <v>282</v>
      </c>
      <c r="O417" s="11">
        <v>408</v>
      </c>
      <c r="P417" s="11">
        <v>555</v>
      </c>
      <c r="Q417" s="11">
        <v>657</v>
      </c>
      <c r="R417" s="11">
        <f t="shared" si="62"/>
        <v>5117</v>
      </c>
      <c r="S417" s="11"/>
      <c r="T417" s="28">
        <v>5117</v>
      </c>
      <c r="U417" s="28">
        <v>4990</v>
      </c>
      <c r="V417" s="28">
        <v>4818</v>
      </c>
      <c r="W417" s="44">
        <f t="shared" si="64"/>
        <v>1.0254509018036073</v>
      </c>
      <c r="X417" s="44">
        <f t="shared" si="65"/>
        <v>1.0620589456205896</v>
      </c>
    </row>
    <row r="418" spans="1:24" x14ac:dyDescent="0.2">
      <c r="A418" s="14">
        <v>1833</v>
      </c>
      <c r="B418" s="14" t="s">
        <v>40</v>
      </c>
      <c r="C418" s="14" t="s">
        <v>392</v>
      </c>
      <c r="D418" s="22">
        <v>50</v>
      </c>
      <c r="E418" s="15" t="str">
        <f t="shared" si="61"/>
        <v>N61-90</v>
      </c>
      <c r="F418" s="11">
        <v>693</v>
      </c>
      <c r="G418" s="11">
        <v>617</v>
      </c>
      <c r="H418" s="11">
        <v>611</v>
      </c>
      <c r="I418" s="11">
        <v>473</v>
      </c>
      <c r="J418" s="11">
        <v>323</v>
      </c>
      <c r="K418" s="11">
        <v>184</v>
      </c>
      <c r="L418" s="11">
        <v>135</v>
      </c>
      <c r="M418" s="11">
        <v>161</v>
      </c>
      <c r="N418" s="11">
        <v>280</v>
      </c>
      <c r="O418" s="11">
        <v>408</v>
      </c>
      <c r="P418" s="11">
        <v>552</v>
      </c>
      <c r="Q418" s="11">
        <v>651</v>
      </c>
      <c r="R418" s="11">
        <f t="shared" si="62"/>
        <v>5088</v>
      </c>
      <c r="S418" s="11"/>
      <c r="T418" s="28">
        <v>5088</v>
      </c>
      <c r="U418" s="28">
        <v>4974</v>
      </c>
      <c r="V418" s="28">
        <v>4821</v>
      </c>
      <c r="W418" s="44">
        <f t="shared" si="64"/>
        <v>1.02291917973462</v>
      </c>
      <c r="X418" s="44">
        <f t="shared" si="65"/>
        <v>1.0553827006845053</v>
      </c>
    </row>
    <row r="419" spans="1:24" x14ac:dyDescent="0.2">
      <c r="A419" s="14">
        <v>1834</v>
      </c>
      <c r="B419" s="14" t="s">
        <v>40</v>
      </c>
      <c r="C419" s="14" t="s">
        <v>393</v>
      </c>
      <c r="D419" s="22">
        <v>10</v>
      </c>
      <c r="E419" s="15" t="str">
        <f t="shared" si="61"/>
        <v>N61-90</v>
      </c>
      <c r="F419" s="11">
        <v>561</v>
      </c>
      <c r="G419" s="11">
        <v>507</v>
      </c>
      <c r="H419" s="11">
        <v>521</v>
      </c>
      <c r="I419" s="11">
        <v>430</v>
      </c>
      <c r="J419" s="11">
        <v>317</v>
      </c>
      <c r="K419" s="11">
        <v>209</v>
      </c>
      <c r="L419" s="11">
        <v>156</v>
      </c>
      <c r="M419" s="11">
        <v>157</v>
      </c>
      <c r="N419" s="11">
        <v>242</v>
      </c>
      <c r="O419" s="11">
        <v>343</v>
      </c>
      <c r="P419" s="11">
        <v>445</v>
      </c>
      <c r="Q419" s="11">
        <v>529</v>
      </c>
      <c r="R419" s="11">
        <f t="shared" si="62"/>
        <v>4417</v>
      </c>
      <c r="S419" s="11"/>
      <c r="T419" s="28">
        <v>4417</v>
      </c>
      <c r="U419" s="28">
        <v>4329</v>
      </c>
      <c r="V419" s="28">
        <v>4201</v>
      </c>
      <c r="W419" s="44">
        <f t="shared" si="64"/>
        <v>1.0203280203280203</v>
      </c>
      <c r="X419" s="44">
        <f t="shared" si="65"/>
        <v>1.0514163294453702</v>
      </c>
    </row>
    <row r="420" spans="1:24" x14ac:dyDescent="0.2">
      <c r="A420" s="14">
        <v>1835</v>
      </c>
      <c r="B420" s="14" t="s">
        <v>40</v>
      </c>
      <c r="C420" s="14" t="s">
        <v>394</v>
      </c>
      <c r="D420" s="22">
        <v>10</v>
      </c>
      <c r="E420" s="15" t="str">
        <f t="shared" si="61"/>
        <v>N61-90</v>
      </c>
      <c r="F420" s="11">
        <v>869</v>
      </c>
      <c r="G420" s="11">
        <v>770</v>
      </c>
      <c r="H420" s="11">
        <v>733</v>
      </c>
      <c r="I420" s="11">
        <v>556</v>
      </c>
      <c r="J420" s="11">
        <v>364</v>
      </c>
      <c r="K420" s="11">
        <v>215</v>
      </c>
      <c r="L420" s="11">
        <v>182</v>
      </c>
      <c r="M420" s="11">
        <v>218</v>
      </c>
      <c r="N420" s="11">
        <v>343</v>
      </c>
      <c r="O420" s="11">
        <v>486</v>
      </c>
      <c r="P420" s="11">
        <v>672</v>
      </c>
      <c r="Q420" s="11">
        <v>807</v>
      </c>
      <c r="R420" s="11">
        <f t="shared" si="62"/>
        <v>6215</v>
      </c>
      <c r="S420" s="11"/>
      <c r="T420" s="28">
        <v>6215</v>
      </c>
      <c r="U420" s="28">
        <v>6055</v>
      </c>
      <c r="V420" s="28">
        <v>5882</v>
      </c>
      <c r="W420" s="44">
        <f t="shared" si="64"/>
        <v>1.0264244426094138</v>
      </c>
      <c r="X420" s="44">
        <f t="shared" si="65"/>
        <v>1.0566133968038083</v>
      </c>
    </row>
    <row r="421" spans="1:24" x14ac:dyDescent="0.2">
      <c r="A421" s="14">
        <v>1836</v>
      </c>
      <c r="B421" s="14" t="s">
        <v>40</v>
      </c>
      <c r="C421" s="14" t="s">
        <v>395</v>
      </c>
      <c r="D421" s="22">
        <v>23</v>
      </c>
      <c r="E421" s="15" t="str">
        <f t="shared" si="61"/>
        <v>N61-90</v>
      </c>
      <c r="F421" s="11">
        <v>559</v>
      </c>
      <c r="G421" s="11">
        <v>505</v>
      </c>
      <c r="H421" s="11">
        <v>521</v>
      </c>
      <c r="I421" s="11">
        <v>428</v>
      </c>
      <c r="J421" s="11">
        <v>312</v>
      </c>
      <c r="K421" s="11">
        <v>205</v>
      </c>
      <c r="L421" s="11">
        <v>152</v>
      </c>
      <c r="M421" s="11">
        <v>155</v>
      </c>
      <c r="N421" s="11">
        <v>242</v>
      </c>
      <c r="O421" s="11">
        <v>345</v>
      </c>
      <c r="P421" s="11">
        <v>446</v>
      </c>
      <c r="Q421" s="11">
        <v>530</v>
      </c>
      <c r="R421" s="11">
        <f t="shared" si="62"/>
        <v>4400</v>
      </c>
      <c r="S421" s="11"/>
      <c r="T421" s="28">
        <v>4400</v>
      </c>
      <c r="U421" s="28">
        <v>4319</v>
      </c>
      <c r="V421" s="28">
        <v>4216</v>
      </c>
      <c r="W421" s="44">
        <f t="shared" si="64"/>
        <v>1.0187543412827043</v>
      </c>
      <c r="X421" s="44">
        <f t="shared" si="65"/>
        <v>1.0436432637571158</v>
      </c>
    </row>
    <row r="422" spans="1:24" x14ac:dyDescent="0.2">
      <c r="A422" s="14">
        <v>1837</v>
      </c>
      <c r="B422" s="14" t="s">
        <v>40</v>
      </c>
      <c r="C422" s="14" t="s">
        <v>396</v>
      </c>
      <c r="D422" s="22">
        <v>23</v>
      </c>
      <c r="E422" s="15" t="str">
        <f t="shared" si="61"/>
        <v>N61-90</v>
      </c>
      <c r="F422" s="11">
        <v>586</v>
      </c>
      <c r="G422" s="11">
        <v>527</v>
      </c>
      <c r="H422" s="11">
        <v>542</v>
      </c>
      <c r="I422" s="11">
        <v>443</v>
      </c>
      <c r="J422" s="11">
        <v>318</v>
      </c>
      <c r="K422" s="11">
        <v>206</v>
      </c>
      <c r="L422" s="11">
        <v>154</v>
      </c>
      <c r="M422" s="11">
        <v>162</v>
      </c>
      <c r="N422" s="11">
        <v>254</v>
      </c>
      <c r="O422" s="11">
        <v>361</v>
      </c>
      <c r="P422" s="11">
        <v>471</v>
      </c>
      <c r="Q422" s="11">
        <v>558</v>
      </c>
      <c r="R422" s="11">
        <f t="shared" si="62"/>
        <v>4582</v>
      </c>
      <c r="S422" s="11"/>
      <c r="T422" s="28">
        <v>4582</v>
      </c>
      <c r="U422" s="28">
        <v>4498</v>
      </c>
      <c r="V422" s="28">
        <v>4396</v>
      </c>
      <c r="W422" s="44">
        <f t="shared" si="64"/>
        <v>1.0186749666518453</v>
      </c>
      <c r="X422" s="44">
        <f t="shared" si="65"/>
        <v>1.0423111919927206</v>
      </c>
    </row>
    <row r="423" spans="1:24" x14ac:dyDescent="0.2">
      <c r="A423" s="14">
        <v>1838</v>
      </c>
      <c r="B423" s="14" t="s">
        <v>40</v>
      </c>
      <c r="C423" s="14" t="s">
        <v>397</v>
      </c>
      <c r="D423" s="22">
        <v>20</v>
      </c>
      <c r="E423" s="15" t="str">
        <f t="shared" si="61"/>
        <v>N61-90</v>
      </c>
      <c r="F423" s="11">
        <v>590</v>
      </c>
      <c r="G423" s="11">
        <v>530</v>
      </c>
      <c r="H423" s="11">
        <v>544</v>
      </c>
      <c r="I423" s="11">
        <v>442</v>
      </c>
      <c r="J423" s="11">
        <v>314</v>
      </c>
      <c r="K423" s="11">
        <v>201</v>
      </c>
      <c r="L423" s="11">
        <v>148</v>
      </c>
      <c r="M423" s="11">
        <v>159</v>
      </c>
      <c r="N423" s="11">
        <v>253</v>
      </c>
      <c r="O423" s="11">
        <v>363</v>
      </c>
      <c r="P423" s="11">
        <v>474</v>
      </c>
      <c r="Q423" s="11">
        <v>561</v>
      </c>
      <c r="R423" s="11">
        <f t="shared" si="62"/>
        <v>4579</v>
      </c>
      <c r="S423" s="11"/>
      <c r="T423" s="28">
        <v>4579</v>
      </c>
      <c r="U423" s="28">
        <v>4499</v>
      </c>
      <c r="V423" s="28">
        <v>4375</v>
      </c>
      <c r="W423" s="44">
        <f t="shared" si="64"/>
        <v>1.0177817292731719</v>
      </c>
      <c r="X423" s="44">
        <f t="shared" si="65"/>
        <v>1.0466285714285715</v>
      </c>
    </row>
    <row r="424" spans="1:24" x14ac:dyDescent="0.2">
      <c r="A424" s="14">
        <v>1839</v>
      </c>
      <c r="B424" s="14" t="s">
        <v>40</v>
      </c>
      <c r="C424" s="14" t="s">
        <v>398</v>
      </c>
      <c r="D424" s="22">
        <v>114</v>
      </c>
      <c r="E424" s="15" t="str">
        <f t="shared" si="61"/>
        <v>N61-90</v>
      </c>
      <c r="F424" s="11">
        <v>640</v>
      </c>
      <c r="G424" s="11">
        <v>572</v>
      </c>
      <c r="H424" s="11">
        <v>578</v>
      </c>
      <c r="I424" s="11">
        <v>458</v>
      </c>
      <c r="J424" s="11">
        <v>317</v>
      </c>
      <c r="K424" s="11">
        <v>192</v>
      </c>
      <c r="L424" s="11">
        <v>141</v>
      </c>
      <c r="M424" s="11">
        <v>162</v>
      </c>
      <c r="N424" s="11">
        <v>268</v>
      </c>
      <c r="O424" s="11">
        <v>389</v>
      </c>
      <c r="P424" s="11">
        <v>515</v>
      </c>
      <c r="Q424" s="11">
        <v>609</v>
      </c>
      <c r="R424" s="11">
        <f t="shared" si="62"/>
        <v>4841</v>
      </c>
      <c r="S424" s="11"/>
      <c r="T424" s="28">
        <v>4841</v>
      </c>
      <c r="U424" s="28">
        <v>4761</v>
      </c>
      <c r="V424" s="28">
        <v>4615</v>
      </c>
      <c r="W424" s="44">
        <f t="shared" si="64"/>
        <v>1.0168031926065952</v>
      </c>
      <c r="X424" s="44">
        <f t="shared" si="65"/>
        <v>1.0489707475622969</v>
      </c>
    </row>
    <row r="425" spans="1:24" x14ac:dyDescent="0.2">
      <c r="A425" s="14">
        <v>1840</v>
      </c>
      <c r="B425" s="14" t="s">
        <v>40</v>
      </c>
      <c r="C425" s="14" t="s">
        <v>399</v>
      </c>
      <c r="D425" s="22">
        <v>38</v>
      </c>
      <c r="E425" s="15" t="str">
        <f t="shared" si="61"/>
        <v>N61-90</v>
      </c>
      <c r="F425" s="11">
        <v>695</v>
      </c>
      <c r="G425" s="11">
        <v>619</v>
      </c>
      <c r="H425" s="11">
        <v>620</v>
      </c>
      <c r="I425" s="11">
        <v>481</v>
      </c>
      <c r="J425" s="11">
        <v>325</v>
      </c>
      <c r="K425" s="11">
        <v>185</v>
      </c>
      <c r="L425" s="11">
        <v>134</v>
      </c>
      <c r="M425" s="11">
        <v>165</v>
      </c>
      <c r="N425" s="11">
        <v>287</v>
      </c>
      <c r="O425" s="11">
        <v>418</v>
      </c>
      <c r="P425" s="11">
        <v>557</v>
      </c>
      <c r="Q425" s="11">
        <v>660</v>
      </c>
      <c r="R425" s="11">
        <f t="shared" si="62"/>
        <v>5146</v>
      </c>
      <c r="S425" s="11"/>
      <c r="T425" s="28">
        <v>5146</v>
      </c>
      <c r="U425" s="28">
        <v>5052</v>
      </c>
      <c r="V425" s="28">
        <v>4873</v>
      </c>
      <c r="W425" s="44">
        <f t="shared" si="64"/>
        <v>1.0186064924782265</v>
      </c>
      <c r="X425" s="44">
        <f t="shared" si="65"/>
        <v>1.0560229837882209</v>
      </c>
    </row>
    <row r="426" spans="1:24" x14ac:dyDescent="0.2">
      <c r="A426" s="14">
        <v>1841</v>
      </c>
      <c r="B426" s="14" t="s">
        <v>40</v>
      </c>
      <c r="C426" s="14" t="s">
        <v>400</v>
      </c>
      <c r="D426" s="22">
        <v>67</v>
      </c>
      <c r="E426" s="15" t="str">
        <f t="shared" si="61"/>
        <v>N61-90</v>
      </c>
      <c r="F426" s="11">
        <v>677</v>
      </c>
      <c r="G426" s="11">
        <v>606</v>
      </c>
      <c r="H426" s="11">
        <v>612</v>
      </c>
      <c r="I426" s="11">
        <v>481</v>
      </c>
      <c r="J426" s="11">
        <v>329</v>
      </c>
      <c r="K426" s="11">
        <v>193</v>
      </c>
      <c r="L426" s="11">
        <v>138</v>
      </c>
      <c r="M426" s="11">
        <v>165</v>
      </c>
      <c r="N426" s="11">
        <v>284</v>
      </c>
      <c r="O426" s="11">
        <v>412</v>
      </c>
      <c r="P426" s="11">
        <v>542</v>
      </c>
      <c r="Q426" s="11">
        <v>644</v>
      </c>
      <c r="R426" s="11">
        <f t="shared" si="62"/>
        <v>5083</v>
      </c>
      <c r="S426" s="11"/>
      <c r="T426" s="28">
        <v>5083</v>
      </c>
      <c r="U426" s="28">
        <v>4994</v>
      </c>
      <c r="V426" s="28">
        <v>4827</v>
      </c>
      <c r="W426" s="44">
        <f t="shared" si="64"/>
        <v>1.0178213856627953</v>
      </c>
      <c r="X426" s="44">
        <f t="shared" si="65"/>
        <v>1.0530350113942408</v>
      </c>
    </row>
    <row r="427" spans="1:24" x14ac:dyDescent="0.2">
      <c r="A427" s="14">
        <v>1845</v>
      </c>
      <c r="B427" s="14" t="s">
        <v>40</v>
      </c>
      <c r="C427" s="14" t="s">
        <v>401</v>
      </c>
      <c r="D427" s="22">
        <v>5</v>
      </c>
      <c r="E427" s="15" t="str">
        <f t="shared" si="61"/>
        <v>N61-90</v>
      </c>
      <c r="F427" s="11">
        <v>678</v>
      </c>
      <c r="G427" s="11">
        <v>608</v>
      </c>
      <c r="H427" s="11">
        <v>615</v>
      </c>
      <c r="I427" s="11">
        <v>482</v>
      </c>
      <c r="J427" s="11">
        <v>330</v>
      </c>
      <c r="K427" s="11">
        <v>191</v>
      </c>
      <c r="L427" s="11">
        <v>136</v>
      </c>
      <c r="M427" s="11">
        <v>163</v>
      </c>
      <c r="N427" s="11">
        <v>284</v>
      </c>
      <c r="O427" s="11">
        <v>413</v>
      </c>
      <c r="P427" s="11">
        <v>541</v>
      </c>
      <c r="Q427" s="11">
        <v>644</v>
      </c>
      <c r="R427" s="11">
        <f t="shared" si="62"/>
        <v>5085</v>
      </c>
      <c r="S427" s="11"/>
      <c r="T427" s="28">
        <v>5085</v>
      </c>
      <c r="U427" s="28">
        <v>4996</v>
      </c>
      <c r="V427" s="28">
        <v>4836</v>
      </c>
      <c r="W427" s="44">
        <f t="shared" si="64"/>
        <v>1.0178142514011208</v>
      </c>
      <c r="X427" s="44">
        <f t="shared" si="65"/>
        <v>1.0514888337468982</v>
      </c>
    </row>
    <row r="428" spans="1:24" x14ac:dyDescent="0.2">
      <c r="A428" s="14">
        <v>1848</v>
      </c>
      <c r="B428" s="14" t="s">
        <v>40</v>
      </c>
      <c r="C428" s="14" t="s">
        <v>402</v>
      </c>
      <c r="D428" s="22">
        <v>11</v>
      </c>
      <c r="E428" s="15" t="str">
        <f t="shared" si="61"/>
        <v>N61-90</v>
      </c>
      <c r="F428" s="11">
        <v>597</v>
      </c>
      <c r="G428" s="11">
        <v>545</v>
      </c>
      <c r="H428" s="11">
        <v>567</v>
      </c>
      <c r="I428" s="11">
        <v>464</v>
      </c>
      <c r="J428" s="11">
        <v>334</v>
      </c>
      <c r="K428" s="11">
        <v>209</v>
      </c>
      <c r="L428" s="11">
        <v>145</v>
      </c>
      <c r="M428" s="11">
        <v>156</v>
      </c>
      <c r="N428" s="11">
        <v>259</v>
      </c>
      <c r="O428" s="11">
        <v>376</v>
      </c>
      <c r="P428" s="11">
        <v>477</v>
      </c>
      <c r="Q428" s="11">
        <v>568</v>
      </c>
      <c r="R428" s="11">
        <f t="shared" si="62"/>
        <v>4697</v>
      </c>
      <c r="S428" s="11"/>
      <c r="T428" s="28">
        <v>4697</v>
      </c>
      <c r="U428" s="28">
        <v>4621</v>
      </c>
      <c r="V428" s="28">
        <v>4512</v>
      </c>
      <c r="W428" s="44">
        <f t="shared" si="64"/>
        <v>1.0164466565678425</v>
      </c>
      <c r="X428" s="44">
        <f t="shared" si="65"/>
        <v>1.0410017730496455</v>
      </c>
    </row>
    <row r="429" spans="1:24" x14ac:dyDescent="0.2">
      <c r="A429" s="14">
        <v>1849</v>
      </c>
      <c r="B429" s="14" t="s">
        <v>40</v>
      </c>
      <c r="C429" s="14" t="s">
        <v>403</v>
      </c>
      <c r="D429" s="22">
        <v>64</v>
      </c>
      <c r="E429" s="15" t="str">
        <f t="shared" si="61"/>
        <v>N61-90</v>
      </c>
      <c r="F429" s="11">
        <v>622</v>
      </c>
      <c r="G429" s="11">
        <v>568</v>
      </c>
      <c r="H429" s="11">
        <v>590</v>
      </c>
      <c r="I429" s="11">
        <v>482</v>
      </c>
      <c r="J429" s="11">
        <v>342</v>
      </c>
      <c r="K429" s="11">
        <v>211</v>
      </c>
      <c r="L429" s="11">
        <v>148</v>
      </c>
      <c r="M429" s="11">
        <v>165</v>
      </c>
      <c r="N429" s="11">
        <v>278</v>
      </c>
      <c r="O429" s="11">
        <v>401</v>
      </c>
      <c r="P429" s="11">
        <v>505</v>
      </c>
      <c r="Q429" s="11">
        <v>592</v>
      </c>
      <c r="R429" s="11">
        <f t="shared" si="62"/>
        <v>4904</v>
      </c>
      <c r="S429" s="11"/>
      <c r="T429" s="28">
        <v>4904</v>
      </c>
      <c r="U429" s="28">
        <v>4759</v>
      </c>
      <c r="V429" s="28">
        <v>4660</v>
      </c>
      <c r="W429" s="44">
        <f t="shared" si="64"/>
        <v>1.0304685858373608</v>
      </c>
      <c r="X429" s="44">
        <f t="shared" si="65"/>
        <v>1.0523605150214592</v>
      </c>
    </row>
    <row r="430" spans="1:24" x14ac:dyDescent="0.2">
      <c r="A430" s="14">
        <v>1850</v>
      </c>
      <c r="B430" s="14" t="s">
        <v>40</v>
      </c>
      <c r="C430" s="14" t="s">
        <v>404</v>
      </c>
      <c r="D430" s="22">
        <v>29</v>
      </c>
      <c r="E430" s="15" t="str">
        <f t="shared" si="61"/>
        <v>N61-90</v>
      </c>
      <c r="F430" s="11">
        <v>671</v>
      </c>
      <c r="G430" s="11">
        <v>609</v>
      </c>
      <c r="H430" s="11">
        <v>629</v>
      </c>
      <c r="I430" s="11">
        <v>509</v>
      </c>
      <c r="J430" s="11">
        <v>356</v>
      </c>
      <c r="K430" s="11">
        <v>217</v>
      </c>
      <c r="L430" s="11">
        <v>154</v>
      </c>
      <c r="M430" s="11">
        <v>180</v>
      </c>
      <c r="N430" s="11">
        <v>302</v>
      </c>
      <c r="O430" s="11">
        <v>433</v>
      </c>
      <c r="P430" s="11">
        <v>545</v>
      </c>
      <c r="Q430" s="11">
        <v>637</v>
      </c>
      <c r="R430" s="11">
        <f t="shared" si="62"/>
        <v>5242</v>
      </c>
      <c r="S430" s="11"/>
      <c r="T430" s="28">
        <v>5242</v>
      </c>
      <c r="U430" s="28">
        <v>5039</v>
      </c>
      <c r="V430" s="28">
        <v>4958</v>
      </c>
      <c r="W430" s="44">
        <f t="shared" si="64"/>
        <v>1.0402857709863067</v>
      </c>
      <c r="X430" s="44">
        <f t="shared" si="65"/>
        <v>1.0572811617587736</v>
      </c>
    </row>
    <row r="431" spans="1:24" x14ac:dyDescent="0.2">
      <c r="A431" s="14">
        <v>1851</v>
      </c>
      <c r="B431" s="14" t="s">
        <v>40</v>
      </c>
      <c r="C431" s="14" t="s">
        <v>405</v>
      </c>
      <c r="D431" s="22">
        <v>17</v>
      </c>
      <c r="E431" s="15" t="str">
        <f t="shared" si="61"/>
        <v>N61-90</v>
      </c>
      <c r="F431" s="11">
        <v>617</v>
      </c>
      <c r="G431" s="11">
        <v>563</v>
      </c>
      <c r="H431" s="11">
        <v>583</v>
      </c>
      <c r="I431" s="11">
        <v>475</v>
      </c>
      <c r="J431" s="11">
        <v>340</v>
      </c>
      <c r="K431" s="11">
        <v>211</v>
      </c>
      <c r="L431" s="11">
        <v>146</v>
      </c>
      <c r="M431" s="11">
        <v>164</v>
      </c>
      <c r="N431" s="11">
        <v>278</v>
      </c>
      <c r="O431" s="11">
        <v>399</v>
      </c>
      <c r="P431" s="11">
        <v>499</v>
      </c>
      <c r="Q431" s="11">
        <v>588</v>
      </c>
      <c r="R431" s="11">
        <f t="shared" si="62"/>
        <v>4863</v>
      </c>
      <c r="S431" s="11"/>
      <c r="T431" s="28">
        <v>4863</v>
      </c>
      <c r="U431" s="28">
        <v>4726</v>
      </c>
      <c r="V431" s="28">
        <v>4625</v>
      </c>
      <c r="W431" s="44">
        <f t="shared" si="64"/>
        <v>1.028988573846805</v>
      </c>
      <c r="X431" s="44">
        <f t="shared" si="65"/>
        <v>1.0514594594594595</v>
      </c>
    </row>
    <row r="432" spans="1:24" x14ac:dyDescent="0.2">
      <c r="A432" s="14">
        <v>1852</v>
      </c>
      <c r="B432" s="14" t="s">
        <v>40</v>
      </c>
      <c r="C432" s="14" t="s">
        <v>406</v>
      </c>
      <c r="D432" s="22">
        <v>23</v>
      </c>
      <c r="E432" s="15" t="str">
        <f t="shared" ref="E432:E492" si="67">$B$5</f>
        <v>N61-90</v>
      </c>
      <c r="F432" s="11">
        <v>631</v>
      </c>
      <c r="G432" s="11">
        <v>573</v>
      </c>
      <c r="H432" s="11">
        <v>591</v>
      </c>
      <c r="I432" s="11">
        <v>480</v>
      </c>
      <c r="J432" s="11">
        <v>344</v>
      </c>
      <c r="K432" s="11">
        <v>212</v>
      </c>
      <c r="L432" s="11">
        <v>148</v>
      </c>
      <c r="M432" s="11">
        <v>169</v>
      </c>
      <c r="N432" s="11">
        <v>284</v>
      </c>
      <c r="O432" s="11">
        <v>408</v>
      </c>
      <c r="P432" s="11">
        <v>509</v>
      </c>
      <c r="Q432" s="11">
        <v>599</v>
      </c>
      <c r="R432" s="11">
        <f t="shared" si="62"/>
        <v>4948</v>
      </c>
      <c r="S432" s="11"/>
      <c r="T432" s="28">
        <v>4948</v>
      </c>
      <c r="U432" s="28">
        <v>4819</v>
      </c>
      <c r="V432" s="28">
        <v>4727</v>
      </c>
      <c r="W432" s="44">
        <f t="shared" si="64"/>
        <v>1.026769039219755</v>
      </c>
      <c r="X432" s="44">
        <f t="shared" si="65"/>
        <v>1.0467526972709964</v>
      </c>
    </row>
    <row r="433" spans="1:24" x14ac:dyDescent="0.2">
      <c r="A433" s="14">
        <v>1853</v>
      </c>
      <c r="B433" s="14" t="s">
        <v>40</v>
      </c>
      <c r="C433" s="14" t="s">
        <v>407</v>
      </c>
      <c r="D433" s="22">
        <v>18</v>
      </c>
      <c r="E433" s="15" t="str">
        <f t="shared" si="67"/>
        <v>N61-90</v>
      </c>
      <c r="F433" s="11">
        <v>651</v>
      </c>
      <c r="G433" s="11">
        <v>590</v>
      </c>
      <c r="H433" s="11">
        <v>605</v>
      </c>
      <c r="I433" s="11">
        <v>484</v>
      </c>
      <c r="J433" s="11">
        <v>341</v>
      </c>
      <c r="K433" s="11">
        <v>205</v>
      </c>
      <c r="L433" s="11">
        <v>140</v>
      </c>
      <c r="M433" s="11">
        <v>167</v>
      </c>
      <c r="N433" s="11">
        <v>289</v>
      </c>
      <c r="O433" s="11">
        <v>414</v>
      </c>
      <c r="P433" s="11">
        <v>521</v>
      </c>
      <c r="Q433" s="11">
        <v>614</v>
      </c>
      <c r="R433" s="11">
        <f t="shared" si="62"/>
        <v>5021</v>
      </c>
      <c r="S433" s="11"/>
      <c r="T433" s="28">
        <v>5021</v>
      </c>
      <c r="U433" s="28">
        <v>4894</v>
      </c>
      <c r="V433" s="28">
        <v>4826</v>
      </c>
      <c r="W433" s="44">
        <f t="shared" si="64"/>
        <v>1.0259501430322844</v>
      </c>
      <c r="X433" s="44">
        <f t="shared" si="65"/>
        <v>1.0404061334438459</v>
      </c>
    </row>
    <row r="434" spans="1:24" x14ac:dyDescent="0.2">
      <c r="A434" s="14">
        <v>1854</v>
      </c>
      <c r="B434" s="14" t="s">
        <v>40</v>
      </c>
      <c r="C434" s="14" t="s">
        <v>408</v>
      </c>
      <c r="D434" s="22">
        <v>25</v>
      </c>
      <c r="E434" s="15" t="str">
        <f t="shared" si="67"/>
        <v>N61-90</v>
      </c>
      <c r="F434" s="11">
        <v>652</v>
      </c>
      <c r="G434" s="11">
        <v>591</v>
      </c>
      <c r="H434" s="11">
        <v>606</v>
      </c>
      <c r="I434" s="11">
        <v>484</v>
      </c>
      <c r="J434" s="11">
        <v>339</v>
      </c>
      <c r="K434" s="11">
        <v>202</v>
      </c>
      <c r="L434" s="11">
        <v>138</v>
      </c>
      <c r="M434" s="11">
        <v>165</v>
      </c>
      <c r="N434" s="11">
        <v>288</v>
      </c>
      <c r="O434" s="11">
        <v>413</v>
      </c>
      <c r="P434" s="11">
        <v>521</v>
      </c>
      <c r="Q434" s="11">
        <v>615</v>
      </c>
      <c r="R434" s="11">
        <f t="shared" si="62"/>
        <v>5014</v>
      </c>
      <c r="S434" s="11"/>
      <c r="T434" s="28">
        <v>5014</v>
      </c>
      <c r="U434" s="28">
        <v>4853</v>
      </c>
      <c r="V434" s="28">
        <v>4786</v>
      </c>
      <c r="W434" s="44">
        <f t="shared" si="64"/>
        <v>1.033175355450237</v>
      </c>
      <c r="X434" s="44">
        <f t="shared" si="65"/>
        <v>1.0476389469285416</v>
      </c>
    </row>
    <row r="435" spans="1:24" x14ac:dyDescent="0.2">
      <c r="A435" s="14">
        <v>1856</v>
      </c>
      <c r="B435" s="14" t="s">
        <v>40</v>
      </c>
      <c r="C435" s="14" t="s">
        <v>409</v>
      </c>
      <c r="D435" s="22">
        <v>4</v>
      </c>
      <c r="E435" s="15" t="str">
        <f t="shared" si="67"/>
        <v>N61-90</v>
      </c>
      <c r="F435" s="11">
        <v>491</v>
      </c>
      <c r="G435" s="11">
        <v>454</v>
      </c>
      <c r="H435" s="11">
        <v>486</v>
      </c>
      <c r="I435" s="11">
        <v>430</v>
      </c>
      <c r="J435" s="11">
        <v>353</v>
      </c>
      <c r="K435" s="11">
        <v>261</v>
      </c>
      <c r="L435" s="11">
        <v>201</v>
      </c>
      <c r="M435" s="11">
        <v>180</v>
      </c>
      <c r="N435" s="11">
        <v>239</v>
      </c>
      <c r="O435" s="11">
        <v>322</v>
      </c>
      <c r="P435" s="11">
        <v>393</v>
      </c>
      <c r="Q435" s="11">
        <v>464</v>
      </c>
      <c r="R435" s="11">
        <f t="shared" ref="R435:R492" si="68">ROUND(SUM(F435:Q435),0)</f>
        <v>4274</v>
      </c>
      <c r="S435" s="11"/>
      <c r="T435" s="28">
        <v>4274</v>
      </c>
      <c r="U435" s="28">
        <v>4138</v>
      </c>
      <c r="V435" s="28">
        <v>3998</v>
      </c>
      <c r="W435" s="44">
        <f t="shared" si="64"/>
        <v>1.0328661188980184</v>
      </c>
      <c r="X435" s="44">
        <f t="shared" si="65"/>
        <v>1.0690345172586293</v>
      </c>
    </row>
    <row r="436" spans="1:24" x14ac:dyDescent="0.2">
      <c r="A436" s="14">
        <v>1857</v>
      </c>
      <c r="B436" s="14" t="s">
        <v>40</v>
      </c>
      <c r="C436" s="14" t="s">
        <v>410</v>
      </c>
      <c r="D436" s="22">
        <v>4</v>
      </c>
      <c r="E436" s="15" t="str">
        <f t="shared" si="67"/>
        <v>N61-90</v>
      </c>
      <c r="F436" s="11">
        <v>511</v>
      </c>
      <c r="G436" s="11">
        <v>472</v>
      </c>
      <c r="H436" s="11">
        <v>504</v>
      </c>
      <c r="I436" s="11">
        <v>440</v>
      </c>
      <c r="J436" s="11">
        <v>349</v>
      </c>
      <c r="K436" s="11">
        <v>250</v>
      </c>
      <c r="L436" s="11">
        <v>189</v>
      </c>
      <c r="M436" s="11">
        <v>174</v>
      </c>
      <c r="N436" s="11">
        <v>242</v>
      </c>
      <c r="O436" s="11">
        <v>333</v>
      </c>
      <c r="P436" s="11">
        <v>410</v>
      </c>
      <c r="Q436" s="11">
        <v>484</v>
      </c>
      <c r="R436" s="11">
        <f t="shared" si="68"/>
        <v>4358</v>
      </c>
      <c r="S436" s="11"/>
      <c r="T436" s="28">
        <v>4358</v>
      </c>
      <c r="U436" s="28">
        <v>4234</v>
      </c>
      <c r="V436" s="28">
        <v>4099</v>
      </c>
      <c r="W436" s="44">
        <f t="shared" si="64"/>
        <v>1.0292867264997638</v>
      </c>
      <c r="X436" s="44">
        <f t="shared" si="65"/>
        <v>1.063186142961698</v>
      </c>
    </row>
    <row r="437" spans="1:24" x14ac:dyDescent="0.2">
      <c r="A437" s="14">
        <v>1859</v>
      </c>
      <c r="B437" s="14" t="s">
        <v>40</v>
      </c>
      <c r="C437" s="14" t="s">
        <v>411</v>
      </c>
      <c r="D437" s="22">
        <v>15</v>
      </c>
      <c r="E437" s="15" t="str">
        <f t="shared" si="67"/>
        <v>N61-90</v>
      </c>
      <c r="F437" s="11">
        <v>534</v>
      </c>
      <c r="G437" s="11">
        <v>495</v>
      </c>
      <c r="H437" s="11">
        <v>530</v>
      </c>
      <c r="I437" s="11">
        <v>471</v>
      </c>
      <c r="J437" s="11">
        <v>362</v>
      </c>
      <c r="K437" s="11">
        <v>262</v>
      </c>
      <c r="L437" s="11">
        <v>201</v>
      </c>
      <c r="M437" s="11">
        <v>191</v>
      </c>
      <c r="N437" s="11">
        <v>263</v>
      </c>
      <c r="O437" s="11">
        <v>360</v>
      </c>
      <c r="P437" s="11">
        <v>435</v>
      </c>
      <c r="Q437" s="11">
        <v>510</v>
      </c>
      <c r="R437" s="11">
        <f t="shared" si="68"/>
        <v>4614</v>
      </c>
      <c r="S437" s="11"/>
      <c r="T437" s="28">
        <v>4614</v>
      </c>
      <c r="U437" s="28">
        <v>4491</v>
      </c>
      <c r="V437" s="28">
        <v>4442</v>
      </c>
      <c r="W437" s="44">
        <f t="shared" si="64"/>
        <v>1.0273881095524382</v>
      </c>
      <c r="X437" s="44">
        <f t="shared" si="65"/>
        <v>1.0387212967131922</v>
      </c>
    </row>
    <row r="438" spans="1:24" x14ac:dyDescent="0.2">
      <c r="A438" s="14">
        <v>1860</v>
      </c>
      <c r="B438" s="14" t="s">
        <v>40</v>
      </c>
      <c r="C438" s="14" t="s">
        <v>412</v>
      </c>
      <c r="D438" s="22">
        <v>18</v>
      </c>
      <c r="E438" s="15" t="str">
        <f t="shared" si="67"/>
        <v>N61-90</v>
      </c>
      <c r="F438" s="11">
        <v>524</v>
      </c>
      <c r="G438" s="11">
        <v>487</v>
      </c>
      <c r="H438" s="11">
        <v>519</v>
      </c>
      <c r="I438" s="11">
        <v>448</v>
      </c>
      <c r="J438" s="11">
        <v>345</v>
      </c>
      <c r="K438" s="11">
        <v>236</v>
      </c>
      <c r="L438" s="11">
        <v>172</v>
      </c>
      <c r="M438" s="11">
        <v>163</v>
      </c>
      <c r="N438" s="11">
        <v>242</v>
      </c>
      <c r="O438" s="11">
        <v>343</v>
      </c>
      <c r="P438" s="11">
        <v>423</v>
      </c>
      <c r="Q438" s="11">
        <v>500</v>
      </c>
      <c r="R438" s="11">
        <f t="shared" si="68"/>
        <v>4402</v>
      </c>
      <c r="S438" s="11"/>
      <c r="T438" s="28">
        <v>4402</v>
      </c>
      <c r="U438" s="28">
        <v>4310</v>
      </c>
      <c r="V438" s="28">
        <v>4193</v>
      </c>
      <c r="W438" s="44">
        <f t="shared" si="64"/>
        <v>1.0213457076566126</v>
      </c>
      <c r="X438" s="44">
        <f t="shared" si="65"/>
        <v>1.0498449797281182</v>
      </c>
    </row>
    <row r="439" spans="1:24" x14ac:dyDescent="0.2">
      <c r="A439" s="14">
        <v>1865</v>
      </c>
      <c r="B439" s="14" t="s">
        <v>40</v>
      </c>
      <c r="C439" s="14" t="s">
        <v>413</v>
      </c>
      <c r="D439" s="22">
        <v>11</v>
      </c>
      <c r="E439" s="15" t="str">
        <f t="shared" si="67"/>
        <v>N61-90</v>
      </c>
      <c r="F439" s="11">
        <v>559</v>
      </c>
      <c r="G439" s="11">
        <v>516</v>
      </c>
      <c r="H439" s="11">
        <v>544</v>
      </c>
      <c r="I439" s="11">
        <v>458</v>
      </c>
      <c r="J439" s="11">
        <v>340</v>
      </c>
      <c r="K439" s="11">
        <v>221</v>
      </c>
      <c r="L439" s="11">
        <v>156</v>
      </c>
      <c r="M439" s="11">
        <v>159</v>
      </c>
      <c r="N439" s="11">
        <v>253</v>
      </c>
      <c r="O439" s="11">
        <v>364</v>
      </c>
      <c r="P439" s="11">
        <v>453</v>
      </c>
      <c r="Q439" s="11">
        <v>534</v>
      </c>
      <c r="R439" s="11">
        <f t="shared" si="68"/>
        <v>4557</v>
      </c>
      <c r="S439" s="11"/>
      <c r="T439" s="28">
        <v>4557</v>
      </c>
      <c r="U439" s="28">
        <v>4470</v>
      </c>
      <c r="V439" s="28">
        <v>4353</v>
      </c>
      <c r="W439" s="44">
        <f t="shared" si="64"/>
        <v>1.0194630872483221</v>
      </c>
      <c r="X439" s="44">
        <f t="shared" si="65"/>
        <v>1.0468642315644383</v>
      </c>
    </row>
    <row r="440" spans="1:24" x14ac:dyDescent="0.2">
      <c r="A440" s="14">
        <v>1866</v>
      </c>
      <c r="B440" s="14" t="s">
        <v>40</v>
      </c>
      <c r="C440" s="14" t="s">
        <v>414</v>
      </c>
      <c r="D440" s="22">
        <v>14</v>
      </c>
      <c r="E440" s="15" t="str">
        <f t="shared" si="67"/>
        <v>N61-90</v>
      </c>
      <c r="F440" s="11">
        <v>574</v>
      </c>
      <c r="G440" s="11">
        <v>529</v>
      </c>
      <c r="H440" s="11">
        <v>557</v>
      </c>
      <c r="I440" s="11">
        <v>467</v>
      </c>
      <c r="J440" s="11">
        <v>346</v>
      </c>
      <c r="K440" s="11">
        <v>225</v>
      </c>
      <c r="L440" s="11">
        <v>160</v>
      </c>
      <c r="M440" s="11">
        <v>167</v>
      </c>
      <c r="N440" s="11">
        <v>265</v>
      </c>
      <c r="O440" s="11">
        <v>380</v>
      </c>
      <c r="P440" s="11">
        <v>469</v>
      </c>
      <c r="Q440" s="11">
        <v>551</v>
      </c>
      <c r="R440" s="11">
        <f t="shared" si="68"/>
        <v>4690</v>
      </c>
      <c r="S440" s="11"/>
      <c r="T440" s="28">
        <v>4690</v>
      </c>
      <c r="U440" s="28">
        <v>4587</v>
      </c>
      <c r="V440" s="28">
        <v>4457</v>
      </c>
      <c r="W440" s="44">
        <f t="shared" si="64"/>
        <v>1.0224547634619576</v>
      </c>
      <c r="X440" s="44">
        <f t="shared" si="65"/>
        <v>1.0522773165806596</v>
      </c>
    </row>
    <row r="441" spans="1:24" x14ac:dyDescent="0.2">
      <c r="A441" s="14">
        <v>1867</v>
      </c>
      <c r="B441" s="14" t="s">
        <v>40</v>
      </c>
      <c r="C441" s="14" t="s">
        <v>170</v>
      </c>
      <c r="D441" s="22">
        <v>10</v>
      </c>
      <c r="E441" s="15" t="str">
        <f t="shared" si="67"/>
        <v>N61-90</v>
      </c>
      <c r="F441" s="11">
        <v>556</v>
      </c>
      <c r="G441" s="11">
        <v>514</v>
      </c>
      <c r="H441" s="11">
        <v>546</v>
      </c>
      <c r="I441" s="11">
        <v>466</v>
      </c>
      <c r="J441" s="11">
        <v>352</v>
      </c>
      <c r="K441" s="11">
        <v>236</v>
      </c>
      <c r="L441" s="11">
        <v>173</v>
      </c>
      <c r="M441" s="11">
        <v>173</v>
      </c>
      <c r="N441" s="11">
        <v>264</v>
      </c>
      <c r="O441" s="11">
        <v>375</v>
      </c>
      <c r="P441" s="11">
        <v>456</v>
      </c>
      <c r="Q441" s="11">
        <v>534</v>
      </c>
      <c r="R441" s="11">
        <f t="shared" si="68"/>
        <v>4645</v>
      </c>
      <c r="S441" s="11"/>
      <c r="T441" s="28">
        <v>4645</v>
      </c>
      <c r="U441" s="28">
        <v>4553</v>
      </c>
      <c r="V441" s="28">
        <v>4413</v>
      </c>
      <c r="W441" s="44">
        <f t="shared" si="64"/>
        <v>1.0202064572809137</v>
      </c>
      <c r="X441" s="44">
        <f t="shared" si="65"/>
        <v>1.0525719465216405</v>
      </c>
    </row>
    <row r="442" spans="1:24" x14ac:dyDescent="0.2">
      <c r="A442" s="14">
        <v>1868</v>
      </c>
      <c r="B442" s="14" t="s">
        <v>40</v>
      </c>
      <c r="C442" s="14" t="s">
        <v>415</v>
      </c>
      <c r="D442" s="22">
        <v>20</v>
      </c>
      <c r="E442" s="15" t="str">
        <f t="shared" si="67"/>
        <v>N61-90</v>
      </c>
      <c r="F442" s="11">
        <v>574</v>
      </c>
      <c r="G442" s="11">
        <v>529</v>
      </c>
      <c r="H442" s="11">
        <v>560</v>
      </c>
      <c r="I442" s="11">
        <v>474</v>
      </c>
      <c r="J442" s="11">
        <v>358</v>
      </c>
      <c r="K442" s="11">
        <v>240</v>
      </c>
      <c r="L442" s="11">
        <v>175</v>
      </c>
      <c r="M442" s="11">
        <v>180</v>
      </c>
      <c r="N442" s="11">
        <v>275</v>
      </c>
      <c r="O442" s="11">
        <v>389</v>
      </c>
      <c r="P442" s="11">
        <v>473</v>
      </c>
      <c r="Q442" s="11">
        <v>552</v>
      </c>
      <c r="R442" s="11">
        <f t="shared" si="68"/>
        <v>4779</v>
      </c>
      <c r="S442" s="11"/>
      <c r="T442" s="28">
        <v>4779</v>
      </c>
      <c r="U442" s="28">
        <v>4711</v>
      </c>
      <c r="V442" s="28">
        <v>4574</v>
      </c>
      <c r="W442" s="44">
        <f t="shared" si="64"/>
        <v>1.0144343026958182</v>
      </c>
      <c r="X442" s="44">
        <f t="shared" si="65"/>
        <v>1.0448185395714911</v>
      </c>
    </row>
    <row r="443" spans="1:24" x14ac:dyDescent="0.2">
      <c r="A443" s="14">
        <v>1870</v>
      </c>
      <c r="B443" s="14" t="s">
        <v>40</v>
      </c>
      <c r="C443" s="14" t="s">
        <v>416</v>
      </c>
      <c r="D443" s="22">
        <v>22</v>
      </c>
      <c r="E443" s="15" t="str">
        <f t="shared" si="67"/>
        <v>N61-90</v>
      </c>
      <c r="F443" s="11">
        <v>594</v>
      </c>
      <c r="G443" s="11">
        <v>544</v>
      </c>
      <c r="H443" s="11">
        <v>570</v>
      </c>
      <c r="I443" s="11">
        <v>474</v>
      </c>
      <c r="J443" s="11">
        <v>350</v>
      </c>
      <c r="K443" s="11">
        <v>226</v>
      </c>
      <c r="L443" s="11">
        <v>162</v>
      </c>
      <c r="M443" s="11">
        <v>172</v>
      </c>
      <c r="N443" s="11">
        <v>275</v>
      </c>
      <c r="O443" s="11">
        <v>394</v>
      </c>
      <c r="P443" s="11">
        <v>486</v>
      </c>
      <c r="Q443" s="11">
        <v>569</v>
      </c>
      <c r="R443" s="11">
        <f t="shared" si="68"/>
        <v>4816</v>
      </c>
      <c r="S443" s="11"/>
      <c r="T443" s="28">
        <v>4816</v>
      </c>
      <c r="U443" s="28">
        <v>4720</v>
      </c>
      <c r="V443" s="28">
        <v>4596</v>
      </c>
      <c r="W443" s="44">
        <f t="shared" si="64"/>
        <v>1.0203389830508474</v>
      </c>
      <c r="X443" s="44">
        <f t="shared" si="65"/>
        <v>1.0478677110530896</v>
      </c>
    </row>
    <row r="444" spans="1:24" x14ac:dyDescent="0.2">
      <c r="A444" s="14">
        <v>1871</v>
      </c>
      <c r="B444" s="14" t="s">
        <v>40</v>
      </c>
      <c r="C444" s="14" t="s">
        <v>417</v>
      </c>
      <c r="D444" s="22">
        <v>9</v>
      </c>
      <c r="E444" s="15" t="str">
        <f t="shared" si="67"/>
        <v>N61-90</v>
      </c>
      <c r="F444" s="11">
        <v>584</v>
      </c>
      <c r="G444" s="11">
        <v>537</v>
      </c>
      <c r="H444" s="11">
        <v>569</v>
      </c>
      <c r="I444" s="11">
        <v>485</v>
      </c>
      <c r="J444" s="11">
        <v>374</v>
      </c>
      <c r="K444" s="11">
        <v>255</v>
      </c>
      <c r="L444" s="11">
        <v>188</v>
      </c>
      <c r="M444" s="11">
        <v>194</v>
      </c>
      <c r="N444" s="11">
        <v>283</v>
      </c>
      <c r="O444" s="11">
        <v>397</v>
      </c>
      <c r="P444" s="11">
        <v>479</v>
      </c>
      <c r="Q444" s="11">
        <v>559</v>
      </c>
      <c r="R444" s="11">
        <f t="shared" si="68"/>
        <v>4904</v>
      </c>
      <c r="S444" s="11"/>
      <c r="T444" s="28">
        <v>4904</v>
      </c>
      <c r="U444" s="28">
        <v>4887</v>
      </c>
      <c r="V444" s="28">
        <v>4759</v>
      </c>
      <c r="W444" s="44">
        <f t="shared" si="64"/>
        <v>1.0034786167382852</v>
      </c>
      <c r="X444" s="44">
        <f t="shared" si="65"/>
        <v>1.0304685858373608</v>
      </c>
    </row>
    <row r="445" spans="1:24" x14ac:dyDescent="0.2">
      <c r="A445" s="14">
        <v>1874</v>
      </c>
      <c r="B445" s="14" t="s">
        <v>40</v>
      </c>
      <c r="C445" s="14" t="s">
        <v>418</v>
      </c>
      <c r="D445" s="22">
        <v>21</v>
      </c>
      <c r="E445" s="15" t="str">
        <f t="shared" si="67"/>
        <v>N61-90</v>
      </c>
      <c r="F445" s="11">
        <v>513</v>
      </c>
      <c r="G445" s="11">
        <v>476</v>
      </c>
      <c r="H445" s="11">
        <v>509</v>
      </c>
      <c r="I445" s="11">
        <v>444</v>
      </c>
      <c r="J445" s="11">
        <v>348</v>
      </c>
      <c r="K445" s="11">
        <v>245</v>
      </c>
      <c r="L445" s="11">
        <v>182</v>
      </c>
      <c r="M445" s="11">
        <v>169</v>
      </c>
      <c r="N445" s="11">
        <v>241</v>
      </c>
      <c r="O445" s="11">
        <v>336</v>
      </c>
      <c r="P445" s="11">
        <v>413</v>
      </c>
      <c r="Q445" s="11">
        <v>488</v>
      </c>
      <c r="R445" s="11">
        <f t="shared" si="68"/>
        <v>4364</v>
      </c>
      <c r="S445" s="11"/>
      <c r="T445" s="28">
        <v>4364</v>
      </c>
      <c r="U445" s="28">
        <v>4258</v>
      </c>
      <c r="V445" s="28">
        <v>4139</v>
      </c>
      <c r="W445" s="44">
        <f t="shared" si="64"/>
        <v>1.0248943165805542</v>
      </c>
      <c r="X445" s="44">
        <f t="shared" si="65"/>
        <v>1.0543609567528389</v>
      </c>
    </row>
    <row r="446" spans="1:24" x14ac:dyDescent="0.2">
      <c r="A446" s="14"/>
      <c r="B446" s="14"/>
      <c r="C446" s="14"/>
      <c r="E446" s="15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V446" s="28"/>
      <c r="W446" s="44"/>
      <c r="X446" s="44"/>
    </row>
    <row r="447" spans="1:24" x14ac:dyDescent="0.2">
      <c r="A447" s="14">
        <v>1900</v>
      </c>
      <c r="B447" s="14" t="s">
        <v>39</v>
      </c>
      <c r="C447" s="14" t="s">
        <v>419</v>
      </c>
      <c r="D447" s="8">
        <v>28</v>
      </c>
      <c r="E447" s="15" t="str">
        <f t="shared" si="67"/>
        <v>N61-90</v>
      </c>
      <c r="F447" s="10">
        <f>ROUND(AVERAGE(F448:F471),0)</f>
        <v>692</v>
      </c>
      <c r="G447" s="10">
        <f t="shared" ref="G447:R447" si="69">ROUND(AVERAGE(G448:G471),0)</f>
        <v>625</v>
      </c>
      <c r="H447" s="10">
        <f t="shared" si="69"/>
        <v>644</v>
      </c>
      <c r="I447" s="10">
        <f t="shared" si="69"/>
        <v>516</v>
      </c>
      <c r="J447" s="10">
        <f t="shared" si="69"/>
        <v>377</v>
      </c>
      <c r="K447" s="10">
        <f t="shared" si="69"/>
        <v>232</v>
      </c>
      <c r="L447" s="10">
        <f t="shared" si="69"/>
        <v>163</v>
      </c>
      <c r="M447" s="10">
        <f t="shared" si="69"/>
        <v>196</v>
      </c>
      <c r="N447" s="10">
        <f t="shared" si="69"/>
        <v>316</v>
      </c>
      <c r="O447" s="10">
        <f t="shared" si="69"/>
        <v>451</v>
      </c>
      <c r="P447" s="10">
        <f t="shared" si="69"/>
        <v>560</v>
      </c>
      <c r="Q447" s="10">
        <f t="shared" si="69"/>
        <v>655</v>
      </c>
      <c r="R447" s="10">
        <f t="shared" si="69"/>
        <v>5426</v>
      </c>
      <c r="T447" s="28">
        <v>5426</v>
      </c>
      <c r="U447" s="28">
        <v>5354</v>
      </c>
      <c r="V447" s="28">
        <v>5243</v>
      </c>
      <c r="W447" s="44">
        <f t="shared" si="64"/>
        <v>1.0134478894284646</v>
      </c>
      <c r="X447" s="44">
        <f t="shared" si="65"/>
        <v>1.0349036810986076</v>
      </c>
    </row>
    <row r="448" spans="1:24" x14ac:dyDescent="0.2">
      <c r="A448" s="14">
        <v>1902</v>
      </c>
      <c r="B448" s="14" t="s">
        <v>40</v>
      </c>
      <c r="C448" s="14" t="s">
        <v>420</v>
      </c>
      <c r="D448" s="18">
        <v>30</v>
      </c>
      <c r="E448" s="15" t="str">
        <f t="shared" si="67"/>
        <v>N61-90</v>
      </c>
      <c r="F448" s="11">
        <v>649</v>
      </c>
      <c r="G448" s="11">
        <v>591</v>
      </c>
      <c r="H448" s="11">
        <v>613</v>
      </c>
      <c r="I448" s="11">
        <v>503</v>
      </c>
      <c r="J448" s="11">
        <v>382</v>
      </c>
      <c r="K448" s="11">
        <v>244</v>
      </c>
      <c r="L448" s="11">
        <v>172</v>
      </c>
      <c r="M448" s="11">
        <v>202</v>
      </c>
      <c r="N448" s="11">
        <v>310</v>
      </c>
      <c r="O448" s="11">
        <v>434</v>
      </c>
      <c r="P448" s="11">
        <v>530</v>
      </c>
      <c r="Q448" s="11">
        <v>615</v>
      </c>
      <c r="R448" s="11">
        <f t="shared" si="68"/>
        <v>5245</v>
      </c>
      <c r="S448" s="11"/>
      <c r="T448" s="28">
        <v>5245</v>
      </c>
      <c r="U448" s="28">
        <v>5177</v>
      </c>
      <c r="V448" s="28">
        <v>5055</v>
      </c>
      <c r="W448" s="44">
        <f t="shared" si="64"/>
        <v>1.0131350202820166</v>
      </c>
      <c r="X448" s="44">
        <f t="shared" si="65"/>
        <v>1.0375865479723045</v>
      </c>
    </row>
    <row r="449" spans="1:24" x14ac:dyDescent="0.2">
      <c r="A449" s="14">
        <v>1903</v>
      </c>
      <c r="B449" s="14" t="s">
        <v>40</v>
      </c>
      <c r="C449" s="14" t="s">
        <v>421</v>
      </c>
      <c r="D449" s="18">
        <v>25</v>
      </c>
      <c r="E449" s="15" t="str">
        <f t="shared" si="67"/>
        <v>N61-90</v>
      </c>
      <c r="F449" s="11">
        <v>629</v>
      </c>
      <c r="G449" s="11">
        <v>572</v>
      </c>
      <c r="H449" s="11">
        <v>592</v>
      </c>
      <c r="I449" s="11">
        <v>483</v>
      </c>
      <c r="J449" s="11">
        <v>350</v>
      </c>
      <c r="K449" s="11">
        <v>220</v>
      </c>
      <c r="L449" s="11">
        <v>154</v>
      </c>
      <c r="M449" s="11">
        <v>174</v>
      </c>
      <c r="N449" s="11">
        <v>286</v>
      </c>
      <c r="O449" s="11">
        <v>410</v>
      </c>
      <c r="P449" s="11">
        <v>508</v>
      </c>
      <c r="Q449" s="11">
        <v>598</v>
      </c>
      <c r="R449" s="11">
        <f t="shared" si="68"/>
        <v>4976</v>
      </c>
      <c r="S449" s="11"/>
      <c r="T449" s="28">
        <v>4976</v>
      </c>
      <c r="U449" s="28">
        <v>4899</v>
      </c>
      <c r="V449" s="28">
        <v>4801</v>
      </c>
      <c r="W449" s="44">
        <f t="shared" si="64"/>
        <v>1.0157174933659932</v>
      </c>
      <c r="X449" s="44">
        <f t="shared" si="65"/>
        <v>1.0364507394292857</v>
      </c>
    </row>
    <row r="450" spans="1:24" x14ac:dyDescent="0.2">
      <c r="A450" s="14">
        <v>1911</v>
      </c>
      <c r="B450" s="14" t="s">
        <v>40</v>
      </c>
      <c r="C450" s="14" t="s">
        <v>422</v>
      </c>
      <c r="D450" s="18">
        <v>36</v>
      </c>
      <c r="E450" s="15" t="str">
        <f t="shared" si="67"/>
        <v>N61-90</v>
      </c>
      <c r="F450" s="11">
        <v>659</v>
      </c>
      <c r="G450" s="11">
        <v>597</v>
      </c>
      <c r="H450" s="11">
        <v>622</v>
      </c>
      <c r="I450" s="11">
        <v>514</v>
      </c>
      <c r="J450" s="11">
        <v>379</v>
      </c>
      <c r="K450" s="11">
        <v>250</v>
      </c>
      <c r="L450" s="11">
        <v>187</v>
      </c>
      <c r="M450" s="11">
        <v>203</v>
      </c>
      <c r="N450" s="11">
        <v>310</v>
      </c>
      <c r="O450" s="11">
        <v>444</v>
      </c>
      <c r="P450" s="11">
        <v>544</v>
      </c>
      <c r="Q450" s="11">
        <v>631</v>
      </c>
      <c r="R450" s="11">
        <f t="shared" si="68"/>
        <v>5340</v>
      </c>
      <c r="S450" s="11"/>
      <c r="T450" s="28">
        <v>5340</v>
      </c>
      <c r="U450" s="28">
        <v>5236</v>
      </c>
      <c r="V450" s="28">
        <v>5150</v>
      </c>
      <c r="W450" s="44">
        <f t="shared" si="64"/>
        <v>1.0198624904507256</v>
      </c>
      <c r="X450" s="44">
        <f t="shared" si="65"/>
        <v>1.036893203883495</v>
      </c>
    </row>
    <row r="451" spans="1:24" x14ac:dyDescent="0.2">
      <c r="A451" s="14">
        <v>1913</v>
      </c>
      <c r="B451" s="14" t="s">
        <v>40</v>
      </c>
      <c r="C451" s="14" t="s">
        <v>423</v>
      </c>
      <c r="D451" s="18">
        <v>7</v>
      </c>
      <c r="E451" s="15" t="str">
        <f t="shared" si="67"/>
        <v>N61-90</v>
      </c>
      <c r="F451" s="11">
        <v>637</v>
      </c>
      <c r="G451" s="11">
        <v>578</v>
      </c>
      <c r="H451" s="11">
        <v>596</v>
      </c>
      <c r="I451" s="11">
        <v>482</v>
      </c>
      <c r="J451" s="11">
        <v>344</v>
      </c>
      <c r="K451" s="11">
        <v>212</v>
      </c>
      <c r="L451" s="11">
        <v>147</v>
      </c>
      <c r="M451" s="11">
        <v>170</v>
      </c>
      <c r="N451" s="11">
        <v>286</v>
      </c>
      <c r="O451" s="11">
        <v>411</v>
      </c>
      <c r="P451" s="11">
        <v>513</v>
      </c>
      <c r="Q451" s="11">
        <v>604</v>
      </c>
      <c r="R451" s="11">
        <f t="shared" si="68"/>
        <v>4980</v>
      </c>
      <c r="S451" s="11"/>
      <c r="T451" s="28">
        <v>4980</v>
      </c>
      <c r="U451" s="28">
        <v>4858</v>
      </c>
      <c r="V451" s="28">
        <v>4770</v>
      </c>
      <c r="W451" s="44">
        <f t="shared" si="64"/>
        <v>1.0251132153149445</v>
      </c>
      <c r="X451" s="44">
        <f t="shared" si="65"/>
        <v>1.0440251572327044</v>
      </c>
    </row>
    <row r="452" spans="1:24" x14ac:dyDescent="0.2">
      <c r="A452" s="14">
        <v>1917</v>
      </c>
      <c r="B452" s="14" t="s">
        <v>40</v>
      </c>
      <c r="C452" s="14" t="s">
        <v>424</v>
      </c>
      <c r="D452" s="18">
        <v>40</v>
      </c>
      <c r="E452" s="15" t="str">
        <f t="shared" si="67"/>
        <v>N61-90</v>
      </c>
      <c r="F452" s="11">
        <v>669</v>
      </c>
      <c r="G452" s="11">
        <v>605</v>
      </c>
      <c r="H452" s="11">
        <v>622</v>
      </c>
      <c r="I452" s="11">
        <v>498</v>
      </c>
      <c r="J452" s="11">
        <v>356</v>
      </c>
      <c r="K452" s="11">
        <v>217</v>
      </c>
      <c r="L452" s="11">
        <v>152</v>
      </c>
      <c r="M452" s="11">
        <v>181</v>
      </c>
      <c r="N452" s="11">
        <v>302</v>
      </c>
      <c r="O452" s="11">
        <v>433</v>
      </c>
      <c r="P452" s="11">
        <v>538</v>
      </c>
      <c r="Q452" s="11">
        <v>633</v>
      </c>
      <c r="R452" s="11">
        <f t="shared" si="68"/>
        <v>5206</v>
      </c>
      <c r="S452" s="11"/>
      <c r="T452" s="28">
        <v>5206</v>
      </c>
      <c r="U452" s="28">
        <v>5127</v>
      </c>
      <c r="V452" s="28">
        <v>5038</v>
      </c>
      <c r="W452" s="44">
        <f t="shared" si="64"/>
        <v>1.0154086210259412</v>
      </c>
      <c r="X452" s="44">
        <f t="shared" si="65"/>
        <v>1.0333465660976577</v>
      </c>
    </row>
    <row r="453" spans="1:24" x14ac:dyDescent="0.2">
      <c r="A453" s="14">
        <v>1919</v>
      </c>
      <c r="B453" s="14" t="s">
        <v>40</v>
      </c>
      <c r="C453" s="14" t="s">
        <v>425</v>
      </c>
      <c r="D453" s="18">
        <v>25</v>
      </c>
      <c r="E453" s="15" t="str">
        <f t="shared" si="67"/>
        <v>N61-90</v>
      </c>
      <c r="F453" s="11">
        <v>711</v>
      </c>
      <c r="G453" s="11">
        <v>640</v>
      </c>
      <c r="H453" s="11">
        <v>655</v>
      </c>
      <c r="I453" s="11">
        <v>521</v>
      </c>
      <c r="J453" s="11">
        <v>365</v>
      </c>
      <c r="K453" s="11">
        <v>219</v>
      </c>
      <c r="L453" s="11">
        <v>154</v>
      </c>
      <c r="M453" s="11">
        <v>189</v>
      </c>
      <c r="N453" s="11">
        <v>317</v>
      </c>
      <c r="O453" s="11">
        <v>458</v>
      </c>
      <c r="P453" s="11">
        <v>574</v>
      </c>
      <c r="Q453" s="11">
        <v>672</v>
      </c>
      <c r="R453" s="11">
        <f t="shared" si="68"/>
        <v>5475</v>
      </c>
      <c r="S453" s="11"/>
      <c r="T453" s="28">
        <v>5475</v>
      </c>
      <c r="U453" s="28">
        <v>5353</v>
      </c>
      <c r="V453" s="28">
        <v>5264</v>
      </c>
      <c r="W453" s="44">
        <f t="shared" si="64"/>
        <v>1.0227909583411172</v>
      </c>
      <c r="X453" s="44">
        <f t="shared" si="65"/>
        <v>1.0400835866261398</v>
      </c>
    </row>
    <row r="454" spans="1:24" x14ac:dyDescent="0.2">
      <c r="A454" s="14">
        <v>1920</v>
      </c>
      <c r="B454" s="14" t="s">
        <v>40</v>
      </c>
      <c r="C454" s="14" t="s">
        <v>426</v>
      </c>
      <c r="D454" s="18">
        <v>22</v>
      </c>
      <c r="E454" s="15" t="str">
        <f t="shared" si="67"/>
        <v>N61-90</v>
      </c>
      <c r="F454" s="11">
        <v>704</v>
      </c>
      <c r="G454" s="11">
        <v>634</v>
      </c>
      <c r="H454" s="11">
        <v>648</v>
      </c>
      <c r="I454" s="11">
        <v>509</v>
      </c>
      <c r="J454" s="11">
        <v>354</v>
      </c>
      <c r="K454" s="11">
        <v>207</v>
      </c>
      <c r="L454" s="11">
        <v>140</v>
      </c>
      <c r="M454" s="11">
        <v>180</v>
      </c>
      <c r="N454" s="11">
        <v>312</v>
      </c>
      <c r="O454" s="11">
        <v>448</v>
      </c>
      <c r="P454" s="11">
        <v>562</v>
      </c>
      <c r="Q454" s="11">
        <v>663</v>
      </c>
      <c r="R454" s="11">
        <f t="shared" si="68"/>
        <v>5361</v>
      </c>
      <c r="S454" s="11"/>
      <c r="T454" s="28">
        <v>5361</v>
      </c>
      <c r="U454" s="28">
        <v>5284</v>
      </c>
      <c r="V454" s="28">
        <v>5203</v>
      </c>
      <c r="W454" s="44">
        <f t="shared" si="64"/>
        <v>1.0145722937168811</v>
      </c>
      <c r="X454" s="44">
        <f t="shared" si="65"/>
        <v>1.0303670959062079</v>
      </c>
    </row>
    <row r="455" spans="1:24" x14ac:dyDescent="0.2">
      <c r="A455" s="14">
        <v>1922</v>
      </c>
      <c r="B455" s="14" t="s">
        <v>40</v>
      </c>
      <c r="C455" s="14" t="s">
        <v>427</v>
      </c>
      <c r="D455" s="18">
        <v>90</v>
      </c>
      <c r="E455" s="15" t="str">
        <f t="shared" si="67"/>
        <v>N61-90</v>
      </c>
      <c r="F455" s="11">
        <v>762</v>
      </c>
      <c r="G455" s="11">
        <v>682</v>
      </c>
      <c r="H455" s="11">
        <v>695</v>
      </c>
      <c r="I455" s="11">
        <v>540</v>
      </c>
      <c r="J455" s="11">
        <v>374</v>
      </c>
      <c r="K455" s="11">
        <v>216</v>
      </c>
      <c r="L455" s="11">
        <v>149</v>
      </c>
      <c r="M455" s="11">
        <v>196</v>
      </c>
      <c r="N455" s="11">
        <v>336</v>
      </c>
      <c r="O455" s="11">
        <v>487</v>
      </c>
      <c r="P455" s="11">
        <v>615</v>
      </c>
      <c r="Q455" s="11">
        <v>721</v>
      </c>
      <c r="R455" s="11">
        <f t="shared" si="68"/>
        <v>5773</v>
      </c>
      <c r="S455" s="11"/>
      <c r="T455" s="28">
        <v>5773</v>
      </c>
      <c r="U455" s="28">
        <v>5683</v>
      </c>
      <c r="V455" s="28">
        <v>5570</v>
      </c>
      <c r="W455" s="44">
        <f t="shared" si="64"/>
        <v>1.0158367059651592</v>
      </c>
      <c r="X455" s="44">
        <f t="shared" si="65"/>
        <v>1.0364452423698385</v>
      </c>
    </row>
    <row r="456" spans="1:24" x14ac:dyDescent="0.2">
      <c r="A456" s="14">
        <v>1923</v>
      </c>
      <c r="B456" s="14" t="s">
        <v>40</v>
      </c>
      <c r="C456" s="14" t="s">
        <v>428</v>
      </c>
      <c r="D456" s="18">
        <v>25</v>
      </c>
      <c r="E456" s="15" t="str">
        <f t="shared" si="67"/>
        <v>N61-90</v>
      </c>
      <c r="F456" s="11">
        <v>701</v>
      </c>
      <c r="G456" s="11">
        <v>632</v>
      </c>
      <c r="H456" s="11">
        <v>648</v>
      </c>
      <c r="I456" s="11">
        <v>510</v>
      </c>
      <c r="J456" s="11">
        <v>358</v>
      </c>
      <c r="K456" s="11">
        <v>211</v>
      </c>
      <c r="L456" s="11">
        <v>144</v>
      </c>
      <c r="M456" s="11">
        <v>183</v>
      </c>
      <c r="N456" s="11">
        <v>313</v>
      </c>
      <c r="O456" s="11">
        <v>450</v>
      </c>
      <c r="P456" s="11">
        <v>563</v>
      </c>
      <c r="Q456" s="11">
        <v>662</v>
      </c>
      <c r="R456" s="11">
        <f t="shared" si="68"/>
        <v>5375</v>
      </c>
      <c r="S456" s="11"/>
      <c r="T456" s="28">
        <v>5375</v>
      </c>
      <c r="U456" s="28">
        <v>5322</v>
      </c>
      <c r="V456" s="28">
        <v>5233</v>
      </c>
      <c r="W456" s="44">
        <f t="shared" ref="W456:W499" si="70">R456/U456</f>
        <v>1.0099586621570837</v>
      </c>
      <c r="X456" s="44">
        <f t="shared" ref="X456:X499" si="71">R456/V456</f>
        <v>1.0271354863367093</v>
      </c>
    </row>
    <row r="457" spans="1:24" x14ac:dyDescent="0.2">
      <c r="A457" s="14">
        <v>1924</v>
      </c>
      <c r="B457" s="14" t="s">
        <v>40</v>
      </c>
      <c r="C457" s="14" t="s">
        <v>429</v>
      </c>
      <c r="D457" s="18">
        <v>119</v>
      </c>
      <c r="E457" s="15" t="str">
        <f t="shared" si="67"/>
        <v>N61-90</v>
      </c>
      <c r="F457" s="11">
        <v>731</v>
      </c>
      <c r="G457" s="11">
        <v>657</v>
      </c>
      <c r="H457" s="11">
        <v>673</v>
      </c>
      <c r="I457" s="11">
        <v>525</v>
      </c>
      <c r="J457" s="11">
        <v>371</v>
      </c>
      <c r="K457" s="11">
        <v>217</v>
      </c>
      <c r="L457" s="11">
        <v>148</v>
      </c>
      <c r="M457" s="11">
        <v>194</v>
      </c>
      <c r="N457" s="11">
        <v>329</v>
      </c>
      <c r="O457" s="11">
        <v>471</v>
      </c>
      <c r="P457" s="11">
        <v>589</v>
      </c>
      <c r="Q457" s="11">
        <v>692</v>
      </c>
      <c r="R457" s="11">
        <f t="shared" si="68"/>
        <v>5597</v>
      </c>
      <c r="S457" s="11"/>
      <c r="T457" s="28">
        <v>5597</v>
      </c>
      <c r="U457" s="28">
        <v>5550</v>
      </c>
      <c r="V457" s="28">
        <v>5438</v>
      </c>
      <c r="W457" s="44">
        <f t="shared" si="70"/>
        <v>1.0084684684684684</v>
      </c>
      <c r="X457" s="44">
        <f t="shared" si="71"/>
        <v>1.0292386906951085</v>
      </c>
    </row>
    <row r="458" spans="1:24" x14ac:dyDescent="0.2">
      <c r="A458" s="14">
        <v>1925</v>
      </c>
      <c r="B458" s="14" t="s">
        <v>40</v>
      </c>
      <c r="C458" s="14" t="s">
        <v>430</v>
      </c>
      <c r="D458" s="18">
        <v>25</v>
      </c>
      <c r="E458" s="15" t="str">
        <f t="shared" si="67"/>
        <v>N61-90</v>
      </c>
      <c r="F458" s="11">
        <v>705</v>
      </c>
      <c r="G458" s="11">
        <v>637</v>
      </c>
      <c r="H458" s="11">
        <v>655</v>
      </c>
      <c r="I458" s="11">
        <v>518</v>
      </c>
      <c r="J458" s="11">
        <v>371</v>
      </c>
      <c r="K458" s="11">
        <v>222</v>
      </c>
      <c r="L458" s="11">
        <v>153</v>
      </c>
      <c r="M458" s="11">
        <v>193</v>
      </c>
      <c r="N458" s="11">
        <v>321</v>
      </c>
      <c r="O458" s="11">
        <v>458</v>
      </c>
      <c r="P458" s="11">
        <v>569</v>
      </c>
      <c r="Q458" s="11">
        <v>667</v>
      </c>
      <c r="R458" s="11">
        <f t="shared" si="68"/>
        <v>5469</v>
      </c>
      <c r="S458" s="11"/>
      <c r="T458" s="28">
        <v>5469</v>
      </c>
      <c r="U458" s="28">
        <v>5430</v>
      </c>
      <c r="V458" s="28">
        <v>5315</v>
      </c>
      <c r="W458" s="44">
        <f t="shared" si="70"/>
        <v>1.007182320441989</v>
      </c>
      <c r="X458" s="44">
        <f t="shared" si="71"/>
        <v>1.0289746001881468</v>
      </c>
    </row>
    <row r="459" spans="1:24" x14ac:dyDescent="0.2">
      <c r="A459" s="14">
        <v>1926</v>
      </c>
      <c r="B459" s="14" t="s">
        <v>40</v>
      </c>
      <c r="C459" s="14" t="s">
        <v>431</v>
      </c>
      <c r="D459" s="18">
        <v>10</v>
      </c>
      <c r="E459" s="15" t="str">
        <f t="shared" si="67"/>
        <v>N61-90</v>
      </c>
      <c r="F459" s="11">
        <v>683</v>
      </c>
      <c r="G459" s="11">
        <v>618</v>
      </c>
      <c r="H459" s="11">
        <v>639</v>
      </c>
      <c r="I459" s="11">
        <v>510</v>
      </c>
      <c r="J459" s="11">
        <v>368</v>
      </c>
      <c r="K459" s="11">
        <v>225</v>
      </c>
      <c r="L459" s="11">
        <v>157</v>
      </c>
      <c r="M459" s="11">
        <v>190</v>
      </c>
      <c r="N459" s="11">
        <v>312</v>
      </c>
      <c r="O459" s="11">
        <v>446</v>
      </c>
      <c r="P459" s="11">
        <v>552</v>
      </c>
      <c r="Q459" s="11">
        <v>647</v>
      </c>
      <c r="R459" s="11">
        <f t="shared" si="68"/>
        <v>5347</v>
      </c>
      <c r="S459" s="11"/>
      <c r="T459" s="28">
        <v>5347</v>
      </c>
      <c r="U459" s="28">
        <v>5311</v>
      </c>
      <c r="V459" s="28">
        <v>5202</v>
      </c>
      <c r="W459" s="44">
        <f t="shared" si="70"/>
        <v>1.0067783844850311</v>
      </c>
      <c r="X459" s="44">
        <f t="shared" si="71"/>
        <v>1.0278738946559016</v>
      </c>
    </row>
    <row r="460" spans="1:24" x14ac:dyDescent="0.2">
      <c r="A460" s="14">
        <v>1927</v>
      </c>
      <c r="B460" s="14" t="s">
        <v>40</v>
      </c>
      <c r="C460" s="14" t="s">
        <v>432</v>
      </c>
      <c r="D460" s="18">
        <v>30</v>
      </c>
      <c r="E460" s="15" t="str">
        <f t="shared" si="67"/>
        <v>N61-90</v>
      </c>
      <c r="F460" s="11">
        <v>674</v>
      </c>
      <c r="G460" s="11">
        <v>612</v>
      </c>
      <c r="H460" s="11">
        <v>633</v>
      </c>
      <c r="I460" s="11">
        <v>509</v>
      </c>
      <c r="J460" s="11">
        <v>370</v>
      </c>
      <c r="K460" s="11">
        <v>228</v>
      </c>
      <c r="L460" s="11">
        <v>159</v>
      </c>
      <c r="M460" s="11">
        <v>191</v>
      </c>
      <c r="N460" s="11">
        <v>310</v>
      </c>
      <c r="O460" s="11">
        <v>442</v>
      </c>
      <c r="P460" s="11">
        <v>546</v>
      </c>
      <c r="Q460" s="11">
        <v>639</v>
      </c>
      <c r="R460" s="11">
        <f t="shared" si="68"/>
        <v>5313</v>
      </c>
      <c r="S460" s="11"/>
      <c r="T460" s="28">
        <v>5313</v>
      </c>
      <c r="U460" s="28">
        <v>5279</v>
      </c>
      <c r="V460" s="28">
        <v>5170</v>
      </c>
      <c r="W460" s="44">
        <f t="shared" si="70"/>
        <v>1.0064406137526047</v>
      </c>
      <c r="X460" s="44">
        <f t="shared" si="71"/>
        <v>1.0276595744680852</v>
      </c>
    </row>
    <row r="461" spans="1:24" x14ac:dyDescent="0.2">
      <c r="A461" s="14">
        <v>1928</v>
      </c>
      <c r="B461" s="14" t="s">
        <v>40</v>
      </c>
      <c r="C461" s="14" t="s">
        <v>433</v>
      </c>
      <c r="D461" s="18">
        <v>25</v>
      </c>
      <c r="E461" s="15" t="str">
        <f t="shared" si="67"/>
        <v>N61-90</v>
      </c>
      <c r="F461" s="11">
        <v>695</v>
      </c>
      <c r="G461" s="11">
        <v>631</v>
      </c>
      <c r="H461" s="11">
        <v>660</v>
      </c>
      <c r="I461" s="11">
        <v>548</v>
      </c>
      <c r="J461" s="11">
        <v>428</v>
      </c>
      <c r="K461" s="11">
        <v>297</v>
      </c>
      <c r="L461" s="11">
        <v>233</v>
      </c>
      <c r="M461" s="11">
        <v>242</v>
      </c>
      <c r="N461" s="11">
        <v>341</v>
      </c>
      <c r="O461" s="11">
        <v>483</v>
      </c>
      <c r="P461" s="11">
        <v>579</v>
      </c>
      <c r="Q461" s="11">
        <v>667</v>
      </c>
      <c r="R461" s="11">
        <f t="shared" si="68"/>
        <v>5804</v>
      </c>
      <c r="S461" s="11"/>
      <c r="T461" s="28">
        <v>5804</v>
      </c>
      <c r="U461" s="28">
        <v>5776</v>
      </c>
      <c r="V461" s="28">
        <v>5672</v>
      </c>
      <c r="W461" s="44">
        <f t="shared" si="70"/>
        <v>1.0048476454293629</v>
      </c>
      <c r="X461" s="44">
        <f t="shared" si="71"/>
        <v>1.0232722143864599</v>
      </c>
    </row>
    <row r="462" spans="1:24" x14ac:dyDescent="0.2">
      <c r="A462" s="14">
        <v>1929</v>
      </c>
      <c r="B462" s="14" t="s">
        <v>40</v>
      </c>
      <c r="C462" s="14" t="s">
        <v>434</v>
      </c>
      <c r="D462" s="18">
        <v>15</v>
      </c>
      <c r="E462" s="15" t="str">
        <f t="shared" si="67"/>
        <v>N61-90</v>
      </c>
      <c r="F462" s="11">
        <v>648</v>
      </c>
      <c r="G462" s="11">
        <v>590</v>
      </c>
      <c r="H462" s="11">
        <v>618</v>
      </c>
      <c r="I462" s="11">
        <v>513</v>
      </c>
      <c r="J462" s="11">
        <v>395</v>
      </c>
      <c r="K462" s="11">
        <v>266</v>
      </c>
      <c r="L462" s="11">
        <v>200</v>
      </c>
      <c r="M462" s="11">
        <v>213</v>
      </c>
      <c r="N462" s="11">
        <v>310</v>
      </c>
      <c r="O462" s="11">
        <v>442</v>
      </c>
      <c r="P462" s="11">
        <v>535</v>
      </c>
      <c r="Q462" s="11">
        <v>618</v>
      </c>
      <c r="R462" s="11">
        <f t="shared" si="68"/>
        <v>5348</v>
      </c>
      <c r="S462" s="11"/>
      <c r="T462" s="28">
        <v>5348</v>
      </c>
      <c r="U462" s="28">
        <v>5319</v>
      </c>
      <c r="V462" s="28">
        <v>5188</v>
      </c>
      <c r="W462" s="44">
        <f t="shared" si="70"/>
        <v>1.0054521526602744</v>
      </c>
      <c r="X462" s="44">
        <f t="shared" si="71"/>
        <v>1.0308404009252121</v>
      </c>
    </row>
    <row r="463" spans="1:24" x14ac:dyDescent="0.2">
      <c r="A463" s="14">
        <v>1931</v>
      </c>
      <c r="B463" s="14" t="s">
        <v>40</v>
      </c>
      <c r="C463" s="14" t="s">
        <v>435</v>
      </c>
      <c r="D463" s="18">
        <v>16</v>
      </c>
      <c r="E463" s="15" t="str">
        <f t="shared" si="67"/>
        <v>N61-90</v>
      </c>
      <c r="F463" s="11">
        <v>699</v>
      </c>
      <c r="G463" s="11">
        <v>630</v>
      </c>
      <c r="H463" s="11">
        <v>654</v>
      </c>
      <c r="I463" s="11">
        <v>520</v>
      </c>
      <c r="J463" s="11">
        <v>381</v>
      </c>
      <c r="K463" s="11">
        <v>230</v>
      </c>
      <c r="L463" s="11">
        <v>166</v>
      </c>
      <c r="M463" s="11">
        <v>199</v>
      </c>
      <c r="N463" s="11">
        <v>323</v>
      </c>
      <c r="O463" s="11">
        <v>461</v>
      </c>
      <c r="P463" s="11">
        <v>567</v>
      </c>
      <c r="Q463" s="11">
        <v>660</v>
      </c>
      <c r="R463" s="11">
        <f t="shared" si="68"/>
        <v>5490</v>
      </c>
      <c r="S463" s="11"/>
      <c r="T463" s="28">
        <v>5490</v>
      </c>
      <c r="U463" s="28">
        <v>5431</v>
      </c>
      <c r="V463" s="28">
        <v>5267</v>
      </c>
      <c r="W463" s="44">
        <f t="shared" si="70"/>
        <v>1.0108635610384828</v>
      </c>
      <c r="X463" s="44">
        <f t="shared" si="71"/>
        <v>1.0423390924625024</v>
      </c>
    </row>
    <row r="464" spans="1:24" x14ac:dyDescent="0.2">
      <c r="A464" s="14">
        <v>1933</v>
      </c>
      <c r="B464" s="14" t="s">
        <v>40</v>
      </c>
      <c r="C464" s="14" t="s">
        <v>436</v>
      </c>
      <c r="D464" s="18">
        <v>25</v>
      </c>
      <c r="E464" s="15" t="str">
        <f t="shared" si="67"/>
        <v>N61-90</v>
      </c>
      <c r="F464" s="11">
        <v>736</v>
      </c>
      <c r="G464" s="11">
        <v>660</v>
      </c>
      <c r="H464" s="11">
        <v>674</v>
      </c>
      <c r="I464" s="11">
        <v>524</v>
      </c>
      <c r="J464" s="11">
        <v>377</v>
      </c>
      <c r="K464" s="11">
        <v>215</v>
      </c>
      <c r="L464" s="11">
        <v>146</v>
      </c>
      <c r="M464" s="11">
        <v>197</v>
      </c>
      <c r="N464" s="11">
        <v>336</v>
      </c>
      <c r="O464" s="11">
        <v>472</v>
      </c>
      <c r="P464" s="11">
        <v>593</v>
      </c>
      <c r="Q464" s="11">
        <v>696</v>
      </c>
      <c r="R464" s="11">
        <f t="shared" si="68"/>
        <v>5626</v>
      </c>
      <c r="S464" s="11"/>
      <c r="T464" s="28">
        <v>5626</v>
      </c>
      <c r="U464" s="28">
        <v>5574</v>
      </c>
      <c r="V464" s="28">
        <v>5421</v>
      </c>
      <c r="W464" s="44">
        <f t="shared" si="70"/>
        <v>1.009329027628274</v>
      </c>
      <c r="X464" s="44">
        <f t="shared" si="71"/>
        <v>1.0378159011252537</v>
      </c>
    </row>
    <row r="465" spans="1:24" x14ac:dyDescent="0.2">
      <c r="A465" s="14">
        <v>1936</v>
      </c>
      <c r="B465" s="14" t="s">
        <v>40</v>
      </c>
      <c r="C465" s="14" t="s">
        <v>437</v>
      </c>
      <c r="D465" s="18">
        <v>15</v>
      </c>
      <c r="E465" s="15" t="str">
        <f t="shared" si="67"/>
        <v>N61-90</v>
      </c>
      <c r="F465" s="11">
        <v>619</v>
      </c>
      <c r="G465" s="11">
        <v>564</v>
      </c>
      <c r="H465" s="11">
        <v>591</v>
      </c>
      <c r="I465" s="11">
        <v>495</v>
      </c>
      <c r="J465" s="11">
        <v>387</v>
      </c>
      <c r="K465" s="11">
        <v>258</v>
      </c>
      <c r="L465" s="11">
        <v>182</v>
      </c>
      <c r="M465" s="11">
        <v>204</v>
      </c>
      <c r="N465" s="11">
        <v>301</v>
      </c>
      <c r="O465" s="11">
        <v>420</v>
      </c>
      <c r="P465" s="11">
        <v>507</v>
      </c>
      <c r="Q465" s="11">
        <v>588</v>
      </c>
      <c r="R465" s="11">
        <f t="shared" si="68"/>
        <v>5116</v>
      </c>
      <c r="S465" s="11"/>
      <c r="T465" s="28">
        <v>5116</v>
      </c>
      <c r="U465" s="28">
        <v>5041</v>
      </c>
      <c r="V465" s="28">
        <v>4931</v>
      </c>
      <c r="W465" s="44">
        <f t="shared" si="70"/>
        <v>1.0148780003967466</v>
      </c>
      <c r="X465" s="44">
        <f t="shared" si="71"/>
        <v>1.0375177448793349</v>
      </c>
    </row>
    <row r="466" spans="1:24" x14ac:dyDescent="0.2">
      <c r="A466" s="14">
        <v>1938</v>
      </c>
      <c r="B466" s="14" t="s">
        <v>40</v>
      </c>
      <c r="C466" s="14" t="s">
        <v>438</v>
      </c>
      <c r="D466" s="18">
        <v>15</v>
      </c>
      <c r="E466" s="15" t="str">
        <f t="shared" si="67"/>
        <v>N61-90</v>
      </c>
      <c r="F466" s="11">
        <v>715</v>
      </c>
      <c r="G466" s="11">
        <v>643</v>
      </c>
      <c r="H466" s="11">
        <v>660</v>
      </c>
      <c r="I466" s="11">
        <v>523</v>
      </c>
      <c r="J466" s="11">
        <v>382</v>
      </c>
      <c r="K466" s="11">
        <v>232</v>
      </c>
      <c r="L466" s="11">
        <v>160</v>
      </c>
      <c r="M466" s="11">
        <v>202</v>
      </c>
      <c r="N466" s="11">
        <v>326</v>
      </c>
      <c r="O466" s="11">
        <v>461</v>
      </c>
      <c r="P466" s="11">
        <v>576</v>
      </c>
      <c r="Q466" s="11">
        <v>676</v>
      </c>
      <c r="R466" s="11">
        <f t="shared" si="68"/>
        <v>5556</v>
      </c>
      <c r="S466" s="11"/>
      <c r="T466" s="28">
        <v>5556</v>
      </c>
      <c r="U466" s="28">
        <v>5487</v>
      </c>
      <c r="V466" s="28">
        <v>5371</v>
      </c>
      <c r="W466" s="44">
        <f t="shared" si="70"/>
        <v>1.0125751776927283</v>
      </c>
      <c r="X466" s="44">
        <f t="shared" si="71"/>
        <v>1.0344442375721468</v>
      </c>
    </row>
    <row r="467" spans="1:24" x14ac:dyDescent="0.2">
      <c r="A467" s="14">
        <v>1939</v>
      </c>
      <c r="B467" s="14" t="s">
        <v>40</v>
      </c>
      <c r="C467" s="14" t="s">
        <v>439</v>
      </c>
      <c r="D467" s="18">
        <v>19</v>
      </c>
      <c r="E467" s="15" t="str">
        <f t="shared" si="67"/>
        <v>N61-90</v>
      </c>
      <c r="F467" s="11">
        <v>764</v>
      </c>
      <c r="G467" s="11">
        <v>682</v>
      </c>
      <c r="H467" s="11">
        <v>692</v>
      </c>
      <c r="I467" s="11">
        <v>533</v>
      </c>
      <c r="J467" s="11">
        <v>376</v>
      </c>
      <c r="K467" s="11">
        <v>217</v>
      </c>
      <c r="L467" s="11">
        <v>147</v>
      </c>
      <c r="M467" s="11">
        <v>199</v>
      </c>
      <c r="N467" s="11">
        <v>338</v>
      </c>
      <c r="O467" s="11">
        <v>481</v>
      </c>
      <c r="P467" s="11">
        <v>610</v>
      </c>
      <c r="Q467" s="11">
        <v>721</v>
      </c>
      <c r="R467" s="11">
        <f t="shared" si="68"/>
        <v>5760</v>
      </c>
      <c r="S467" s="11"/>
      <c r="T467" s="28">
        <v>5760</v>
      </c>
      <c r="U467" s="28">
        <v>5695</v>
      </c>
      <c r="V467" s="28">
        <v>5574</v>
      </c>
      <c r="W467" s="44">
        <f t="shared" si="70"/>
        <v>1.0114135206321335</v>
      </c>
      <c r="X467" s="44">
        <f t="shared" si="71"/>
        <v>1.0333692142088267</v>
      </c>
    </row>
    <row r="468" spans="1:24" x14ac:dyDescent="0.2">
      <c r="A468" s="14">
        <v>1940</v>
      </c>
      <c r="B468" s="14" t="s">
        <v>40</v>
      </c>
      <c r="C468" s="14" t="s">
        <v>440</v>
      </c>
      <c r="D468" s="18">
        <v>30</v>
      </c>
      <c r="E468" s="15" t="str">
        <f t="shared" si="67"/>
        <v>N61-90</v>
      </c>
      <c r="F468" s="11">
        <v>719</v>
      </c>
      <c r="G468" s="11">
        <v>646</v>
      </c>
      <c r="H468" s="11">
        <v>663</v>
      </c>
      <c r="I468" s="11">
        <v>525</v>
      </c>
      <c r="J468" s="11">
        <v>384</v>
      </c>
      <c r="K468" s="11">
        <v>233</v>
      </c>
      <c r="L468" s="11">
        <v>159</v>
      </c>
      <c r="M468" s="11">
        <v>201</v>
      </c>
      <c r="N468" s="11">
        <v>325</v>
      </c>
      <c r="O468" s="11">
        <v>461</v>
      </c>
      <c r="P468" s="11">
        <v>578</v>
      </c>
      <c r="Q468" s="11">
        <v>680</v>
      </c>
      <c r="R468" s="11">
        <f t="shared" si="68"/>
        <v>5574</v>
      </c>
      <c r="S468" s="11"/>
      <c r="T468" s="28">
        <v>5574</v>
      </c>
      <c r="U468" s="28">
        <v>5501</v>
      </c>
      <c r="V468" s="28">
        <v>5388</v>
      </c>
      <c r="W468" s="44">
        <f t="shared" si="70"/>
        <v>1.0132703144882749</v>
      </c>
      <c r="X468" s="44">
        <f t="shared" si="71"/>
        <v>1.034521158129176</v>
      </c>
    </row>
    <row r="469" spans="1:24" x14ac:dyDescent="0.2">
      <c r="A469" s="14">
        <v>1941</v>
      </c>
      <c r="B469" s="14" t="s">
        <v>40</v>
      </c>
      <c r="C469" s="14" t="s">
        <v>441</v>
      </c>
      <c r="D469" s="18">
        <v>25</v>
      </c>
      <c r="E469" s="15" t="str">
        <f t="shared" si="67"/>
        <v>N61-90</v>
      </c>
      <c r="F469" s="11">
        <v>661</v>
      </c>
      <c r="G469" s="11">
        <v>599</v>
      </c>
      <c r="H469" s="11">
        <v>625</v>
      </c>
      <c r="I469" s="11">
        <v>517</v>
      </c>
      <c r="J469" s="11">
        <v>399</v>
      </c>
      <c r="K469" s="11">
        <v>260</v>
      </c>
      <c r="L469" s="11">
        <v>180</v>
      </c>
      <c r="M469" s="11">
        <v>207</v>
      </c>
      <c r="N469" s="11">
        <v>311</v>
      </c>
      <c r="O469" s="11">
        <v>440</v>
      </c>
      <c r="P469" s="11">
        <v>538</v>
      </c>
      <c r="Q469" s="11">
        <v>628</v>
      </c>
      <c r="R469" s="11">
        <f t="shared" si="68"/>
        <v>5365</v>
      </c>
      <c r="S469" s="11"/>
      <c r="T469" s="28">
        <v>5365</v>
      </c>
      <c r="U469" s="28">
        <v>5267</v>
      </c>
      <c r="V469" s="28">
        <v>5155</v>
      </c>
      <c r="W469" s="44">
        <f t="shared" si="70"/>
        <v>1.0186064173153597</v>
      </c>
      <c r="X469" s="44">
        <f t="shared" si="71"/>
        <v>1.040737148399612</v>
      </c>
    </row>
    <row r="470" spans="1:24" x14ac:dyDescent="0.2">
      <c r="A470" s="14">
        <v>1942</v>
      </c>
      <c r="B470" s="14" t="s">
        <v>40</v>
      </c>
      <c r="C470" s="14" t="s">
        <v>442</v>
      </c>
      <c r="D470" s="18">
        <v>5</v>
      </c>
      <c r="E470" s="15" t="str">
        <f t="shared" si="67"/>
        <v>N61-90</v>
      </c>
      <c r="F470" s="11">
        <v>706</v>
      </c>
      <c r="G470" s="11">
        <v>638</v>
      </c>
      <c r="H470" s="11">
        <v>651</v>
      </c>
      <c r="I470" s="11">
        <v>526</v>
      </c>
      <c r="J470" s="11">
        <v>390</v>
      </c>
      <c r="K470" s="11">
        <v>238</v>
      </c>
      <c r="L470" s="11">
        <v>162</v>
      </c>
      <c r="M470" s="11">
        <v>199</v>
      </c>
      <c r="N470" s="11">
        <v>321</v>
      </c>
      <c r="O470" s="11">
        <v>456</v>
      </c>
      <c r="P470" s="11">
        <v>571</v>
      </c>
      <c r="Q470" s="11">
        <v>666</v>
      </c>
      <c r="R470" s="11">
        <f t="shared" si="68"/>
        <v>5524</v>
      </c>
      <c r="S470" s="11"/>
      <c r="T470" s="28">
        <v>5524</v>
      </c>
      <c r="U470" s="28">
        <v>5446</v>
      </c>
      <c r="V470" s="28">
        <v>5297</v>
      </c>
      <c r="W470" s="44">
        <f t="shared" si="70"/>
        <v>1.0143224384869629</v>
      </c>
      <c r="X470" s="44">
        <f t="shared" si="71"/>
        <v>1.0428544459127809</v>
      </c>
    </row>
    <row r="471" spans="1:24" x14ac:dyDescent="0.2">
      <c r="A471" s="14">
        <v>1943</v>
      </c>
      <c r="B471" s="14" t="s">
        <v>40</v>
      </c>
      <c r="C471" s="14" t="s">
        <v>443</v>
      </c>
      <c r="D471" s="18">
        <v>8</v>
      </c>
      <c r="E471" s="15" t="str">
        <f t="shared" si="67"/>
        <v>N61-90</v>
      </c>
      <c r="F471" s="11">
        <v>727</v>
      </c>
      <c r="G471" s="11">
        <v>652</v>
      </c>
      <c r="H471" s="11">
        <v>666</v>
      </c>
      <c r="I471" s="11">
        <v>532</v>
      </c>
      <c r="J471" s="11">
        <v>396</v>
      </c>
      <c r="K471" s="11">
        <v>241</v>
      </c>
      <c r="L471" s="11">
        <v>157</v>
      </c>
      <c r="M471" s="11">
        <v>192</v>
      </c>
      <c r="N471" s="11">
        <v>311</v>
      </c>
      <c r="O471" s="11">
        <v>460</v>
      </c>
      <c r="P471" s="11">
        <v>578</v>
      </c>
      <c r="Q471" s="11">
        <v>686</v>
      </c>
      <c r="R471" s="11">
        <f t="shared" si="68"/>
        <v>5598</v>
      </c>
      <c r="S471" s="11"/>
      <c r="T471" s="28">
        <v>5598</v>
      </c>
      <c r="U471" s="28">
        <v>5475</v>
      </c>
      <c r="V471" s="28">
        <v>5355</v>
      </c>
      <c r="W471" s="44">
        <f t="shared" si="70"/>
        <v>1.0224657534246575</v>
      </c>
      <c r="X471" s="44">
        <f t="shared" si="71"/>
        <v>1.0453781512605043</v>
      </c>
    </row>
    <row r="472" spans="1:24" x14ac:dyDescent="0.2">
      <c r="A472" s="14"/>
      <c r="B472" s="14"/>
      <c r="C472" s="14"/>
      <c r="E472" s="15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V472" s="28"/>
      <c r="W472" s="44"/>
      <c r="X472" s="44"/>
    </row>
    <row r="473" spans="1:24" x14ac:dyDescent="0.2">
      <c r="A473" s="14">
        <v>2000</v>
      </c>
      <c r="B473" s="14" t="s">
        <v>39</v>
      </c>
      <c r="C473" s="14" t="s">
        <v>444</v>
      </c>
      <c r="D473" s="8">
        <v>46</v>
      </c>
      <c r="E473" s="15" t="str">
        <f t="shared" si="67"/>
        <v>N61-90</v>
      </c>
      <c r="F473" s="10">
        <f>ROUND(AVERAGE(F474:F492),0)</f>
        <v>773</v>
      </c>
      <c r="G473" s="10">
        <f t="shared" ref="G473:R473" si="72">ROUND(AVERAGE(G474:G492),0)</f>
        <v>698</v>
      </c>
      <c r="H473" s="10">
        <f t="shared" si="72"/>
        <v>706</v>
      </c>
      <c r="I473" s="10">
        <f t="shared" si="72"/>
        <v>571</v>
      </c>
      <c r="J473" s="10">
        <f t="shared" si="72"/>
        <v>438</v>
      </c>
      <c r="K473" s="10">
        <f t="shared" si="72"/>
        <v>280</v>
      </c>
      <c r="L473" s="10">
        <f t="shared" si="72"/>
        <v>190</v>
      </c>
      <c r="M473" s="10">
        <f t="shared" si="72"/>
        <v>224</v>
      </c>
      <c r="N473" s="10">
        <f t="shared" si="72"/>
        <v>333</v>
      </c>
      <c r="O473" s="10">
        <f t="shared" si="72"/>
        <v>489</v>
      </c>
      <c r="P473" s="10">
        <f t="shared" si="72"/>
        <v>609</v>
      </c>
      <c r="Q473" s="10">
        <f t="shared" si="72"/>
        <v>725</v>
      </c>
      <c r="R473" s="10">
        <f t="shared" si="72"/>
        <v>6037</v>
      </c>
      <c r="T473" s="28">
        <v>6037</v>
      </c>
      <c r="U473" s="28">
        <v>5943</v>
      </c>
      <c r="V473" s="28">
        <v>5806</v>
      </c>
      <c r="W473" s="44">
        <f t="shared" si="70"/>
        <v>1.0158169274777049</v>
      </c>
      <c r="X473" s="44">
        <f t="shared" si="71"/>
        <v>1.039786427833276</v>
      </c>
    </row>
    <row r="474" spans="1:24" x14ac:dyDescent="0.2">
      <c r="A474" s="14">
        <v>2002</v>
      </c>
      <c r="B474" s="14" t="s">
        <v>40</v>
      </c>
      <c r="C474" s="14" t="s">
        <v>445</v>
      </c>
      <c r="D474" s="22">
        <v>13</v>
      </c>
      <c r="E474" s="15" t="str">
        <f t="shared" si="67"/>
        <v>N61-90</v>
      </c>
      <c r="F474" s="11">
        <v>681</v>
      </c>
      <c r="G474" s="11">
        <v>629</v>
      </c>
      <c r="H474" s="11">
        <v>642</v>
      </c>
      <c r="I474" s="11">
        <v>544</v>
      </c>
      <c r="J474" s="11">
        <v>450</v>
      </c>
      <c r="K474" s="11">
        <v>322</v>
      </c>
      <c r="L474" s="11">
        <v>233</v>
      </c>
      <c r="M474" s="11">
        <v>238</v>
      </c>
      <c r="N474" s="11">
        <v>311</v>
      </c>
      <c r="O474" s="11">
        <v>450</v>
      </c>
      <c r="P474" s="11">
        <v>548</v>
      </c>
      <c r="Q474" s="11">
        <v>636</v>
      </c>
      <c r="R474" s="11">
        <f t="shared" si="68"/>
        <v>5684</v>
      </c>
      <c r="S474" s="11"/>
      <c r="T474" s="28">
        <v>5684</v>
      </c>
      <c r="U474" s="28">
        <v>5594</v>
      </c>
      <c r="V474" s="28">
        <v>5462</v>
      </c>
      <c r="W474" s="44">
        <f t="shared" si="70"/>
        <v>1.016088666428316</v>
      </c>
      <c r="X474" s="44">
        <f t="shared" si="71"/>
        <v>1.040644452581472</v>
      </c>
    </row>
    <row r="475" spans="1:24" x14ac:dyDescent="0.2">
      <c r="A475" s="14">
        <v>2003</v>
      </c>
      <c r="B475" s="14" t="s">
        <v>40</v>
      </c>
      <c r="C475" s="14" t="s">
        <v>446</v>
      </c>
      <c r="D475" s="22">
        <v>18</v>
      </c>
      <c r="E475" s="15" t="str">
        <f t="shared" si="67"/>
        <v>N61-90</v>
      </c>
      <c r="F475" s="11">
        <v>816</v>
      </c>
      <c r="G475" s="11">
        <v>743</v>
      </c>
      <c r="H475" s="11">
        <v>741</v>
      </c>
      <c r="I475" s="11">
        <v>591</v>
      </c>
      <c r="J475" s="11">
        <v>450</v>
      </c>
      <c r="K475" s="11">
        <v>286</v>
      </c>
      <c r="L475" s="11">
        <v>191</v>
      </c>
      <c r="M475" s="11">
        <v>230</v>
      </c>
      <c r="N475" s="11">
        <v>341</v>
      </c>
      <c r="O475" s="11">
        <v>503</v>
      </c>
      <c r="P475" s="11">
        <v>635</v>
      </c>
      <c r="Q475" s="11">
        <v>763</v>
      </c>
      <c r="R475" s="11">
        <f t="shared" si="68"/>
        <v>6290</v>
      </c>
      <c r="S475" s="11"/>
      <c r="T475" s="28">
        <v>6290</v>
      </c>
      <c r="U475" s="28">
        <v>6228</v>
      </c>
      <c r="V475" s="28">
        <v>6076</v>
      </c>
      <c r="W475" s="44">
        <f t="shared" si="70"/>
        <v>1.0099550417469492</v>
      </c>
      <c r="X475" s="44">
        <f t="shared" si="71"/>
        <v>1.0352205398288348</v>
      </c>
    </row>
    <row r="476" spans="1:24" x14ac:dyDescent="0.2">
      <c r="A476" s="14">
        <v>2004</v>
      </c>
      <c r="B476" s="14" t="s">
        <v>40</v>
      </c>
      <c r="C476" s="14" t="s">
        <v>447</v>
      </c>
      <c r="D476" s="22">
        <v>58</v>
      </c>
      <c r="E476" s="15" t="str">
        <f t="shared" si="67"/>
        <v>N61-90</v>
      </c>
      <c r="F476" s="11">
        <v>666</v>
      </c>
      <c r="G476" s="11">
        <v>604</v>
      </c>
      <c r="H476" s="11">
        <v>625</v>
      </c>
      <c r="I476" s="11">
        <v>529</v>
      </c>
      <c r="J476" s="11">
        <v>420</v>
      </c>
      <c r="K476" s="11">
        <v>277</v>
      </c>
      <c r="L476" s="11">
        <v>186</v>
      </c>
      <c r="M476" s="11">
        <v>206</v>
      </c>
      <c r="N476" s="11">
        <v>306</v>
      </c>
      <c r="O476" s="11">
        <v>443</v>
      </c>
      <c r="P476" s="11">
        <v>536</v>
      </c>
      <c r="Q476" s="11">
        <v>627</v>
      </c>
      <c r="R476" s="11">
        <f t="shared" si="68"/>
        <v>5425</v>
      </c>
      <c r="S476" s="11"/>
      <c r="T476" s="28">
        <v>5425</v>
      </c>
      <c r="U476" s="28">
        <v>5288</v>
      </c>
      <c r="V476" s="28">
        <v>5160</v>
      </c>
      <c r="W476" s="44">
        <f t="shared" si="70"/>
        <v>1.0259077155824508</v>
      </c>
      <c r="X476" s="44">
        <f t="shared" si="71"/>
        <v>1.0513565891472869</v>
      </c>
    </row>
    <row r="477" spans="1:24" x14ac:dyDescent="0.2">
      <c r="A477" s="14">
        <v>2011</v>
      </c>
      <c r="B477" s="14" t="s">
        <v>40</v>
      </c>
      <c r="C477" s="14" t="s">
        <v>448</v>
      </c>
      <c r="D477" s="22">
        <v>342</v>
      </c>
      <c r="E477" s="15" t="str">
        <f t="shared" si="67"/>
        <v>N61-90</v>
      </c>
      <c r="F477" s="11">
        <v>1019</v>
      </c>
      <c r="G477" s="11">
        <v>901</v>
      </c>
      <c r="H477" s="11">
        <v>886</v>
      </c>
      <c r="I477" s="11">
        <v>667</v>
      </c>
      <c r="J477" s="11">
        <v>463</v>
      </c>
      <c r="K477" s="11">
        <v>242</v>
      </c>
      <c r="L477" s="11">
        <v>167</v>
      </c>
      <c r="M477" s="11">
        <v>234</v>
      </c>
      <c r="N477" s="11">
        <v>394</v>
      </c>
      <c r="O477" s="11">
        <v>606</v>
      </c>
      <c r="P477" s="11">
        <v>787</v>
      </c>
      <c r="Q477" s="11">
        <v>953</v>
      </c>
      <c r="R477" s="11">
        <f t="shared" si="68"/>
        <v>7319</v>
      </c>
      <c r="S477" s="11"/>
      <c r="T477" s="28">
        <v>7319</v>
      </c>
      <c r="U477" s="28">
        <v>7203</v>
      </c>
      <c r="V477" s="28">
        <v>7018</v>
      </c>
      <c r="W477" s="44">
        <f t="shared" si="70"/>
        <v>1.0161044009440512</v>
      </c>
      <c r="X477" s="44">
        <f t="shared" si="71"/>
        <v>1.0428897121687091</v>
      </c>
    </row>
    <row r="478" spans="1:24" x14ac:dyDescent="0.2">
      <c r="A478" s="14">
        <v>2012</v>
      </c>
      <c r="B478" s="14" t="s">
        <v>40</v>
      </c>
      <c r="C478" s="14" t="s">
        <v>449</v>
      </c>
      <c r="D478" s="22">
        <v>7</v>
      </c>
      <c r="E478" s="15" t="str">
        <f t="shared" si="67"/>
        <v>N61-90</v>
      </c>
      <c r="F478" s="11">
        <v>804</v>
      </c>
      <c r="G478" s="11">
        <v>717</v>
      </c>
      <c r="H478" s="11">
        <v>718</v>
      </c>
      <c r="I478" s="11">
        <v>562</v>
      </c>
      <c r="J478" s="11">
        <v>410</v>
      </c>
      <c r="K478" s="11">
        <v>238</v>
      </c>
      <c r="L478" s="11">
        <v>150</v>
      </c>
      <c r="M478" s="11">
        <v>192</v>
      </c>
      <c r="N478" s="11">
        <v>323</v>
      </c>
      <c r="O478" s="11">
        <v>494</v>
      </c>
      <c r="P478" s="11">
        <v>628</v>
      </c>
      <c r="Q478" s="11">
        <v>754</v>
      </c>
      <c r="R478" s="11">
        <f t="shared" si="68"/>
        <v>5990</v>
      </c>
      <c r="S478" s="11"/>
      <c r="T478" s="28">
        <v>5990</v>
      </c>
      <c r="U478" s="28">
        <v>5876</v>
      </c>
      <c r="V478" s="28">
        <v>5736</v>
      </c>
      <c r="W478" s="44">
        <f t="shared" si="70"/>
        <v>1.0194009530292716</v>
      </c>
      <c r="X478" s="44">
        <f t="shared" si="71"/>
        <v>1.044281729428173</v>
      </c>
    </row>
    <row r="479" spans="1:24" x14ac:dyDescent="0.2">
      <c r="A479" s="14">
        <v>2014</v>
      </c>
      <c r="B479" s="14" t="s">
        <v>40</v>
      </c>
      <c r="C479" s="14" t="s">
        <v>450</v>
      </c>
      <c r="D479" s="22">
        <v>10</v>
      </c>
      <c r="E479" s="15" t="str">
        <f t="shared" si="67"/>
        <v>N61-90</v>
      </c>
      <c r="F479" s="11">
        <v>679</v>
      </c>
      <c r="G479" s="11">
        <v>612</v>
      </c>
      <c r="H479" s="11">
        <v>630</v>
      </c>
      <c r="I479" s="11">
        <v>518</v>
      </c>
      <c r="J479" s="11">
        <v>397</v>
      </c>
      <c r="K479" s="11">
        <v>250</v>
      </c>
      <c r="L479" s="11">
        <v>162</v>
      </c>
      <c r="M479" s="11">
        <v>190</v>
      </c>
      <c r="N479" s="11">
        <v>299</v>
      </c>
      <c r="O479" s="11">
        <v>441</v>
      </c>
      <c r="P479" s="11">
        <v>544</v>
      </c>
      <c r="Q479" s="11">
        <v>641</v>
      </c>
      <c r="R479" s="11">
        <f t="shared" si="68"/>
        <v>5363</v>
      </c>
      <c r="S479" s="11"/>
      <c r="T479" s="28">
        <v>5363</v>
      </c>
      <c r="U479" s="28">
        <v>5234</v>
      </c>
      <c r="V479" s="28">
        <v>5111</v>
      </c>
      <c r="W479" s="44">
        <f t="shared" si="70"/>
        <v>1.0246465418418036</v>
      </c>
      <c r="X479" s="44">
        <f t="shared" si="71"/>
        <v>1.0493054196830365</v>
      </c>
    </row>
    <row r="480" spans="1:24" x14ac:dyDescent="0.2">
      <c r="A480" s="14">
        <v>2015</v>
      </c>
      <c r="B480" s="14" t="s">
        <v>40</v>
      </c>
      <c r="C480" s="14" t="s">
        <v>451</v>
      </c>
      <c r="D480" s="22">
        <v>11</v>
      </c>
      <c r="E480" s="15" t="str">
        <f t="shared" si="67"/>
        <v>N61-90</v>
      </c>
      <c r="F480" s="11">
        <v>626</v>
      </c>
      <c r="G480" s="11">
        <v>569</v>
      </c>
      <c r="H480" s="11">
        <v>598</v>
      </c>
      <c r="I480" s="11">
        <v>513</v>
      </c>
      <c r="J480" s="11">
        <v>412</v>
      </c>
      <c r="K480" s="11">
        <v>278</v>
      </c>
      <c r="L480" s="11">
        <v>187</v>
      </c>
      <c r="M480" s="11">
        <v>204</v>
      </c>
      <c r="N480" s="11">
        <v>299</v>
      </c>
      <c r="O480" s="11">
        <v>428</v>
      </c>
      <c r="P480" s="11">
        <v>511</v>
      </c>
      <c r="Q480" s="11">
        <v>593</v>
      </c>
      <c r="R480" s="11">
        <f t="shared" si="68"/>
        <v>5218</v>
      </c>
      <c r="S480" s="11"/>
      <c r="T480" s="28">
        <v>5218</v>
      </c>
      <c r="U480" s="28">
        <v>5075</v>
      </c>
      <c r="V480" s="28">
        <v>4943</v>
      </c>
      <c r="W480" s="44">
        <f t="shared" si="70"/>
        <v>1.0281773399014777</v>
      </c>
      <c r="X480" s="44">
        <f t="shared" si="71"/>
        <v>1.05563423022456</v>
      </c>
    </row>
    <row r="481" spans="1:24" x14ac:dyDescent="0.2">
      <c r="A481" s="14">
        <v>2017</v>
      </c>
      <c r="B481" s="14" t="s">
        <v>40</v>
      </c>
      <c r="C481" s="14" t="s">
        <v>452</v>
      </c>
      <c r="D481" s="22">
        <v>15</v>
      </c>
      <c r="E481" s="15" t="str">
        <f t="shared" si="67"/>
        <v>N61-90</v>
      </c>
      <c r="F481" s="11">
        <v>705</v>
      </c>
      <c r="G481" s="11">
        <v>637</v>
      </c>
      <c r="H481" s="11">
        <v>651</v>
      </c>
      <c r="I481" s="11">
        <v>539</v>
      </c>
      <c r="J481" s="11">
        <v>417</v>
      </c>
      <c r="K481" s="11">
        <v>266</v>
      </c>
      <c r="L481" s="11">
        <v>174</v>
      </c>
      <c r="M481" s="11">
        <v>201</v>
      </c>
      <c r="N481" s="11">
        <v>311</v>
      </c>
      <c r="O481" s="11">
        <v>457</v>
      </c>
      <c r="P481" s="11">
        <v>560</v>
      </c>
      <c r="Q481" s="11">
        <v>661</v>
      </c>
      <c r="R481" s="11">
        <f t="shared" si="68"/>
        <v>5579</v>
      </c>
      <c r="S481" s="11"/>
      <c r="T481" s="28">
        <v>5579</v>
      </c>
      <c r="U481" s="28">
        <v>5457</v>
      </c>
      <c r="V481" s="28">
        <v>5331</v>
      </c>
      <c r="W481" s="44">
        <f t="shared" si="70"/>
        <v>1.0223566061938794</v>
      </c>
      <c r="X481" s="44">
        <f t="shared" si="71"/>
        <v>1.0465203526542863</v>
      </c>
    </row>
    <row r="482" spans="1:24" x14ac:dyDescent="0.2">
      <c r="A482" s="14">
        <v>2018</v>
      </c>
      <c r="B482" s="14" t="s">
        <v>40</v>
      </c>
      <c r="C482" s="14" t="s">
        <v>453</v>
      </c>
      <c r="D482" s="22">
        <v>40</v>
      </c>
      <c r="E482" s="15" t="str">
        <f t="shared" si="67"/>
        <v>N61-90</v>
      </c>
      <c r="F482" s="11">
        <v>627</v>
      </c>
      <c r="G482" s="11">
        <v>568</v>
      </c>
      <c r="H482" s="11">
        <v>595</v>
      </c>
      <c r="I482" s="11">
        <v>520</v>
      </c>
      <c r="J482" s="11">
        <v>431</v>
      </c>
      <c r="K482" s="11">
        <v>308</v>
      </c>
      <c r="L482" s="11">
        <v>221</v>
      </c>
      <c r="M482" s="11">
        <v>227</v>
      </c>
      <c r="N482" s="11">
        <v>305</v>
      </c>
      <c r="O482" s="11">
        <v>428</v>
      </c>
      <c r="P482" s="11">
        <v>512</v>
      </c>
      <c r="Q482" s="11">
        <v>590</v>
      </c>
      <c r="R482" s="11">
        <f t="shared" si="68"/>
        <v>5332</v>
      </c>
      <c r="S482" s="11"/>
      <c r="T482" s="28">
        <v>5332</v>
      </c>
      <c r="U482" s="28">
        <v>5241</v>
      </c>
      <c r="V482" s="28">
        <v>5145</v>
      </c>
      <c r="W482" s="44">
        <f t="shared" si="70"/>
        <v>1.0173630986452966</v>
      </c>
      <c r="X482" s="44">
        <f t="shared" si="71"/>
        <v>1.0363459669582118</v>
      </c>
    </row>
    <row r="483" spans="1:24" x14ac:dyDescent="0.2">
      <c r="A483" s="14">
        <v>2019</v>
      </c>
      <c r="B483" s="14" t="s">
        <v>40</v>
      </c>
      <c r="C483" s="14" t="s">
        <v>454</v>
      </c>
      <c r="D483" s="22">
        <v>15</v>
      </c>
      <c r="E483" s="15" t="str">
        <f t="shared" si="67"/>
        <v>N61-90</v>
      </c>
      <c r="F483" s="11">
        <v>678</v>
      </c>
      <c r="G483" s="11">
        <v>618</v>
      </c>
      <c r="H483" s="11">
        <v>638</v>
      </c>
      <c r="I483" s="11">
        <v>546</v>
      </c>
      <c r="J483" s="11">
        <v>444</v>
      </c>
      <c r="K483" s="11">
        <v>311</v>
      </c>
      <c r="L483" s="11">
        <v>222</v>
      </c>
      <c r="M483" s="11">
        <v>241</v>
      </c>
      <c r="N483" s="11">
        <v>324</v>
      </c>
      <c r="O483" s="11">
        <v>458</v>
      </c>
      <c r="P483" s="11">
        <v>545</v>
      </c>
      <c r="Q483" s="11">
        <v>639</v>
      </c>
      <c r="R483" s="11">
        <f t="shared" si="68"/>
        <v>5664</v>
      </c>
      <c r="S483" s="11"/>
      <c r="T483" s="28">
        <v>5664</v>
      </c>
      <c r="U483" s="28">
        <v>5583</v>
      </c>
      <c r="V483" s="28">
        <v>5512</v>
      </c>
      <c r="W483" s="44">
        <f t="shared" si="70"/>
        <v>1.0145083288554542</v>
      </c>
      <c r="X483" s="44">
        <f t="shared" si="71"/>
        <v>1.0275761973875182</v>
      </c>
    </row>
    <row r="484" spans="1:24" x14ac:dyDescent="0.2">
      <c r="A484" s="14">
        <v>2020</v>
      </c>
      <c r="B484" s="14" t="s">
        <v>40</v>
      </c>
      <c r="C484" s="14" t="s">
        <v>455</v>
      </c>
      <c r="D484" s="22">
        <v>22</v>
      </c>
      <c r="E484" s="15" t="str">
        <f t="shared" si="67"/>
        <v>N61-90</v>
      </c>
      <c r="F484" s="11">
        <v>843</v>
      </c>
      <c r="G484" s="11">
        <v>753</v>
      </c>
      <c r="H484" s="11">
        <v>743</v>
      </c>
      <c r="I484" s="11">
        <v>577</v>
      </c>
      <c r="J484" s="11">
        <v>416</v>
      </c>
      <c r="K484" s="11">
        <v>242</v>
      </c>
      <c r="L484" s="11">
        <v>154</v>
      </c>
      <c r="M484" s="11">
        <v>203</v>
      </c>
      <c r="N484" s="11">
        <v>334</v>
      </c>
      <c r="O484" s="11">
        <v>506</v>
      </c>
      <c r="P484" s="11">
        <v>649</v>
      </c>
      <c r="Q484" s="11">
        <v>789</v>
      </c>
      <c r="R484" s="11">
        <f t="shared" si="68"/>
        <v>6209</v>
      </c>
      <c r="S484" s="11"/>
      <c r="T484" s="28">
        <v>6209</v>
      </c>
      <c r="U484" s="28">
        <v>6143</v>
      </c>
      <c r="V484" s="28">
        <v>6034</v>
      </c>
      <c r="W484" s="44">
        <f t="shared" si="70"/>
        <v>1.0107439361875306</v>
      </c>
      <c r="X484" s="44">
        <f t="shared" si="71"/>
        <v>1.0290023201856149</v>
      </c>
    </row>
    <row r="485" spans="1:24" x14ac:dyDescent="0.2">
      <c r="A485" s="14">
        <v>2021</v>
      </c>
      <c r="B485" s="14" t="s">
        <v>40</v>
      </c>
      <c r="C485" s="14" t="s">
        <v>456</v>
      </c>
      <c r="D485" s="22">
        <v>182</v>
      </c>
      <c r="E485" s="15" t="str">
        <f t="shared" si="67"/>
        <v>N61-90</v>
      </c>
      <c r="F485" s="11">
        <v>1036</v>
      </c>
      <c r="G485" s="11">
        <v>918</v>
      </c>
      <c r="H485" s="11">
        <v>886</v>
      </c>
      <c r="I485" s="11">
        <v>648</v>
      </c>
      <c r="J485" s="11">
        <v>437</v>
      </c>
      <c r="K485" s="11">
        <v>228</v>
      </c>
      <c r="L485" s="11">
        <v>144</v>
      </c>
      <c r="M485" s="11">
        <v>219</v>
      </c>
      <c r="N485" s="11">
        <v>377</v>
      </c>
      <c r="O485" s="11">
        <v>588</v>
      </c>
      <c r="P485" s="11">
        <v>788</v>
      </c>
      <c r="Q485" s="11">
        <v>976</v>
      </c>
      <c r="R485" s="11">
        <f t="shared" si="68"/>
        <v>7245</v>
      </c>
      <c r="S485" s="11"/>
      <c r="T485" s="28">
        <v>7245</v>
      </c>
      <c r="U485" s="28">
        <v>7163</v>
      </c>
      <c r="V485" s="28">
        <v>7025</v>
      </c>
      <c r="W485" s="44">
        <f t="shared" si="70"/>
        <v>1.0114477174368282</v>
      </c>
      <c r="X485" s="44">
        <f t="shared" si="71"/>
        <v>1.0313167259786478</v>
      </c>
    </row>
    <row r="486" spans="1:24" x14ac:dyDescent="0.2">
      <c r="A486" s="14">
        <v>2022</v>
      </c>
      <c r="B486" s="14" t="s">
        <v>40</v>
      </c>
      <c r="C486" s="14" t="s">
        <v>457</v>
      </c>
      <c r="D486" s="22">
        <v>10</v>
      </c>
      <c r="E486" s="15" t="str">
        <f t="shared" si="67"/>
        <v>N61-90</v>
      </c>
      <c r="F486" s="11">
        <v>739</v>
      </c>
      <c r="G486" s="11">
        <v>674</v>
      </c>
      <c r="H486" s="11">
        <v>692</v>
      </c>
      <c r="I486" s="11">
        <v>580</v>
      </c>
      <c r="J486" s="11">
        <v>464</v>
      </c>
      <c r="K486" s="11">
        <v>320</v>
      </c>
      <c r="L486" s="11">
        <v>233</v>
      </c>
      <c r="M486" s="11">
        <v>259</v>
      </c>
      <c r="N486" s="11">
        <v>348</v>
      </c>
      <c r="O486" s="11">
        <v>493</v>
      </c>
      <c r="P486" s="11">
        <v>594</v>
      </c>
      <c r="Q486" s="11">
        <v>698</v>
      </c>
      <c r="R486" s="11">
        <f t="shared" si="68"/>
        <v>6094</v>
      </c>
      <c r="S486" s="11"/>
      <c r="T486" s="28">
        <v>6094</v>
      </c>
      <c r="U486" s="28">
        <v>6008</v>
      </c>
      <c r="V486" s="28">
        <v>5891</v>
      </c>
      <c r="W486" s="44">
        <f t="shared" si="70"/>
        <v>1.0143142476697737</v>
      </c>
      <c r="X486" s="44">
        <f t="shared" si="71"/>
        <v>1.034459344763198</v>
      </c>
    </row>
    <row r="487" spans="1:24" x14ac:dyDescent="0.2">
      <c r="A487" s="14">
        <v>2023</v>
      </c>
      <c r="B487" s="14" t="s">
        <v>40</v>
      </c>
      <c r="C487" s="14" t="s">
        <v>458</v>
      </c>
      <c r="D487" s="22">
        <v>12</v>
      </c>
      <c r="E487" s="15" t="str">
        <f t="shared" si="67"/>
        <v>N61-90</v>
      </c>
      <c r="F487" s="11">
        <v>699</v>
      </c>
      <c r="G487" s="11">
        <v>638</v>
      </c>
      <c r="H487" s="11">
        <v>658</v>
      </c>
      <c r="I487" s="11">
        <v>557</v>
      </c>
      <c r="J487" s="11">
        <v>450</v>
      </c>
      <c r="K487" s="11">
        <v>316</v>
      </c>
      <c r="L487" s="11">
        <v>227</v>
      </c>
      <c r="M487" s="11">
        <v>247</v>
      </c>
      <c r="N487" s="11">
        <v>327</v>
      </c>
      <c r="O487" s="11">
        <v>468</v>
      </c>
      <c r="P487" s="11">
        <v>561</v>
      </c>
      <c r="Q487" s="11">
        <v>658</v>
      </c>
      <c r="R487" s="11">
        <f t="shared" si="68"/>
        <v>5806</v>
      </c>
      <c r="S487" s="11"/>
      <c r="T487" s="28">
        <v>5806</v>
      </c>
      <c r="U487" s="28">
        <v>5722</v>
      </c>
      <c r="V487" s="28">
        <v>5589</v>
      </c>
      <c r="W487" s="44">
        <f t="shared" si="70"/>
        <v>1.0146801817546311</v>
      </c>
      <c r="X487" s="44">
        <f t="shared" si="71"/>
        <v>1.0388262658794061</v>
      </c>
    </row>
    <row r="488" spans="1:24" x14ac:dyDescent="0.2">
      <c r="A488" s="14">
        <v>2024</v>
      </c>
      <c r="B488" s="14" t="s">
        <v>40</v>
      </c>
      <c r="C488" s="14" t="s">
        <v>459</v>
      </c>
      <c r="D488" s="22">
        <v>12</v>
      </c>
      <c r="E488" s="15" t="str">
        <f t="shared" si="67"/>
        <v>N61-90</v>
      </c>
      <c r="F488" s="11">
        <v>709</v>
      </c>
      <c r="G488" s="11">
        <v>650</v>
      </c>
      <c r="H488" s="11">
        <v>669</v>
      </c>
      <c r="I488" s="11">
        <v>564</v>
      </c>
      <c r="J488" s="11">
        <v>454</v>
      </c>
      <c r="K488" s="11">
        <v>315</v>
      </c>
      <c r="L488" s="11">
        <v>225</v>
      </c>
      <c r="M488" s="11">
        <v>244</v>
      </c>
      <c r="N488" s="11">
        <v>326</v>
      </c>
      <c r="O488" s="11">
        <v>472</v>
      </c>
      <c r="P488" s="11">
        <v>570</v>
      </c>
      <c r="Q488" s="11">
        <v>667</v>
      </c>
      <c r="R488" s="11">
        <f t="shared" si="68"/>
        <v>5865</v>
      </c>
      <c r="S488" s="11"/>
      <c r="T488" s="28">
        <v>5865</v>
      </c>
      <c r="U488" s="28">
        <v>5777</v>
      </c>
      <c r="V488" s="28">
        <v>5631</v>
      </c>
      <c r="W488" s="44">
        <f t="shared" si="70"/>
        <v>1.0152328198026657</v>
      </c>
      <c r="X488" s="44">
        <f t="shared" si="71"/>
        <v>1.0415556739477889</v>
      </c>
    </row>
    <row r="489" spans="1:24" x14ac:dyDescent="0.2">
      <c r="A489" s="14">
        <v>2025</v>
      </c>
      <c r="B489" s="14" t="s">
        <v>40</v>
      </c>
      <c r="C489" s="14" t="s">
        <v>460</v>
      </c>
      <c r="D489" s="22">
        <v>62</v>
      </c>
      <c r="E489" s="15" t="str">
        <f t="shared" si="67"/>
        <v>N61-90</v>
      </c>
      <c r="F489" s="11">
        <v>895</v>
      </c>
      <c r="G489" s="11">
        <v>802</v>
      </c>
      <c r="H489" s="11">
        <v>803</v>
      </c>
      <c r="I489" s="11">
        <v>618</v>
      </c>
      <c r="J489" s="11">
        <v>454</v>
      </c>
      <c r="K489" s="11">
        <v>263</v>
      </c>
      <c r="L489" s="11">
        <v>169</v>
      </c>
      <c r="M489" s="11">
        <v>229</v>
      </c>
      <c r="N489" s="11">
        <v>369</v>
      </c>
      <c r="O489" s="11">
        <v>543</v>
      </c>
      <c r="P489" s="11">
        <v>693</v>
      </c>
      <c r="Q489" s="11">
        <v>838</v>
      </c>
      <c r="R489" s="11">
        <f t="shared" si="68"/>
        <v>6676</v>
      </c>
      <c r="S489" s="11"/>
      <c r="T489" s="28">
        <v>6676</v>
      </c>
      <c r="U489" s="28">
        <v>6601</v>
      </c>
      <c r="V489" s="28">
        <v>6401</v>
      </c>
      <c r="W489" s="44">
        <f t="shared" si="70"/>
        <v>1.0113619148613846</v>
      </c>
      <c r="X489" s="44">
        <f t="shared" si="71"/>
        <v>1.0429620371816903</v>
      </c>
    </row>
    <row r="490" spans="1:24" x14ac:dyDescent="0.2">
      <c r="A490" s="14">
        <v>2027</v>
      </c>
      <c r="B490" s="14" t="s">
        <v>40</v>
      </c>
      <c r="C490" s="14" t="s">
        <v>461</v>
      </c>
      <c r="D490" s="22">
        <v>15</v>
      </c>
      <c r="E490" s="15" t="str">
        <f t="shared" si="67"/>
        <v>N61-90</v>
      </c>
      <c r="F490" s="11">
        <v>882</v>
      </c>
      <c r="G490" s="11">
        <v>797</v>
      </c>
      <c r="H490" s="11">
        <v>796</v>
      </c>
      <c r="I490" s="11">
        <v>617</v>
      </c>
      <c r="J490" s="11">
        <v>452</v>
      </c>
      <c r="K490" s="11">
        <v>270</v>
      </c>
      <c r="L490" s="11">
        <v>175</v>
      </c>
      <c r="M490" s="11">
        <v>232</v>
      </c>
      <c r="N490" s="11">
        <v>363</v>
      </c>
      <c r="O490" s="11">
        <v>536</v>
      </c>
      <c r="P490" s="11">
        <v>685</v>
      </c>
      <c r="Q490" s="11">
        <v>828</v>
      </c>
      <c r="R490" s="11">
        <f t="shared" si="68"/>
        <v>6633</v>
      </c>
      <c r="S490" s="11"/>
      <c r="T490" s="28">
        <v>6633</v>
      </c>
      <c r="U490" s="28">
        <v>6572</v>
      </c>
      <c r="V490" s="28">
        <v>6405</v>
      </c>
      <c r="W490" s="44">
        <f t="shared" si="70"/>
        <v>1.0092818015824712</v>
      </c>
      <c r="X490" s="44">
        <f t="shared" si="71"/>
        <v>1.0355971896955503</v>
      </c>
    </row>
    <row r="491" spans="1:24" x14ac:dyDescent="0.2">
      <c r="A491" s="14">
        <v>2028</v>
      </c>
      <c r="B491" s="14" t="s">
        <v>40</v>
      </c>
      <c r="C491" s="14" t="s">
        <v>462</v>
      </c>
      <c r="D491" s="22">
        <v>10</v>
      </c>
      <c r="E491" s="15" t="str">
        <f t="shared" si="67"/>
        <v>N61-90</v>
      </c>
      <c r="F491" s="11">
        <v>717</v>
      </c>
      <c r="G491" s="11">
        <v>659</v>
      </c>
      <c r="H491" s="11">
        <v>674</v>
      </c>
      <c r="I491" s="11">
        <v>564</v>
      </c>
      <c r="J491" s="11">
        <v>452</v>
      </c>
      <c r="K491" s="11">
        <v>310</v>
      </c>
      <c r="L491" s="11">
        <v>218</v>
      </c>
      <c r="M491" s="11">
        <v>239</v>
      </c>
      <c r="N491" s="11">
        <v>324</v>
      </c>
      <c r="O491" s="11">
        <v>472</v>
      </c>
      <c r="P491" s="11">
        <v>574</v>
      </c>
      <c r="Q491" s="11">
        <v>674</v>
      </c>
      <c r="R491" s="11">
        <f t="shared" si="68"/>
        <v>5877</v>
      </c>
      <c r="S491" s="11"/>
      <c r="T491" s="28">
        <v>5877</v>
      </c>
      <c r="U491" s="28">
        <v>5802</v>
      </c>
      <c r="V491" s="28">
        <v>5665</v>
      </c>
      <c r="W491" s="44">
        <f t="shared" si="70"/>
        <v>1.0129265770423992</v>
      </c>
      <c r="X491" s="44">
        <f t="shared" si="71"/>
        <v>1.0374227714033539</v>
      </c>
    </row>
    <row r="492" spans="1:24" x14ac:dyDescent="0.2">
      <c r="A492" s="14">
        <v>2030</v>
      </c>
      <c r="B492" s="14" t="s">
        <v>40</v>
      </c>
      <c r="C492" s="14" t="s">
        <v>463</v>
      </c>
      <c r="D492" s="22">
        <v>29</v>
      </c>
      <c r="E492" s="15" t="str">
        <f t="shared" si="67"/>
        <v>N61-90</v>
      </c>
      <c r="F492" s="11">
        <v>860</v>
      </c>
      <c r="G492" s="11">
        <v>781</v>
      </c>
      <c r="H492" s="11">
        <v>766</v>
      </c>
      <c r="I492" s="11">
        <v>599</v>
      </c>
      <c r="J492" s="11">
        <v>445</v>
      </c>
      <c r="K492" s="11">
        <v>272</v>
      </c>
      <c r="L492" s="11">
        <v>178</v>
      </c>
      <c r="M492" s="11">
        <v>221</v>
      </c>
      <c r="N492" s="11">
        <v>340</v>
      </c>
      <c r="O492" s="11">
        <v>510</v>
      </c>
      <c r="P492" s="11">
        <v>656</v>
      </c>
      <c r="Q492" s="11">
        <v>797</v>
      </c>
      <c r="R492" s="11">
        <f t="shared" si="68"/>
        <v>6425</v>
      </c>
      <c r="S492" s="11"/>
      <c r="T492" s="28">
        <v>6425</v>
      </c>
      <c r="U492" s="28">
        <v>6350</v>
      </c>
      <c r="V492" s="28">
        <v>6178</v>
      </c>
      <c r="W492" s="44">
        <f t="shared" si="70"/>
        <v>1.0118110236220472</v>
      </c>
      <c r="X492" s="44">
        <f t="shared" si="71"/>
        <v>1.0399805762382648</v>
      </c>
    </row>
    <row r="493" spans="1:24" x14ac:dyDescent="0.2">
      <c r="A493" s="14"/>
      <c r="B493" s="14"/>
      <c r="C493" s="14"/>
      <c r="E493" s="15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V493" s="28"/>
      <c r="W493" s="44"/>
      <c r="X493" s="44"/>
    </row>
    <row r="494" spans="1:24" x14ac:dyDescent="0.2">
      <c r="A494" s="14"/>
      <c r="B494" s="14"/>
      <c r="C494" s="14"/>
      <c r="D494" s="8">
        <f>ROUND(AVERAGE(D495:D498),0)</f>
        <v>14</v>
      </c>
      <c r="E494" s="15"/>
      <c r="F494" s="10">
        <f>ROUND(AVERAGE(F495:F498),0)</f>
        <v>1014</v>
      </c>
      <c r="G494" s="10">
        <f t="shared" ref="G494:R494" si="73">ROUND(AVERAGE(G495:G498),0)</f>
        <v>925</v>
      </c>
      <c r="H494" s="10">
        <f t="shared" si="73"/>
        <v>1001</v>
      </c>
      <c r="I494" s="10">
        <f t="shared" si="73"/>
        <v>874</v>
      </c>
      <c r="J494" s="10">
        <f t="shared" si="73"/>
        <v>694</v>
      </c>
      <c r="K494" s="10">
        <f t="shared" si="73"/>
        <v>525</v>
      </c>
      <c r="L494" s="10">
        <f t="shared" si="73"/>
        <v>462</v>
      </c>
      <c r="M494" s="10">
        <f t="shared" si="73"/>
        <v>463</v>
      </c>
      <c r="N494" s="10">
        <f t="shared" si="73"/>
        <v>512</v>
      </c>
      <c r="O494" s="10">
        <f t="shared" si="73"/>
        <v>671</v>
      </c>
      <c r="P494" s="10">
        <f t="shared" si="73"/>
        <v>802</v>
      </c>
      <c r="Q494" s="10">
        <f t="shared" si="73"/>
        <v>949</v>
      </c>
      <c r="R494" s="10">
        <f t="shared" si="73"/>
        <v>8889</v>
      </c>
      <c r="T494" s="28">
        <v>8889</v>
      </c>
      <c r="U494" s="28">
        <v>8603</v>
      </c>
      <c r="V494" s="28">
        <v>8314</v>
      </c>
      <c r="W494" s="44">
        <f t="shared" si="70"/>
        <v>1.0332442171335581</v>
      </c>
      <c r="X494" s="44">
        <f t="shared" si="71"/>
        <v>1.0691604522492182</v>
      </c>
    </row>
    <row r="495" spans="1:24" x14ac:dyDescent="0.2">
      <c r="A495" s="18">
        <v>21</v>
      </c>
      <c r="B495" s="14" t="s">
        <v>40</v>
      </c>
      <c r="C495" s="18" t="s">
        <v>464</v>
      </c>
      <c r="D495" s="18">
        <v>16</v>
      </c>
      <c r="E495" s="15" t="str">
        <f>$B$5</f>
        <v>N61-90</v>
      </c>
      <c r="F495" s="11">
        <v>777</v>
      </c>
      <c r="G495" s="11">
        <v>696</v>
      </c>
      <c r="H495" s="11">
        <v>764</v>
      </c>
      <c r="I495" s="11">
        <v>673</v>
      </c>
      <c r="J495" s="11">
        <v>572</v>
      </c>
      <c r="K495" s="11">
        <v>456</v>
      </c>
      <c r="L495" s="11">
        <v>391</v>
      </c>
      <c r="M495" s="11">
        <v>390</v>
      </c>
      <c r="N495" s="11">
        <v>430</v>
      </c>
      <c r="O495" s="11">
        <v>542</v>
      </c>
      <c r="P495" s="11">
        <v>622</v>
      </c>
      <c r="Q495" s="11">
        <v>746</v>
      </c>
      <c r="R495" s="11">
        <v>7059</v>
      </c>
      <c r="S495" s="11"/>
      <c r="T495" s="28">
        <v>7059</v>
      </c>
      <c r="U495" s="28">
        <v>6850</v>
      </c>
      <c r="V495" s="28">
        <v>6649</v>
      </c>
      <c r="W495" s="44">
        <f t="shared" si="70"/>
        <v>1.0305109489051094</v>
      </c>
      <c r="X495" s="44">
        <f t="shared" si="71"/>
        <v>1.061663408031283</v>
      </c>
    </row>
    <row r="496" spans="1:24" x14ac:dyDescent="0.2">
      <c r="A496" s="18">
        <v>21</v>
      </c>
      <c r="B496" s="14" t="s">
        <v>40</v>
      </c>
      <c r="C496" s="18" t="s">
        <v>465</v>
      </c>
      <c r="D496" s="18">
        <v>6</v>
      </c>
      <c r="E496" s="15" t="str">
        <f>$B$5</f>
        <v>N61-90</v>
      </c>
      <c r="F496" s="11">
        <v>965</v>
      </c>
      <c r="G496" s="11">
        <v>866</v>
      </c>
      <c r="H496" s="11">
        <v>951</v>
      </c>
      <c r="I496" s="11">
        <v>849</v>
      </c>
      <c r="J496" s="11">
        <v>674</v>
      </c>
      <c r="K496" s="11">
        <v>522</v>
      </c>
      <c r="L496" s="11">
        <v>468</v>
      </c>
      <c r="M496" s="11">
        <v>456</v>
      </c>
      <c r="N496" s="11">
        <v>489</v>
      </c>
      <c r="O496" s="11">
        <v>631</v>
      </c>
      <c r="P496" s="11">
        <v>769</v>
      </c>
      <c r="Q496" s="11">
        <v>905</v>
      </c>
      <c r="R496" s="11">
        <v>8545</v>
      </c>
      <c r="S496" s="11"/>
      <c r="T496" s="28">
        <v>8545</v>
      </c>
      <c r="U496" s="28">
        <v>8261</v>
      </c>
      <c r="V496" s="28">
        <v>7976</v>
      </c>
      <c r="W496" s="44">
        <f t="shared" si="70"/>
        <v>1.034378404551507</v>
      </c>
      <c r="X496" s="44">
        <f t="shared" si="71"/>
        <v>1.0713390170511534</v>
      </c>
    </row>
    <row r="497" spans="1:24" x14ac:dyDescent="0.2">
      <c r="A497" s="18">
        <v>21</v>
      </c>
      <c r="B497" s="14" t="s">
        <v>40</v>
      </c>
      <c r="C497" s="18" t="s">
        <v>466</v>
      </c>
      <c r="D497" s="18">
        <v>14</v>
      </c>
      <c r="E497" s="15" t="str">
        <f>$B$5</f>
        <v>N61-90</v>
      </c>
      <c r="F497" s="11">
        <v>1167</v>
      </c>
      <c r="G497" s="11">
        <v>1064</v>
      </c>
      <c r="H497" s="11">
        <v>1157</v>
      </c>
      <c r="I497" s="11">
        <v>1013</v>
      </c>
      <c r="J497" s="11">
        <v>749</v>
      </c>
      <c r="K497" s="11">
        <v>545</v>
      </c>
      <c r="L497" s="11">
        <v>458</v>
      </c>
      <c r="M497" s="11">
        <v>475</v>
      </c>
      <c r="N497" s="11">
        <v>567</v>
      </c>
      <c r="O497" s="11">
        <v>797</v>
      </c>
      <c r="P497" s="11">
        <v>950</v>
      </c>
      <c r="Q497" s="11">
        <v>1100</v>
      </c>
      <c r="R497" s="11">
        <v>10042</v>
      </c>
      <c r="S497" s="11"/>
      <c r="T497" s="28">
        <v>10042</v>
      </c>
      <c r="U497" s="28">
        <v>9712</v>
      </c>
      <c r="V497" s="28">
        <v>9370</v>
      </c>
      <c r="W497" s="44">
        <f t="shared" si="70"/>
        <v>1.0339785831960462</v>
      </c>
      <c r="X497" s="44">
        <f t="shared" si="71"/>
        <v>1.071718249733191</v>
      </c>
    </row>
    <row r="498" spans="1:24" x14ac:dyDescent="0.2">
      <c r="A498" s="18">
        <v>21</v>
      </c>
      <c r="B498" s="14" t="s">
        <v>40</v>
      </c>
      <c r="C498" s="18" t="s">
        <v>467</v>
      </c>
      <c r="D498" s="18">
        <v>20</v>
      </c>
      <c r="E498" s="15" t="str">
        <f>$B$5</f>
        <v>N61-90</v>
      </c>
      <c r="F498" s="11">
        <v>1147</v>
      </c>
      <c r="G498" s="11">
        <v>1073</v>
      </c>
      <c r="H498" s="11">
        <v>1131</v>
      </c>
      <c r="I498" s="11">
        <v>959</v>
      </c>
      <c r="J498" s="11">
        <v>779</v>
      </c>
      <c r="K498" s="11">
        <v>576</v>
      </c>
      <c r="L498" s="11">
        <v>529</v>
      </c>
      <c r="M498" s="11">
        <v>531</v>
      </c>
      <c r="N498" s="11">
        <v>561</v>
      </c>
      <c r="O498" s="11">
        <v>713</v>
      </c>
      <c r="P498" s="11">
        <v>866</v>
      </c>
      <c r="Q498" s="11">
        <v>1046</v>
      </c>
      <c r="R498" s="11">
        <v>9911</v>
      </c>
      <c r="S498" s="11"/>
      <c r="T498" s="28">
        <v>9911</v>
      </c>
      <c r="U498" s="28">
        <v>9580</v>
      </c>
      <c r="V498" s="28">
        <v>9251</v>
      </c>
      <c r="W498" s="44">
        <f t="shared" si="70"/>
        <v>1.0345511482254697</v>
      </c>
      <c r="X498" s="44">
        <f t="shared" si="71"/>
        <v>1.0713436385255648</v>
      </c>
    </row>
    <row r="499" spans="1:24" x14ac:dyDescent="0.2">
      <c r="A499" s="18">
        <v>22</v>
      </c>
      <c r="B499" s="14" t="s">
        <v>40</v>
      </c>
      <c r="C499" s="18" t="s">
        <v>468</v>
      </c>
      <c r="D499" s="18">
        <v>10</v>
      </c>
      <c r="E499" s="15" t="str">
        <f>$B$5</f>
        <v>N61-90</v>
      </c>
      <c r="F499">
        <v>705</v>
      </c>
      <c r="G499">
        <v>653</v>
      </c>
      <c r="H499">
        <v>715</v>
      </c>
      <c r="I499">
        <v>627</v>
      </c>
      <c r="J499">
        <v>548</v>
      </c>
      <c r="K499">
        <v>450</v>
      </c>
      <c r="L499">
        <v>397</v>
      </c>
      <c r="M499">
        <v>374</v>
      </c>
      <c r="N499">
        <v>427</v>
      </c>
      <c r="O499">
        <v>525</v>
      </c>
      <c r="P499">
        <v>609</v>
      </c>
      <c r="Q499">
        <v>689</v>
      </c>
      <c r="R499">
        <v>6719</v>
      </c>
      <c r="T499" s="28">
        <v>6719</v>
      </c>
      <c r="U499" s="28">
        <v>6526</v>
      </c>
      <c r="V499" s="28">
        <v>6303</v>
      </c>
      <c r="W499" s="44">
        <f t="shared" si="70"/>
        <v>1.0295740116457248</v>
      </c>
      <c r="X499" s="44">
        <f t="shared" si="71"/>
        <v>1.0660003173092178</v>
      </c>
    </row>
  </sheetData>
  <mergeCells count="1">
    <mergeCell ref="W4:X4"/>
  </mergeCells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B13"/>
  <sheetViews>
    <sheetView workbookViewId="0">
      <selection activeCell="B23" sqref="B23"/>
    </sheetView>
  </sheetViews>
  <sheetFormatPr baseColWidth="10" defaultRowHeight="15" x14ac:dyDescent="0.2"/>
  <cols>
    <col min="2" max="2" width="72" customWidth="1"/>
  </cols>
  <sheetData>
    <row r="2" spans="2:2" ht="27" thickBot="1" x14ac:dyDescent="0.35">
      <c r="B2" s="66" t="s">
        <v>485</v>
      </c>
    </row>
    <row r="3" spans="2:2" ht="16" thickTop="1" x14ac:dyDescent="0.2"/>
    <row r="4" spans="2:2" ht="66" x14ac:dyDescent="0.25">
      <c r="B4" s="67" t="s">
        <v>493</v>
      </c>
    </row>
    <row r="6" spans="2:2" ht="88" x14ac:dyDescent="0.25">
      <c r="B6" s="67" t="s">
        <v>494</v>
      </c>
    </row>
    <row r="8" spans="2:2" ht="44" x14ac:dyDescent="0.25">
      <c r="B8" s="67" t="s">
        <v>495</v>
      </c>
    </row>
    <row r="9" spans="2:2" x14ac:dyDescent="0.2">
      <c r="B9" s="50"/>
    </row>
    <row r="10" spans="2:2" ht="21" x14ac:dyDescent="0.25">
      <c r="B10" s="64" t="s">
        <v>496</v>
      </c>
    </row>
    <row r="11" spans="2:2" ht="21" x14ac:dyDescent="0.25">
      <c r="B11" s="64" t="s">
        <v>486</v>
      </c>
    </row>
    <row r="12" spans="2:2" ht="21" x14ac:dyDescent="0.25">
      <c r="B12" s="64" t="s">
        <v>487</v>
      </c>
    </row>
    <row r="13" spans="2:2" ht="21" x14ac:dyDescent="0.25">
      <c r="B13" s="65" t="s">
        <v>488</v>
      </c>
    </row>
  </sheetData>
  <sheetProtection password="F93D" sheet="1" objects="1" scenarios="1"/>
  <hyperlinks>
    <hyperlink ref="B13" r:id="rId1" xr:uid="{00000000-0004-0000-0C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3DA-AAD2-C241-B9E1-782703B7F986}">
  <dimension ref="A1:Y490"/>
  <sheetViews>
    <sheetView workbookViewId="0">
      <pane ySplit="5" topLeftCell="A373" activePane="bottomLeft" state="frozen"/>
      <selection pane="bottomLeft" activeCell="G381" sqref="G381"/>
    </sheetView>
  </sheetViews>
  <sheetFormatPr baseColWidth="10" defaultColWidth="9.1640625" defaultRowHeight="15" x14ac:dyDescent="0.2"/>
  <cols>
    <col min="1" max="2" width="8.83203125" style="1" customWidth="1"/>
    <col min="3" max="3" width="13.5" style="1" bestFit="1" customWidth="1"/>
    <col min="5" max="5" width="11.5" customWidth="1"/>
    <col min="6" max="7" width="9.1640625" customWidth="1"/>
    <col min="18" max="18" width="9.1640625" style="58"/>
    <col min="20" max="22" width="9.1640625" customWidth="1"/>
    <col min="23" max="25" width="9.1640625" style="43"/>
  </cols>
  <sheetData>
    <row r="1" spans="1:25" x14ac:dyDescent="0.2">
      <c r="S1" s="12"/>
      <c r="T1" s="28"/>
      <c r="U1" s="28"/>
      <c r="V1" s="28"/>
    </row>
    <row r="2" spans="1:25" x14ac:dyDescent="0.2">
      <c r="A2" s="1" t="s">
        <v>499</v>
      </c>
      <c r="S2" s="12"/>
      <c r="T2" s="28"/>
      <c r="U2" s="28"/>
      <c r="V2" s="28"/>
    </row>
    <row r="3" spans="1:25" x14ac:dyDescent="0.2">
      <c r="S3" s="12"/>
      <c r="T3" s="28"/>
      <c r="U3" s="28"/>
      <c r="V3" s="28"/>
    </row>
    <row r="4" spans="1:25" x14ac:dyDescent="0.2">
      <c r="S4" s="12"/>
      <c r="T4" s="28"/>
      <c r="U4" s="28"/>
      <c r="V4" s="28"/>
      <c r="W4" s="39"/>
      <c r="X4" s="69" t="s">
        <v>479</v>
      </c>
      <c r="Y4" s="41"/>
    </row>
    <row r="5" spans="1:25" x14ac:dyDescent="0.2">
      <c r="A5" s="1" t="s">
        <v>0</v>
      </c>
      <c r="B5" s="2">
        <v>2019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2" t="s">
        <v>481</v>
      </c>
      <c r="Y5" s="41" t="s">
        <v>482</v>
      </c>
    </row>
    <row r="6" spans="1:25" x14ac:dyDescent="0.2">
      <c r="A6" s="6">
        <v>1</v>
      </c>
      <c r="B6" s="6" t="s">
        <v>20</v>
      </c>
      <c r="D6">
        <v>86</v>
      </c>
      <c r="E6" s="60">
        <v>2019</v>
      </c>
      <c r="F6" s="72">
        <v>635.5</v>
      </c>
      <c r="G6" s="72">
        <v>462.16666666666669</v>
      </c>
      <c r="H6" s="72">
        <v>459.22222222222223</v>
      </c>
      <c r="I6" s="72">
        <v>291.55555555555554</v>
      </c>
      <c r="J6" s="72">
        <v>223.55555555555554</v>
      </c>
      <c r="K6" s="72">
        <v>79.666666666666671</v>
      </c>
      <c r="L6" s="72">
        <v>37.944444444444443</v>
      </c>
      <c r="M6" s="72">
        <v>33.944444444444443</v>
      </c>
      <c r="N6" s="72">
        <v>160.33333333333334</v>
      </c>
      <c r="O6" s="72">
        <v>351.77777777777777</v>
      </c>
      <c r="P6" s="72">
        <v>433.27777777777777</v>
      </c>
      <c r="Q6" s="72">
        <v>496.66666666666669</v>
      </c>
      <c r="R6" s="72">
        <v>3665.6111111111113</v>
      </c>
      <c r="S6" s="12"/>
      <c r="T6" s="28">
        <v>4277</v>
      </c>
      <c r="U6" s="28">
        <v>4132</v>
      </c>
      <c r="V6" s="28">
        <v>4050</v>
      </c>
      <c r="W6" s="44">
        <v>0.87818564414309097</v>
      </c>
      <c r="X6" s="44">
        <v>0.90900290416263307</v>
      </c>
      <c r="Y6" s="44">
        <v>0.92740740740740746</v>
      </c>
    </row>
    <row r="7" spans="1:25" x14ac:dyDescent="0.2">
      <c r="A7" s="6">
        <v>2</v>
      </c>
      <c r="B7" s="6" t="s">
        <v>21</v>
      </c>
      <c r="D7">
        <v>139</v>
      </c>
      <c r="E7" s="60">
        <v>2019</v>
      </c>
      <c r="F7" s="72">
        <v>670.68181818181813</v>
      </c>
      <c r="G7" s="72">
        <v>498.22727272727275</v>
      </c>
      <c r="H7" s="72">
        <v>487.90909090909093</v>
      </c>
      <c r="I7" s="72">
        <v>300.68181818181819</v>
      </c>
      <c r="J7" s="72">
        <v>231.86363636363637</v>
      </c>
      <c r="K7" s="72">
        <v>80.86363636363636</v>
      </c>
      <c r="L7" s="72">
        <v>39.31818181818182</v>
      </c>
      <c r="M7" s="72">
        <v>41.409090909090907</v>
      </c>
      <c r="N7" s="72">
        <v>181.95454545454547</v>
      </c>
      <c r="O7" s="72">
        <v>378.59090909090907</v>
      </c>
      <c r="P7" s="72">
        <v>463.72727272727275</v>
      </c>
      <c r="Q7" s="72">
        <v>549.4545454545455</v>
      </c>
      <c r="R7" s="72">
        <v>3924.681818181818</v>
      </c>
      <c r="S7" s="12"/>
      <c r="T7" s="31">
        <v>4602</v>
      </c>
      <c r="U7" s="28">
        <v>4447</v>
      </c>
      <c r="V7" s="28">
        <v>4338</v>
      </c>
      <c r="W7" s="44">
        <v>0.8609300304215558</v>
      </c>
      <c r="X7" s="44">
        <v>0.89093771081628059</v>
      </c>
      <c r="Y7" s="44">
        <v>0.91332411249423695</v>
      </c>
    </row>
    <row r="8" spans="1:25" x14ac:dyDescent="0.2">
      <c r="A8" s="6">
        <v>3</v>
      </c>
      <c r="B8" s="6" t="s">
        <v>22</v>
      </c>
      <c r="D8">
        <v>66</v>
      </c>
      <c r="E8" s="60">
        <v>2019</v>
      </c>
      <c r="F8" s="72">
        <v>629</v>
      </c>
      <c r="G8" s="72">
        <v>476</v>
      </c>
      <c r="H8" s="72">
        <v>455</v>
      </c>
      <c r="I8" s="72">
        <v>268</v>
      </c>
      <c r="J8" s="72">
        <v>196</v>
      </c>
      <c r="K8" s="72">
        <v>57</v>
      </c>
      <c r="L8" s="72">
        <v>19</v>
      </c>
      <c r="M8" s="72">
        <v>19</v>
      </c>
      <c r="N8" s="72">
        <v>148</v>
      </c>
      <c r="O8" s="72">
        <v>347</v>
      </c>
      <c r="P8" s="72">
        <v>430</v>
      </c>
      <c r="Q8" s="72">
        <v>519</v>
      </c>
      <c r="R8" s="72">
        <v>3563</v>
      </c>
      <c r="S8" s="12"/>
      <c r="T8" s="31">
        <v>4286</v>
      </c>
      <c r="U8" s="28">
        <v>4144</v>
      </c>
      <c r="V8" s="28">
        <v>4052</v>
      </c>
      <c r="W8" s="44">
        <v>0.85394307046196916</v>
      </c>
      <c r="X8" s="44">
        <v>0.88320463320463316</v>
      </c>
      <c r="Y8" s="44">
        <v>0.90325765054294171</v>
      </c>
    </row>
    <row r="9" spans="1:25" x14ac:dyDescent="0.2">
      <c r="A9" s="6">
        <v>4</v>
      </c>
      <c r="B9" s="6" t="s">
        <v>23</v>
      </c>
      <c r="D9">
        <v>305</v>
      </c>
      <c r="E9" s="60">
        <v>2019</v>
      </c>
      <c r="F9" s="72">
        <v>768.31818181818187</v>
      </c>
      <c r="G9" s="72">
        <v>576.72727272727275</v>
      </c>
      <c r="H9" s="72">
        <v>571.31818181818187</v>
      </c>
      <c r="I9" s="72">
        <v>383.45454545454544</v>
      </c>
      <c r="J9" s="72">
        <v>294.36363636363637</v>
      </c>
      <c r="K9" s="72">
        <v>104.5</v>
      </c>
      <c r="L9" s="72">
        <v>77.954545454545453</v>
      </c>
      <c r="M9" s="72">
        <v>79.5</v>
      </c>
      <c r="N9" s="72">
        <v>239.04545454545453</v>
      </c>
      <c r="O9" s="72">
        <v>449.04545454545456</v>
      </c>
      <c r="P9" s="72">
        <v>557.81818181818187</v>
      </c>
      <c r="Q9" s="72">
        <v>656.40909090909088</v>
      </c>
      <c r="R9" s="72">
        <v>4758.454545454545</v>
      </c>
      <c r="S9" s="12"/>
      <c r="T9" s="31">
        <v>5506</v>
      </c>
      <c r="U9" s="28">
        <v>5326</v>
      </c>
      <c r="V9" s="28">
        <v>5167</v>
      </c>
      <c r="W9" s="44">
        <v>0.87885942608063927</v>
      </c>
      <c r="X9" s="44">
        <v>0.90856177243710101</v>
      </c>
      <c r="Y9" s="44">
        <v>0.93652022450164507</v>
      </c>
    </row>
    <row r="10" spans="1:25" x14ac:dyDescent="0.2">
      <c r="A10" s="6">
        <v>5</v>
      </c>
      <c r="B10" s="6" t="s">
        <v>24</v>
      </c>
      <c r="D10">
        <v>353</v>
      </c>
      <c r="E10" s="60">
        <v>2019</v>
      </c>
      <c r="F10" s="72">
        <v>726.38461538461536</v>
      </c>
      <c r="G10" s="72">
        <v>571.84615384615381</v>
      </c>
      <c r="H10" s="72">
        <v>548.57692307692309</v>
      </c>
      <c r="I10" s="72">
        <v>369.34615384615387</v>
      </c>
      <c r="J10" s="72">
        <v>279.11538461538464</v>
      </c>
      <c r="K10" s="72">
        <v>107.03846153846153</v>
      </c>
      <c r="L10" s="72">
        <v>63.653846153846153</v>
      </c>
      <c r="M10" s="72">
        <v>74.192307692307693</v>
      </c>
      <c r="N10" s="72">
        <v>229.11538461538461</v>
      </c>
      <c r="O10" s="72">
        <v>431.65384615384613</v>
      </c>
      <c r="P10" s="72">
        <v>557.53846153846155</v>
      </c>
      <c r="Q10" s="72">
        <v>650.03846153846155</v>
      </c>
      <c r="R10" s="72">
        <v>4608.5</v>
      </c>
      <c r="S10" s="12"/>
      <c r="T10" s="31">
        <v>5388</v>
      </c>
      <c r="U10" s="28">
        <v>5197</v>
      </c>
      <c r="V10" s="28">
        <v>5016</v>
      </c>
      <c r="W10" s="44">
        <v>0.87583518930957682</v>
      </c>
      <c r="X10" s="44">
        <v>0.90802385991918411</v>
      </c>
      <c r="Y10" s="44">
        <v>0.94078947368421051</v>
      </c>
    </row>
    <row r="11" spans="1:25" x14ac:dyDescent="0.2">
      <c r="A11" s="6">
        <v>6</v>
      </c>
      <c r="B11" s="6" t="s">
        <v>25</v>
      </c>
      <c r="D11">
        <v>237</v>
      </c>
      <c r="E11" s="60">
        <v>2019</v>
      </c>
      <c r="F11" s="72">
        <v>677.23809523809518</v>
      </c>
      <c r="G11" s="72">
        <v>520.90476190476193</v>
      </c>
      <c r="H11" s="72">
        <v>502.1904761904762</v>
      </c>
      <c r="I11" s="72">
        <v>333.33333333333331</v>
      </c>
      <c r="J11" s="72">
        <v>238.57142857142858</v>
      </c>
      <c r="K11" s="72">
        <v>88.952380952380949</v>
      </c>
      <c r="L11" s="72">
        <v>40.714285714285715</v>
      </c>
      <c r="M11" s="72">
        <v>52.61904761904762</v>
      </c>
      <c r="N11" s="72">
        <v>193.47619047619048</v>
      </c>
      <c r="O11" s="72">
        <v>403.14285714285717</v>
      </c>
      <c r="P11" s="72">
        <v>499.61904761904759</v>
      </c>
      <c r="Q11" s="72">
        <v>606.23809523809518</v>
      </c>
      <c r="R11" s="72">
        <v>4157</v>
      </c>
      <c r="S11" s="12"/>
      <c r="T11" s="31">
        <v>4824</v>
      </c>
      <c r="U11" s="28">
        <v>4656</v>
      </c>
      <c r="V11" s="28">
        <v>4537</v>
      </c>
      <c r="W11" s="44">
        <v>0.87023217247097839</v>
      </c>
      <c r="X11" s="44">
        <v>0.9016323024054983</v>
      </c>
      <c r="Y11" s="44">
        <v>0.92528102270222612</v>
      </c>
    </row>
    <row r="12" spans="1:25" x14ac:dyDescent="0.2">
      <c r="A12" s="6">
        <v>7</v>
      </c>
      <c r="B12" s="6" t="s">
        <v>26</v>
      </c>
      <c r="D12">
        <v>46</v>
      </c>
      <c r="E12" s="60">
        <v>2019</v>
      </c>
      <c r="F12" s="72">
        <v>593.11111111111109</v>
      </c>
      <c r="G12" s="72">
        <v>456.88888888888891</v>
      </c>
      <c r="H12" s="72">
        <v>439</v>
      </c>
      <c r="I12" s="72">
        <v>283.44444444444446</v>
      </c>
      <c r="J12" s="72">
        <v>207.33333333333334</v>
      </c>
      <c r="K12" s="72">
        <v>72.888888888888886</v>
      </c>
      <c r="L12" s="72">
        <v>25.222222222222221</v>
      </c>
      <c r="M12" s="72">
        <v>22.444444444444443</v>
      </c>
      <c r="N12" s="72">
        <v>144.33333333333334</v>
      </c>
      <c r="O12" s="72">
        <v>338.55555555555554</v>
      </c>
      <c r="P12" s="72">
        <v>426.22222222222223</v>
      </c>
      <c r="Q12" s="72">
        <v>498.55555555555554</v>
      </c>
      <c r="R12" s="72">
        <v>3508</v>
      </c>
      <c r="S12" s="12"/>
      <c r="T12" s="28">
        <v>4139</v>
      </c>
      <c r="U12" s="28">
        <v>3959</v>
      </c>
      <c r="V12" s="28">
        <v>3847</v>
      </c>
      <c r="W12" s="44">
        <v>0.86905049528871703</v>
      </c>
      <c r="X12" s="44">
        <v>0.90856276837585248</v>
      </c>
      <c r="Y12" s="44">
        <v>0.93501429685469195</v>
      </c>
    </row>
    <row r="13" spans="1:25" x14ac:dyDescent="0.2">
      <c r="A13" s="6">
        <v>8</v>
      </c>
      <c r="B13" s="6" t="s">
        <v>27</v>
      </c>
      <c r="D13">
        <v>159</v>
      </c>
      <c r="E13" s="60">
        <v>2019</v>
      </c>
      <c r="F13" s="72">
        <v>625.55555555555554</v>
      </c>
      <c r="G13" s="72">
        <v>488.22222222222223</v>
      </c>
      <c r="H13" s="72">
        <v>468.05555555555554</v>
      </c>
      <c r="I13" s="72">
        <v>311</v>
      </c>
      <c r="J13" s="72">
        <v>227.83333333333334</v>
      </c>
      <c r="K13" s="72">
        <v>89.833333333333329</v>
      </c>
      <c r="L13" s="72">
        <v>40.333333333333336</v>
      </c>
      <c r="M13" s="72">
        <v>48.5</v>
      </c>
      <c r="N13" s="72">
        <v>179.55555555555554</v>
      </c>
      <c r="O13" s="72">
        <v>376.66666666666669</v>
      </c>
      <c r="P13" s="72">
        <v>459.27777777777777</v>
      </c>
      <c r="Q13" s="72">
        <v>551.22222222222217</v>
      </c>
      <c r="R13" s="72">
        <v>3866.0555555555557</v>
      </c>
      <c r="S13" s="12"/>
      <c r="T13" s="28">
        <v>4552</v>
      </c>
      <c r="U13" s="28">
        <v>4349</v>
      </c>
      <c r="V13" s="28">
        <v>4204</v>
      </c>
      <c r="W13" s="44">
        <v>0.86137961335676627</v>
      </c>
      <c r="X13" s="44">
        <v>0.90158657162566103</v>
      </c>
      <c r="Y13" s="44">
        <v>0.93268315889628928</v>
      </c>
    </row>
    <row r="14" spans="1:25" x14ac:dyDescent="0.2">
      <c r="A14" s="6">
        <v>9</v>
      </c>
      <c r="B14" s="6" t="s">
        <v>28</v>
      </c>
      <c r="D14">
        <v>153</v>
      </c>
      <c r="E14" s="60">
        <v>2019</v>
      </c>
      <c r="F14" s="72">
        <v>565.4</v>
      </c>
      <c r="G14" s="72">
        <v>439.4</v>
      </c>
      <c r="H14" s="72">
        <v>448.93333333333334</v>
      </c>
      <c r="I14" s="72">
        <v>324.93333333333334</v>
      </c>
      <c r="J14" s="72">
        <v>235.46666666666667</v>
      </c>
      <c r="K14" s="72">
        <v>101.86666666666666</v>
      </c>
      <c r="L14" s="72">
        <v>48.93333333333333</v>
      </c>
      <c r="M14" s="72">
        <v>53</v>
      </c>
      <c r="N14" s="72">
        <v>170.06666666666666</v>
      </c>
      <c r="O14" s="72">
        <v>349.4</v>
      </c>
      <c r="P14" s="72">
        <v>429.2</v>
      </c>
      <c r="Q14" s="72">
        <v>480.8</v>
      </c>
      <c r="R14" s="72">
        <v>3647.4</v>
      </c>
      <c r="S14" s="12"/>
      <c r="T14" s="28">
        <v>4274</v>
      </c>
      <c r="U14" s="28">
        <v>4118</v>
      </c>
      <c r="V14" s="28">
        <v>3997</v>
      </c>
      <c r="W14" s="44">
        <v>0.88348151614412729</v>
      </c>
      <c r="X14" s="44">
        <v>0.91694997571636716</v>
      </c>
      <c r="Y14" s="44">
        <v>0.94470853139854893</v>
      </c>
    </row>
    <row r="15" spans="1:25" x14ac:dyDescent="0.2">
      <c r="A15" s="6">
        <v>10</v>
      </c>
      <c r="B15" s="6" t="s">
        <v>29</v>
      </c>
      <c r="D15">
        <v>89</v>
      </c>
      <c r="E15" s="60">
        <v>2019</v>
      </c>
      <c r="F15" s="72">
        <v>495</v>
      </c>
      <c r="G15" s="72">
        <v>393.73333333333335</v>
      </c>
      <c r="H15" s="72">
        <v>407.26666666666665</v>
      </c>
      <c r="I15" s="72">
        <v>293.93333333333334</v>
      </c>
      <c r="J15" s="72">
        <v>231.66666666666666</v>
      </c>
      <c r="K15" s="72">
        <v>98.86666666666666</v>
      </c>
      <c r="L15" s="72">
        <v>56.133333333333333</v>
      </c>
      <c r="M15" s="72">
        <v>40.4</v>
      </c>
      <c r="N15" s="72">
        <v>145.4</v>
      </c>
      <c r="O15" s="72">
        <v>301.2</v>
      </c>
      <c r="P15" s="72">
        <v>380.53333333333336</v>
      </c>
      <c r="Q15" s="72">
        <v>414.2</v>
      </c>
      <c r="R15" s="72">
        <v>3258.3333333333335</v>
      </c>
      <c r="S15" s="12"/>
      <c r="T15" s="28">
        <v>3881</v>
      </c>
      <c r="U15" s="28">
        <v>3734</v>
      </c>
      <c r="V15" s="28">
        <v>3615</v>
      </c>
      <c r="W15" s="44">
        <v>0.8732285493429528</v>
      </c>
      <c r="X15" s="44">
        <v>0.90760578468130693</v>
      </c>
      <c r="Y15" s="44">
        <v>0.93748271092669433</v>
      </c>
    </row>
    <row r="16" spans="1:25" x14ac:dyDescent="0.2">
      <c r="A16" s="6">
        <v>11</v>
      </c>
      <c r="B16" s="6" t="s">
        <v>30</v>
      </c>
      <c r="D16">
        <v>36</v>
      </c>
      <c r="E16" s="60">
        <v>2019</v>
      </c>
      <c r="F16" s="72">
        <v>457.57692307692309</v>
      </c>
      <c r="G16" s="72">
        <v>358.30769230769232</v>
      </c>
      <c r="H16" s="72">
        <v>392.92307692307691</v>
      </c>
      <c r="I16" s="72">
        <v>261.38461538461536</v>
      </c>
      <c r="J16" s="72">
        <v>260.23076923076923</v>
      </c>
      <c r="K16" s="72">
        <v>105.96153846153847</v>
      </c>
      <c r="L16" s="72">
        <v>88.769230769230774</v>
      </c>
      <c r="M16" s="72">
        <v>42.92307692307692</v>
      </c>
      <c r="N16" s="72">
        <v>146.69230769230768</v>
      </c>
      <c r="O16" s="72">
        <v>280</v>
      </c>
      <c r="P16" s="72">
        <v>351.03846153846155</v>
      </c>
      <c r="Q16" s="72">
        <v>378.15384615384613</v>
      </c>
      <c r="R16" s="72">
        <v>3123.9615384615386</v>
      </c>
      <c r="S16" s="12"/>
      <c r="T16" s="28">
        <v>3728</v>
      </c>
      <c r="U16" s="28">
        <v>3615</v>
      </c>
      <c r="V16" s="28">
        <v>3506</v>
      </c>
      <c r="W16" s="44">
        <v>0.86078326180257514</v>
      </c>
      <c r="X16" s="44">
        <v>0.88769017980636233</v>
      </c>
      <c r="Y16" s="44">
        <v>0.91528807758128927</v>
      </c>
    </row>
    <row r="17" spans="1:25" x14ac:dyDescent="0.2">
      <c r="A17" s="6">
        <v>12</v>
      </c>
      <c r="B17" s="6" t="s">
        <v>31</v>
      </c>
      <c r="D17">
        <v>49</v>
      </c>
      <c r="E17" s="60">
        <v>2019</v>
      </c>
      <c r="F17" s="72">
        <v>474.90909090909093</v>
      </c>
      <c r="G17" s="72">
        <v>373.24242424242425</v>
      </c>
      <c r="H17" s="72">
        <v>416.60606060606062</v>
      </c>
      <c r="I17" s="72">
        <v>257.36363636363637</v>
      </c>
      <c r="J17" s="72">
        <v>252.84848484848484</v>
      </c>
      <c r="K17" s="72">
        <v>113.24242424242425</v>
      </c>
      <c r="L17" s="72">
        <v>79.545454545454547</v>
      </c>
      <c r="M17" s="72">
        <v>52.424242424242422</v>
      </c>
      <c r="N17" s="72">
        <v>169.75757575757575</v>
      </c>
      <c r="O17" s="72">
        <v>304.4848484848485</v>
      </c>
      <c r="P17" s="72">
        <v>386</v>
      </c>
      <c r="Q17" s="72">
        <v>400.75757575757575</v>
      </c>
      <c r="R17" s="72">
        <v>3281.181818181818</v>
      </c>
      <c r="S17" s="12"/>
      <c r="T17" s="28">
        <v>3854</v>
      </c>
      <c r="U17" s="28">
        <v>3775</v>
      </c>
      <c r="V17" s="28">
        <v>3667</v>
      </c>
      <c r="W17" s="44">
        <v>0.88894654903995851</v>
      </c>
      <c r="X17" s="44">
        <v>0.90754966887417221</v>
      </c>
      <c r="Y17" s="44">
        <v>0.93427870193618767</v>
      </c>
    </row>
    <row r="18" spans="1:25" x14ac:dyDescent="0.2">
      <c r="A18" s="6">
        <v>14</v>
      </c>
      <c r="B18" s="6" t="s">
        <v>32</v>
      </c>
      <c r="D18">
        <v>56</v>
      </c>
      <c r="E18" s="60">
        <v>2019</v>
      </c>
      <c r="F18" s="72">
        <v>507.88461538461536</v>
      </c>
      <c r="G18" s="72">
        <v>402.38461538461536</v>
      </c>
      <c r="H18" s="72">
        <v>440.80769230769232</v>
      </c>
      <c r="I18" s="72">
        <v>270.23076923076923</v>
      </c>
      <c r="J18" s="72">
        <v>256.57692307692309</v>
      </c>
      <c r="K18" s="72">
        <v>117.92307692307692</v>
      </c>
      <c r="L18" s="72">
        <v>76.15384615384616</v>
      </c>
      <c r="M18" s="72">
        <v>62.5</v>
      </c>
      <c r="N18" s="72">
        <v>195.07692307692307</v>
      </c>
      <c r="O18" s="72">
        <v>329.34615384615387</v>
      </c>
      <c r="P18" s="72">
        <v>425.38461538461536</v>
      </c>
      <c r="Q18" s="72">
        <v>435.11538461538464</v>
      </c>
      <c r="R18" s="72">
        <v>3519.3846153846152</v>
      </c>
      <c r="S18" s="12"/>
      <c r="T18" s="28">
        <v>4081</v>
      </c>
      <c r="U18" s="28">
        <v>4002</v>
      </c>
      <c r="V18" s="28">
        <v>3905</v>
      </c>
      <c r="W18" s="44">
        <v>0.89365351629502576</v>
      </c>
      <c r="X18" s="44">
        <v>0.91129435282358817</v>
      </c>
      <c r="Y18" s="44">
        <v>0.93393085787451979</v>
      </c>
    </row>
    <row r="19" spans="1:25" x14ac:dyDescent="0.2">
      <c r="A19" s="6">
        <v>15</v>
      </c>
      <c r="B19" s="6" t="s">
        <v>33</v>
      </c>
      <c r="D19">
        <v>30</v>
      </c>
      <c r="E19" s="60">
        <v>2019</v>
      </c>
      <c r="F19" s="72">
        <v>498.91666666666669</v>
      </c>
      <c r="G19" s="72">
        <v>370.77777777777777</v>
      </c>
      <c r="H19" s="72">
        <v>439.36111111111109</v>
      </c>
      <c r="I19" s="72">
        <v>270.13888888888891</v>
      </c>
      <c r="J19" s="72">
        <v>284.30555555555554</v>
      </c>
      <c r="K19" s="72">
        <v>118.05555555555556</v>
      </c>
      <c r="L19" s="72">
        <v>101.05555555555556</v>
      </c>
      <c r="M19" s="72">
        <v>67.277777777777771</v>
      </c>
      <c r="N19" s="72">
        <v>188.91666666666666</v>
      </c>
      <c r="O19" s="72">
        <v>329.11111111111109</v>
      </c>
      <c r="P19" s="72">
        <v>437.22222222222223</v>
      </c>
      <c r="Q19" s="72">
        <v>423.44444444444446</v>
      </c>
      <c r="R19" s="72">
        <v>3528.5833333333335</v>
      </c>
      <c r="S19" s="12"/>
      <c r="T19" s="28">
        <v>3964</v>
      </c>
      <c r="U19" s="28">
        <v>3872</v>
      </c>
      <c r="V19" s="28">
        <v>3733</v>
      </c>
      <c r="W19" s="44">
        <v>0.87638748738647831</v>
      </c>
      <c r="X19" s="44">
        <v>0.89721074380165289</v>
      </c>
      <c r="Y19" s="44">
        <v>0.93061880525046881</v>
      </c>
    </row>
    <row r="20" spans="1:25" x14ac:dyDescent="0.2">
      <c r="A20" s="6">
        <v>50</v>
      </c>
      <c r="B20" s="6" t="s">
        <v>492</v>
      </c>
      <c r="D20">
        <v>122</v>
      </c>
      <c r="E20" s="60">
        <v>2019</v>
      </c>
      <c r="F20" s="72">
        <v>611.14893617021278</v>
      </c>
      <c r="G20" s="72">
        <v>483.19148936170211</v>
      </c>
      <c r="H20" s="72">
        <v>544.063829787234</v>
      </c>
      <c r="I20" s="72">
        <v>338.97872340425533</v>
      </c>
      <c r="J20" s="72">
        <v>301.87234042553189</v>
      </c>
      <c r="K20" s="72">
        <v>135.34042553191489</v>
      </c>
      <c r="L20" s="72">
        <v>116.85106382978724</v>
      </c>
      <c r="M20" s="72">
        <v>87.638297872340431</v>
      </c>
      <c r="N20" s="72">
        <v>222.74468085106383</v>
      </c>
      <c r="O20" s="72">
        <v>417.38297872340428</v>
      </c>
      <c r="P20" s="72">
        <v>512.59574468085111</v>
      </c>
      <c r="Q20" s="72">
        <v>514.08510638297878</v>
      </c>
      <c r="R20" s="72">
        <v>4285.8936170212764</v>
      </c>
      <c r="S20" s="12"/>
      <c r="T20" s="28">
        <v>4777</v>
      </c>
      <c r="U20" s="28">
        <v>4701</v>
      </c>
      <c r="V20" s="28">
        <v>4554</v>
      </c>
      <c r="W20" s="44">
        <v>0.89378632042095019</v>
      </c>
      <c r="X20" s="44">
        <v>0.90789706266527437</v>
      </c>
      <c r="Y20" s="44">
        <v>0.93717527731775607</v>
      </c>
    </row>
    <row r="21" spans="1:25" x14ac:dyDescent="0.2">
      <c r="A21" s="6">
        <v>18</v>
      </c>
      <c r="B21" s="6" t="s">
        <v>36</v>
      </c>
      <c r="D21">
        <v>38</v>
      </c>
      <c r="E21" s="60">
        <v>2019</v>
      </c>
      <c r="F21" s="72">
        <v>608.63636363636363</v>
      </c>
      <c r="G21" s="72">
        <v>492.34090909090907</v>
      </c>
      <c r="H21" s="72">
        <v>567.25</v>
      </c>
      <c r="I21" s="72">
        <v>370.15909090909093</v>
      </c>
      <c r="J21" s="72">
        <v>321.45454545454544</v>
      </c>
      <c r="K21" s="72">
        <v>192.18181818181819</v>
      </c>
      <c r="L21" s="72">
        <v>120.95454545454545</v>
      </c>
      <c r="M21" s="72">
        <v>97.227272727272734</v>
      </c>
      <c r="N21" s="72">
        <v>238.61363636363637</v>
      </c>
      <c r="O21" s="72">
        <v>417.47727272727275</v>
      </c>
      <c r="P21" s="72">
        <v>472.43181818181819</v>
      </c>
      <c r="Q21" s="72">
        <v>484.86363636363637</v>
      </c>
      <c r="R21" s="72">
        <v>4383.590909090909</v>
      </c>
      <c r="S21" s="12"/>
      <c r="T21" s="28">
        <v>4813</v>
      </c>
      <c r="U21" s="28">
        <v>4717</v>
      </c>
      <c r="V21" s="28">
        <v>4580</v>
      </c>
      <c r="W21" s="44">
        <v>0.89798462497402864</v>
      </c>
      <c r="X21" s="44">
        <v>0.91626033495866022</v>
      </c>
      <c r="Y21" s="44">
        <v>0.94366812227074237</v>
      </c>
    </row>
    <row r="22" spans="1:25" x14ac:dyDescent="0.2">
      <c r="A22" s="6">
        <v>19</v>
      </c>
      <c r="B22" s="6" t="s">
        <v>37</v>
      </c>
      <c r="D22">
        <v>28</v>
      </c>
      <c r="E22" s="60">
        <v>2019</v>
      </c>
      <c r="F22" s="72">
        <v>700.91666666666663</v>
      </c>
      <c r="G22" s="72">
        <v>601.91666666666663</v>
      </c>
      <c r="H22" s="72">
        <v>642.70833333333337</v>
      </c>
      <c r="I22" s="72">
        <v>426.04166666666669</v>
      </c>
      <c r="J22" s="72">
        <v>357.95833333333331</v>
      </c>
      <c r="K22" s="72">
        <v>227.5</v>
      </c>
      <c r="L22" s="72">
        <v>138.33333333333334</v>
      </c>
      <c r="M22" s="72">
        <v>141.5</v>
      </c>
      <c r="N22" s="72">
        <v>278.08333333333331</v>
      </c>
      <c r="O22" s="72">
        <v>516.08333333333337</v>
      </c>
      <c r="P22" s="72">
        <v>561.29166666666663</v>
      </c>
      <c r="Q22" s="72">
        <v>582.79166666666663</v>
      </c>
      <c r="R22" s="72">
        <v>5175.125</v>
      </c>
      <c r="S22" s="12"/>
      <c r="T22" s="28">
        <v>5426</v>
      </c>
      <c r="U22" s="28">
        <v>5354</v>
      </c>
      <c r="V22" s="28">
        <v>5243</v>
      </c>
      <c r="W22" s="44">
        <v>0.89163287873203101</v>
      </c>
      <c r="X22" s="44">
        <v>0.90362345909600295</v>
      </c>
      <c r="Y22" s="44">
        <v>0.92275414838832726</v>
      </c>
    </row>
    <row r="23" spans="1:25" x14ac:dyDescent="0.2">
      <c r="A23" s="6">
        <v>20</v>
      </c>
      <c r="B23" s="6" t="s">
        <v>38</v>
      </c>
      <c r="D23">
        <v>46</v>
      </c>
      <c r="E23" s="60">
        <v>2019</v>
      </c>
      <c r="F23" s="72">
        <v>746.68421052631584</v>
      </c>
      <c r="G23" s="72">
        <v>679.63157894736844</v>
      </c>
      <c r="H23" s="72">
        <v>675.89473684210532</v>
      </c>
      <c r="I23" s="72">
        <v>459.42105263157896</v>
      </c>
      <c r="J23" s="72">
        <v>424.26315789473682</v>
      </c>
      <c r="K23" s="72">
        <v>293.26315789473682</v>
      </c>
      <c r="L23" s="72">
        <v>198.57894736842104</v>
      </c>
      <c r="M23" s="72">
        <v>216.94736842105263</v>
      </c>
      <c r="N23" s="72">
        <v>278.57894736842104</v>
      </c>
      <c r="O23" s="72">
        <v>531.9473684210526</v>
      </c>
      <c r="P23" s="72">
        <v>584.57894736842104</v>
      </c>
      <c r="Q23" s="72">
        <v>631.47368421052636</v>
      </c>
      <c r="R23" s="72">
        <v>5721.2631578947367</v>
      </c>
      <c r="S23" s="12"/>
      <c r="T23" s="28">
        <v>6037</v>
      </c>
      <c r="U23" s="28">
        <v>5943</v>
      </c>
      <c r="V23" s="28">
        <v>5806</v>
      </c>
      <c r="W23" s="44">
        <v>0.86284578432996517</v>
      </c>
      <c r="X23" s="44">
        <v>0.87649335352515567</v>
      </c>
      <c r="Y23" s="44">
        <v>0.89717533585945575</v>
      </c>
    </row>
    <row r="24" spans="1:25" ht="16" thickBot="1" x14ac:dyDescent="0.25">
      <c r="A24" s="6"/>
      <c r="B24" s="45" t="s">
        <v>483</v>
      </c>
      <c r="C24" s="46"/>
      <c r="D24" s="47">
        <v>113</v>
      </c>
      <c r="E24" s="52">
        <v>2019</v>
      </c>
      <c r="F24" s="52">
        <v>610.7146027959019</v>
      </c>
      <c r="G24" s="52">
        <v>480.32831811642944</v>
      </c>
      <c r="H24" s="52">
        <v>494.83818281572582</v>
      </c>
      <c r="I24" s="52">
        <v>322.96672005344556</v>
      </c>
      <c r="J24" s="52">
        <v>268.07109729386229</v>
      </c>
      <c r="K24" s="52">
        <v>121.38581654820925</v>
      </c>
      <c r="L24" s="52">
        <v>76.080527934316649</v>
      </c>
      <c r="M24" s="52">
        <v>68.524853958616561</v>
      </c>
      <c r="N24" s="52">
        <v>194.98580750502177</v>
      </c>
      <c r="O24" s="52">
        <v>380.7147851989024</v>
      </c>
      <c r="P24" s="52">
        <v>464.87541949206286</v>
      </c>
      <c r="Q24" s="52">
        <v>515.1816656766498</v>
      </c>
      <c r="R24" s="52">
        <v>3998.6677973891437</v>
      </c>
      <c r="T24" s="48">
        <v>4588</v>
      </c>
      <c r="U24" s="48">
        <v>4460</v>
      </c>
      <c r="V24" s="48">
        <v>4335</v>
      </c>
      <c r="W24" s="49">
        <v>0.88</v>
      </c>
      <c r="X24" s="49">
        <v>0.9</v>
      </c>
      <c r="Y24" s="49">
        <v>0.93</v>
      </c>
    </row>
    <row r="25" spans="1:25" ht="16" thickTop="1" x14ac:dyDescent="0.2">
      <c r="S25" s="12"/>
      <c r="T25" s="28"/>
      <c r="U25" s="28"/>
      <c r="V25" s="28"/>
      <c r="W25" s="44"/>
      <c r="X25" s="44"/>
      <c r="Y25" s="44"/>
    </row>
    <row r="26" spans="1:25" x14ac:dyDescent="0.2">
      <c r="D26" s="3" t="s">
        <v>2</v>
      </c>
      <c r="E26" s="4" t="s">
        <v>3</v>
      </c>
      <c r="F26" s="5" t="s">
        <v>4</v>
      </c>
      <c r="G26" s="5" t="s">
        <v>5</v>
      </c>
      <c r="H26" s="5" t="s">
        <v>6</v>
      </c>
      <c r="I26" s="5" t="s">
        <v>7</v>
      </c>
      <c r="J26" s="5" t="s">
        <v>8</v>
      </c>
      <c r="K26" s="5" t="s">
        <v>9</v>
      </c>
      <c r="L26" s="5" t="s">
        <v>10</v>
      </c>
      <c r="M26" s="5" t="s">
        <v>11</v>
      </c>
      <c r="N26" s="5" t="s">
        <v>12</v>
      </c>
      <c r="O26" s="5" t="s">
        <v>13</v>
      </c>
      <c r="P26" s="5" t="s">
        <v>14</v>
      </c>
      <c r="Q26" s="5" t="s">
        <v>15</v>
      </c>
      <c r="R26" s="5" t="s">
        <v>16</v>
      </c>
      <c r="S26" s="5"/>
      <c r="T26" s="29" t="s">
        <v>17</v>
      </c>
      <c r="U26" s="30" t="s">
        <v>18</v>
      </c>
      <c r="V26" s="29" t="s">
        <v>19</v>
      </c>
      <c r="W26" s="42" t="s">
        <v>480</v>
      </c>
      <c r="X26" s="42" t="s">
        <v>481</v>
      </c>
      <c r="Y26" s="41" t="s">
        <v>482</v>
      </c>
    </row>
    <row r="27" spans="1:25" x14ac:dyDescent="0.2">
      <c r="A27" s="7">
        <v>100</v>
      </c>
      <c r="B27" s="7" t="s">
        <v>39</v>
      </c>
      <c r="C27" s="7" t="s">
        <v>20</v>
      </c>
      <c r="D27" s="8">
        <v>86</v>
      </c>
      <c r="E27" s="61">
        <v>2019</v>
      </c>
      <c r="F27" s="59">
        <v>635.5</v>
      </c>
      <c r="G27" s="59">
        <v>462.16666666666669</v>
      </c>
      <c r="H27" s="59">
        <v>459.22222222222223</v>
      </c>
      <c r="I27" s="59">
        <v>291.55555555555554</v>
      </c>
      <c r="J27" s="59">
        <v>223.55555555555554</v>
      </c>
      <c r="K27" s="59">
        <v>79.666666666666671</v>
      </c>
      <c r="L27" s="59">
        <v>37.944444444444443</v>
      </c>
      <c r="M27" s="59">
        <v>33.944444444444443</v>
      </c>
      <c r="N27" s="59">
        <v>160.33333333333334</v>
      </c>
      <c r="O27" s="59">
        <v>351.77777777777777</v>
      </c>
      <c r="P27" s="59">
        <v>433.27777777777777</v>
      </c>
      <c r="Q27" s="59">
        <v>496.66666666666669</v>
      </c>
      <c r="R27" s="72">
        <v>3665.6111111111113</v>
      </c>
      <c r="S27" s="12"/>
      <c r="T27" s="31">
        <v>4277</v>
      </c>
      <c r="U27" s="28">
        <v>4132</v>
      </c>
      <c r="V27" s="28">
        <v>4050</v>
      </c>
      <c r="W27" s="44">
        <v>0.87818564414309097</v>
      </c>
      <c r="X27" s="44">
        <v>0.90900290416263307</v>
      </c>
      <c r="Y27" s="44">
        <v>0.92740740740740746</v>
      </c>
    </row>
    <row r="28" spans="1:25" x14ac:dyDescent="0.2">
      <c r="A28" s="13">
        <v>101</v>
      </c>
      <c r="B28" s="14" t="s">
        <v>40</v>
      </c>
      <c r="C28" s="14" t="s">
        <v>41</v>
      </c>
      <c r="D28" s="11">
        <v>94</v>
      </c>
      <c r="E28" s="62">
        <v>2019</v>
      </c>
      <c r="F28">
        <v>564</v>
      </c>
      <c r="G28">
        <v>427</v>
      </c>
      <c r="H28">
        <v>423</v>
      </c>
      <c r="I28">
        <v>276</v>
      </c>
      <c r="J28">
        <v>203</v>
      </c>
      <c r="K28">
        <v>64</v>
      </c>
      <c r="L28">
        <v>27</v>
      </c>
      <c r="M28">
        <v>14</v>
      </c>
      <c r="N28">
        <v>117</v>
      </c>
      <c r="O28">
        <v>302</v>
      </c>
      <c r="P28">
        <v>386</v>
      </c>
      <c r="Q28">
        <v>434</v>
      </c>
      <c r="R28">
        <v>3237</v>
      </c>
      <c r="S28" s="16"/>
      <c r="T28" s="31">
        <v>3795</v>
      </c>
      <c r="U28" s="28">
        <v>3690</v>
      </c>
      <c r="V28" s="28">
        <v>3618</v>
      </c>
      <c r="W28" s="44">
        <v>0.89407114624505923</v>
      </c>
      <c r="X28" s="44">
        <v>0.91951219512195126</v>
      </c>
      <c r="Y28" s="44">
        <v>0.93781094527363185</v>
      </c>
    </row>
    <row r="29" spans="1:25" x14ac:dyDescent="0.2">
      <c r="A29" s="13">
        <v>104</v>
      </c>
      <c r="B29" s="14" t="s">
        <v>40</v>
      </c>
      <c r="C29" s="14" t="s">
        <v>42</v>
      </c>
      <c r="D29" s="16">
        <v>22</v>
      </c>
      <c r="E29" s="62">
        <v>2019</v>
      </c>
      <c r="F29">
        <v>597</v>
      </c>
      <c r="G29">
        <v>455</v>
      </c>
      <c r="H29">
        <v>439</v>
      </c>
      <c r="I29">
        <v>280</v>
      </c>
      <c r="J29">
        <v>204</v>
      </c>
      <c r="K29">
        <v>68</v>
      </c>
      <c r="L29">
        <v>22</v>
      </c>
      <c r="M29">
        <v>19</v>
      </c>
      <c r="N29">
        <v>137</v>
      </c>
      <c r="O29">
        <v>334</v>
      </c>
      <c r="P29">
        <v>420</v>
      </c>
      <c r="Q29">
        <v>489</v>
      </c>
      <c r="R29">
        <v>3464</v>
      </c>
      <c r="S29" s="16"/>
      <c r="T29" s="31">
        <v>4025</v>
      </c>
      <c r="U29" s="28">
        <v>3883</v>
      </c>
      <c r="V29" s="28">
        <v>3797</v>
      </c>
      <c r="W29" s="44">
        <v>0.88099378881987578</v>
      </c>
      <c r="X29" s="44">
        <v>0.91321143445789343</v>
      </c>
      <c r="Y29" s="44">
        <v>0.93389518040558339</v>
      </c>
    </row>
    <row r="30" spans="1:25" x14ac:dyDescent="0.2">
      <c r="A30" s="13">
        <v>105</v>
      </c>
      <c r="B30" s="14" t="s">
        <v>40</v>
      </c>
      <c r="C30" s="14" t="s">
        <v>43</v>
      </c>
      <c r="D30" s="11">
        <v>43</v>
      </c>
      <c r="E30" s="62">
        <v>2019</v>
      </c>
      <c r="F30">
        <v>608</v>
      </c>
      <c r="G30">
        <v>443</v>
      </c>
      <c r="H30">
        <v>445</v>
      </c>
      <c r="I30">
        <v>288</v>
      </c>
      <c r="J30">
        <v>214</v>
      </c>
      <c r="K30">
        <v>79</v>
      </c>
      <c r="L30">
        <v>32</v>
      </c>
      <c r="M30">
        <v>24</v>
      </c>
      <c r="N30">
        <v>143</v>
      </c>
      <c r="O30">
        <v>335</v>
      </c>
      <c r="P30">
        <v>421</v>
      </c>
      <c r="Q30">
        <v>474</v>
      </c>
      <c r="R30">
        <v>3506</v>
      </c>
      <c r="S30" s="11"/>
      <c r="T30" s="31">
        <v>4134</v>
      </c>
      <c r="U30" s="28">
        <v>3991</v>
      </c>
      <c r="V30" s="28">
        <v>3904</v>
      </c>
      <c r="W30" s="44">
        <v>0.87977745524915341</v>
      </c>
      <c r="X30" s="44">
        <v>0.91130042595840643</v>
      </c>
      <c r="Y30" s="44">
        <v>0.93160860655737709</v>
      </c>
    </row>
    <row r="31" spans="1:25" x14ac:dyDescent="0.2">
      <c r="A31" s="13">
        <v>106</v>
      </c>
      <c r="B31" s="14" t="s">
        <v>40</v>
      </c>
      <c r="C31" s="14" t="s">
        <v>44</v>
      </c>
      <c r="D31" s="11">
        <v>10</v>
      </c>
      <c r="E31" s="62">
        <v>2019</v>
      </c>
      <c r="F31">
        <v>572</v>
      </c>
      <c r="G31">
        <v>432</v>
      </c>
      <c r="H31">
        <v>430</v>
      </c>
      <c r="I31">
        <v>276</v>
      </c>
      <c r="J31">
        <v>205</v>
      </c>
      <c r="K31">
        <v>71</v>
      </c>
      <c r="L31">
        <v>23</v>
      </c>
      <c r="M31">
        <v>14</v>
      </c>
      <c r="N31">
        <v>127</v>
      </c>
      <c r="O31">
        <v>314</v>
      </c>
      <c r="P31">
        <v>402</v>
      </c>
      <c r="Q31">
        <v>453</v>
      </c>
      <c r="R31">
        <v>3319</v>
      </c>
      <c r="S31" s="11"/>
      <c r="T31" s="31">
        <v>3868</v>
      </c>
      <c r="U31" s="28">
        <v>3742</v>
      </c>
      <c r="V31" s="28">
        <v>3658</v>
      </c>
      <c r="W31" s="44">
        <v>0.88598759048603926</v>
      </c>
      <c r="X31" s="44">
        <v>0.915820416889364</v>
      </c>
      <c r="Y31" s="44">
        <v>0.93685073810825592</v>
      </c>
    </row>
    <row r="32" spans="1:25" x14ac:dyDescent="0.2">
      <c r="A32" s="13">
        <v>111</v>
      </c>
      <c r="B32" s="14" t="s">
        <v>40</v>
      </c>
      <c r="C32" s="14" t="s">
        <v>45</v>
      </c>
      <c r="D32" s="11">
        <v>30</v>
      </c>
      <c r="E32" s="62">
        <v>2019</v>
      </c>
      <c r="F32">
        <v>541</v>
      </c>
      <c r="G32">
        <v>416</v>
      </c>
      <c r="H32">
        <v>420</v>
      </c>
      <c r="I32">
        <v>274</v>
      </c>
      <c r="J32">
        <v>202</v>
      </c>
      <c r="K32">
        <v>69</v>
      </c>
      <c r="L32">
        <v>23</v>
      </c>
      <c r="M32">
        <v>11</v>
      </c>
      <c r="N32">
        <v>110</v>
      </c>
      <c r="O32">
        <v>292</v>
      </c>
      <c r="P32">
        <v>382</v>
      </c>
      <c r="Q32">
        <v>424</v>
      </c>
      <c r="R32">
        <v>3164</v>
      </c>
      <c r="S32" s="11"/>
      <c r="T32" s="31">
        <v>3728</v>
      </c>
      <c r="U32" s="28">
        <v>3612</v>
      </c>
      <c r="V32" s="28">
        <v>3530</v>
      </c>
      <c r="W32" s="44">
        <v>0.88090128755364805</v>
      </c>
      <c r="X32" s="44">
        <v>0.90919158361018826</v>
      </c>
      <c r="Y32" s="44">
        <v>0.9303116147308782</v>
      </c>
    </row>
    <row r="33" spans="1:25" x14ac:dyDescent="0.2">
      <c r="A33" s="13">
        <v>118</v>
      </c>
      <c r="B33" s="14" t="s">
        <v>40</v>
      </c>
      <c r="C33" s="14" t="s">
        <v>46</v>
      </c>
      <c r="D33" s="11">
        <v>110</v>
      </c>
      <c r="E33" s="62">
        <v>2019</v>
      </c>
      <c r="F33">
        <v>650</v>
      </c>
      <c r="G33">
        <v>461</v>
      </c>
      <c r="H33">
        <v>468</v>
      </c>
      <c r="I33">
        <v>304</v>
      </c>
      <c r="J33">
        <v>237</v>
      </c>
      <c r="K33">
        <v>81</v>
      </c>
      <c r="L33">
        <v>48</v>
      </c>
      <c r="M33">
        <v>46</v>
      </c>
      <c r="N33">
        <v>169</v>
      </c>
      <c r="O33">
        <v>358</v>
      </c>
      <c r="P33">
        <v>434</v>
      </c>
      <c r="Q33">
        <v>490</v>
      </c>
      <c r="R33">
        <v>3746</v>
      </c>
      <c r="S33" s="11"/>
      <c r="T33" s="31">
        <v>4455</v>
      </c>
      <c r="U33" s="28">
        <v>4296</v>
      </c>
      <c r="V33" s="28">
        <v>4186</v>
      </c>
      <c r="W33" s="44">
        <v>0.86442199775533113</v>
      </c>
      <c r="X33" s="44">
        <v>0.89641527001862198</v>
      </c>
      <c r="Y33" s="44">
        <v>0.91997133301481127</v>
      </c>
    </row>
    <row r="34" spans="1:25" x14ac:dyDescent="0.2">
      <c r="A34" s="13">
        <v>119</v>
      </c>
      <c r="B34" s="14" t="s">
        <v>40</v>
      </c>
      <c r="C34" s="14" t="s">
        <v>47</v>
      </c>
      <c r="D34" s="11">
        <v>123</v>
      </c>
      <c r="E34" s="62">
        <v>2019</v>
      </c>
      <c r="F34">
        <v>693</v>
      </c>
      <c r="G34">
        <v>483</v>
      </c>
      <c r="H34">
        <v>480</v>
      </c>
      <c r="I34">
        <v>307</v>
      </c>
      <c r="J34">
        <v>240</v>
      </c>
      <c r="K34">
        <v>86</v>
      </c>
      <c r="L34">
        <v>51</v>
      </c>
      <c r="M34">
        <v>46</v>
      </c>
      <c r="N34">
        <v>185</v>
      </c>
      <c r="O34">
        <v>376</v>
      </c>
      <c r="P34">
        <v>450</v>
      </c>
      <c r="Q34">
        <v>517</v>
      </c>
      <c r="R34">
        <v>3914</v>
      </c>
      <c r="S34" s="11"/>
      <c r="T34" s="31">
        <v>4554</v>
      </c>
      <c r="U34" s="28">
        <v>4398</v>
      </c>
      <c r="V34" s="28">
        <v>4293</v>
      </c>
      <c r="W34" s="44">
        <v>0.87856829161176986</v>
      </c>
      <c r="X34" s="44">
        <v>0.90973169622555705</v>
      </c>
      <c r="Y34" s="44">
        <v>0.93198229676217093</v>
      </c>
    </row>
    <row r="35" spans="1:25" x14ac:dyDescent="0.2">
      <c r="A35" s="13">
        <v>121</v>
      </c>
      <c r="B35" s="14" t="s">
        <v>40</v>
      </c>
      <c r="C35" s="14" t="s">
        <v>48</v>
      </c>
      <c r="D35" s="11">
        <v>140</v>
      </c>
      <c r="E35" s="62">
        <v>2019</v>
      </c>
      <c r="F35">
        <v>733</v>
      </c>
      <c r="G35">
        <v>507</v>
      </c>
      <c r="H35">
        <v>505</v>
      </c>
      <c r="I35">
        <v>317</v>
      </c>
      <c r="J35">
        <v>255</v>
      </c>
      <c r="K35">
        <v>91</v>
      </c>
      <c r="L35">
        <v>58</v>
      </c>
      <c r="M35">
        <v>56</v>
      </c>
      <c r="N35">
        <v>200</v>
      </c>
      <c r="O35">
        <v>395</v>
      </c>
      <c r="P35">
        <v>468</v>
      </c>
      <c r="Q35">
        <v>553</v>
      </c>
      <c r="R35">
        <v>4138</v>
      </c>
      <c r="S35" s="11"/>
      <c r="T35" s="31">
        <v>4768</v>
      </c>
      <c r="U35" s="28">
        <v>4609</v>
      </c>
      <c r="V35" s="28">
        <v>4500</v>
      </c>
      <c r="W35" s="44">
        <v>0.87730704697986572</v>
      </c>
      <c r="X35" s="44">
        <v>0.90757214146235621</v>
      </c>
      <c r="Y35" s="44">
        <v>0.92955555555555558</v>
      </c>
    </row>
    <row r="36" spans="1:25" x14ac:dyDescent="0.2">
      <c r="A36" s="13">
        <v>122</v>
      </c>
      <c r="B36" s="14" t="s">
        <v>40</v>
      </c>
      <c r="C36" s="14" t="s">
        <v>49</v>
      </c>
      <c r="D36" s="11">
        <v>152</v>
      </c>
      <c r="E36" s="62">
        <v>2019</v>
      </c>
      <c r="F36">
        <v>691</v>
      </c>
      <c r="G36">
        <v>492</v>
      </c>
      <c r="H36">
        <v>490</v>
      </c>
      <c r="I36">
        <v>309</v>
      </c>
      <c r="J36">
        <v>249</v>
      </c>
      <c r="K36">
        <v>94</v>
      </c>
      <c r="L36">
        <v>53</v>
      </c>
      <c r="M36">
        <v>56</v>
      </c>
      <c r="N36">
        <v>195</v>
      </c>
      <c r="O36">
        <v>388</v>
      </c>
      <c r="P36">
        <v>460</v>
      </c>
      <c r="Q36">
        <v>535</v>
      </c>
      <c r="R36">
        <v>4012</v>
      </c>
      <c r="S36" s="11"/>
      <c r="T36" s="31">
        <v>4628</v>
      </c>
      <c r="U36" s="28">
        <v>4477</v>
      </c>
      <c r="V36" s="28">
        <v>4375</v>
      </c>
      <c r="W36" s="44">
        <v>0.87294727744165945</v>
      </c>
      <c r="X36" s="44">
        <v>0.9023899932990842</v>
      </c>
      <c r="Y36" s="44">
        <v>0.92342857142857138</v>
      </c>
    </row>
    <row r="37" spans="1:25" x14ac:dyDescent="0.2">
      <c r="A37" s="13">
        <v>123</v>
      </c>
      <c r="B37" s="14" t="s">
        <v>40</v>
      </c>
      <c r="C37" s="14" t="s">
        <v>50</v>
      </c>
      <c r="D37" s="11">
        <v>125</v>
      </c>
      <c r="E37" s="62">
        <v>2019</v>
      </c>
      <c r="F37">
        <v>665</v>
      </c>
      <c r="G37">
        <v>483</v>
      </c>
      <c r="H37">
        <v>478</v>
      </c>
      <c r="I37">
        <v>298</v>
      </c>
      <c r="J37">
        <v>234</v>
      </c>
      <c r="K37">
        <v>88</v>
      </c>
      <c r="L37">
        <v>45</v>
      </c>
      <c r="M37">
        <v>47</v>
      </c>
      <c r="N37">
        <v>184</v>
      </c>
      <c r="O37">
        <v>375</v>
      </c>
      <c r="P37">
        <v>455</v>
      </c>
      <c r="Q37">
        <v>527</v>
      </c>
      <c r="R37">
        <v>3879</v>
      </c>
      <c r="S37" s="11"/>
      <c r="T37" s="31">
        <v>4484</v>
      </c>
      <c r="U37" s="28">
        <v>4335</v>
      </c>
      <c r="V37" s="28">
        <v>4238</v>
      </c>
      <c r="W37" s="44">
        <v>0.87466547725245314</v>
      </c>
      <c r="X37" s="44">
        <v>0.90472895040369083</v>
      </c>
      <c r="Y37" s="44">
        <v>0.9254365266635205</v>
      </c>
    </row>
    <row r="38" spans="1:25" x14ac:dyDescent="0.2">
      <c r="A38" s="13">
        <v>124</v>
      </c>
      <c r="B38" s="14" t="s">
        <v>40</v>
      </c>
      <c r="C38" s="14" t="s">
        <v>51</v>
      </c>
      <c r="D38" s="11">
        <v>130</v>
      </c>
      <c r="E38" s="62">
        <v>2019</v>
      </c>
      <c r="F38">
        <v>667</v>
      </c>
      <c r="G38">
        <v>479</v>
      </c>
      <c r="H38">
        <v>478</v>
      </c>
      <c r="I38">
        <v>299</v>
      </c>
      <c r="J38">
        <v>237</v>
      </c>
      <c r="K38">
        <v>86</v>
      </c>
      <c r="L38">
        <v>47</v>
      </c>
      <c r="M38">
        <v>47</v>
      </c>
      <c r="N38">
        <v>186</v>
      </c>
      <c r="O38">
        <v>375</v>
      </c>
      <c r="P38">
        <v>455</v>
      </c>
      <c r="Q38">
        <v>525</v>
      </c>
      <c r="R38">
        <v>3881</v>
      </c>
      <c r="S38" s="11"/>
      <c r="T38" s="31">
        <v>4497</v>
      </c>
      <c r="U38" s="28">
        <v>4344</v>
      </c>
      <c r="V38" s="28">
        <v>4247</v>
      </c>
      <c r="W38" s="44">
        <v>0.87525016677785195</v>
      </c>
      <c r="X38" s="44">
        <v>0.90607734806629836</v>
      </c>
      <c r="Y38" s="44">
        <v>0.9267718389451377</v>
      </c>
    </row>
    <row r="39" spans="1:25" x14ac:dyDescent="0.2">
      <c r="A39" s="13">
        <v>125</v>
      </c>
      <c r="B39" s="14" t="s">
        <v>40</v>
      </c>
      <c r="C39" s="14" t="s">
        <v>52</v>
      </c>
      <c r="D39" s="11">
        <v>132</v>
      </c>
      <c r="E39" s="62">
        <v>2019</v>
      </c>
      <c r="F39">
        <v>675</v>
      </c>
      <c r="G39">
        <v>477</v>
      </c>
      <c r="H39">
        <v>474</v>
      </c>
      <c r="I39">
        <v>297</v>
      </c>
      <c r="J39">
        <v>232</v>
      </c>
      <c r="K39">
        <v>87</v>
      </c>
      <c r="L39">
        <v>45</v>
      </c>
      <c r="M39">
        <v>43</v>
      </c>
      <c r="N39">
        <v>180</v>
      </c>
      <c r="O39">
        <v>372</v>
      </c>
      <c r="P39">
        <v>449</v>
      </c>
      <c r="Q39">
        <v>517</v>
      </c>
      <c r="R39">
        <v>3848</v>
      </c>
      <c r="S39" s="11"/>
      <c r="T39" s="31">
        <v>4460</v>
      </c>
      <c r="U39" s="28">
        <v>4308</v>
      </c>
      <c r="V39" s="28">
        <v>4215</v>
      </c>
      <c r="W39" s="44">
        <v>0.88094170403587446</v>
      </c>
      <c r="X39" s="44">
        <v>0.91202414113277619</v>
      </c>
      <c r="Y39" s="44">
        <v>0.93214709371293003</v>
      </c>
    </row>
    <row r="40" spans="1:25" x14ac:dyDescent="0.2">
      <c r="A40" s="13">
        <v>127</v>
      </c>
      <c r="B40" s="14" t="s">
        <v>40</v>
      </c>
      <c r="C40" s="14" t="s">
        <v>53</v>
      </c>
      <c r="D40" s="11">
        <v>125</v>
      </c>
      <c r="E40" s="62">
        <v>2019</v>
      </c>
      <c r="F40">
        <v>659</v>
      </c>
      <c r="G40">
        <v>470</v>
      </c>
      <c r="H40">
        <v>473</v>
      </c>
      <c r="I40">
        <v>298</v>
      </c>
      <c r="J40">
        <v>235</v>
      </c>
      <c r="K40">
        <v>87</v>
      </c>
      <c r="L40">
        <v>46</v>
      </c>
      <c r="M40">
        <v>46</v>
      </c>
      <c r="N40">
        <v>180</v>
      </c>
      <c r="O40">
        <v>372</v>
      </c>
      <c r="P40">
        <v>451</v>
      </c>
      <c r="Q40">
        <v>517</v>
      </c>
      <c r="R40">
        <v>3834</v>
      </c>
      <c r="S40" s="11"/>
      <c r="T40" s="31">
        <v>4463</v>
      </c>
      <c r="U40" s="28">
        <v>4308</v>
      </c>
      <c r="V40" s="28">
        <v>4208</v>
      </c>
      <c r="W40" s="44">
        <v>0.87474792740309204</v>
      </c>
      <c r="X40" s="44">
        <v>0.90622098421541319</v>
      </c>
      <c r="Y40" s="44">
        <v>0.92775665399239549</v>
      </c>
    </row>
    <row r="41" spans="1:25" x14ac:dyDescent="0.2">
      <c r="A41" s="13">
        <v>128</v>
      </c>
      <c r="B41" s="14" t="s">
        <v>40</v>
      </c>
      <c r="C41" s="14" t="s">
        <v>54</v>
      </c>
      <c r="D41" s="11">
        <v>110</v>
      </c>
      <c r="E41" s="62">
        <v>2019</v>
      </c>
      <c r="F41">
        <v>663</v>
      </c>
      <c r="G41">
        <v>469</v>
      </c>
      <c r="H41">
        <v>472</v>
      </c>
      <c r="I41">
        <v>297</v>
      </c>
      <c r="J41">
        <v>232</v>
      </c>
      <c r="K41">
        <v>86</v>
      </c>
      <c r="L41">
        <v>45</v>
      </c>
      <c r="M41">
        <v>43</v>
      </c>
      <c r="N41">
        <v>176</v>
      </c>
      <c r="O41">
        <v>364</v>
      </c>
      <c r="P41">
        <v>443</v>
      </c>
      <c r="Q41">
        <v>505</v>
      </c>
      <c r="R41">
        <v>3795</v>
      </c>
      <c r="S41" s="11"/>
      <c r="T41" s="31">
        <v>4418</v>
      </c>
      <c r="U41" s="28">
        <v>4266</v>
      </c>
      <c r="V41" s="28">
        <v>4167</v>
      </c>
      <c r="W41" s="44">
        <v>0.87913082842915347</v>
      </c>
      <c r="X41" s="44">
        <v>0.91045475855602442</v>
      </c>
      <c r="Y41" s="44">
        <v>0.93208543316534676</v>
      </c>
    </row>
    <row r="42" spans="1:25" x14ac:dyDescent="0.2">
      <c r="A42" s="13">
        <v>135</v>
      </c>
      <c r="B42" s="14" t="s">
        <v>40</v>
      </c>
      <c r="C42" s="14" t="s">
        <v>55</v>
      </c>
      <c r="D42" s="11">
        <v>24</v>
      </c>
      <c r="E42" s="62">
        <v>2019</v>
      </c>
      <c r="F42">
        <v>604</v>
      </c>
      <c r="G42">
        <v>449</v>
      </c>
      <c r="H42">
        <v>445</v>
      </c>
      <c r="I42">
        <v>282</v>
      </c>
      <c r="J42">
        <v>212</v>
      </c>
      <c r="K42">
        <v>75</v>
      </c>
      <c r="L42">
        <v>29</v>
      </c>
      <c r="M42">
        <v>23</v>
      </c>
      <c r="N42">
        <v>145</v>
      </c>
      <c r="O42">
        <v>340</v>
      </c>
      <c r="P42">
        <v>427</v>
      </c>
      <c r="Q42">
        <v>486</v>
      </c>
      <c r="R42">
        <v>3517</v>
      </c>
      <c r="S42" s="11"/>
      <c r="T42" s="31">
        <v>4137</v>
      </c>
      <c r="U42" s="28">
        <v>3989</v>
      </c>
      <c r="V42" s="28">
        <v>3898</v>
      </c>
      <c r="W42" s="44">
        <v>0.87986463620981392</v>
      </c>
      <c r="X42" s="44">
        <v>0.912509400852344</v>
      </c>
      <c r="Y42" s="44">
        <v>0.93381221139045667</v>
      </c>
    </row>
    <row r="43" spans="1:25" x14ac:dyDescent="0.2">
      <c r="A43" s="13">
        <v>136</v>
      </c>
      <c r="B43" s="14" t="s">
        <v>40</v>
      </c>
      <c r="C43" s="14" t="s">
        <v>56</v>
      </c>
      <c r="D43" s="11">
        <v>40</v>
      </c>
      <c r="E43" s="62">
        <v>2019</v>
      </c>
      <c r="F43">
        <v>600</v>
      </c>
      <c r="G43">
        <v>450</v>
      </c>
      <c r="H43">
        <v>440</v>
      </c>
      <c r="I43">
        <v>283</v>
      </c>
      <c r="J43">
        <v>209</v>
      </c>
      <c r="K43">
        <v>74</v>
      </c>
      <c r="L43">
        <v>27</v>
      </c>
      <c r="M43">
        <v>22</v>
      </c>
      <c r="N43">
        <v>143</v>
      </c>
      <c r="O43">
        <v>337</v>
      </c>
      <c r="P43">
        <v>425</v>
      </c>
      <c r="Q43">
        <v>487</v>
      </c>
      <c r="R43">
        <v>3497</v>
      </c>
      <c r="S43" s="11"/>
      <c r="T43" s="31">
        <v>4097</v>
      </c>
      <c r="U43" s="28">
        <v>3946</v>
      </c>
      <c r="V43" s="28">
        <v>3858</v>
      </c>
      <c r="W43" s="44">
        <v>0.88040029289724187</v>
      </c>
      <c r="X43" s="44">
        <v>0.91409021794222001</v>
      </c>
      <c r="Y43" s="44">
        <v>0.93494038361845511</v>
      </c>
    </row>
    <row r="44" spans="1:25" x14ac:dyDescent="0.2">
      <c r="A44" s="13">
        <v>137</v>
      </c>
      <c r="B44" s="14" t="s">
        <v>40</v>
      </c>
      <c r="C44" s="14" t="s">
        <v>57</v>
      </c>
      <c r="D44" s="11">
        <v>70</v>
      </c>
      <c r="E44" s="62">
        <v>2019</v>
      </c>
      <c r="F44">
        <v>618</v>
      </c>
      <c r="G44">
        <v>457</v>
      </c>
      <c r="H44">
        <v>447</v>
      </c>
      <c r="I44">
        <v>280</v>
      </c>
      <c r="J44">
        <v>209</v>
      </c>
      <c r="K44">
        <v>72</v>
      </c>
      <c r="L44">
        <v>30</v>
      </c>
      <c r="M44">
        <v>23</v>
      </c>
      <c r="N44">
        <v>149</v>
      </c>
      <c r="O44">
        <v>346</v>
      </c>
      <c r="P44">
        <v>432</v>
      </c>
      <c r="Q44">
        <v>497</v>
      </c>
      <c r="R44">
        <v>3560</v>
      </c>
      <c r="S44" s="11"/>
      <c r="T44" s="31">
        <v>4176</v>
      </c>
      <c r="U44" s="28">
        <v>4030</v>
      </c>
      <c r="V44" s="28">
        <v>3946</v>
      </c>
      <c r="W44" s="44">
        <v>0.87978927203065138</v>
      </c>
      <c r="X44" s="44">
        <v>0.91166253101736971</v>
      </c>
      <c r="Y44" s="44">
        <v>0.93106943740496706</v>
      </c>
    </row>
    <row r="45" spans="1:25" x14ac:dyDescent="0.2">
      <c r="A45" s="13">
        <v>138</v>
      </c>
      <c r="B45" s="14" t="s">
        <v>40</v>
      </c>
      <c r="C45" s="14" t="s">
        <v>58</v>
      </c>
      <c r="D45" s="11">
        <v>70</v>
      </c>
      <c r="E45" s="62">
        <v>2019</v>
      </c>
      <c r="F45">
        <v>639</v>
      </c>
      <c r="G45">
        <v>469</v>
      </c>
      <c r="H45">
        <v>459</v>
      </c>
      <c r="I45">
        <v>283</v>
      </c>
      <c r="J45">
        <v>215</v>
      </c>
      <c r="K45">
        <v>76</v>
      </c>
      <c r="L45">
        <v>32</v>
      </c>
      <c r="M45">
        <v>31</v>
      </c>
      <c r="N45">
        <v>160</v>
      </c>
      <c r="O45">
        <v>357</v>
      </c>
      <c r="P45">
        <v>439</v>
      </c>
      <c r="Q45">
        <v>510</v>
      </c>
      <c r="R45">
        <v>3670</v>
      </c>
      <c r="S45" s="11"/>
      <c r="T45" s="31">
        <v>4305</v>
      </c>
      <c r="U45" s="28">
        <v>4165</v>
      </c>
      <c r="V45" s="28">
        <v>4074</v>
      </c>
      <c r="W45" s="44">
        <v>0.87642276422764231</v>
      </c>
      <c r="X45" s="44">
        <v>0.90588235294117647</v>
      </c>
      <c r="Y45" s="44">
        <v>0.92611683848797255</v>
      </c>
    </row>
    <row r="46" spans="1:25" x14ac:dyDescent="0.2">
      <c r="A46" s="13"/>
      <c r="B46" s="14"/>
      <c r="C46" s="14"/>
      <c r="D46" s="11"/>
      <c r="E46" s="1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11"/>
      <c r="T46" s="32"/>
      <c r="U46" s="28"/>
      <c r="V46" s="28"/>
      <c r="W46" s="44"/>
      <c r="X46" s="44"/>
      <c r="Y46" s="44"/>
    </row>
    <row r="47" spans="1:25" x14ac:dyDescent="0.2">
      <c r="A47" s="7">
        <v>200</v>
      </c>
      <c r="B47" s="7" t="s">
        <v>39</v>
      </c>
      <c r="C47" s="7" t="s">
        <v>21</v>
      </c>
      <c r="D47" s="8">
        <v>139</v>
      </c>
      <c r="E47" s="61">
        <v>2019</v>
      </c>
      <c r="F47" s="59">
        <v>670.68181818181813</v>
      </c>
      <c r="G47" s="59">
        <v>498.22727272727275</v>
      </c>
      <c r="H47" s="59">
        <v>487.90909090909093</v>
      </c>
      <c r="I47" s="59">
        <v>300.68181818181819</v>
      </c>
      <c r="J47" s="59">
        <v>231.86363636363637</v>
      </c>
      <c r="K47" s="59">
        <v>80.86363636363636</v>
      </c>
      <c r="L47" s="59">
        <v>39.31818181818182</v>
      </c>
      <c r="M47" s="59">
        <v>41.409090909090907</v>
      </c>
      <c r="N47" s="59">
        <v>181.95454545454547</v>
      </c>
      <c r="O47" s="59">
        <v>378.59090909090907</v>
      </c>
      <c r="P47" s="59">
        <v>463.72727272727275</v>
      </c>
      <c r="Q47" s="59">
        <v>549.4545454545455</v>
      </c>
      <c r="R47" s="72">
        <v>3924.681818181818</v>
      </c>
      <c r="S47" s="12"/>
      <c r="T47" s="28">
        <v>4602</v>
      </c>
      <c r="U47" s="28">
        <v>4447</v>
      </c>
      <c r="V47" s="28">
        <v>4338</v>
      </c>
      <c r="W47" s="44">
        <v>0.8609300304215558</v>
      </c>
      <c r="X47" s="44">
        <v>0.89093771081628059</v>
      </c>
      <c r="Y47" s="44">
        <v>0.91332411249423695</v>
      </c>
    </row>
    <row r="48" spans="1:25" x14ac:dyDescent="0.2">
      <c r="A48" s="17">
        <v>211</v>
      </c>
      <c r="B48" s="14" t="s">
        <v>40</v>
      </c>
      <c r="C48" s="14" t="s">
        <v>59</v>
      </c>
      <c r="D48" s="18">
        <v>75</v>
      </c>
      <c r="E48" s="62">
        <v>2019</v>
      </c>
      <c r="F48">
        <v>634</v>
      </c>
      <c r="G48">
        <v>469</v>
      </c>
      <c r="H48">
        <v>461</v>
      </c>
      <c r="I48">
        <v>289</v>
      </c>
      <c r="J48">
        <v>216</v>
      </c>
      <c r="K48">
        <v>78</v>
      </c>
      <c r="L48">
        <v>32</v>
      </c>
      <c r="M48">
        <v>32</v>
      </c>
      <c r="N48">
        <v>163</v>
      </c>
      <c r="O48">
        <v>358</v>
      </c>
      <c r="P48">
        <v>441</v>
      </c>
      <c r="Q48">
        <v>515</v>
      </c>
      <c r="R48">
        <v>3688</v>
      </c>
      <c r="S48" s="11"/>
      <c r="T48" s="28">
        <v>4315</v>
      </c>
      <c r="U48" s="28">
        <v>4163</v>
      </c>
      <c r="V48" s="28">
        <v>4071</v>
      </c>
      <c r="W48" s="44">
        <v>0.87323290845886448</v>
      </c>
      <c r="X48" s="44">
        <v>0.90511650252221953</v>
      </c>
      <c r="Y48" s="44">
        <v>0.9255711127487104</v>
      </c>
    </row>
    <row r="49" spans="1:25" x14ac:dyDescent="0.2">
      <c r="A49" s="17">
        <v>213</v>
      </c>
      <c r="B49" s="14" t="s">
        <v>40</v>
      </c>
      <c r="C49" s="14" t="s">
        <v>60</v>
      </c>
      <c r="D49" s="18">
        <v>130</v>
      </c>
      <c r="E49" s="62">
        <v>2019</v>
      </c>
      <c r="F49">
        <v>650</v>
      </c>
      <c r="G49">
        <v>488</v>
      </c>
      <c r="H49">
        <v>482</v>
      </c>
      <c r="I49">
        <v>299</v>
      </c>
      <c r="J49">
        <v>236</v>
      </c>
      <c r="K49">
        <v>90</v>
      </c>
      <c r="L49">
        <v>43</v>
      </c>
      <c r="M49">
        <v>48</v>
      </c>
      <c r="N49">
        <v>187</v>
      </c>
      <c r="O49">
        <v>382</v>
      </c>
      <c r="P49">
        <v>459</v>
      </c>
      <c r="Q49">
        <v>540</v>
      </c>
      <c r="R49">
        <v>3904</v>
      </c>
      <c r="S49" s="11"/>
      <c r="T49" s="28">
        <v>4524</v>
      </c>
      <c r="U49" s="28">
        <v>4375</v>
      </c>
      <c r="V49" s="28">
        <v>4274</v>
      </c>
      <c r="W49" s="44">
        <v>0.864500442086649</v>
      </c>
      <c r="X49" s="44">
        <v>0.89394285714285715</v>
      </c>
      <c r="Y49" s="44">
        <v>0.91506785212915298</v>
      </c>
    </row>
    <row r="50" spans="1:25" x14ac:dyDescent="0.2">
      <c r="A50" s="17">
        <v>214</v>
      </c>
      <c r="B50" s="14" t="s">
        <v>40</v>
      </c>
      <c r="C50" s="14" t="s">
        <v>61</v>
      </c>
      <c r="D50" s="18">
        <v>95</v>
      </c>
      <c r="E50" s="62">
        <v>2019</v>
      </c>
      <c r="F50">
        <v>643</v>
      </c>
      <c r="G50">
        <v>480</v>
      </c>
      <c r="H50">
        <v>471</v>
      </c>
      <c r="I50">
        <v>290</v>
      </c>
      <c r="J50">
        <v>222</v>
      </c>
      <c r="K50">
        <v>83</v>
      </c>
      <c r="L50">
        <v>34</v>
      </c>
      <c r="M50">
        <v>35</v>
      </c>
      <c r="N50">
        <v>174</v>
      </c>
      <c r="O50">
        <v>369</v>
      </c>
      <c r="P50">
        <v>448</v>
      </c>
      <c r="Q50">
        <v>527</v>
      </c>
      <c r="R50">
        <v>3776</v>
      </c>
      <c r="S50" s="11"/>
      <c r="T50" s="28">
        <v>4386</v>
      </c>
      <c r="U50" s="28">
        <v>4237</v>
      </c>
      <c r="V50" s="28">
        <v>4144</v>
      </c>
      <c r="W50" s="44">
        <v>0.87026903784769727</v>
      </c>
      <c r="X50" s="44">
        <v>0.90087325938163798</v>
      </c>
      <c r="Y50" s="44">
        <v>0.92109073359073357</v>
      </c>
    </row>
    <row r="51" spans="1:25" x14ac:dyDescent="0.2">
      <c r="A51" s="17">
        <v>215</v>
      </c>
      <c r="B51" s="14" t="s">
        <v>40</v>
      </c>
      <c r="C51" s="14" t="s">
        <v>62</v>
      </c>
      <c r="D51" s="18">
        <v>75</v>
      </c>
      <c r="E51" s="62">
        <v>2019</v>
      </c>
      <c r="F51">
        <v>629</v>
      </c>
      <c r="G51">
        <v>474</v>
      </c>
      <c r="H51">
        <v>458</v>
      </c>
      <c r="I51">
        <v>280</v>
      </c>
      <c r="J51">
        <v>212</v>
      </c>
      <c r="K51">
        <v>74</v>
      </c>
      <c r="L51">
        <v>29</v>
      </c>
      <c r="M51">
        <v>30</v>
      </c>
      <c r="N51">
        <v>161</v>
      </c>
      <c r="O51">
        <v>359</v>
      </c>
      <c r="P51">
        <v>441</v>
      </c>
      <c r="Q51">
        <v>522</v>
      </c>
      <c r="R51">
        <v>3669</v>
      </c>
      <c r="S51" s="11"/>
      <c r="T51" s="28">
        <v>4308</v>
      </c>
      <c r="U51" s="28">
        <v>4156</v>
      </c>
      <c r="V51" s="28">
        <v>4060</v>
      </c>
      <c r="W51" s="44">
        <v>0.86722376973073356</v>
      </c>
      <c r="X51" s="44">
        <v>0.89894128970163623</v>
      </c>
      <c r="Y51" s="44">
        <v>0.9201970443349754</v>
      </c>
    </row>
    <row r="52" spans="1:25" x14ac:dyDescent="0.2">
      <c r="A52" s="17">
        <v>216</v>
      </c>
      <c r="B52" s="14" t="s">
        <v>40</v>
      </c>
      <c r="C52" s="14" t="s">
        <v>63</v>
      </c>
      <c r="D52" s="18">
        <v>60</v>
      </c>
      <c r="E52" s="62">
        <v>2019</v>
      </c>
      <c r="F52">
        <v>639</v>
      </c>
      <c r="G52">
        <v>484</v>
      </c>
      <c r="H52">
        <v>464</v>
      </c>
      <c r="I52">
        <v>280</v>
      </c>
      <c r="J52">
        <v>209</v>
      </c>
      <c r="K52">
        <v>68</v>
      </c>
      <c r="L52">
        <v>28</v>
      </c>
      <c r="M52">
        <v>27</v>
      </c>
      <c r="N52">
        <v>160</v>
      </c>
      <c r="O52">
        <v>359</v>
      </c>
      <c r="P52">
        <v>445</v>
      </c>
      <c r="Q52">
        <v>532</v>
      </c>
      <c r="R52">
        <v>3695</v>
      </c>
      <c r="S52" s="11"/>
      <c r="T52" s="28">
        <v>4414</v>
      </c>
      <c r="U52" s="28">
        <v>4322</v>
      </c>
      <c r="V52" s="28">
        <v>4205</v>
      </c>
      <c r="W52" s="44">
        <v>0.90960579972813771</v>
      </c>
      <c r="X52" s="44">
        <v>0.9289680703378066</v>
      </c>
      <c r="Y52" s="44">
        <v>0.95481569560047563</v>
      </c>
    </row>
    <row r="53" spans="1:25" x14ac:dyDescent="0.2">
      <c r="A53" s="17">
        <v>217</v>
      </c>
      <c r="B53" s="14" t="s">
        <v>40</v>
      </c>
      <c r="C53" s="14" t="s">
        <v>64</v>
      </c>
      <c r="D53" s="18">
        <v>100</v>
      </c>
      <c r="E53" s="62">
        <v>2019</v>
      </c>
      <c r="F53">
        <v>647</v>
      </c>
      <c r="G53">
        <v>485</v>
      </c>
      <c r="H53">
        <v>473</v>
      </c>
      <c r="I53">
        <v>286</v>
      </c>
      <c r="J53">
        <v>220</v>
      </c>
      <c r="K53">
        <v>74</v>
      </c>
      <c r="L53">
        <v>35</v>
      </c>
      <c r="M53">
        <v>34</v>
      </c>
      <c r="N53">
        <v>171</v>
      </c>
      <c r="O53">
        <v>367</v>
      </c>
      <c r="P53">
        <v>450</v>
      </c>
      <c r="Q53">
        <v>533</v>
      </c>
      <c r="R53">
        <v>3775</v>
      </c>
      <c r="S53" s="11"/>
      <c r="T53" s="28">
        <v>4428</v>
      </c>
      <c r="U53" s="28">
        <v>4283</v>
      </c>
      <c r="V53" s="28">
        <v>4183</v>
      </c>
      <c r="W53" s="44">
        <v>0.86314363143631434</v>
      </c>
      <c r="X53" s="44">
        <v>0.89236516460424931</v>
      </c>
      <c r="Y53" s="44">
        <v>0.91369830265359786</v>
      </c>
    </row>
    <row r="54" spans="1:25" x14ac:dyDescent="0.2">
      <c r="A54" s="17">
        <v>219</v>
      </c>
      <c r="B54" s="14" t="s">
        <v>40</v>
      </c>
      <c r="C54" s="14" t="s">
        <v>65</v>
      </c>
      <c r="D54" s="18">
        <v>26</v>
      </c>
      <c r="E54" s="62">
        <v>2019</v>
      </c>
      <c r="F54">
        <v>632</v>
      </c>
      <c r="G54">
        <v>483</v>
      </c>
      <c r="H54">
        <v>460</v>
      </c>
      <c r="I54">
        <v>273</v>
      </c>
      <c r="J54">
        <v>198</v>
      </c>
      <c r="K54">
        <v>56</v>
      </c>
      <c r="L54">
        <v>20</v>
      </c>
      <c r="M54">
        <v>21</v>
      </c>
      <c r="N54">
        <v>153</v>
      </c>
      <c r="O54">
        <v>353</v>
      </c>
      <c r="P54">
        <v>441</v>
      </c>
      <c r="Q54">
        <v>532</v>
      </c>
      <c r="R54">
        <v>3622</v>
      </c>
      <c r="S54" s="11"/>
      <c r="T54" s="28">
        <v>4333</v>
      </c>
      <c r="U54" s="28">
        <v>4176</v>
      </c>
      <c r="V54" s="28">
        <v>4074</v>
      </c>
      <c r="W54" s="44">
        <v>0.85160396953611817</v>
      </c>
      <c r="X54" s="44">
        <v>0.88362068965517238</v>
      </c>
      <c r="Y54" s="44">
        <v>0.90574374079528719</v>
      </c>
    </row>
    <row r="55" spans="1:25" x14ac:dyDescent="0.2">
      <c r="A55" s="17">
        <v>220</v>
      </c>
      <c r="B55" s="14" t="s">
        <v>40</v>
      </c>
      <c r="C55" s="14" t="s">
        <v>66</v>
      </c>
      <c r="D55" s="18">
        <v>138</v>
      </c>
      <c r="E55" s="62">
        <v>2019</v>
      </c>
      <c r="F55">
        <v>645</v>
      </c>
      <c r="G55">
        <v>497</v>
      </c>
      <c r="H55">
        <v>480</v>
      </c>
      <c r="I55">
        <v>298</v>
      </c>
      <c r="J55">
        <v>225</v>
      </c>
      <c r="K55">
        <v>79</v>
      </c>
      <c r="L55">
        <v>34</v>
      </c>
      <c r="M55">
        <v>40</v>
      </c>
      <c r="N55">
        <v>179</v>
      </c>
      <c r="O55">
        <v>377</v>
      </c>
      <c r="P55">
        <v>463</v>
      </c>
      <c r="Q55">
        <v>552</v>
      </c>
      <c r="R55">
        <v>3869</v>
      </c>
      <c r="S55" s="11"/>
      <c r="T55" s="28">
        <v>4519</v>
      </c>
      <c r="U55" s="28">
        <v>4358</v>
      </c>
      <c r="V55" s="28">
        <v>4247</v>
      </c>
      <c r="W55" s="44">
        <v>0.8557202921000221</v>
      </c>
      <c r="X55" s="44">
        <v>0.88733363928407527</v>
      </c>
      <c r="Y55" s="44">
        <v>0.91052507652460557</v>
      </c>
    </row>
    <row r="56" spans="1:25" x14ac:dyDescent="0.2">
      <c r="A56" s="17">
        <v>221</v>
      </c>
      <c r="B56" s="14" t="s">
        <v>40</v>
      </c>
      <c r="C56" s="14" t="s">
        <v>67</v>
      </c>
      <c r="D56" s="18">
        <v>138</v>
      </c>
      <c r="E56" s="62">
        <v>2019</v>
      </c>
      <c r="F56">
        <v>721</v>
      </c>
      <c r="G56">
        <v>505</v>
      </c>
      <c r="H56">
        <v>497</v>
      </c>
      <c r="I56">
        <v>307</v>
      </c>
      <c r="J56">
        <v>244</v>
      </c>
      <c r="K56">
        <v>85</v>
      </c>
      <c r="L56">
        <v>48</v>
      </c>
      <c r="M56">
        <v>43</v>
      </c>
      <c r="N56">
        <v>191</v>
      </c>
      <c r="O56">
        <v>385</v>
      </c>
      <c r="P56">
        <v>464</v>
      </c>
      <c r="Q56">
        <v>555</v>
      </c>
      <c r="R56">
        <v>4045</v>
      </c>
      <c r="S56" s="11"/>
      <c r="T56" s="28">
        <v>4659</v>
      </c>
      <c r="U56" s="28">
        <v>4504</v>
      </c>
      <c r="V56" s="28">
        <v>4406</v>
      </c>
      <c r="W56" s="44">
        <v>0.87787078772268723</v>
      </c>
      <c r="X56" s="44">
        <v>0.90808170515097686</v>
      </c>
      <c r="Y56" s="44">
        <v>0.92827961870177034</v>
      </c>
    </row>
    <row r="57" spans="1:25" x14ac:dyDescent="0.2">
      <c r="A57" s="17">
        <v>226</v>
      </c>
      <c r="B57" s="14" t="s">
        <v>40</v>
      </c>
      <c r="C57" s="14" t="s">
        <v>68</v>
      </c>
      <c r="D57" s="18">
        <v>194</v>
      </c>
      <c r="E57" s="62">
        <v>2019</v>
      </c>
      <c r="F57">
        <v>691</v>
      </c>
      <c r="G57">
        <v>502</v>
      </c>
      <c r="H57">
        <v>490</v>
      </c>
      <c r="I57">
        <v>299</v>
      </c>
      <c r="J57">
        <v>236</v>
      </c>
      <c r="K57">
        <v>82</v>
      </c>
      <c r="L57">
        <v>40</v>
      </c>
      <c r="M57">
        <v>42</v>
      </c>
      <c r="N57">
        <v>188</v>
      </c>
      <c r="O57">
        <v>382</v>
      </c>
      <c r="P57">
        <v>466</v>
      </c>
      <c r="Q57">
        <v>554</v>
      </c>
      <c r="R57">
        <v>3972</v>
      </c>
      <c r="S57" s="11"/>
      <c r="T57" s="28">
        <v>4630</v>
      </c>
      <c r="U57" s="28">
        <v>4478</v>
      </c>
      <c r="V57" s="28">
        <v>4376</v>
      </c>
      <c r="W57" s="44">
        <v>0.86393088552915764</v>
      </c>
      <c r="X57" s="44">
        <v>0.89325591782045555</v>
      </c>
      <c r="Y57" s="44">
        <v>0.91407678244972579</v>
      </c>
    </row>
    <row r="58" spans="1:25" x14ac:dyDescent="0.2">
      <c r="A58" s="17">
        <v>227</v>
      </c>
      <c r="B58" s="14" t="s">
        <v>40</v>
      </c>
      <c r="C58" s="14" t="s">
        <v>69</v>
      </c>
      <c r="D58" s="18">
        <v>120</v>
      </c>
      <c r="E58" s="62">
        <v>2019</v>
      </c>
      <c r="F58">
        <v>678</v>
      </c>
      <c r="G58">
        <v>495</v>
      </c>
      <c r="H58">
        <v>482</v>
      </c>
      <c r="I58">
        <v>290</v>
      </c>
      <c r="J58">
        <v>225</v>
      </c>
      <c r="K58">
        <v>80</v>
      </c>
      <c r="L58">
        <v>39</v>
      </c>
      <c r="M58">
        <v>36</v>
      </c>
      <c r="N58">
        <v>178</v>
      </c>
      <c r="O58">
        <v>373</v>
      </c>
      <c r="P58">
        <v>456</v>
      </c>
      <c r="Q58">
        <v>539</v>
      </c>
      <c r="R58">
        <v>3871</v>
      </c>
      <c r="S58" s="11"/>
      <c r="T58" s="28">
        <v>4527</v>
      </c>
      <c r="U58" s="28">
        <v>4379</v>
      </c>
      <c r="V58" s="28">
        <v>4282</v>
      </c>
      <c r="W58" s="44">
        <v>0.86635741108902142</v>
      </c>
      <c r="X58" s="44">
        <v>0.89563827357844261</v>
      </c>
      <c r="Y58" s="44">
        <v>0.91592713685193838</v>
      </c>
    </row>
    <row r="59" spans="1:25" x14ac:dyDescent="0.2">
      <c r="A59" s="17">
        <v>228</v>
      </c>
      <c r="B59" s="14" t="s">
        <v>40</v>
      </c>
      <c r="C59" s="14" t="s">
        <v>70</v>
      </c>
      <c r="D59" s="18">
        <v>175</v>
      </c>
      <c r="E59" s="62">
        <v>2019</v>
      </c>
      <c r="F59">
        <v>675</v>
      </c>
      <c r="G59">
        <v>498</v>
      </c>
      <c r="H59">
        <v>494</v>
      </c>
      <c r="I59">
        <v>304</v>
      </c>
      <c r="J59">
        <v>241</v>
      </c>
      <c r="K59">
        <v>87</v>
      </c>
      <c r="L59">
        <v>45</v>
      </c>
      <c r="M59">
        <v>49</v>
      </c>
      <c r="N59">
        <v>191</v>
      </c>
      <c r="O59">
        <v>386</v>
      </c>
      <c r="P59">
        <v>467</v>
      </c>
      <c r="Q59">
        <v>551</v>
      </c>
      <c r="R59">
        <v>3988</v>
      </c>
      <c r="S59" s="11"/>
      <c r="T59" s="28">
        <v>4663</v>
      </c>
      <c r="U59" s="28">
        <v>4513</v>
      </c>
      <c r="V59" s="28">
        <v>4410</v>
      </c>
      <c r="W59" s="44">
        <v>0.85888912717134891</v>
      </c>
      <c r="X59" s="44">
        <v>0.88743629514735212</v>
      </c>
      <c r="Y59" s="44">
        <v>0.90816326530612246</v>
      </c>
    </row>
    <row r="60" spans="1:25" x14ac:dyDescent="0.2">
      <c r="A60" s="17">
        <v>229</v>
      </c>
      <c r="B60" s="14" t="s">
        <v>40</v>
      </c>
      <c r="C60" s="14" t="s">
        <v>71</v>
      </c>
      <c r="D60" s="18">
        <v>165</v>
      </c>
      <c r="E60" s="62">
        <v>2019</v>
      </c>
      <c r="F60">
        <v>676</v>
      </c>
      <c r="G60">
        <v>492</v>
      </c>
      <c r="H60">
        <v>491</v>
      </c>
      <c r="I60">
        <v>306</v>
      </c>
      <c r="J60">
        <v>240</v>
      </c>
      <c r="K60">
        <v>89</v>
      </c>
      <c r="L60">
        <v>49</v>
      </c>
      <c r="M60">
        <v>52</v>
      </c>
      <c r="N60">
        <v>192</v>
      </c>
      <c r="O60">
        <v>386</v>
      </c>
      <c r="P60">
        <v>465</v>
      </c>
      <c r="Q60">
        <v>543</v>
      </c>
      <c r="R60">
        <v>3981</v>
      </c>
      <c r="S60" s="11"/>
      <c r="T60" s="28">
        <v>4616</v>
      </c>
      <c r="U60" s="28">
        <v>4470</v>
      </c>
      <c r="V60" s="28">
        <v>4370</v>
      </c>
      <c r="W60" s="44">
        <v>0.86741767764298094</v>
      </c>
      <c r="X60" s="44">
        <v>0.89574944071588369</v>
      </c>
      <c r="Y60" s="44">
        <v>0.91624713958810067</v>
      </c>
    </row>
    <row r="61" spans="1:25" x14ac:dyDescent="0.2">
      <c r="A61" s="17">
        <v>230</v>
      </c>
      <c r="B61" s="14" t="s">
        <v>40</v>
      </c>
      <c r="C61" s="14" t="s">
        <v>72</v>
      </c>
      <c r="D61" s="18">
        <v>175</v>
      </c>
      <c r="E61" s="62">
        <v>2019</v>
      </c>
      <c r="F61">
        <v>667</v>
      </c>
      <c r="G61">
        <v>497</v>
      </c>
      <c r="H61">
        <v>491</v>
      </c>
      <c r="I61">
        <v>304</v>
      </c>
      <c r="J61">
        <v>240</v>
      </c>
      <c r="K61">
        <v>88</v>
      </c>
      <c r="L61">
        <v>44</v>
      </c>
      <c r="M61">
        <v>50</v>
      </c>
      <c r="N61">
        <v>190</v>
      </c>
      <c r="O61">
        <v>384</v>
      </c>
      <c r="P61">
        <v>467</v>
      </c>
      <c r="Q61">
        <v>552</v>
      </c>
      <c r="R61">
        <v>3974</v>
      </c>
      <c r="S61" s="11"/>
      <c r="T61" s="28">
        <v>4660</v>
      </c>
      <c r="U61" s="28">
        <v>4510</v>
      </c>
      <c r="V61" s="28">
        <v>4403</v>
      </c>
      <c r="W61" s="44">
        <v>0.85579399141630896</v>
      </c>
      <c r="X61" s="44">
        <v>0.88425720620842574</v>
      </c>
      <c r="Y61" s="44">
        <v>0.90574608221667041</v>
      </c>
    </row>
    <row r="62" spans="1:25" x14ac:dyDescent="0.2">
      <c r="A62" s="17">
        <v>231</v>
      </c>
      <c r="B62" s="14" t="s">
        <v>40</v>
      </c>
      <c r="C62" s="14" t="s">
        <v>73</v>
      </c>
      <c r="D62" s="18">
        <v>110</v>
      </c>
      <c r="E62" s="62">
        <v>2019</v>
      </c>
      <c r="F62">
        <v>671</v>
      </c>
      <c r="G62">
        <v>496</v>
      </c>
      <c r="H62">
        <v>484</v>
      </c>
      <c r="I62">
        <v>290</v>
      </c>
      <c r="J62">
        <v>225</v>
      </c>
      <c r="K62">
        <v>77</v>
      </c>
      <c r="L62">
        <v>37</v>
      </c>
      <c r="M62">
        <v>34</v>
      </c>
      <c r="N62">
        <v>179</v>
      </c>
      <c r="O62">
        <v>372</v>
      </c>
      <c r="P62">
        <v>457</v>
      </c>
      <c r="Q62">
        <v>541</v>
      </c>
      <c r="R62">
        <v>3863</v>
      </c>
      <c r="S62" s="11"/>
      <c r="T62" s="28">
        <v>4534</v>
      </c>
      <c r="U62" s="28">
        <v>4382</v>
      </c>
      <c r="V62" s="28">
        <v>4281</v>
      </c>
      <c r="W62" s="44">
        <v>0.8606087340097045</v>
      </c>
      <c r="X62" s="44">
        <v>0.89046097672295754</v>
      </c>
      <c r="Y62" s="44">
        <v>0.91146928287783224</v>
      </c>
    </row>
    <row r="63" spans="1:25" x14ac:dyDescent="0.2">
      <c r="A63" s="17">
        <v>233</v>
      </c>
      <c r="B63" s="14" t="s">
        <v>40</v>
      </c>
      <c r="C63" s="14" t="s">
        <v>74</v>
      </c>
      <c r="D63" s="18">
        <v>161</v>
      </c>
      <c r="E63" s="62">
        <v>2019</v>
      </c>
      <c r="F63">
        <v>674</v>
      </c>
      <c r="G63">
        <v>509</v>
      </c>
      <c r="H63">
        <v>507</v>
      </c>
      <c r="I63">
        <v>321</v>
      </c>
      <c r="J63">
        <v>248</v>
      </c>
      <c r="K63">
        <v>92</v>
      </c>
      <c r="L63">
        <v>48</v>
      </c>
      <c r="M63">
        <v>56</v>
      </c>
      <c r="N63">
        <v>197</v>
      </c>
      <c r="O63">
        <v>392</v>
      </c>
      <c r="P63">
        <v>480</v>
      </c>
      <c r="Q63">
        <v>564</v>
      </c>
      <c r="R63">
        <v>4088</v>
      </c>
      <c r="S63" s="11"/>
      <c r="T63" s="28">
        <v>4798</v>
      </c>
      <c r="U63" s="28">
        <v>4639</v>
      </c>
      <c r="V63" s="28">
        <v>4521</v>
      </c>
      <c r="W63" s="44">
        <v>0.84639433097123806</v>
      </c>
      <c r="X63" s="44">
        <v>0.87540418193576197</v>
      </c>
      <c r="Y63" s="44">
        <v>0.89825259898252596</v>
      </c>
    </row>
    <row r="64" spans="1:25" x14ac:dyDescent="0.2">
      <c r="A64" s="17">
        <v>234</v>
      </c>
      <c r="B64" s="14" t="s">
        <v>40</v>
      </c>
      <c r="C64" s="14" t="s">
        <v>75</v>
      </c>
      <c r="D64" s="18">
        <v>190</v>
      </c>
      <c r="E64" s="62">
        <v>2019</v>
      </c>
      <c r="F64">
        <v>682</v>
      </c>
      <c r="G64">
        <v>507</v>
      </c>
      <c r="H64">
        <v>504</v>
      </c>
      <c r="I64">
        <v>307</v>
      </c>
      <c r="J64">
        <v>239</v>
      </c>
      <c r="K64">
        <v>86</v>
      </c>
      <c r="L64">
        <v>42</v>
      </c>
      <c r="M64">
        <v>47</v>
      </c>
      <c r="N64">
        <v>191</v>
      </c>
      <c r="O64">
        <v>388</v>
      </c>
      <c r="P64">
        <v>472</v>
      </c>
      <c r="Q64">
        <v>561</v>
      </c>
      <c r="R64">
        <v>4026</v>
      </c>
      <c r="S64" s="11"/>
      <c r="T64" s="28">
        <v>4730</v>
      </c>
      <c r="U64" s="28">
        <v>4571</v>
      </c>
      <c r="V64" s="28">
        <v>4454</v>
      </c>
      <c r="W64" s="44">
        <v>0.85095137420718814</v>
      </c>
      <c r="X64" s="44">
        <v>0.88055130168453288</v>
      </c>
      <c r="Y64" s="44">
        <v>0.90368208352043111</v>
      </c>
    </row>
    <row r="65" spans="1:25" x14ac:dyDescent="0.2">
      <c r="A65" s="17">
        <v>235</v>
      </c>
      <c r="B65" s="14" t="s">
        <v>40</v>
      </c>
      <c r="C65" s="14" t="s">
        <v>76</v>
      </c>
      <c r="D65" s="18">
        <v>202</v>
      </c>
      <c r="E65" s="62">
        <v>2019</v>
      </c>
      <c r="F65">
        <v>694</v>
      </c>
      <c r="G65">
        <v>516</v>
      </c>
      <c r="H65">
        <v>509</v>
      </c>
      <c r="I65">
        <v>318</v>
      </c>
      <c r="J65">
        <v>249</v>
      </c>
      <c r="K65">
        <v>88</v>
      </c>
      <c r="L65">
        <v>48</v>
      </c>
      <c r="M65">
        <v>53</v>
      </c>
      <c r="N65">
        <v>197</v>
      </c>
      <c r="O65">
        <v>394</v>
      </c>
      <c r="P65">
        <v>483</v>
      </c>
      <c r="Q65">
        <v>572</v>
      </c>
      <c r="R65">
        <v>4121</v>
      </c>
      <c r="S65" s="11"/>
      <c r="T65" s="28">
        <v>4842</v>
      </c>
      <c r="U65" s="28">
        <v>4677</v>
      </c>
      <c r="V65" s="28">
        <v>4556</v>
      </c>
      <c r="W65" s="44">
        <v>0.84902932672449405</v>
      </c>
      <c r="X65" s="44">
        <v>0.87898225358135562</v>
      </c>
      <c r="Y65" s="44">
        <v>0.90232660228270412</v>
      </c>
    </row>
    <row r="66" spans="1:25" x14ac:dyDescent="0.2">
      <c r="A66" s="17">
        <v>236</v>
      </c>
      <c r="B66" s="14" t="s">
        <v>40</v>
      </c>
      <c r="C66" s="14" t="s">
        <v>77</v>
      </c>
      <c r="D66" s="18">
        <v>154</v>
      </c>
      <c r="E66" s="62">
        <v>2019</v>
      </c>
      <c r="F66">
        <v>714</v>
      </c>
      <c r="G66">
        <v>512</v>
      </c>
      <c r="H66">
        <v>498</v>
      </c>
      <c r="I66">
        <v>304</v>
      </c>
      <c r="J66">
        <v>236</v>
      </c>
      <c r="K66">
        <v>77</v>
      </c>
      <c r="L66">
        <v>41</v>
      </c>
      <c r="M66">
        <v>39</v>
      </c>
      <c r="N66">
        <v>185</v>
      </c>
      <c r="O66">
        <v>384</v>
      </c>
      <c r="P66">
        <v>472</v>
      </c>
      <c r="Q66">
        <v>564</v>
      </c>
      <c r="R66">
        <v>4026</v>
      </c>
      <c r="S66" s="11"/>
      <c r="T66" s="28">
        <v>4693</v>
      </c>
      <c r="U66" s="28">
        <v>4536</v>
      </c>
      <c r="V66" s="28">
        <v>4421</v>
      </c>
      <c r="W66" s="44">
        <v>0.86490517792456856</v>
      </c>
      <c r="X66" s="44">
        <v>0.89484126984126988</v>
      </c>
      <c r="Y66" s="44">
        <v>0.91811807283420044</v>
      </c>
    </row>
    <row r="67" spans="1:25" x14ac:dyDescent="0.2">
      <c r="A67" s="17">
        <v>237</v>
      </c>
      <c r="B67" s="14" t="s">
        <v>40</v>
      </c>
      <c r="C67" s="14" t="s">
        <v>78</v>
      </c>
      <c r="D67" s="18">
        <v>175</v>
      </c>
      <c r="E67" s="62">
        <v>2019</v>
      </c>
      <c r="F67">
        <v>707</v>
      </c>
      <c r="G67">
        <v>524</v>
      </c>
      <c r="H67">
        <v>510</v>
      </c>
      <c r="I67">
        <v>317</v>
      </c>
      <c r="J67">
        <v>244</v>
      </c>
      <c r="K67">
        <v>77</v>
      </c>
      <c r="L67">
        <v>41</v>
      </c>
      <c r="M67">
        <v>44</v>
      </c>
      <c r="N67">
        <v>188</v>
      </c>
      <c r="O67">
        <v>388</v>
      </c>
      <c r="P67">
        <v>484</v>
      </c>
      <c r="Q67">
        <v>579</v>
      </c>
      <c r="R67">
        <v>4103</v>
      </c>
      <c r="S67" s="11"/>
      <c r="T67" s="28">
        <v>4833</v>
      </c>
      <c r="U67" s="28">
        <v>4647</v>
      </c>
      <c r="V67" s="28">
        <v>4515</v>
      </c>
      <c r="W67" s="44">
        <v>0.8468859921373888</v>
      </c>
      <c r="X67" s="44">
        <v>0.88078330105444369</v>
      </c>
      <c r="Y67" s="44">
        <v>0.90653377630121812</v>
      </c>
    </row>
    <row r="68" spans="1:25" x14ac:dyDescent="0.2">
      <c r="A68" s="17">
        <v>238</v>
      </c>
      <c r="B68" s="14" t="s">
        <v>40</v>
      </c>
      <c r="C68" s="14" t="s">
        <v>79</v>
      </c>
      <c r="D68" s="18">
        <v>200</v>
      </c>
      <c r="E68" s="62">
        <v>2019</v>
      </c>
      <c r="F68">
        <v>688</v>
      </c>
      <c r="G68">
        <v>518</v>
      </c>
      <c r="H68">
        <v>508</v>
      </c>
      <c r="I68">
        <v>318</v>
      </c>
      <c r="J68">
        <v>246</v>
      </c>
      <c r="K68">
        <v>85</v>
      </c>
      <c r="L68">
        <v>42</v>
      </c>
      <c r="M68">
        <v>49</v>
      </c>
      <c r="N68">
        <v>194</v>
      </c>
      <c r="O68">
        <v>394</v>
      </c>
      <c r="P68">
        <v>485</v>
      </c>
      <c r="Q68">
        <v>572</v>
      </c>
      <c r="R68">
        <v>4099</v>
      </c>
      <c r="S68" s="11"/>
      <c r="T68" s="28">
        <v>4842</v>
      </c>
      <c r="U68" s="28">
        <v>4663</v>
      </c>
      <c r="V68" s="28">
        <v>4539</v>
      </c>
      <c r="W68" s="44">
        <v>0.84304006608839321</v>
      </c>
      <c r="X68" s="44">
        <v>0.87540210165129739</v>
      </c>
      <c r="Y68" s="44">
        <v>0.89931703018285969</v>
      </c>
    </row>
    <row r="69" spans="1:25" x14ac:dyDescent="0.2">
      <c r="A69" s="17">
        <v>239</v>
      </c>
      <c r="B69" s="14" t="s">
        <v>40</v>
      </c>
      <c r="C69" s="14" t="s">
        <v>80</v>
      </c>
      <c r="D69" s="18">
        <v>200</v>
      </c>
      <c r="E69" s="62">
        <v>2019</v>
      </c>
      <c r="F69">
        <v>698</v>
      </c>
      <c r="G69">
        <v>530</v>
      </c>
      <c r="H69">
        <v>520</v>
      </c>
      <c r="I69">
        <v>335</v>
      </c>
      <c r="J69">
        <v>250</v>
      </c>
      <c r="K69">
        <v>84</v>
      </c>
      <c r="L69">
        <v>46</v>
      </c>
      <c r="M69">
        <v>50</v>
      </c>
      <c r="N69">
        <v>194</v>
      </c>
      <c r="O69">
        <v>397</v>
      </c>
      <c r="P69">
        <v>496</v>
      </c>
      <c r="Q69">
        <v>588</v>
      </c>
      <c r="R69">
        <v>4188</v>
      </c>
      <c r="S69" s="11"/>
      <c r="T69" s="28">
        <v>4983</v>
      </c>
      <c r="U69" s="28">
        <v>4783</v>
      </c>
      <c r="V69" s="28">
        <v>4637</v>
      </c>
      <c r="W69" s="44">
        <v>0.83664459161147908</v>
      </c>
      <c r="X69" s="44">
        <v>0.87162868492577883</v>
      </c>
      <c r="Y69" s="44">
        <v>0.89907267629933152</v>
      </c>
    </row>
    <row r="70" spans="1:25" x14ac:dyDescent="0.2">
      <c r="A70" s="17"/>
      <c r="B70" s="14"/>
      <c r="C70" s="14"/>
      <c r="E70" s="15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11"/>
      <c r="T70" s="32"/>
      <c r="U70" s="28"/>
      <c r="V70" s="28"/>
      <c r="W70" s="44"/>
      <c r="X70" s="44"/>
      <c r="Y70" s="44"/>
    </row>
    <row r="71" spans="1:25" x14ac:dyDescent="0.2">
      <c r="A71" s="14">
        <v>300</v>
      </c>
      <c r="B71" s="14" t="s">
        <v>39</v>
      </c>
      <c r="C71" s="14" t="s">
        <v>22</v>
      </c>
      <c r="D71" s="8">
        <v>66</v>
      </c>
      <c r="E71" s="61">
        <v>2019</v>
      </c>
      <c r="F71" s="59">
        <v>629</v>
      </c>
      <c r="G71" s="59">
        <v>476</v>
      </c>
      <c r="H71" s="59">
        <v>455</v>
      </c>
      <c r="I71" s="59">
        <v>268</v>
      </c>
      <c r="J71" s="59">
        <v>196</v>
      </c>
      <c r="K71" s="59">
        <v>57</v>
      </c>
      <c r="L71" s="59">
        <v>19</v>
      </c>
      <c r="M71" s="59">
        <v>19</v>
      </c>
      <c r="N71" s="59">
        <v>148</v>
      </c>
      <c r="O71" s="59">
        <v>347</v>
      </c>
      <c r="P71" s="59">
        <v>430</v>
      </c>
      <c r="Q71" s="59">
        <v>519</v>
      </c>
      <c r="R71" s="72">
        <v>3563</v>
      </c>
      <c r="S71" s="12"/>
      <c r="T71" s="28">
        <v>4286</v>
      </c>
      <c r="U71" s="28">
        <v>4144</v>
      </c>
      <c r="V71" s="28">
        <v>4052</v>
      </c>
      <c r="W71" s="44">
        <v>0.85394307046196916</v>
      </c>
      <c r="X71" s="44">
        <v>0.88320463320463316</v>
      </c>
      <c r="Y71" s="44">
        <v>0.90325765054294171</v>
      </c>
    </row>
    <row r="72" spans="1:25" x14ac:dyDescent="0.2">
      <c r="A72" s="19">
        <v>301</v>
      </c>
      <c r="B72" s="14" t="s">
        <v>40</v>
      </c>
      <c r="C72" s="14" t="s">
        <v>22</v>
      </c>
      <c r="D72">
        <v>66</v>
      </c>
      <c r="E72" s="62">
        <v>2019</v>
      </c>
      <c r="F72">
        <v>629</v>
      </c>
      <c r="G72">
        <v>476</v>
      </c>
      <c r="H72">
        <v>455</v>
      </c>
      <c r="I72">
        <v>268</v>
      </c>
      <c r="J72">
        <v>196</v>
      </c>
      <c r="K72">
        <v>57</v>
      </c>
      <c r="L72">
        <v>19</v>
      </c>
      <c r="M72">
        <v>19</v>
      </c>
      <c r="N72">
        <v>148</v>
      </c>
      <c r="O72">
        <v>347</v>
      </c>
      <c r="P72">
        <v>430</v>
      </c>
      <c r="Q72">
        <v>519</v>
      </c>
      <c r="R72">
        <v>3563</v>
      </c>
      <c r="S72" s="11"/>
      <c r="T72" s="28">
        <v>4286</v>
      </c>
      <c r="U72" s="28">
        <v>4144</v>
      </c>
      <c r="V72" s="28">
        <v>4052</v>
      </c>
      <c r="W72" s="44">
        <v>0.85394307046196916</v>
      </c>
      <c r="X72" s="44">
        <v>0.88320463320463316</v>
      </c>
      <c r="Y72" s="44">
        <v>0.90325765054294171</v>
      </c>
    </row>
    <row r="73" spans="1:25" x14ac:dyDescent="0.2">
      <c r="A73" s="19"/>
      <c r="B73" s="14"/>
      <c r="C73" s="14"/>
      <c r="E73" s="15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11"/>
      <c r="T73" s="32"/>
      <c r="U73" s="28"/>
      <c r="V73" s="28"/>
      <c r="W73" s="44"/>
      <c r="X73" s="44"/>
      <c r="Y73" s="44"/>
    </row>
    <row r="74" spans="1:25" x14ac:dyDescent="0.2">
      <c r="A74" s="14">
        <v>400</v>
      </c>
      <c r="B74" s="14" t="s">
        <v>39</v>
      </c>
      <c r="C74" s="14" t="s">
        <v>23</v>
      </c>
      <c r="D74" s="8">
        <v>305</v>
      </c>
      <c r="E74" s="61">
        <v>2019</v>
      </c>
      <c r="F74" s="59">
        <v>768.31818181818187</v>
      </c>
      <c r="G74" s="59">
        <v>576.72727272727275</v>
      </c>
      <c r="H74" s="59">
        <v>571.31818181818187</v>
      </c>
      <c r="I74" s="59">
        <v>383.45454545454544</v>
      </c>
      <c r="J74" s="59">
        <v>294.36363636363637</v>
      </c>
      <c r="K74" s="59">
        <v>104.5</v>
      </c>
      <c r="L74" s="59">
        <v>77.954545454545453</v>
      </c>
      <c r="M74" s="59">
        <v>79.5</v>
      </c>
      <c r="N74" s="59">
        <v>239.04545454545453</v>
      </c>
      <c r="O74" s="59">
        <v>449.04545454545456</v>
      </c>
      <c r="P74" s="59">
        <v>557.81818181818187</v>
      </c>
      <c r="Q74" s="59">
        <v>656.40909090909088</v>
      </c>
      <c r="R74" s="72">
        <v>4758.454545454545</v>
      </c>
      <c r="S74" s="12"/>
      <c r="T74" s="28">
        <v>5506</v>
      </c>
      <c r="U74" s="28">
        <v>5326</v>
      </c>
      <c r="V74" s="28">
        <v>5167</v>
      </c>
      <c r="W74" s="44">
        <v>0.87885942608063927</v>
      </c>
      <c r="X74" s="44">
        <v>0.90856177243710101</v>
      </c>
      <c r="Y74" s="44">
        <v>0.93652022450164507</v>
      </c>
    </row>
    <row r="75" spans="1:25" x14ac:dyDescent="0.2">
      <c r="A75" s="20">
        <v>402</v>
      </c>
      <c r="B75" s="14" t="s">
        <v>40</v>
      </c>
      <c r="C75" s="14" t="s">
        <v>81</v>
      </c>
      <c r="D75" s="18">
        <v>150</v>
      </c>
      <c r="E75" s="63">
        <v>2019</v>
      </c>
      <c r="F75">
        <v>754</v>
      </c>
      <c r="G75">
        <v>525</v>
      </c>
      <c r="H75">
        <v>517</v>
      </c>
      <c r="I75">
        <v>325</v>
      </c>
      <c r="J75">
        <v>254</v>
      </c>
      <c r="K75">
        <v>76</v>
      </c>
      <c r="L75">
        <v>48</v>
      </c>
      <c r="M75">
        <v>47</v>
      </c>
      <c r="N75">
        <v>196</v>
      </c>
      <c r="O75">
        <v>397</v>
      </c>
      <c r="P75">
        <v>493</v>
      </c>
      <c r="Q75">
        <v>591</v>
      </c>
      <c r="R75">
        <v>4223</v>
      </c>
      <c r="S75" s="11"/>
      <c r="T75" s="28">
        <v>4884</v>
      </c>
      <c r="U75" s="28">
        <v>4714</v>
      </c>
      <c r="V75" s="28">
        <v>4596</v>
      </c>
      <c r="W75" s="44">
        <v>0.86773136773136772</v>
      </c>
      <c r="X75" s="44">
        <v>0.89902418328383538</v>
      </c>
      <c r="Y75" s="44">
        <v>0.92210617928633598</v>
      </c>
    </row>
    <row r="76" spans="1:25" x14ac:dyDescent="0.2">
      <c r="A76" s="20">
        <v>403</v>
      </c>
      <c r="B76" s="14" t="s">
        <v>40</v>
      </c>
      <c r="C76" s="14" t="s">
        <v>82</v>
      </c>
      <c r="D76" s="18">
        <v>185</v>
      </c>
      <c r="E76" s="63">
        <v>2019</v>
      </c>
      <c r="F76">
        <v>716</v>
      </c>
      <c r="G76">
        <v>551</v>
      </c>
      <c r="H76">
        <v>529</v>
      </c>
      <c r="I76">
        <v>345</v>
      </c>
      <c r="J76">
        <v>247</v>
      </c>
      <c r="K76">
        <v>72</v>
      </c>
      <c r="L76">
        <v>42</v>
      </c>
      <c r="M76">
        <v>44</v>
      </c>
      <c r="N76">
        <v>197</v>
      </c>
      <c r="O76">
        <v>398</v>
      </c>
      <c r="P76">
        <v>511</v>
      </c>
      <c r="Q76">
        <v>612</v>
      </c>
      <c r="R76">
        <v>4264</v>
      </c>
      <c r="S76" s="11"/>
      <c r="T76" s="28">
        <v>5085</v>
      </c>
      <c r="U76" s="28">
        <v>4862</v>
      </c>
      <c r="V76" s="28">
        <v>4692</v>
      </c>
      <c r="W76" s="44">
        <v>0.84444444444444444</v>
      </c>
      <c r="X76" s="44">
        <v>0.88317564788153025</v>
      </c>
      <c r="Y76" s="44">
        <v>0.91517476555839727</v>
      </c>
    </row>
    <row r="77" spans="1:25" x14ac:dyDescent="0.2">
      <c r="A77" s="20">
        <v>412</v>
      </c>
      <c r="B77" s="14" t="s">
        <v>40</v>
      </c>
      <c r="C77" s="14" t="s">
        <v>83</v>
      </c>
      <c r="D77" s="18">
        <v>129</v>
      </c>
      <c r="E77" s="63">
        <v>2019</v>
      </c>
      <c r="F77">
        <v>717</v>
      </c>
      <c r="G77">
        <v>557</v>
      </c>
      <c r="H77">
        <v>529</v>
      </c>
      <c r="I77">
        <v>345</v>
      </c>
      <c r="J77">
        <v>244</v>
      </c>
      <c r="K77">
        <v>71</v>
      </c>
      <c r="L77">
        <v>40</v>
      </c>
      <c r="M77">
        <v>41</v>
      </c>
      <c r="N77">
        <v>198</v>
      </c>
      <c r="O77">
        <v>398</v>
      </c>
      <c r="P77">
        <v>514</v>
      </c>
      <c r="Q77">
        <v>620</v>
      </c>
      <c r="R77">
        <v>4274</v>
      </c>
      <c r="S77" s="11"/>
      <c r="T77" s="28">
        <v>5111</v>
      </c>
      <c r="U77" s="28">
        <v>4881</v>
      </c>
      <c r="V77" s="28">
        <v>4706</v>
      </c>
      <c r="W77" s="44">
        <v>0.84758364312267653</v>
      </c>
      <c r="X77" s="44">
        <v>0.88752304855562381</v>
      </c>
      <c r="Y77" s="44">
        <v>0.92052698682532941</v>
      </c>
    </row>
    <row r="78" spans="1:25" x14ac:dyDescent="0.2">
      <c r="A78" s="20">
        <v>415</v>
      </c>
      <c r="B78" s="14" t="s">
        <v>40</v>
      </c>
      <c r="C78" s="14" t="s">
        <v>84</v>
      </c>
      <c r="D78" s="18">
        <v>240</v>
      </c>
      <c r="E78" s="63">
        <v>2019</v>
      </c>
      <c r="F78">
        <v>732</v>
      </c>
      <c r="G78">
        <v>557</v>
      </c>
      <c r="H78">
        <v>546</v>
      </c>
      <c r="I78">
        <v>357</v>
      </c>
      <c r="J78">
        <v>266</v>
      </c>
      <c r="K78">
        <v>85</v>
      </c>
      <c r="L78">
        <v>51</v>
      </c>
      <c r="M78">
        <v>55</v>
      </c>
      <c r="N78">
        <v>211</v>
      </c>
      <c r="O78">
        <v>415</v>
      </c>
      <c r="P78">
        <v>524</v>
      </c>
      <c r="Q78">
        <v>626</v>
      </c>
      <c r="R78">
        <v>4425</v>
      </c>
      <c r="S78" s="11"/>
      <c r="T78" s="28">
        <v>5275</v>
      </c>
      <c r="U78" s="28">
        <v>5066</v>
      </c>
      <c r="V78" s="28">
        <v>4902</v>
      </c>
      <c r="W78" s="44">
        <v>0.83962085308056877</v>
      </c>
      <c r="X78" s="44">
        <v>0.87425977102250296</v>
      </c>
      <c r="Y78" s="44">
        <v>0.90350877192982459</v>
      </c>
    </row>
    <row r="79" spans="1:25" x14ac:dyDescent="0.2">
      <c r="A79" s="20">
        <v>417</v>
      </c>
      <c r="B79" s="14" t="s">
        <v>40</v>
      </c>
      <c r="C79" s="14" t="s">
        <v>85</v>
      </c>
      <c r="D79" s="18">
        <v>178</v>
      </c>
      <c r="E79" s="63">
        <v>2019</v>
      </c>
      <c r="F79">
        <v>719</v>
      </c>
      <c r="G79">
        <v>549</v>
      </c>
      <c r="H79">
        <v>538</v>
      </c>
      <c r="I79">
        <v>349</v>
      </c>
      <c r="J79">
        <v>263</v>
      </c>
      <c r="K79">
        <v>84</v>
      </c>
      <c r="L79">
        <v>50</v>
      </c>
      <c r="M79">
        <v>54</v>
      </c>
      <c r="N79">
        <v>209</v>
      </c>
      <c r="O79">
        <v>408</v>
      </c>
      <c r="P79">
        <v>515</v>
      </c>
      <c r="Q79">
        <v>613</v>
      </c>
      <c r="R79">
        <v>4351</v>
      </c>
      <c r="S79" s="11"/>
      <c r="T79" s="28">
        <v>5201</v>
      </c>
      <c r="U79" s="28">
        <v>4988</v>
      </c>
      <c r="V79" s="28">
        <v>4824</v>
      </c>
      <c r="W79" s="44">
        <v>0.83560853681984237</v>
      </c>
      <c r="X79" s="44">
        <v>0.87129109863672816</v>
      </c>
      <c r="Y79" s="44">
        <v>0.90091210613598671</v>
      </c>
    </row>
    <row r="80" spans="1:25" x14ac:dyDescent="0.2">
      <c r="A80" s="20">
        <v>418</v>
      </c>
      <c r="B80" s="14" t="s">
        <v>40</v>
      </c>
      <c r="C80" s="14" t="s">
        <v>86</v>
      </c>
      <c r="D80" s="18">
        <v>150</v>
      </c>
      <c r="E80" s="63">
        <v>2019</v>
      </c>
      <c r="F80">
        <v>727</v>
      </c>
      <c r="G80">
        <v>530</v>
      </c>
      <c r="H80">
        <v>520</v>
      </c>
      <c r="I80">
        <v>329</v>
      </c>
      <c r="J80">
        <v>249</v>
      </c>
      <c r="K80">
        <v>75</v>
      </c>
      <c r="L80">
        <v>44</v>
      </c>
      <c r="M80">
        <v>44</v>
      </c>
      <c r="N80">
        <v>192</v>
      </c>
      <c r="O80">
        <v>397</v>
      </c>
      <c r="P80">
        <v>495</v>
      </c>
      <c r="Q80">
        <v>592</v>
      </c>
      <c r="R80">
        <v>4194</v>
      </c>
      <c r="S80" s="11"/>
      <c r="T80" s="28">
        <v>4909</v>
      </c>
      <c r="U80" s="28">
        <v>4725</v>
      </c>
      <c r="V80" s="28">
        <v>4591</v>
      </c>
      <c r="W80" s="44">
        <v>0.85007129761662248</v>
      </c>
      <c r="X80" s="44">
        <v>0.88317460317460317</v>
      </c>
      <c r="Y80" s="44">
        <v>0.90895229797429755</v>
      </c>
    </row>
    <row r="81" spans="1:25" x14ac:dyDescent="0.2">
      <c r="A81" s="20">
        <v>419</v>
      </c>
      <c r="B81" s="14" t="s">
        <v>40</v>
      </c>
      <c r="C81" s="14" t="s">
        <v>87</v>
      </c>
      <c r="D81" s="18">
        <v>136</v>
      </c>
      <c r="E81" s="63">
        <v>2019</v>
      </c>
      <c r="F81">
        <v>735</v>
      </c>
      <c r="G81">
        <v>526</v>
      </c>
      <c r="H81">
        <v>510</v>
      </c>
      <c r="I81">
        <v>321</v>
      </c>
      <c r="J81">
        <v>247</v>
      </c>
      <c r="K81">
        <v>76</v>
      </c>
      <c r="L81">
        <v>43</v>
      </c>
      <c r="M81">
        <v>42</v>
      </c>
      <c r="N81">
        <v>191</v>
      </c>
      <c r="O81">
        <v>391</v>
      </c>
      <c r="P81">
        <v>488</v>
      </c>
      <c r="Q81">
        <v>586</v>
      </c>
      <c r="R81">
        <v>4156</v>
      </c>
      <c r="S81" s="11"/>
      <c r="T81" s="28">
        <v>4822</v>
      </c>
      <c r="U81" s="28">
        <v>4654</v>
      </c>
      <c r="V81" s="28">
        <v>4531</v>
      </c>
      <c r="W81" s="44">
        <v>0.86167565325591045</v>
      </c>
      <c r="X81" s="44">
        <v>0.89278040395358826</v>
      </c>
      <c r="Y81" s="44">
        <v>0.91701611123372329</v>
      </c>
    </row>
    <row r="82" spans="1:25" x14ac:dyDescent="0.2">
      <c r="A82" s="20">
        <v>420</v>
      </c>
      <c r="B82" s="14" t="s">
        <v>40</v>
      </c>
      <c r="C82" s="14" t="s">
        <v>88</v>
      </c>
      <c r="D82" s="18">
        <v>152</v>
      </c>
      <c r="E82" s="63">
        <v>2019</v>
      </c>
      <c r="F82">
        <v>761</v>
      </c>
      <c r="G82">
        <v>521</v>
      </c>
      <c r="H82">
        <v>511</v>
      </c>
      <c r="I82">
        <v>323</v>
      </c>
      <c r="J82">
        <v>255</v>
      </c>
      <c r="K82">
        <v>78</v>
      </c>
      <c r="L82">
        <v>51</v>
      </c>
      <c r="M82">
        <v>48</v>
      </c>
      <c r="N82">
        <v>201</v>
      </c>
      <c r="O82">
        <v>397</v>
      </c>
      <c r="P82">
        <v>479</v>
      </c>
      <c r="Q82">
        <v>571</v>
      </c>
      <c r="R82">
        <v>4196</v>
      </c>
      <c r="S82" s="11"/>
      <c r="T82" s="28">
        <v>4841</v>
      </c>
      <c r="U82" s="28">
        <v>4750</v>
      </c>
      <c r="V82" s="28">
        <v>4619</v>
      </c>
      <c r="W82" s="44">
        <v>0.9227432348688287</v>
      </c>
      <c r="X82" s="44">
        <v>0.94042105263157894</v>
      </c>
      <c r="Y82" s="44">
        <v>0.96709244425200258</v>
      </c>
    </row>
    <row r="83" spans="1:25" x14ac:dyDescent="0.2">
      <c r="A83" s="20">
        <v>423</v>
      </c>
      <c r="B83" s="14" t="s">
        <v>40</v>
      </c>
      <c r="C83" s="14" t="s">
        <v>89</v>
      </c>
      <c r="D83" s="18">
        <v>155</v>
      </c>
      <c r="E83" s="63">
        <v>2019</v>
      </c>
      <c r="F83">
        <v>760</v>
      </c>
      <c r="G83">
        <v>540</v>
      </c>
      <c r="H83">
        <v>528</v>
      </c>
      <c r="I83">
        <v>335</v>
      </c>
      <c r="J83">
        <v>258</v>
      </c>
      <c r="K83">
        <v>71</v>
      </c>
      <c r="L83">
        <v>47</v>
      </c>
      <c r="M83">
        <v>44</v>
      </c>
      <c r="N83">
        <v>198</v>
      </c>
      <c r="O83">
        <v>401</v>
      </c>
      <c r="P83">
        <v>497</v>
      </c>
      <c r="Q83">
        <v>606</v>
      </c>
      <c r="R83">
        <v>4285</v>
      </c>
      <c r="S83" s="11"/>
      <c r="T83" s="28">
        <v>5009</v>
      </c>
      <c r="U83" s="28">
        <v>4825</v>
      </c>
      <c r="V83" s="28">
        <v>4689</v>
      </c>
      <c r="W83" s="44">
        <v>0.85326412457576362</v>
      </c>
      <c r="X83" s="44">
        <v>0.88580310880829016</v>
      </c>
      <c r="Y83" s="44">
        <v>0.91149498827042008</v>
      </c>
    </row>
    <row r="84" spans="1:25" x14ac:dyDescent="0.2">
      <c r="A84" s="20">
        <v>425</v>
      </c>
      <c r="B84" s="14" t="s">
        <v>40</v>
      </c>
      <c r="C84" s="14" t="s">
        <v>90</v>
      </c>
      <c r="D84" s="18">
        <v>185</v>
      </c>
      <c r="E84" s="63">
        <v>2019</v>
      </c>
      <c r="F84">
        <v>759</v>
      </c>
      <c r="G84">
        <v>550</v>
      </c>
      <c r="H84">
        <v>538</v>
      </c>
      <c r="I84">
        <v>351</v>
      </c>
      <c r="J84">
        <v>261</v>
      </c>
      <c r="K84">
        <v>75</v>
      </c>
      <c r="L84">
        <v>49</v>
      </c>
      <c r="M84">
        <v>50</v>
      </c>
      <c r="N84">
        <v>202</v>
      </c>
      <c r="O84">
        <v>412</v>
      </c>
      <c r="P84">
        <v>509</v>
      </c>
      <c r="Q84">
        <v>619</v>
      </c>
      <c r="R84">
        <v>4375</v>
      </c>
      <c r="S84" s="11"/>
      <c r="T84" s="28">
        <v>5157</v>
      </c>
      <c r="U84" s="28">
        <v>4959</v>
      </c>
      <c r="V84" s="28">
        <v>4816</v>
      </c>
      <c r="W84" s="44">
        <v>0.84351367073880168</v>
      </c>
      <c r="X84" s="44">
        <v>0.8771929824561403</v>
      </c>
      <c r="Y84" s="44">
        <v>0.90323920265780733</v>
      </c>
    </row>
    <row r="85" spans="1:25" x14ac:dyDescent="0.2">
      <c r="A85" s="20">
        <v>426</v>
      </c>
      <c r="B85" s="14" t="s">
        <v>40</v>
      </c>
      <c r="C85" s="14" t="s">
        <v>57</v>
      </c>
      <c r="D85" s="18">
        <v>175</v>
      </c>
      <c r="E85" s="63">
        <v>2019</v>
      </c>
      <c r="F85">
        <v>753</v>
      </c>
      <c r="G85">
        <v>552</v>
      </c>
      <c r="H85">
        <v>545</v>
      </c>
      <c r="I85">
        <v>355</v>
      </c>
      <c r="J85">
        <v>259</v>
      </c>
      <c r="K85">
        <v>76</v>
      </c>
      <c r="L85">
        <v>49</v>
      </c>
      <c r="M85">
        <v>50</v>
      </c>
      <c r="N85">
        <v>207</v>
      </c>
      <c r="O85">
        <v>413</v>
      </c>
      <c r="P85">
        <v>511</v>
      </c>
      <c r="Q85">
        <v>625</v>
      </c>
      <c r="R85">
        <v>4395</v>
      </c>
      <c r="S85" s="11"/>
      <c r="T85" s="28">
        <v>5180</v>
      </c>
      <c r="U85" s="28">
        <v>4981</v>
      </c>
      <c r="V85" s="28">
        <v>4833</v>
      </c>
      <c r="W85" s="44">
        <v>0.84305019305019302</v>
      </c>
      <c r="X85" s="44">
        <v>0.8767315800040153</v>
      </c>
      <c r="Y85" s="44">
        <v>0.90357955721084215</v>
      </c>
    </row>
    <row r="86" spans="1:25" x14ac:dyDescent="0.2">
      <c r="A86" s="20">
        <v>427</v>
      </c>
      <c r="B86" s="14" t="s">
        <v>40</v>
      </c>
      <c r="C86" s="14" t="s">
        <v>91</v>
      </c>
      <c r="D86" s="18">
        <v>190</v>
      </c>
      <c r="E86" s="63">
        <v>2019</v>
      </c>
      <c r="F86">
        <v>751</v>
      </c>
      <c r="G86">
        <v>567</v>
      </c>
      <c r="H86">
        <v>550</v>
      </c>
      <c r="I86">
        <v>360</v>
      </c>
      <c r="J86">
        <v>264</v>
      </c>
      <c r="K86">
        <v>79</v>
      </c>
      <c r="L86">
        <v>53</v>
      </c>
      <c r="M86">
        <v>53</v>
      </c>
      <c r="N86">
        <v>213</v>
      </c>
      <c r="O86">
        <v>418</v>
      </c>
      <c r="P86">
        <v>528</v>
      </c>
      <c r="Q86">
        <v>639</v>
      </c>
      <c r="R86">
        <v>4475</v>
      </c>
      <c r="S86" s="11"/>
      <c r="T86" s="28">
        <v>5291</v>
      </c>
      <c r="U86" s="28">
        <v>5083</v>
      </c>
      <c r="V86" s="28">
        <v>4922</v>
      </c>
      <c r="W86" s="44">
        <v>0.84728784728784734</v>
      </c>
      <c r="X86" s="44">
        <v>0.88195947275231168</v>
      </c>
      <c r="Y86" s="44">
        <v>0.91080861438439664</v>
      </c>
    </row>
    <row r="87" spans="1:25" x14ac:dyDescent="0.2">
      <c r="A87" s="20">
        <v>428</v>
      </c>
      <c r="B87" s="14" t="s">
        <v>40</v>
      </c>
      <c r="C87" s="14" t="s">
        <v>92</v>
      </c>
      <c r="D87" s="18">
        <v>357</v>
      </c>
      <c r="E87" s="63">
        <v>2019</v>
      </c>
      <c r="F87">
        <v>804</v>
      </c>
      <c r="G87">
        <v>612</v>
      </c>
      <c r="H87">
        <v>610</v>
      </c>
      <c r="I87">
        <v>425</v>
      </c>
      <c r="J87">
        <v>317</v>
      </c>
      <c r="K87">
        <v>107</v>
      </c>
      <c r="L87">
        <v>85</v>
      </c>
      <c r="M87">
        <v>86</v>
      </c>
      <c r="N87">
        <v>269</v>
      </c>
      <c r="O87">
        <v>479</v>
      </c>
      <c r="P87">
        <v>575</v>
      </c>
      <c r="Q87">
        <v>707</v>
      </c>
      <c r="R87">
        <v>5076</v>
      </c>
      <c r="S87" s="11"/>
      <c r="T87" s="28">
        <v>5936</v>
      </c>
      <c r="U87" s="28">
        <v>5763</v>
      </c>
      <c r="V87" s="28">
        <v>5606</v>
      </c>
      <c r="W87" s="44">
        <v>0.8685983827493261</v>
      </c>
      <c r="X87" s="44">
        <v>0.89467291341315291</v>
      </c>
      <c r="Y87" s="44">
        <v>0.91972886193364256</v>
      </c>
    </row>
    <row r="88" spans="1:25" x14ac:dyDescent="0.2">
      <c r="A88" s="20">
        <v>429</v>
      </c>
      <c r="B88" s="14" t="s">
        <v>40</v>
      </c>
      <c r="C88" s="14" t="s">
        <v>93</v>
      </c>
      <c r="D88" s="18">
        <v>252</v>
      </c>
      <c r="E88" s="63">
        <v>2019</v>
      </c>
      <c r="F88">
        <v>767</v>
      </c>
      <c r="G88">
        <v>590</v>
      </c>
      <c r="H88">
        <v>569</v>
      </c>
      <c r="I88">
        <v>378</v>
      </c>
      <c r="J88">
        <v>281</v>
      </c>
      <c r="K88">
        <v>88</v>
      </c>
      <c r="L88">
        <v>63</v>
      </c>
      <c r="M88">
        <v>65</v>
      </c>
      <c r="N88">
        <v>235</v>
      </c>
      <c r="O88">
        <v>441</v>
      </c>
      <c r="P88">
        <v>556</v>
      </c>
      <c r="Q88">
        <v>680</v>
      </c>
      <c r="R88">
        <v>4713</v>
      </c>
      <c r="S88" s="11"/>
      <c r="T88" s="28">
        <v>5548</v>
      </c>
      <c r="U88" s="28">
        <v>5357</v>
      </c>
      <c r="V88" s="28">
        <v>5194</v>
      </c>
      <c r="W88" s="44">
        <v>0.86283345349675555</v>
      </c>
      <c r="X88" s="44">
        <v>0.89359716259100241</v>
      </c>
      <c r="Y88" s="44">
        <v>0.92164035425490953</v>
      </c>
    </row>
    <row r="89" spans="1:25" x14ac:dyDescent="0.2">
      <c r="A89" s="20">
        <v>430</v>
      </c>
      <c r="B89" s="14" t="s">
        <v>40</v>
      </c>
      <c r="C89" s="14" t="s">
        <v>94</v>
      </c>
      <c r="D89" s="18">
        <v>270</v>
      </c>
      <c r="E89" s="63">
        <v>2019</v>
      </c>
      <c r="F89">
        <v>801</v>
      </c>
      <c r="G89">
        <v>621</v>
      </c>
      <c r="H89">
        <v>598</v>
      </c>
      <c r="I89">
        <v>410</v>
      </c>
      <c r="J89">
        <v>310</v>
      </c>
      <c r="K89">
        <v>112</v>
      </c>
      <c r="L89">
        <v>87</v>
      </c>
      <c r="M89">
        <v>89</v>
      </c>
      <c r="N89">
        <v>262</v>
      </c>
      <c r="O89">
        <v>478</v>
      </c>
      <c r="P89">
        <v>603</v>
      </c>
      <c r="Q89">
        <v>733</v>
      </c>
      <c r="R89">
        <v>5104</v>
      </c>
      <c r="S89" s="11"/>
      <c r="T89" s="28">
        <v>5868</v>
      </c>
      <c r="U89" s="28">
        <v>5717</v>
      </c>
      <c r="V89" s="28">
        <v>5545</v>
      </c>
      <c r="W89" s="44">
        <v>0.8989434219495569</v>
      </c>
      <c r="X89" s="44">
        <v>0.9226867238061921</v>
      </c>
      <c r="Y89" s="44">
        <v>0.95130748422001798</v>
      </c>
    </row>
    <row r="90" spans="1:25" x14ac:dyDescent="0.2">
      <c r="A90" s="20">
        <v>432</v>
      </c>
      <c r="B90" s="14" t="s">
        <v>40</v>
      </c>
      <c r="C90" s="14" t="s">
        <v>95</v>
      </c>
      <c r="D90" s="18">
        <v>347</v>
      </c>
      <c r="E90" s="63">
        <v>2019</v>
      </c>
      <c r="F90">
        <v>826</v>
      </c>
      <c r="G90">
        <v>636</v>
      </c>
      <c r="H90">
        <v>613</v>
      </c>
      <c r="I90">
        <v>418</v>
      </c>
      <c r="J90">
        <v>317</v>
      </c>
      <c r="K90">
        <v>117</v>
      </c>
      <c r="L90">
        <v>93</v>
      </c>
      <c r="M90">
        <v>97</v>
      </c>
      <c r="N90">
        <v>268</v>
      </c>
      <c r="O90">
        <v>494</v>
      </c>
      <c r="P90">
        <v>629</v>
      </c>
      <c r="Q90">
        <v>750</v>
      </c>
      <c r="R90">
        <v>5258</v>
      </c>
      <c r="S90" s="11"/>
      <c r="T90" s="28">
        <v>5959</v>
      </c>
      <c r="U90" s="28">
        <v>5800</v>
      </c>
      <c r="V90" s="28">
        <v>5610</v>
      </c>
      <c r="W90" s="44">
        <v>0.91491861050511836</v>
      </c>
      <c r="X90" s="44">
        <v>0.94</v>
      </c>
      <c r="Y90" s="44">
        <v>0.97183600713012475</v>
      </c>
    </row>
    <row r="91" spans="1:25" x14ac:dyDescent="0.2">
      <c r="A91" s="20">
        <v>434</v>
      </c>
      <c r="B91" s="14" t="s">
        <v>40</v>
      </c>
      <c r="C91" s="14" t="s">
        <v>96</v>
      </c>
      <c r="D91" s="18">
        <v>616</v>
      </c>
      <c r="E91" s="63">
        <v>2019</v>
      </c>
      <c r="F91">
        <v>809</v>
      </c>
      <c r="G91">
        <v>631</v>
      </c>
      <c r="H91">
        <v>644</v>
      </c>
      <c r="I91">
        <v>461</v>
      </c>
      <c r="J91">
        <v>363</v>
      </c>
      <c r="K91">
        <v>148</v>
      </c>
      <c r="L91">
        <v>121</v>
      </c>
      <c r="M91">
        <v>127</v>
      </c>
      <c r="N91">
        <v>301</v>
      </c>
      <c r="O91">
        <v>516</v>
      </c>
      <c r="P91">
        <v>616</v>
      </c>
      <c r="Q91">
        <v>727</v>
      </c>
      <c r="R91">
        <v>5464</v>
      </c>
      <c r="S91" s="11"/>
      <c r="T91" s="28">
        <v>6313</v>
      </c>
      <c r="U91" s="28">
        <v>6166</v>
      </c>
      <c r="V91" s="28">
        <v>5992</v>
      </c>
      <c r="W91" s="44">
        <v>0.88563282116268016</v>
      </c>
      <c r="X91" s="44">
        <v>0.90674667531625042</v>
      </c>
      <c r="Y91" s="44">
        <v>0.93307743658210951</v>
      </c>
    </row>
    <row r="92" spans="1:25" x14ac:dyDescent="0.2">
      <c r="A92" s="20">
        <v>436</v>
      </c>
      <c r="B92" s="14" t="s">
        <v>40</v>
      </c>
      <c r="C92" s="14" t="s">
        <v>97</v>
      </c>
      <c r="D92" s="18">
        <v>565</v>
      </c>
      <c r="E92" s="63">
        <v>2019</v>
      </c>
      <c r="F92">
        <v>801</v>
      </c>
      <c r="G92">
        <v>614</v>
      </c>
      <c r="H92">
        <v>633</v>
      </c>
      <c r="I92">
        <v>452</v>
      </c>
      <c r="J92">
        <v>360</v>
      </c>
      <c r="K92">
        <v>161</v>
      </c>
      <c r="L92">
        <v>140</v>
      </c>
      <c r="M92">
        <v>138</v>
      </c>
      <c r="N92">
        <v>303</v>
      </c>
      <c r="O92">
        <v>524</v>
      </c>
      <c r="P92">
        <v>637</v>
      </c>
      <c r="Q92">
        <v>707</v>
      </c>
      <c r="R92">
        <v>5470</v>
      </c>
      <c r="S92" s="11"/>
      <c r="T92" s="28">
        <v>6129</v>
      </c>
      <c r="U92" s="28">
        <v>5963</v>
      </c>
      <c r="V92" s="28">
        <v>5788</v>
      </c>
      <c r="W92" s="44">
        <v>0.9218469570892478</v>
      </c>
      <c r="X92" s="44">
        <v>0.9475096427972497</v>
      </c>
      <c r="Y92" s="44">
        <v>0.97615756738078785</v>
      </c>
    </row>
    <row r="93" spans="1:25" x14ac:dyDescent="0.2">
      <c r="A93" s="20">
        <v>437</v>
      </c>
      <c r="B93" s="14" t="s">
        <v>40</v>
      </c>
      <c r="C93" s="14" t="s">
        <v>98</v>
      </c>
      <c r="D93" s="18">
        <v>483</v>
      </c>
      <c r="E93" s="63">
        <v>2019</v>
      </c>
      <c r="F93">
        <v>812</v>
      </c>
      <c r="G93">
        <v>618</v>
      </c>
      <c r="H93">
        <v>619</v>
      </c>
      <c r="I93">
        <v>432</v>
      </c>
      <c r="J93">
        <v>344</v>
      </c>
      <c r="K93">
        <v>144</v>
      </c>
      <c r="L93">
        <v>127</v>
      </c>
      <c r="M93">
        <v>128</v>
      </c>
      <c r="N93">
        <v>288</v>
      </c>
      <c r="O93">
        <v>513</v>
      </c>
      <c r="P93">
        <v>636</v>
      </c>
      <c r="Q93">
        <v>718</v>
      </c>
      <c r="R93">
        <v>5379</v>
      </c>
      <c r="S93" s="11"/>
      <c r="T93" s="28">
        <v>6060</v>
      </c>
      <c r="U93" s="28">
        <v>5887</v>
      </c>
      <c r="V93" s="28">
        <v>5694</v>
      </c>
      <c r="W93" s="44">
        <v>0.92178217821782182</v>
      </c>
      <c r="X93" s="44">
        <v>0.94887039239001192</v>
      </c>
      <c r="Y93" s="44">
        <v>0.98103266596417282</v>
      </c>
    </row>
    <row r="94" spans="1:25" x14ac:dyDescent="0.2">
      <c r="A94" s="20">
        <v>438</v>
      </c>
      <c r="B94" s="14" t="s">
        <v>40</v>
      </c>
      <c r="C94" s="14" t="s">
        <v>99</v>
      </c>
      <c r="D94" s="18">
        <v>485</v>
      </c>
      <c r="E94" s="63">
        <v>2019</v>
      </c>
      <c r="F94">
        <v>818</v>
      </c>
      <c r="G94">
        <v>626</v>
      </c>
      <c r="H94">
        <v>618</v>
      </c>
      <c r="I94">
        <v>430</v>
      </c>
      <c r="J94">
        <v>345</v>
      </c>
      <c r="K94">
        <v>141</v>
      </c>
      <c r="L94">
        <v>119</v>
      </c>
      <c r="M94">
        <v>126</v>
      </c>
      <c r="N94">
        <v>289</v>
      </c>
      <c r="O94">
        <v>516</v>
      </c>
      <c r="P94">
        <v>649</v>
      </c>
      <c r="Q94">
        <v>732</v>
      </c>
      <c r="R94">
        <v>5409</v>
      </c>
      <c r="S94" s="11"/>
      <c r="T94" s="28">
        <v>6076</v>
      </c>
      <c r="U94" s="28">
        <v>5904</v>
      </c>
      <c r="V94" s="28">
        <v>5721</v>
      </c>
      <c r="W94" s="44">
        <v>0.92429229756418696</v>
      </c>
      <c r="X94" s="44">
        <v>0.95121951219512191</v>
      </c>
      <c r="Y94" s="44">
        <v>0.9816465652857892</v>
      </c>
    </row>
    <row r="95" spans="1:25" x14ac:dyDescent="0.2">
      <c r="A95" s="20">
        <v>439</v>
      </c>
      <c r="B95" s="14" t="s">
        <v>40</v>
      </c>
      <c r="C95" s="14" t="s">
        <v>100</v>
      </c>
      <c r="D95" s="18">
        <v>702</v>
      </c>
      <c r="E95" s="63">
        <v>2019</v>
      </c>
      <c r="F95">
        <v>790</v>
      </c>
      <c r="G95">
        <v>607</v>
      </c>
      <c r="H95">
        <v>656</v>
      </c>
      <c r="I95">
        <v>462</v>
      </c>
      <c r="J95">
        <v>395</v>
      </c>
      <c r="K95">
        <v>189</v>
      </c>
      <c r="L95">
        <v>161</v>
      </c>
      <c r="M95">
        <v>171</v>
      </c>
      <c r="N95">
        <v>320</v>
      </c>
      <c r="O95">
        <v>546</v>
      </c>
      <c r="P95">
        <v>667</v>
      </c>
      <c r="Q95">
        <v>688</v>
      </c>
      <c r="R95">
        <v>5652</v>
      </c>
      <c r="S95" s="11"/>
      <c r="T95" s="28">
        <v>6261</v>
      </c>
      <c r="U95" s="28">
        <v>6082</v>
      </c>
      <c r="V95" s="28">
        <v>5918</v>
      </c>
      <c r="W95" s="44">
        <v>0.91646701804823516</v>
      </c>
      <c r="X95" s="44">
        <v>0.94343965800723451</v>
      </c>
      <c r="Y95" s="44">
        <v>0.96958431902669817</v>
      </c>
    </row>
    <row r="96" spans="1:25" x14ac:dyDescent="0.2">
      <c r="A96" s="20">
        <v>441</v>
      </c>
      <c r="B96" s="14" t="s">
        <v>40</v>
      </c>
      <c r="C96" s="14" t="s">
        <v>101</v>
      </c>
      <c r="D96" s="18">
        <v>600</v>
      </c>
      <c r="E96" s="63">
        <v>2019</v>
      </c>
      <c r="F96">
        <v>791</v>
      </c>
      <c r="G96">
        <v>608</v>
      </c>
      <c r="H96">
        <v>648</v>
      </c>
      <c r="I96">
        <v>473</v>
      </c>
      <c r="J96">
        <v>377</v>
      </c>
      <c r="K96">
        <v>174</v>
      </c>
      <c r="L96">
        <v>152</v>
      </c>
      <c r="M96">
        <v>150</v>
      </c>
      <c r="N96">
        <v>309</v>
      </c>
      <c r="O96">
        <v>527</v>
      </c>
      <c r="P96">
        <v>640</v>
      </c>
      <c r="Q96">
        <v>699</v>
      </c>
      <c r="R96">
        <v>5548</v>
      </c>
      <c r="S96" s="11"/>
      <c r="T96" s="28">
        <v>6215</v>
      </c>
      <c r="U96" s="28">
        <v>6055</v>
      </c>
      <c r="V96" s="28">
        <v>5882</v>
      </c>
      <c r="W96" s="44">
        <v>0.91858407079646021</v>
      </c>
      <c r="X96" s="44">
        <v>0.94285714285714284</v>
      </c>
      <c r="Y96" s="44">
        <v>0.97058823529411764</v>
      </c>
    </row>
    <row r="97" spans="1:25" s="12" customFormat="1" x14ac:dyDescent="0.2">
      <c r="A97" s="27"/>
      <c r="B97" s="14"/>
      <c r="C97" s="14"/>
      <c r="E97" s="15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11"/>
      <c r="T97" s="28"/>
      <c r="U97" s="28"/>
      <c r="V97" s="28"/>
      <c r="W97" s="44"/>
      <c r="X97" s="44"/>
      <c r="Y97" s="44"/>
    </row>
    <row r="98" spans="1:25" x14ac:dyDescent="0.2">
      <c r="A98" s="14">
        <v>500</v>
      </c>
      <c r="B98" s="14" t="s">
        <v>39</v>
      </c>
      <c r="C98" s="14" t="s">
        <v>24</v>
      </c>
      <c r="D98" s="8">
        <v>353</v>
      </c>
      <c r="E98" s="61">
        <v>2019</v>
      </c>
      <c r="F98" s="59">
        <v>726.38461538461536</v>
      </c>
      <c r="G98" s="59">
        <v>571.84615384615381</v>
      </c>
      <c r="H98" s="59">
        <v>548.57692307692309</v>
      </c>
      <c r="I98" s="59">
        <v>369.34615384615387</v>
      </c>
      <c r="J98" s="59">
        <v>279.11538461538464</v>
      </c>
      <c r="K98" s="59">
        <v>107.03846153846153</v>
      </c>
      <c r="L98" s="59">
        <v>63.653846153846153</v>
      </c>
      <c r="M98" s="59">
        <v>74.192307692307693</v>
      </c>
      <c r="N98" s="59">
        <v>229.11538461538461</v>
      </c>
      <c r="O98" s="59">
        <v>431.65384615384613</v>
      </c>
      <c r="P98" s="59">
        <v>557.53846153846155</v>
      </c>
      <c r="Q98" s="59">
        <v>650.03846153846155</v>
      </c>
      <c r="R98" s="72">
        <v>4608.5</v>
      </c>
      <c r="S98" s="12"/>
      <c r="T98" s="28">
        <v>5388</v>
      </c>
      <c r="U98" s="28">
        <v>5197</v>
      </c>
      <c r="V98" s="28">
        <v>5016</v>
      </c>
      <c r="W98" s="44">
        <v>0.87583518930957682</v>
      </c>
      <c r="X98" s="44">
        <v>0.90802385991918411</v>
      </c>
      <c r="Y98" s="44">
        <v>0.94078947368421051</v>
      </c>
    </row>
    <row r="99" spans="1:25" x14ac:dyDescent="0.2">
      <c r="A99" s="20">
        <v>501</v>
      </c>
      <c r="B99" s="14" t="s">
        <v>40</v>
      </c>
      <c r="C99" s="14" t="s">
        <v>102</v>
      </c>
      <c r="D99" s="18">
        <v>256</v>
      </c>
      <c r="E99" s="63">
        <v>2019</v>
      </c>
      <c r="F99">
        <v>725</v>
      </c>
      <c r="G99">
        <v>579</v>
      </c>
      <c r="H99">
        <v>535</v>
      </c>
      <c r="I99">
        <v>350</v>
      </c>
      <c r="J99">
        <v>253</v>
      </c>
      <c r="K99">
        <v>79</v>
      </c>
      <c r="L99">
        <v>47</v>
      </c>
      <c r="M99">
        <v>52</v>
      </c>
      <c r="N99">
        <v>209</v>
      </c>
      <c r="O99">
        <v>411</v>
      </c>
      <c r="P99">
        <v>538</v>
      </c>
      <c r="Q99">
        <v>653</v>
      </c>
      <c r="R99">
        <v>4431</v>
      </c>
      <c r="S99" s="11"/>
      <c r="T99" s="28">
        <v>5327</v>
      </c>
      <c r="U99" s="28">
        <v>5091</v>
      </c>
      <c r="V99" s="28">
        <v>4899</v>
      </c>
      <c r="W99" s="44">
        <v>0.85883236343157499</v>
      </c>
      <c r="X99" s="44">
        <v>0.89864466705951684</v>
      </c>
      <c r="Y99" s="44">
        <v>0.93386405388854865</v>
      </c>
    </row>
    <row r="100" spans="1:25" x14ac:dyDescent="0.2">
      <c r="A100" s="20">
        <v>502</v>
      </c>
      <c r="B100" s="14" t="s">
        <v>40</v>
      </c>
      <c r="C100" s="14" t="s">
        <v>103</v>
      </c>
      <c r="D100" s="18">
        <v>154</v>
      </c>
      <c r="E100" s="63">
        <v>2019</v>
      </c>
      <c r="F100">
        <v>706</v>
      </c>
      <c r="G100">
        <v>549</v>
      </c>
      <c r="H100">
        <v>520</v>
      </c>
      <c r="I100">
        <v>337</v>
      </c>
      <c r="J100">
        <v>239</v>
      </c>
      <c r="K100">
        <v>70</v>
      </c>
      <c r="L100">
        <v>38</v>
      </c>
      <c r="M100">
        <v>38</v>
      </c>
      <c r="N100">
        <v>189</v>
      </c>
      <c r="O100">
        <v>389</v>
      </c>
      <c r="P100">
        <v>506</v>
      </c>
      <c r="Q100">
        <v>608</v>
      </c>
      <c r="R100">
        <v>4189</v>
      </c>
      <c r="S100" s="11"/>
      <c r="T100" s="28">
        <v>5090</v>
      </c>
      <c r="U100" s="28">
        <v>4820</v>
      </c>
      <c r="V100" s="28">
        <v>4638</v>
      </c>
      <c r="W100" s="44">
        <v>0.83654223968565811</v>
      </c>
      <c r="X100" s="44">
        <v>0.88340248962655599</v>
      </c>
      <c r="Y100" s="44">
        <v>0.91806813281586885</v>
      </c>
    </row>
    <row r="101" spans="1:25" x14ac:dyDescent="0.2">
      <c r="A101" s="20">
        <v>511</v>
      </c>
      <c r="B101" s="14" t="s">
        <v>40</v>
      </c>
      <c r="C101" s="14" t="s">
        <v>104</v>
      </c>
      <c r="D101" s="18">
        <v>642</v>
      </c>
      <c r="E101" s="63">
        <v>2019</v>
      </c>
      <c r="F101">
        <v>754</v>
      </c>
      <c r="G101">
        <v>587</v>
      </c>
      <c r="H101">
        <v>585</v>
      </c>
      <c r="I101">
        <v>393</v>
      </c>
      <c r="J101">
        <v>328</v>
      </c>
      <c r="K101">
        <v>137</v>
      </c>
      <c r="L101">
        <v>99</v>
      </c>
      <c r="M101">
        <v>110</v>
      </c>
      <c r="N101">
        <v>272</v>
      </c>
      <c r="O101">
        <v>482</v>
      </c>
      <c r="P101">
        <v>624</v>
      </c>
      <c r="Q101">
        <v>670</v>
      </c>
      <c r="R101">
        <v>5041</v>
      </c>
      <c r="S101" s="11"/>
      <c r="T101" s="28">
        <v>5711</v>
      </c>
      <c r="U101" s="28">
        <v>5554</v>
      </c>
      <c r="V101" s="28">
        <v>5386</v>
      </c>
      <c r="W101" s="44">
        <v>0.91402556469970231</v>
      </c>
      <c r="X101" s="44">
        <v>0.93986316168527184</v>
      </c>
      <c r="Y101" s="44">
        <v>0.96917935388043075</v>
      </c>
    </row>
    <row r="102" spans="1:25" x14ac:dyDescent="0.2">
      <c r="A102" s="20">
        <v>512</v>
      </c>
      <c r="B102" s="14" t="s">
        <v>40</v>
      </c>
      <c r="C102" s="14" t="s">
        <v>105</v>
      </c>
      <c r="D102" s="18">
        <v>600</v>
      </c>
      <c r="E102" s="63">
        <v>2019</v>
      </c>
      <c r="F102">
        <v>731</v>
      </c>
      <c r="G102">
        <v>560</v>
      </c>
      <c r="H102">
        <v>598</v>
      </c>
      <c r="I102">
        <v>420</v>
      </c>
      <c r="J102">
        <v>355</v>
      </c>
      <c r="K102">
        <v>158</v>
      </c>
      <c r="L102">
        <v>122</v>
      </c>
      <c r="M102">
        <v>129</v>
      </c>
      <c r="N102">
        <v>293</v>
      </c>
      <c r="O102">
        <v>489</v>
      </c>
      <c r="P102">
        <v>632</v>
      </c>
      <c r="Q102">
        <v>641</v>
      </c>
      <c r="R102">
        <v>5128</v>
      </c>
      <c r="S102" s="11"/>
      <c r="T102" s="28">
        <v>5767</v>
      </c>
      <c r="U102" s="28">
        <v>5660</v>
      </c>
      <c r="V102" s="28">
        <v>5522</v>
      </c>
      <c r="W102" s="44">
        <v>0.90775099705219353</v>
      </c>
      <c r="X102" s="44">
        <v>0.92491166077738518</v>
      </c>
      <c r="Y102" s="44">
        <v>0.94802607750814927</v>
      </c>
    </row>
    <row r="103" spans="1:25" x14ac:dyDescent="0.2">
      <c r="A103" s="20">
        <v>513</v>
      </c>
      <c r="B103" s="14" t="s">
        <v>40</v>
      </c>
      <c r="C103" s="14" t="s">
        <v>106</v>
      </c>
      <c r="D103" s="18">
        <v>583</v>
      </c>
      <c r="E103" s="63">
        <v>2019</v>
      </c>
      <c r="F103">
        <v>719</v>
      </c>
      <c r="G103">
        <v>558</v>
      </c>
      <c r="H103">
        <v>560</v>
      </c>
      <c r="I103">
        <v>396</v>
      </c>
      <c r="J103">
        <v>309</v>
      </c>
      <c r="K103">
        <v>138</v>
      </c>
      <c r="L103">
        <v>92</v>
      </c>
      <c r="M103">
        <v>108</v>
      </c>
      <c r="N103">
        <v>275</v>
      </c>
      <c r="O103">
        <v>450</v>
      </c>
      <c r="P103">
        <v>596</v>
      </c>
      <c r="Q103">
        <v>629</v>
      </c>
      <c r="R103">
        <v>4830</v>
      </c>
      <c r="S103" s="11"/>
      <c r="T103" s="28">
        <v>5317</v>
      </c>
      <c r="U103" s="28">
        <v>5246</v>
      </c>
      <c r="V103" s="28">
        <v>5093</v>
      </c>
      <c r="W103" s="44">
        <v>0.93718262177919875</v>
      </c>
      <c r="X103" s="44">
        <v>0.94986656500190625</v>
      </c>
      <c r="Y103" s="44">
        <v>0.97840172786177104</v>
      </c>
    </row>
    <row r="104" spans="1:25" x14ac:dyDescent="0.2">
      <c r="A104" s="20">
        <v>514</v>
      </c>
      <c r="B104" s="14" t="s">
        <v>40</v>
      </c>
      <c r="C104" s="14" t="s">
        <v>107</v>
      </c>
      <c r="D104" s="18">
        <v>550</v>
      </c>
      <c r="E104" s="63">
        <v>2019</v>
      </c>
      <c r="F104">
        <v>736</v>
      </c>
      <c r="G104">
        <v>580</v>
      </c>
      <c r="H104">
        <v>567</v>
      </c>
      <c r="I104">
        <v>396</v>
      </c>
      <c r="J104">
        <v>310</v>
      </c>
      <c r="K104">
        <v>135</v>
      </c>
      <c r="L104">
        <v>88</v>
      </c>
      <c r="M104">
        <v>103</v>
      </c>
      <c r="N104">
        <v>271</v>
      </c>
      <c r="O104">
        <v>455</v>
      </c>
      <c r="P104">
        <v>604</v>
      </c>
      <c r="Q104">
        <v>658</v>
      </c>
      <c r="R104">
        <v>4903</v>
      </c>
      <c r="S104" s="11"/>
      <c r="T104" s="28">
        <v>5453</v>
      </c>
      <c r="U104" s="28">
        <v>5338</v>
      </c>
      <c r="V104" s="28">
        <v>5162</v>
      </c>
      <c r="W104" s="44">
        <v>0.92884650651017786</v>
      </c>
      <c r="X104" s="44">
        <v>0.94885724990633191</v>
      </c>
      <c r="Y104" s="44">
        <v>0.98120883378535451</v>
      </c>
    </row>
    <row r="105" spans="1:25" x14ac:dyDescent="0.2">
      <c r="A105" s="20">
        <v>515</v>
      </c>
      <c r="B105" s="14" t="s">
        <v>40</v>
      </c>
      <c r="C105" s="14" t="s">
        <v>108</v>
      </c>
      <c r="D105" s="18">
        <v>496</v>
      </c>
      <c r="E105" s="63">
        <v>2019</v>
      </c>
      <c r="F105">
        <v>743</v>
      </c>
      <c r="G105">
        <v>588</v>
      </c>
      <c r="H105">
        <v>568</v>
      </c>
      <c r="I105">
        <v>374</v>
      </c>
      <c r="J105">
        <v>302</v>
      </c>
      <c r="K105">
        <v>116</v>
      </c>
      <c r="L105">
        <v>81</v>
      </c>
      <c r="M105">
        <v>92</v>
      </c>
      <c r="N105">
        <v>256</v>
      </c>
      <c r="O105">
        <v>457</v>
      </c>
      <c r="P105">
        <v>605</v>
      </c>
      <c r="Q105">
        <v>670</v>
      </c>
      <c r="R105">
        <v>4852</v>
      </c>
      <c r="S105" s="11"/>
      <c r="T105" s="28">
        <v>5495</v>
      </c>
      <c r="U105" s="28">
        <v>5323</v>
      </c>
      <c r="V105" s="28">
        <v>5130</v>
      </c>
      <c r="W105" s="44">
        <v>0.91246587807097357</v>
      </c>
      <c r="X105" s="44">
        <v>0.94195002817959794</v>
      </c>
      <c r="Y105" s="44">
        <v>0.97738791423001947</v>
      </c>
    </row>
    <row r="106" spans="1:25" x14ac:dyDescent="0.2">
      <c r="A106" s="20">
        <v>516</v>
      </c>
      <c r="B106" s="14" t="s">
        <v>40</v>
      </c>
      <c r="C106" s="14" t="s">
        <v>109</v>
      </c>
      <c r="D106" s="18">
        <v>245</v>
      </c>
      <c r="E106" s="63">
        <v>2019</v>
      </c>
      <c r="F106">
        <v>759</v>
      </c>
      <c r="G106">
        <v>618</v>
      </c>
      <c r="H106">
        <v>556</v>
      </c>
      <c r="I106">
        <v>367</v>
      </c>
      <c r="J106">
        <v>274</v>
      </c>
      <c r="K106">
        <v>97</v>
      </c>
      <c r="L106">
        <v>64</v>
      </c>
      <c r="M106">
        <v>72</v>
      </c>
      <c r="N106">
        <v>233</v>
      </c>
      <c r="O106">
        <v>443</v>
      </c>
      <c r="P106">
        <v>591</v>
      </c>
      <c r="Q106">
        <v>701</v>
      </c>
      <c r="R106">
        <v>4775</v>
      </c>
      <c r="S106" s="11"/>
      <c r="T106" s="28">
        <v>5516</v>
      </c>
      <c r="U106" s="28">
        <v>5277</v>
      </c>
      <c r="V106" s="28">
        <v>5059</v>
      </c>
      <c r="W106" s="44">
        <v>0.89593908629441621</v>
      </c>
      <c r="X106" s="44">
        <v>0.93651696039416332</v>
      </c>
      <c r="Y106" s="44">
        <v>0.97687289978256575</v>
      </c>
    </row>
    <row r="107" spans="1:25" x14ac:dyDescent="0.2">
      <c r="A107" s="20">
        <v>517</v>
      </c>
      <c r="B107" s="14" t="s">
        <v>40</v>
      </c>
      <c r="C107" s="14" t="s">
        <v>110</v>
      </c>
      <c r="D107" s="18">
        <v>285</v>
      </c>
      <c r="E107" s="63">
        <v>2019</v>
      </c>
      <c r="F107">
        <v>759</v>
      </c>
      <c r="G107">
        <v>612</v>
      </c>
      <c r="H107">
        <v>570</v>
      </c>
      <c r="I107">
        <v>373</v>
      </c>
      <c r="J107">
        <v>291</v>
      </c>
      <c r="K107">
        <v>109</v>
      </c>
      <c r="L107">
        <v>74</v>
      </c>
      <c r="M107">
        <v>83</v>
      </c>
      <c r="N107">
        <v>242</v>
      </c>
      <c r="O107">
        <v>456</v>
      </c>
      <c r="P107">
        <v>608</v>
      </c>
      <c r="Q107">
        <v>695</v>
      </c>
      <c r="R107">
        <v>4872</v>
      </c>
      <c r="S107" s="11"/>
      <c r="T107" s="28">
        <v>5578</v>
      </c>
      <c r="U107" s="28">
        <v>5367</v>
      </c>
      <c r="V107" s="28">
        <v>5159</v>
      </c>
      <c r="W107" s="44">
        <v>0.90462531373252064</v>
      </c>
      <c r="X107" s="44">
        <v>0.9401900503074343</v>
      </c>
      <c r="Y107" s="44">
        <v>0.97809653033533628</v>
      </c>
    </row>
    <row r="108" spans="1:25" x14ac:dyDescent="0.2">
      <c r="A108" s="20">
        <v>519</v>
      </c>
      <c r="B108" s="14" t="s">
        <v>40</v>
      </c>
      <c r="C108" s="14" t="s">
        <v>111</v>
      </c>
      <c r="D108" s="18">
        <v>240</v>
      </c>
      <c r="E108" s="63">
        <v>2019</v>
      </c>
      <c r="F108">
        <v>764</v>
      </c>
      <c r="G108">
        <v>618</v>
      </c>
      <c r="H108">
        <v>565</v>
      </c>
      <c r="I108">
        <v>372</v>
      </c>
      <c r="J108">
        <v>284</v>
      </c>
      <c r="K108">
        <v>105</v>
      </c>
      <c r="L108">
        <v>68</v>
      </c>
      <c r="M108">
        <v>76</v>
      </c>
      <c r="N108">
        <v>234</v>
      </c>
      <c r="O108">
        <v>450</v>
      </c>
      <c r="P108">
        <v>597</v>
      </c>
      <c r="Q108">
        <v>707</v>
      </c>
      <c r="R108">
        <v>4840</v>
      </c>
      <c r="S108" s="11"/>
      <c r="T108" s="28">
        <v>5614</v>
      </c>
      <c r="U108" s="28">
        <v>5393</v>
      </c>
      <c r="V108" s="28">
        <v>5182</v>
      </c>
      <c r="W108" s="44">
        <v>0.89205557534734592</v>
      </c>
      <c r="X108" s="44">
        <v>0.92861116261820875</v>
      </c>
      <c r="Y108" s="44">
        <v>0.96642223079891931</v>
      </c>
    </row>
    <row r="109" spans="1:25" x14ac:dyDescent="0.2">
      <c r="A109" s="20">
        <v>520</v>
      </c>
      <c r="B109" s="14" t="s">
        <v>40</v>
      </c>
      <c r="C109" s="14" t="s">
        <v>112</v>
      </c>
      <c r="D109" s="18">
        <v>200</v>
      </c>
      <c r="E109" s="63">
        <v>2019</v>
      </c>
      <c r="F109">
        <v>762</v>
      </c>
      <c r="G109">
        <v>613</v>
      </c>
      <c r="H109">
        <v>554</v>
      </c>
      <c r="I109">
        <v>358</v>
      </c>
      <c r="J109">
        <v>263</v>
      </c>
      <c r="K109">
        <v>87</v>
      </c>
      <c r="L109">
        <v>58</v>
      </c>
      <c r="M109">
        <v>60</v>
      </c>
      <c r="N109">
        <v>222</v>
      </c>
      <c r="O109">
        <v>435</v>
      </c>
      <c r="P109">
        <v>582</v>
      </c>
      <c r="Q109">
        <v>697</v>
      </c>
      <c r="R109">
        <v>4691</v>
      </c>
      <c r="S109" s="11"/>
      <c r="T109" s="28">
        <v>5434</v>
      </c>
      <c r="U109" s="28">
        <v>5199</v>
      </c>
      <c r="V109" s="28">
        <v>4988</v>
      </c>
      <c r="W109" s="44">
        <v>0.89381670960618331</v>
      </c>
      <c r="X109" s="44">
        <v>0.93421811886901329</v>
      </c>
      <c r="Y109" s="44">
        <v>0.97373696872493987</v>
      </c>
    </row>
    <row r="110" spans="1:25" x14ac:dyDescent="0.2">
      <c r="A110" s="20">
        <v>521</v>
      </c>
      <c r="B110" s="14" t="s">
        <v>40</v>
      </c>
      <c r="C110" s="14" t="s">
        <v>113</v>
      </c>
      <c r="D110" s="18">
        <v>200</v>
      </c>
      <c r="E110" s="63">
        <v>2019</v>
      </c>
      <c r="F110">
        <v>740</v>
      </c>
      <c r="G110">
        <v>596</v>
      </c>
      <c r="H110">
        <v>541</v>
      </c>
      <c r="I110">
        <v>355</v>
      </c>
      <c r="J110">
        <v>254</v>
      </c>
      <c r="K110">
        <v>83</v>
      </c>
      <c r="L110">
        <v>50</v>
      </c>
      <c r="M110">
        <v>53</v>
      </c>
      <c r="N110">
        <v>215</v>
      </c>
      <c r="O110">
        <v>420</v>
      </c>
      <c r="P110">
        <v>558</v>
      </c>
      <c r="Q110">
        <v>677</v>
      </c>
      <c r="R110">
        <v>4542</v>
      </c>
      <c r="S110" s="11"/>
      <c r="T110" s="28">
        <v>5380</v>
      </c>
      <c r="U110" s="28">
        <v>5145</v>
      </c>
      <c r="V110" s="28">
        <v>4946</v>
      </c>
      <c r="W110" s="44">
        <v>0.87546468401486988</v>
      </c>
      <c r="X110" s="44">
        <v>0.91545189504373181</v>
      </c>
      <c r="Y110" s="44">
        <v>0.95228467448443188</v>
      </c>
    </row>
    <row r="111" spans="1:25" x14ac:dyDescent="0.2">
      <c r="A111" s="20">
        <v>522</v>
      </c>
      <c r="B111" s="14" t="s">
        <v>40</v>
      </c>
      <c r="C111" s="14" t="s">
        <v>114</v>
      </c>
      <c r="D111" s="18">
        <v>260</v>
      </c>
      <c r="E111" s="63">
        <v>2019</v>
      </c>
      <c r="F111">
        <v>732</v>
      </c>
      <c r="G111">
        <v>588</v>
      </c>
      <c r="H111">
        <v>543</v>
      </c>
      <c r="I111">
        <v>360</v>
      </c>
      <c r="J111">
        <v>268</v>
      </c>
      <c r="K111">
        <v>87</v>
      </c>
      <c r="L111">
        <v>53</v>
      </c>
      <c r="M111">
        <v>61</v>
      </c>
      <c r="N111">
        <v>220</v>
      </c>
      <c r="O111">
        <v>421</v>
      </c>
      <c r="P111">
        <v>554</v>
      </c>
      <c r="Q111">
        <v>664</v>
      </c>
      <c r="R111">
        <v>4551</v>
      </c>
      <c r="S111" s="11"/>
      <c r="T111" s="28">
        <v>5180</v>
      </c>
      <c r="U111" s="28">
        <v>4956</v>
      </c>
      <c r="V111" s="28">
        <v>4788</v>
      </c>
      <c r="W111" s="44">
        <v>0.83339768339768339</v>
      </c>
      <c r="X111" s="44">
        <v>0.87106537530266348</v>
      </c>
      <c r="Y111" s="44">
        <v>0.90162907268170422</v>
      </c>
    </row>
    <row r="112" spans="1:25" x14ac:dyDescent="0.2">
      <c r="A112" s="20">
        <v>528</v>
      </c>
      <c r="B112" s="14" t="s">
        <v>40</v>
      </c>
      <c r="C112" s="14" t="s">
        <v>115</v>
      </c>
      <c r="D112" s="18">
        <v>264</v>
      </c>
      <c r="E112" s="63">
        <v>2019</v>
      </c>
      <c r="F112">
        <v>700</v>
      </c>
      <c r="G112">
        <v>545</v>
      </c>
      <c r="H112">
        <v>532</v>
      </c>
      <c r="I112">
        <v>345</v>
      </c>
      <c r="J112">
        <v>255</v>
      </c>
      <c r="K112">
        <v>87</v>
      </c>
      <c r="L112">
        <v>48</v>
      </c>
      <c r="M112">
        <v>53</v>
      </c>
      <c r="N112">
        <v>201</v>
      </c>
      <c r="O112">
        <v>402</v>
      </c>
      <c r="P112">
        <v>513</v>
      </c>
      <c r="Q112">
        <v>603</v>
      </c>
      <c r="R112">
        <v>4284</v>
      </c>
      <c r="S112" s="11"/>
      <c r="T112" s="28">
        <v>5180</v>
      </c>
      <c r="U112" s="28">
        <v>4956</v>
      </c>
      <c r="V112" s="28">
        <v>4788</v>
      </c>
      <c r="W112" s="44">
        <v>0.83339768339768339</v>
      </c>
      <c r="X112" s="44">
        <v>0.87106537530266348</v>
      </c>
      <c r="Y112" s="44">
        <v>0.90162907268170422</v>
      </c>
    </row>
    <row r="113" spans="1:25" x14ac:dyDescent="0.2">
      <c r="A113" s="20">
        <v>529</v>
      </c>
      <c r="B113" s="14" t="s">
        <v>40</v>
      </c>
      <c r="C113" s="14" t="s">
        <v>116</v>
      </c>
      <c r="D113" s="18">
        <v>325</v>
      </c>
      <c r="E113" s="63">
        <v>2019</v>
      </c>
      <c r="F113">
        <v>701</v>
      </c>
      <c r="G113">
        <v>545</v>
      </c>
      <c r="H113">
        <v>544</v>
      </c>
      <c r="I113">
        <v>368</v>
      </c>
      <c r="J113">
        <v>278</v>
      </c>
      <c r="K113">
        <v>107</v>
      </c>
      <c r="L113">
        <v>61</v>
      </c>
      <c r="M113">
        <v>74</v>
      </c>
      <c r="N113">
        <v>221</v>
      </c>
      <c r="O113">
        <v>421</v>
      </c>
      <c r="P113">
        <v>526</v>
      </c>
      <c r="Q113">
        <v>615</v>
      </c>
      <c r="R113">
        <v>4461</v>
      </c>
      <c r="S113" s="11"/>
      <c r="T113" s="28">
        <v>5407</v>
      </c>
      <c r="U113" s="28">
        <v>5208</v>
      </c>
      <c r="V113" s="28">
        <v>5043</v>
      </c>
      <c r="W113" s="44">
        <v>0.83928241168855189</v>
      </c>
      <c r="X113" s="44">
        <v>0.87135176651305679</v>
      </c>
      <c r="Y113" s="44">
        <v>0.89986119373388851</v>
      </c>
    </row>
    <row r="114" spans="1:25" x14ac:dyDescent="0.2">
      <c r="A114" s="20">
        <v>532</v>
      </c>
      <c r="B114" s="14" t="s">
        <v>40</v>
      </c>
      <c r="C114" s="14" t="s">
        <v>117</v>
      </c>
      <c r="D114" s="18">
        <v>150</v>
      </c>
      <c r="E114" s="63">
        <v>2019</v>
      </c>
      <c r="F114">
        <v>676</v>
      </c>
      <c r="G114">
        <v>523</v>
      </c>
      <c r="H114">
        <v>500</v>
      </c>
      <c r="I114">
        <v>320</v>
      </c>
      <c r="J114">
        <v>228</v>
      </c>
      <c r="K114">
        <v>74</v>
      </c>
      <c r="L114">
        <v>32</v>
      </c>
      <c r="M114">
        <v>37</v>
      </c>
      <c r="N114">
        <v>179</v>
      </c>
      <c r="O114">
        <v>385</v>
      </c>
      <c r="P114">
        <v>483</v>
      </c>
      <c r="Q114">
        <v>583</v>
      </c>
      <c r="R114">
        <v>4020</v>
      </c>
      <c r="S114" s="11"/>
      <c r="T114" s="28">
        <v>4779</v>
      </c>
      <c r="U114" s="28">
        <v>4581</v>
      </c>
      <c r="V114" s="28">
        <v>4416</v>
      </c>
      <c r="W114" s="44">
        <v>0.846411383134547</v>
      </c>
      <c r="X114" s="44">
        <v>0.88299497926216985</v>
      </c>
      <c r="Y114" s="44">
        <v>0.91598731884057971</v>
      </c>
    </row>
    <row r="115" spans="1:25" x14ac:dyDescent="0.2">
      <c r="A115" s="20">
        <v>533</v>
      </c>
      <c r="B115" s="14" t="s">
        <v>40</v>
      </c>
      <c r="C115" s="14" t="s">
        <v>118</v>
      </c>
      <c r="D115" s="18">
        <v>250</v>
      </c>
      <c r="E115" s="63">
        <v>2019</v>
      </c>
      <c r="F115">
        <v>682</v>
      </c>
      <c r="G115">
        <v>524</v>
      </c>
      <c r="H115">
        <v>525</v>
      </c>
      <c r="I115">
        <v>353</v>
      </c>
      <c r="J115">
        <v>265</v>
      </c>
      <c r="K115">
        <v>103</v>
      </c>
      <c r="L115">
        <v>55</v>
      </c>
      <c r="M115">
        <v>64</v>
      </c>
      <c r="N115">
        <v>211</v>
      </c>
      <c r="O115">
        <v>410</v>
      </c>
      <c r="P115">
        <v>502</v>
      </c>
      <c r="Q115">
        <v>592</v>
      </c>
      <c r="R115">
        <v>4286</v>
      </c>
      <c r="S115" s="11"/>
      <c r="T115" s="28">
        <v>5065</v>
      </c>
      <c r="U115" s="28">
        <v>4910</v>
      </c>
      <c r="V115" s="28">
        <v>4742</v>
      </c>
      <c r="W115" s="44">
        <v>0.84679170779861801</v>
      </c>
      <c r="X115" s="44">
        <v>0.87352342158859475</v>
      </c>
      <c r="Y115" s="44">
        <v>0.90447068747363979</v>
      </c>
    </row>
    <row r="116" spans="1:25" x14ac:dyDescent="0.2">
      <c r="A116" s="20">
        <v>534</v>
      </c>
      <c r="B116" s="14" t="s">
        <v>40</v>
      </c>
      <c r="C116" s="14" t="s">
        <v>119</v>
      </c>
      <c r="D116" s="18">
        <v>213</v>
      </c>
      <c r="E116" s="63">
        <v>2019</v>
      </c>
      <c r="F116">
        <v>686</v>
      </c>
      <c r="G116">
        <v>528</v>
      </c>
      <c r="H116">
        <v>521</v>
      </c>
      <c r="I116">
        <v>340</v>
      </c>
      <c r="J116">
        <v>252</v>
      </c>
      <c r="K116">
        <v>91</v>
      </c>
      <c r="L116">
        <v>46</v>
      </c>
      <c r="M116">
        <v>54</v>
      </c>
      <c r="N116">
        <v>197</v>
      </c>
      <c r="O116">
        <v>402</v>
      </c>
      <c r="P116">
        <v>502</v>
      </c>
      <c r="Q116">
        <v>592</v>
      </c>
      <c r="R116">
        <v>4211</v>
      </c>
      <c r="S116" s="11"/>
      <c r="T116" s="28">
        <v>5048</v>
      </c>
      <c r="U116" s="28">
        <v>4842</v>
      </c>
      <c r="V116" s="28">
        <v>4691</v>
      </c>
      <c r="W116" s="44">
        <v>0.83696513470681455</v>
      </c>
      <c r="X116" s="44">
        <v>0.87257331681123507</v>
      </c>
      <c r="Y116" s="44">
        <v>0.90066083990620338</v>
      </c>
    </row>
    <row r="117" spans="1:25" x14ac:dyDescent="0.2">
      <c r="A117" s="20">
        <v>536</v>
      </c>
      <c r="B117" s="14" t="s">
        <v>40</v>
      </c>
      <c r="C117" s="14" t="s">
        <v>120</v>
      </c>
      <c r="D117" s="18">
        <v>159</v>
      </c>
      <c r="E117" s="63">
        <v>2019</v>
      </c>
      <c r="F117">
        <v>702</v>
      </c>
      <c r="G117">
        <v>550</v>
      </c>
      <c r="H117">
        <v>533</v>
      </c>
      <c r="I117">
        <v>353</v>
      </c>
      <c r="J117">
        <v>257</v>
      </c>
      <c r="K117">
        <v>91</v>
      </c>
      <c r="L117">
        <v>44</v>
      </c>
      <c r="M117">
        <v>56</v>
      </c>
      <c r="N117">
        <v>205</v>
      </c>
      <c r="O117">
        <v>406</v>
      </c>
      <c r="P117">
        <v>518</v>
      </c>
      <c r="Q117">
        <v>617</v>
      </c>
      <c r="R117">
        <v>4332</v>
      </c>
      <c r="S117" s="11"/>
      <c r="T117" s="28">
        <v>5254</v>
      </c>
      <c r="U117" s="28">
        <v>5021</v>
      </c>
      <c r="V117" s="28">
        <v>4849</v>
      </c>
      <c r="W117" s="44">
        <v>0.83974114960030455</v>
      </c>
      <c r="X117" s="44">
        <v>0.87870942043417644</v>
      </c>
      <c r="Y117" s="44">
        <v>0.90987832542792324</v>
      </c>
    </row>
    <row r="118" spans="1:25" x14ac:dyDescent="0.2">
      <c r="A118" s="20">
        <v>538</v>
      </c>
      <c r="B118" s="14" t="s">
        <v>40</v>
      </c>
      <c r="C118" s="14" t="s">
        <v>121</v>
      </c>
      <c r="D118" s="18">
        <v>526</v>
      </c>
      <c r="E118" s="63">
        <v>2019</v>
      </c>
      <c r="F118">
        <v>714</v>
      </c>
      <c r="G118">
        <v>560</v>
      </c>
      <c r="H118">
        <v>522</v>
      </c>
      <c r="I118">
        <v>346</v>
      </c>
      <c r="J118">
        <v>246</v>
      </c>
      <c r="K118">
        <v>78</v>
      </c>
      <c r="L118">
        <v>38</v>
      </c>
      <c r="M118">
        <v>44</v>
      </c>
      <c r="N118">
        <v>194</v>
      </c>
      <c r="O118">
        <v>398</v>
      </c>
      <c r="P118">
        <v>521</v>
      </c>
      <c r="Q118">
        <v>634</v>
      </c>
      <c r="R118">
        <v>4295</v>
      </c>
      <c r="S118" s="11"/>
      <c r="T118" s="28">
        <v>5184</v>
      </c>
      <c r="U118" s="28">
        <v>4935</v>
      </c>
      <c r="V118" s="28">
        <v>4756</v>
      </c>
      <c r="W118" s="44">
        <v>0.85127314814814814</v>
      </c>
      <c r="X118" s="44">
        <v>0.89422492401215803</v>
      </c>
      <c r="Y118" s="44">
        <v>0.9278805719091674</v>
      </c>
    </row>
    <row r="119" spans="1:25" x14ac:dyDescent="0.2">
      <c r="A119" s="20">
        <v>540</v>
      </c>
      <c r="B119" s="14" t="s">
        <v>40</v>
      </c>
      <c r="C119" s="14" t="s">
        <v>122</v>
      </c>
      <c r="D119" s="18">
        <v>225</v>
      </c>
      <c r="E119" s="63">
        <v>2019</v>
      </c>
      <c r="F119">
        <v>725</v>
      </c>
      <c r="G119">
        <v>574</v>
      </c>
      <c r="H119">
        <v>533</v>
      </c>
      <c r="I119">
        <v>369</v>
      </c>
      <c r="J119">
        <v>262</v>
      </c>
      <c r="K119">
        <v>101</v>
      </c>
      <c r="L119">
        <v>47</v>
      </c>
      <c r="M119">
        <v>61</v>
      </c>
      <c r="N119">
        <v>211</v>
      </c>
      <c r="O119">
        <v>419</v>
      </c>
      <c r="P119">
        <v>535</v>
      </c>
      <c r="Q119">
        <v>661</v>
      </c>
      <c r="R119">
        <v>4498</v>
      </c>
      <c r="S119" s="11"/>
      <c r="T119" s="28">
        <v>5360</v>
      </c>
      <c r="U119" s="28">
        <v>5140</v>
      </c>
      <c r="V119" s="28">
        <v>4980</v>
      </c>
      <c r="W119" s="44">
        <v>0.86417910447761193</v>
      </c>
      <c r="X119" s="44">
        <v>0.90116731517509729</v>
      </c>
      <c r="Y119" s="44">
        <v>0.9301204819277108</v>
      </c>
    </row>
    <row r="120" spans="1:25" x14ac:dyDescent="0.2">
      <c r="A120" s="20">
        <v>541</v>
      </c>
      <c r="B120" s="14" t="s">
        <v>40</v>
      </c>
      <c r="C120" s="14" t="s">
        <v>123</v>
      </c>
      <c r="D120" s="18">
        <v>340</v>
      </c>
      <c r="E120" s="63">
        <v>2019</v>
      </c>
      <c r="F120">
        <v>728</v>
      </c>
      <c r="G120">
        <v>570</v>
      </c>
      <c r="H120">
        <v>547</v>
      </c>
      <c r="I120">
        <v>378</v>
      </c>
      <c r="J120">
        <v>279</v>
      </c>
      <c r="K120">
        <v>110</v>
      </c>
      <c r="L120">
        <v>57</v>
      </c>
      <c r="M120">
        <v>72</v>
      </c>
      <c r="N120">
        <v>225</v>
      </c>
      <c r="O120">
        <v>428</v>
      </c>
      <c r="P120">
        <v>545</v>
      </c>
      <c r="Q120">
        <v>655</v>
      </c>
      <c r="R120">
        <v>4594</v>
      </c>
      <c r="S120" s="11"/>
      <c r="T120" s="28">
        <v>5514</v>
      </c>
      <c r="U120" s="28">
        <v>5321</v>
      </c>
      <c r="V120" s="28">
        <v>5158</v>
      </c>
      <c r="W120" s="44">
        <v>0.85981138919114986</v>
      </c>
      <c r="X120" s="44">
        <v>0.89099793271941363</v>
      </c>
      <c r="Y120" s="44">
        <v>0.91915471112834435</v>
      </c>
    </row>
    <row r="121" spans="1:25" x14ac:dyDescent="0.2">
      <c r="A121" s="20">
        <v>542</v>
      </c>
      <c r="B121" s="14" t="s">
        <v>40</v>
      </c>
      <c r="C121" s="14" t="s">
        <v>124</v>
      </c>
      <c r="D121" s="18">
        <v>607</v>
      </c>
      <c r="E121" s="63">
        <v>2019</v>
      </c>
      <c r="F121">
        <v>735</v>
      </c>
      <c r="G121">
        <v>573</v>
      </c>
      <c r="H121">
        <v>548</v>
      </c>
      <c r="I121">
        <v>381</v>
      </c>
      <c r="J121">
        <v>287</v>
      </c>
      <c r="K121">
        <v>118</v>
      </c>
      <c r="L121">
        <v>61</v>
      </c>
      <c r="M121">
        <v>78</v>
      </c>
      <c r="N121">
        <v>230</v>
      </c>
      <c r="O121">
        <v>434</v>
      </c>
      <c r="P121">
        <v>551</v>
      </c>
      <c r="Q121">
        <v>670</v>
      </c>
      <c r="R121">
        <v>4666</v>
      </c>
      <c r="S121" s="11"/>
      <c r="T121" s="28">
        <v>5512</v>
      </c>
      <c r="U121" s="28">
        <v>5357</v>
      </c>
      <c r="V121" s="28">
        <v>5156</v>
      </c>
      <c r="W121" s="44">
        <v>0.87463715529753261</v>
      </c>
      <c r="X121" s="44">
        <v>0.89994399850662687</v>
      </c>
      <c r="Y121" s="44">
        <v>0.9350271528316525</v>
      </c>
    </row>
    <row r="122" spans="1:25" x14ac:dyDescent="0.2">
      <c r="A122" s="20">
        <v>543</v>
      </c>
      <c r="B122" s="14" t="s">
        <v>40</v>
      </c>
      <c r="C122" s="14" t="s">
        <v>125</v>
      </c>
      <c r="D122" s="18">
        <v>402</v>
      </c>
      <c r="E122" s="63">
        <v>2019</v>
      </c>
      <c r="F122">
        <v>736</v>
      </c>
      <c r="G122">
        <v>580</v>
      </c>
      <c r="H122">
        <v>554</v>
      </c>
      <c r="I122">
        <v>383</v>
      </c>
      <c r="J122">
        <v>287</v>
      </c>
      <c r="K122">
        <v>122</v>
      </c>
      <c r="L122">
        <v>66</v>
      </c>
      <c r="M122">
        <v>86</v>
      </c>
      <c r="N122">
        <v>233</v>
      </c>
      <c r="O122">
        <v>440</v>
      </c>
      <c r="P122">
        <v>558</v>
      </c>
      <c r="Q122">
        <v>666</v>
      </c>
      <c r="R122">
        <v>4711</v>
      </c>
      <c r="S122" s="11"/>
      <c r="T122" s="28">
        <v>5535</v>
      </c>
      <c r="U122" s="28">
        <v>5359</v>
      </c>
      <c r="V122" s="28">
        <v>5182</v>
      </c>
      <c r="W122" s="44">
        <v>0.87732610659439925</v>
      </c>
      <c r="X122" s="44">
        <v>0.90613920507557377</v>
      </c>
      <c r="Y122" s="44">
        <v>0.93708992666923963</v>
      </c>
    </row>
    <row r="123" spans="1:25" x14ac:dyDescent="0.2">
      <c r="A123" s="20">
        <v>544</v>
      </c>
      <c r="B123" s="14" t="s">
        <v>40</v>
      </c>
      <c r="C123" s="14" t="s">
        <v>126</v>
      </c>
      <c r="D123" s="18">
        <v>525</v>
      </c>
      <c r="E123" s="63">
        <v>2019</v>
      </c>
      <c r="F123">
        <v>743</v>
      </c>
      <c r="G123">
        <v>582</v>
      </c>
      <c r="H123">
        <v>571</v>
      </c>
      <c r="I123">
        <v>407</v>
      </c>
      <c r="J123">
        <v>315</v>
      </c>
      <c r="K123">
        <v>145</v>
      </c>
      <c r="L123">
        <v>80</v>
      </c>
      <c r="M123">
        <v>102</v>
      </c>
      <c r="N123">
        <v>255</v>
      </c>
      <c r="O123">
        <v>461</v>
      </c>
      <c r="P123">
        <v>574</v>
      </c>
      <c r="Q123">
        <v>681</v>
      </c>
      <c r="R123">
        <v>4916</v>
      </c>
      <c r="S123" s="11"/>
      <c r="T123" s="28">
        <v>5738</v>
      </c>
      <c r="U123" s="28">
        <v>5570</v>
      </c>
      <c r="V123" s="28">
        <v>5395</v>
      </c>
      <c r="W123" s="44">
        <v>0.88619728128267694</v>
      </c>
      <c r="X123" s="44">
        <v>0.91292639138240572</v>
      </c>
      <c r="Y123" s="44">
        <v>0.94253938832252082</v>
      </c>
    </row>
    <row r="124" spans="1:25" x14ac:dyDescent="0.2">
      <c r="A124" s="20">
        <v>545</v>
      </c>
      <c r="B124" s="14" t="s">
        <v>40</v>
      </c>
      <c r="C124" s="14" t="s">
        <v>127</v>
      </c>
      <c r="D124" s="18">
        <v>477</v>
      </c>
      <c r="E124" s="63">
        <v>2019</v>
      </c>
      <c r="F124">
        <v>728</v>
      </c>
      <c r="G124">
        <v>568</v>
      </c>
      <c r="H124">
        <v>571</v>
      </c>
      <c r="I124">
        <v>409</v>
      </c>
      <c r="J124">
        <v>316</v>
      </c>
      <c r="K124">
        <v>155</v>
      </c>
      <c r="L124">
        <v>86</v>
      </c>
      <c r="M124">
        <v>111</v>
      </c>
      <c r="N124">
        <v>264</v>
      </c>
      <c r="O124">
        <v>459</v>
      </c>
      <c r="P124">
        <v>573</v>
      </c>
      <c r="Q124">
        <v>662</v>
      </c>
      <c r="R124">
        <v>4902</v>
      </c>
      <c r="S124" s="11"/>
      <c r="T124" s="28">
        <v>5638</v>
      </c>
      <c r="U124" s="28">
        <v>5526</v>
      </c>
      <c r="V124" s="28">
        <v>5320</v>
      </c>
      <c r="W124" s="44">
        <v>0.90031926214969848</v>
      </c>
      <c r="X124" s="44">
        <v>0.91856677524429964</v>
      </c>
      <c r="Y124" s="44">
        <v>0.95413533834586461</v>
      </c>
    </row>
    <row r="125" spans="1:25" x14ac:dyDescent="0.2">
      <c r="A125" s="20"/>
      <c r="B125" s="14"/>
      <c r="C125" s="14"/>
      <c r="E125" s="15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11"/>
      <c r="T125" s="28"/>
      <c r="U125" s="28"/>
      <c r="V125" s="28"/>
      <c r="W125" s="44"/>
      <c r="X125" s="44"/>
      <c r="Y125" s="44"/>
    </row>
    <row r="126" spans="1:25" x14ac:dyDescent="0.2">
      <c r="A126" s="14">
        <v>600</v>
      </c>
      <c r="B126" s="14" t="s">
        <v>39</v>
      </c>
      <c r="C126" s="14" t="s">
        <v>25</v>
      </c>
      <c r="D126" s="8">
        <v>237</v>
      </c>
      <c r="E126" s="61">
        <v>2019</v>
      </c>
      <c r="F126" s="59">
        <v>677.23809523809518</v>
      </c>
      <c r="G126" s="59">
        <v>520.90476190476193</v>
      </c>
      <c r="H126" s="59">
        <v>502.1904761904762</v>
      </c>
      <c r="I126" s="59">
        <v>333.33333333333331</v>
      </c>
      <c r="J126" s="59">
        <v>238.57142857142858</v>
      </c>
      <c r="K126" s="59">
        <v>88.952380952380949</v>
      </c>
      <c r="L126" s="59">
        <v>40.714285714285715</v>
      </c>
      <c r="M126" s="59">
        <v>52.61904761904762</v>
      </c>
      <c r="N126" s="59">
        <v>193.47619047619048</v>
      </c>
      <c r="O126" s="59">
        <v>403.14285714285717</v>
      </c>
      <c r="P126" s="59">
        <v>499.61904761904759</v>
      </c>
      <c r="Q126" s="59">
        <v>606.23809523809518</v>
      </c>
      <c r="R126" s="72">
        <v>4157</v>
      </c>
      <c r="S126" s="12"/>
      <c r="T126" s="28">
        <v>4824</v>
      </c>
      <c r="U126" s="28">
        <v>4656</v>
      </c>
      <c r="V126" s="28">
        <v>4537</v>
      </c>
      <c r="W126" s="44">
        <v>0.87023217247097839</v>
      </c>
      <c r="X126" s="44">
        <v>0.9016323024054983</v>
      </c>
      <c r="Y126" s="44">
        <v>0.92528102270222612</v>
      </c>
    </row>
    <row r="127" spans="1:25" x14ac:dyDescent="0.2">
      <c r="A127" s="21">
        <v>602</v>
      </c>
      <c r="B127" s="14" t="s">
        <v>40</v>
      </c>
      <c r="C127" s="14" t="s">
        <v>128</v>
      </c>
      <c r="D127" s="18">
        <v>69</v>
      </c>
      <c r="E127" s="63">
        <v>2019</v>
      </c>
      <c r="F127">
        <v>635</v>
      </c>
      <c r="G127">
        <v>489</v>
      </c>
      <c r="H127">
        <v>462</v>
      </c>
      <c r="I127">
        <v>287</v>
      </c>
      <c r="J127">
        <v>199</v>
      </c>
      <c r="K127">
        <v>57</v>
      </c>
      <c r="L127">
        <v>21</v>
      </c>
      <c r="M127">
        <v>20</v>
      </c>
      <c r="N127">
        <v>156</v>
      </c>
      <c r="O127">
        <v>360</v>
      </c>
      <c r="P127">
        <v>446</v>
      </c>
      <c r="Q127">
        <v>545</v>
      </c>
      <c r="R127">
        <v>3677</v>
      </c>
      <c r="S127" s="11"/>
      <c r="T127" s="28">
        <v>4299</v>
      </c>
      <c r="U127" s="28">
        <v>4129</v>
      </c>
      <c r="V127" s="28">
        <v>4021</v>
      </c>
      <c r="W127" s="44">
        <v>0.85740869969760414</v>
      </c>
      <c r="X127" s="44">
        <v>0.89271009929765077</v>
      </c>
      <c r="Y127" s="44">
        <v>0.91668739119621989</v>
      </c>
    </row>
    <row r="128" spans="1:25" x14ac:dyDescent="0.2">
      <c r="A128" s="21">
        <v>604</v>
      </c>
      <c r="B128" s="14" t="s">
        <v>40</v>
      </c>
      <c r="C128" s="14" t="s">
        <v>129</v>
      </c>
      <c r="D128" s="18">
        <v>170</v>
      </c>
      <c r="E128" s="63">
        <v>2019</v>
      </c>
      <c r="F128">
        <v>658</v>
      </c>
      <c r="G128">
        <v>514</v>
      </c>
      <c r="H128">
        <v>494</v>
      </c>
      <c r="I128">
        <v>323</v>
      </c>
      <c r="J128">
        <v>239</v>
      </c>
      <c r="K128">
        <v>90</v>
      </c>
      <c r="L128">
        <v>41</v>
      </c>
      <c r="M128">
        <v>51</v>
      </c>
      <c r="N128">
        <v>190</v>
      </c>
      <c r="O128">
        <v>400</v>
      </c>
      <c r="P128">
        <v>485</v>
      </c>
      <c r="Q128">
        <v>595</v>
      </c>
      <c r="R128">
        <v>4080</v>
      </c>
      <c r="S128" s="11"/>
      <c r="T128" s="28">
        <v>4769</v>
      </c>
      <c r="U128" s="28">
        <v>4577</v>
      </c>
      <c r="V128" s="28">
        <v>4439</v>
      </c>
      <c r="W128" s="44">
        <v>0.8513315160410988</v>
      </c>
      <c r="X128" s="44">
        <v>0.88704391522831549</v>
      </c>
      <c r="Y128" s="44">
        <v>0.9146204100022528</v>
      </c>
    </row>
    <row r="129" spans="1:25" x14ac:dyDescent="0.2">
      <c r="A129" s="21">
        <v>605</v>
      </c>
      <c r="B129" s="14" t="s">
        <v>40</v>
      </c>
      <c r="C129" s="14" t="s">
        <v>130</v>
      </c>
      <c r="D129" s="18">
        <v>141</v>
      </c>
      <c r="E129" s="63">
        <v>2019</v>
      </c>
      <c r="F129">
        <v>674</v>
      </c>
      <c r="G129">
        <v>518</v>
      </c>
      <c r="H129">
        <v>493</v>
      </c>
      <c r="I129">
        <v>315</v>
      </c>
      <c r="J129">
        <v>224</v>
      </c>
      <c r="K129">
        <v>74</v>
      </c>
      <c r="L129">
        <v>31</v>
      </c>
      <c r="M129">
        <v>38</v>
      </c>
      <c r="N129">
        <v>177</v>
      </c>
      <c r="O129">
        <v>388</v>
      </c>
      <c r="P129">
        <v>483</v>
      </c>
      <c r="Q129">
        <v>584</v>
      </c>
      <c r="R129">
        <v>3999</v>
      </c>
      <c r="S129" s="11"/>
      <c r="T129" s="28">
        <v>4742</v>
      </c>
      <c r="U129" s="28">
        <v>4542</v>
      </c>
      <c r="V129" s="28">
        <v>4406</v>
      </c>
      <c r="W129" s="44">
        <v>0.84668916069169131</v>
      </c>
      <c r="X129" s="44">
        <v>0.88397181858212237</v>
      </c>
      <c r="Y129" s="44">
        <v>0.91125737630503856</v>
      </c>
    </row>
    <row r="130" spans="1:25" x14ac:dyDescent="0.2">
      <c r="A130" s="21">
        <v>612</v>
      </c>
      <c r="B130" s="14" t="s">
        <v>40</v>
      </c>
      <c r="C130" s="14" t="s">
        <v>131</v>
      </c>
      <c r="D130" s="18">
        <v>160</v>
      </c>
      <c r="E130" s="63">
        <v>2019</v>
      </c>
      <c r="F130">
        <v>661</v>
      </c>
      <c r="G130">
        <v>506</v>
      </c>
      <c r="H130">
        <v>481</v>
      </c>
      <c r="I130">
        <v>298</v>
      </c>
      <c r="J130">
        <v>210</v>
      </c>
      <c r="K130">
        <v>62</v>
      </c>
      <c r="L130">
        <v>23</v>
      </c>
      <c r="M130">
        <v>30</v>
      </c>
      <c r="N130">
        <v>168</v>
      </c>
      <c r="O130">
        <v>372</v>
      </c>
      <c r="P130">
        <v>465</v>
      </c>
      <c r="Q130">
        <v>572</v>
      </c>
      <c r="R130">
        <v>3848</v>
      </c>
      <c r="S130" s="11"/>
      <c r="T130" s="28">
        <v>4590</v>
      </c>
      <c r="U130" s="28">
        <v>4400</v>
      </c>
      <c r="V130" s="28">
        <v>4272</v>
      </c>
      <c r="W130" s="44">
        <v>0.84531590413943358</v>
      </c>
      <c r="X130" s="44">
        <v>0.88181818181818183</v>
      </c>
      <c r="Y130" s="44">
        <v>0.90823970037453183</v>
      </c>
    </row>
    <row r="131" spans="1:25" x14ac:dyDescent="0.2">
      <c r="A131" s="21">
        <v>615</v>
      </c>
      <c r="B131" s="14" t="s">
        <v>40</v>
      </c>
      <c r="C131" s="14" t="s">
        <v>132</v>
      </c>
      <c r="D131" s="18">
        <v>146</v>
      </c>
      <c r="E131" s="63">
        <v>2019</v>
      </c>
      <c r="F131">
        <v>723</v>
      </c>
      <c r="G131">
        <v>551</v>
      </c>
      <c r="H131">
        <v>513</v>
      </c>
      <c r="I131">
        <v>350</v>
      </c>
      <c r="J131">
        <v>237</v>
      </c>
      <c r="K131">
        <v>83</v>
      </c>
      <c r="L131">
        <v>34</v>
      </c>
      <c r="M131">
        <v>50</v>
      </c>
      <c r="N131">
        <v>198</v>
      </c>
      <c r="O131">
        <v>417</v>
      </c>
      <c r="P131">
        <v>530</v>
      </c>
      <c r="Q131">
        <v>657</v>
      </c>
      <c r="R131">
        <v>4343</v>
      </c>
      <c r="S131" s="11"/>
      <c r="T131" s="28">
        <v>5026</v>
      </c>
      <c r="U131" s="28">
        <v>4831</v>
      </c>
      <c r="V131" s="28">
        <v>4670</v>
      </c>
      <c r="W131" s="44">
        <v>0.87743732590529244</v>
      </c>
      <c r="X131" s="44">
        <v>0.91285448147381498</v>
      </c>
      <c r="Y131" s="44">
        <v>0.94432548179871523</v>
      </c>
    </row>
    <row r="132" spans="1:25" x14ac:dyDescent="0.2">
      <c r="A132" s="21">
        <v>616</v>
      </c>
      <c r="B132" s="14" t="s">
        <v>40</v>
      </c>
      <c r="C132" s="14" t="s">
        <v>77</v>
      </c>
      <c r="D132" s="18">
        <v>216</v>
      </c>
      <c r="E132" s="63">
        <v>2019</v>
      </c>
      <c r="F132">
        <v>723</v>
      </c>
      <c r="G132">
        <v>558</v>
      </c>
      <c r="H132">
        <v>517</v>
      </c>
      <c r="I132">
        <v>352</v>
      </c>
      <c r="J132">
        <v>245</v>
      </c>
      <c r="K132">
        <v>88</v>
      </c>
      <c r="L132">
        <v>38</v>
      </c>
      <c r="M132">
        <v>55</v>
      </c>
      <c r="N132">
        <v>204</v>
      </c>
      <c r="O132">
        <v>419</v>
      </c>
      <c r="P132">
        <v>536</v>
      </c>
      <c r="Q132">
        <v>667</v>
      </c>
      <c r="R132">
        <v>4402</v>
      </c>
      <c r="S132" s="11"/>
      <c r="T132" s="28">
        <v>5076</v>
      </c>
      <c r="U132" s="28">
        <v>4879</v>
      </c>
      <c r="V132" s="28">
        <v>4729</v>
      </c>
      <c r="W132" s="44">
        <v>0.8857368006304176</v>
      </c>
      <c r="X132" s="44">
        <v>0.92150030744004918</v>
      </c>
      <c r="Y132" s="44">
        <v>0.95072954112920283</v>
      </c>
    </row>
    <row r="133" spans="1:25" x14ac:dyDescent="0.2">
      <c r="A133" s="21">
        <v>617</v>
      </c>
      <c r="B133" s="14" t="s">
        <v>40</v>
      </c>
      <c r="C133" s="14" t="s">
        <v>133</v>
      </c>
      <c r="D133" s="18">
        <v>542</v>
      </c>
      <c r="E133" s="63">
        <v>2019</v>
      </c>
      <c r="F133">
        <v>719</v>
      </c>
      <c r="G133">
        <v>559</v>
      </c>
      <c r="H133">
        <v>524</v>
      </c>
      <c r="I133">
        <v>364</v>
      </c>
      <c r="J133">
        <v>256</v>
      </c>
      <c r="K133">
        <v>101</v>
      </c>
      <c r="L133">
        <v>47</v>
      </c>
      <c r="M133">
        <v>62</v>
      </c>
      <c r="N133">
        <v>212</v>
      </c>
      <c r="O133">
        <v>427</v>
      </c>
      <c r="P133">
        <v>541</v>
      </c>
      <c r="Q133">
        <v>668</v>
      </c>
      <c r="R133">
        <v>4480</v>
      </c>
      <c r="S133" s="11"/>
      <c r="T133" s="28">
        <v>5180</v>
      </c>
      <c r="U133" s="28">
        <v>4994</v>
      </c>
      <c r="V133" s="28">
        <v>4880</v>
      </c>
      <c r="W133" s="44">
        <v>0.88629343629343627</v>
      </c>
      <c r="X133" s="44">
        <v>0.91930316379655586</v>
      </c>
      <c r="Y133" s="44">
        <v>0.94077868852459012</v>
      </c>
    </row>
    <row r="134" spans="1:25" x14ac:dyDescent="0.2">
      <c r="A134" s="21">
        <v>618</v>
      </c>
      <c r="B134" s="14" t="s">
        <v>40</v>
      </c>
      <c r="C134" s="14" t="s">
        <v>134</v>
      </c>
      <c r="D134" s="18">
        <v>607</v>
      </c>
      <c r="E134" s="63">
        <v>2019</v>
      </c>
      <c r="F134">
        <v>724</v>
      </c>
      <c r="G134">
        <v>552</v>
      </c>
      <c r="H134">
        <v>581</v>
      </c>
      <c r="I134">
        <v>431</v>
      </c>
      <c r="J134">
        <v>336</v>
      </c>
      <c r="K134">
        <v>169</v>
      </c>
      <c r="L134">
        <v>103</v>
      </c>
      <c r="M134">
        <v>126</v>
      </c>
      <c r="N134">
        <v>275</v>
      </c>
      <c r="O134">
        <v>475</v>
      </c>
      <c r="P134">
        <v>584</v>
      </c>
      <c r="Q134">
        <v>665</v>
      </c>
      <c r="R134">
        <v>5021</v>
      </c>
      <c r="S134" s="11"/>
      <c r="T134" s="28">
        <v>5679</v>
      </c>
      <c r="U134" s="28">
        <v>5571</v>
      </c>
      <c r="V134" s="28">
        <v>5479</v>
      </c>
      <c r="W134" s="44">
        <v>0.91178024300052829</v>
      </c>
      <c r="X134" s="44">
        <v>0.929456112008616</v>
      </c>
      <c r="Y134" s="44">
        <v>0.94506296769483478</v>
      </c>
    </row>
    <row r="135" spans="1:25" x14ac:dyDescent="0.2">
      <c r="A135" s="21">
        <v>619</v>
      </c>
      <c r="B135" s="14" t="s">
        <v>40</v>
      </c>
      <c r="C135" s="14" t="s">
        <v>135</v>
      </c>
      <c r="D135" s="18">
        <v>450</v>
      </c>
      <c r="E135" s="63">
        <v>2019</v>
      </c>
      <c r="F135">
        <v>704</v>
      </c>
      <c r="G135">
        <v>538</v>
      </c>
      <c r="H135">
        <v>552</v>
      </c>
      <c r="I135">
        <v>394</v>
      </c>
      <c r="J135">
        <v>302</v>
      </c>
      <c r="K135">
        <v>143</v>
      </c>
      <c r="L135">
        <v>79</v>
      </c>
      <c r="M135">
        <v>103</v>
      </c>
      <c r="N135">
        <v>255</v>
      </c>
      <c r="O135">
        <v>456</v>
      </c>
      <c r="P135">
        <v>558</v>
      </c>
      <c r="Q135">
        <v>656</v>
      </c>
      <c r="R135">
        <v>4740</v>
      </c>
      <c r="S135" s="11"/>
      <c r="T135" s="28">
        <v>5399</v>
      </c>
      <c r="U135" s="28">
        <v>5300</v>
      </c>
      <c r="V135" s="28">
        <v>5225</v>
      </c>
      <c r="W135" s="44">
        <v>0.90313020929801813</v>
      </c>
      <c r="X135" s="44">
        <v>0.92</v>
      </c>
      <c r="Y135" s="44">
        <v>0.93320574162679426</v>
      </c>
    </row>
    <row r="136" spans="1:25" x14ac:dyDescent="0.2">
      <c r="A136" s="21">
        <v>620</v>
      </c>
      <c r="B136" s="14" t="s">
        <v>40</v>
      </c>
      <c r="C136" s="14" t="s">
        <v>136</v>
      </c>
      <c r="D136" s="18">
        <v>808</v>
      </c>
      <c r="E136" s="63">
        <v>2019</v>
      </c>
      <c r="F136">
        <v>694</v>
      </c>
      <c r="G136">
        <v>529</v>
      </c>
      <c r="H136">
        <v>562</v>
      </c>
      <c r="I136">
        <v>411</v>
      </c>
      <c r="J136">
        <v>321</v>
      </c>
      <c r="K136">
        <v>160</v>
      </c>
      <c r="L136">
        <v>94</v>
      </c>
      <c r="M136">
        <v>116</v>
      </c>
      <c r="N136">
        <v>264</v>
      </c>
      <c r="O136">
        <v>463</v>
      </c>
      <c r="P136">
        <v>562</v>
      </c>
      <c r="Q136">
        <v>639</v>
      </c>
      <c r="R136">
        <v>4815</v>
      </c>
      <c r="S136" s="11"/>
      <c r="T136" s="28">
        <v>5428</v>
      </c>
      <c r="U136" s="28">
        <v>5342</v>
      </c>
      <c r="V136" s="28">
        <v>5283</v>
      </c>
      <c r="W136" s="44">
        <v>0.91599115696389088</v>
      </c>
      <c r="X136" s="44">
        <v>0.93073755147884685</v>
      </c>
      <c r="Y136" s="44">
        <v>0.94113193261404504</v>
      </c>
    </row>
    <row r="137" spans="1:25" x14ac:dyDescent="0.2">
      <c r="A137" s="21">
        <v>621</v>
      </c>
      <c r="B137" s="14" t="s">
        <v>40</v>
      </c>
      <c r="C137" s="14" t="s">
        <v>137</v>
      </c>
      <c r="D137" s="18">
        <v>143</v>
      </c>
      <c r="E137" s="63">
        <v>2019</v>
      </c>
      <c r="F137">
        <v>690</v>
      </c>
      <c r="G137">
        <v>533</v>
      </c>
      <c r="H137">
        <v>501</v>
      </c>
      <c r="I137">
        <v>324</v>
      </c>
      <c r="J137">
        <v>222</v>
      </c>
      <c r="K137">
        <v>72</v>
      </c>
      <c r="L137">
        <v>30</v>
      </c>
      <c r="M137">
        <v>44</v>
      </c>
      <c r="N137">
        <v>184</v>
      </c>
      <c r="O137">
        <v>405</v>
      </c>
      <c r="P137">
        <v>498</v>
      </c>
      <c r="Q137">
        <v>623</v>
      </c>
      <c r="R137">
        <v>4126</v>
      </c>
      <c r="S137" s="11"/>
      <c r="T137" s="28">
        <v>4799</v>
      </c>
      <c r="U137" s="28">
        <v>4594</v>
      </c>
      <c r="V137" s="28">
        <v>4462</v>
      </c>
      <c r="W137" s="44">
        <v>0.85559491560741818</v>
      </c>
      <c r="X137" s="44">
        <v>0.89377448846321284</v>
      </c>
      <c r="Y137" s="44">
        <v>0.92021515015688027</v>
      </c>
    </row>
    <row r="138" spans="1:25" x14ac:dyDescent="0.2">
      <c r="A138" s="21">
        <v>622</v>
      </c>
      <c r="B138" s="14" t="s">
        <v>40</v>
      </c>
      <c r="C138" s="14" t="s">
        <v>138</v>
      </c>
      <c r="D138" s="18">
        <v>145</v>
      </c>
      <c r="E138" s="63">
        <v>2019</v>
      </c>
      <c r="F138">
        <v>703</v>
      </c>
      <c r="G138">
        <v>544</v>
      </c>
      <c r="H138">
        <v>511</v>
      </c>
      <c r="I138">
        <v>338</v>
      </c>
      <c r="J138">
        <v>233</v>
      </c>
      <c r="K138">
        <v>77</v>
      </c>
      <c r="L138">
        <v>31</v>
      </c>
      <c r="M138">
        <v>49</v>
      </c>
      <c r="N138">
        <v>194</v>
      </c>
      <c r="O138">
        <v>412</v>
      </c>
      <c r="P138">
        <v>517</v>
      </c>
      <c r="Q138">
        <v>637</v>
      </c>
      <c r="R138">
        <v>4246</v>
      </c>
      <c r="S138" s="11"/>
      <c r="T138" s="28">
        <v>4933</v>
      </c>
      <c r="U138" s="28">
        <v>4725</v>
      </c>
      <c r="V138" s="28">
        <v>4593</v>
      </c>
      <c r="W138" s="44">
        <v>0.86093654976687617</v>
      </c>
      <c r="X138" s="44">
        <v>0.89883597883597888</v>
      </c>
      <c r="Y138" s="44">
        <v>0.92466797300239489</v>
      </c>
    </row>
    <row r="139" spans="1:25" x14ac:dyDescent="0.2">
      <c r="A139" s="21">
        <v>623</v>
      </c>
      <c r="B139" s="14" t="s">
        <v>40</v>
      </c>
      <c r="C139" s="14" t="s">
        <v>139</v>
      </c>
      <c r="D139" s="18">
        <v>58</v>
      </c>
      <c r="E139" s="63">
        <v>2019</v>
      </c>
      <c r="F139">
        <v>671</v>
      </c>
      <c r="G139">
        <v>516</v>
      </c>
      <c r="H139">
        <v>489</v>
      </c>
      <c r="I139">
        <v>309</v>
      </c>
      <c r="J139">
        <v>216</v>
      </c>
      <c r="K139">
        <v>69</v>
      </c>
      <c r="L139">
        <v>27</v>
      </c>
      <c r="M139">
        <v>35</v>
      </c>
      <c r="N139">
        <v>176</v>
      </c>
      <c r="O139">
        <v>385</v>
      </c>
      <c r="P139">
        <v>478</v>
      </c>
      <c r="Q139">
        <v>590</v>
      </c>
      <c r="R139">
        <v>3961</v>
      </c>
      <c r="S139" s="11"/>
      <c r="T139" s="28">
        <v>4610</v>
      </c>
      <c r="U139" s="28">
        <v>4445</v>
      </c>
      <c r="V139" s="28">
        <v>4286</v>
      </c>
      <c r="W139" s="44">
        <v>0.85574837310195229</v>
      </c>
      <c r="X139" s="44">
        <v>0.88751406074240724</v>
      </c>
      <c r="Y139" s="44">
        <v>0.92043863742417176</v>
      </c>
    </row>
    <row r="140" spans="1:25" x14ac:dyDescent="0.2">
      <c r="A140" s="21">
        <v>624</v>
      </c>
      <c r="B140" s="14" t="s">
        <v>40</v>
      </c>
      <c r="C140" s="14" t="s">
        <v>140</v>
      </c>
      <c r="D140" s="18">
        <v>20</v>
      </c>
      <c r="E140" s="63">
        <v>2019</v>
      </c>
      <c r="F140">
        <v>655</v>
      </c>
      <c r="G140">
        <v>504</v>
      </c>
      <c r="H140">
        <v>469</v>
      </c>
      <c r="I140">
        <v>295</v>
      </c>
      <c r="J140">
        <v>202</v>
      </c>
      <c r="K140">
        <v>61</v>
      </c>
      <c r="L140">
        <v>23</v>
      </c>
      <c r="M140">
        <v>28</v>
      </c>
      <c r="N140">
        <v>160</v>
      </c>
      <c r="O140">
        <v>375</v>
      </c>
      <c r="P140">
        <v>461</v>
      </c>
      <c r="Q140">
        <v>574</v>
      </c>
      <c r="R140">
        <v>3807</v>
      </c>
      <c r="S140" s="11"/>
      <c r="T140" s="28">
        <v>4431</v>
      </c>
      <c r="U140" s="28">
        <v>4235</v>
      </c>
      <c r="V140" s="28">
        <v>4113</v>
      </c>
      <c r="W140" s="44">
        <v>0.85262920334010384</v>
      </c>
      <c r="X140" s="44">
        <v>0.89208972845336487</v>
      </c>
      <c r="Y140" s="44">
        <v>0.91855093605640648</v>
      </c>
    </row>
    <row r="141" spans="1:25" x14ac:dyDescent="0.2">
      <c r="A141" s="21">
        <v>625</v>
      </c>
      <c r="B141" s="14" t="s">
        <v>40</v>
      </c>
      <c r="C141" s="14" t="s">
        <v>141</v>
      </c>
      <c r="D141" s="18">
        <v>20</v>
      </c>
      <c r="E141" s="63">
        <v>2019</v>
      </c>
      <c r="F141">
        <v>646</v>
      </c>
      <c r="G141">
        <v>499</v>
      </c>
      <c r="H141">
        <v>465</v>
      </c>
      <c r="I141">
        <v>292</v>
      </c>
      <c r="J141">
        <v>203</v>
      </c>
      <c r="K141">
        <v>61</v>
      </c>
      <c r="L141">
        <v>21</v>
      </c>
      <c r="M141">
        <v>24</v>
      </c>
      <c r="N141">
        <v>159</v>
      </c>
      <c r="O141">
        <v>370</v>
      </c>
      <c r="P141">
        <v>451</v>
      </c>
      <c r="Q141">
        <v>563</v>
      </c>
      <c r="R141">
        <v>3754</v>
      </c>
      <c r="S141" s="11"/>
      <c r="T141" s="28">
        <v>4364</v>
      </c>
      <c r="U141" s="28">
        <v>4182</v>
      </c>
      <c r="V141" s="28">
        <v>4065</v>
      </c>
      <c r="W141" s="44">
        <v>0.85517873510540787</v>
      </c>
      <c r="X141" s="44">
        <v>0.8923959827833573</v>
      </c>
      <c r="Y141" s="44">
        <v>0.91808118081180812</v>
      </c>
    </row>
    <row r="142" spans="1:25" x14ac:dyDescent="0.2">
      <c r="A142" s="21">
        <v>626</v>
      </c>
      <c r="B142" s="14" t="s">
        <v>40</v>
      </c>
      <c r="C142" s="14" t="s">
        <v>142</v>
      </c>
      <c r="D142" s="18">
        <v>39</v>
      </c>
      <c r="E142" s="63">
        <v>2019</v>
      </c>
      <c r="F142">
        <v>642</v>
      </c>
      <c r="G142">
        <v>491</v>
      </c>
      <c r="H142">
        <v>466</v>
      </c>
      <c r="I142">
        <v>288</v>
      </c>
      <c r="J142">
        <v>203</v>
      </c>
      <c r="K142">
        <v>63</v>
      </c>
      <c r="L142">
        <v>23</v>
      </c>
      <c r="M142">
        <v>27</v>
      </c>
      <c r="N142">
        <v>158</v>
      </c>
      <c r="O142">
        <v>365</v>
      </c>
      <c r="P142">
        <v>450</v>
      </c>
      <c r="Q142">
        <v>551</v>
      </c>
      <c r="R142">
        <v>3727</v>
      </c>
      <c r="S142" s="11"/>
      <c r="T142" s="28">
        <v>4378</v>
      </c>
      <c r="U142" s="28">
        <v>4206</v>
      </c>
      <c r="V142" s="28">
        <v>4078</v>
      </c>
      <c r="W142" s="44">
        <v>0.85427135678391963</v>
      </c>
      <c r="X142" s="44">
        <v>0.88920589633856395</v>
      </c>
      <c r="Y142" s="44">
        <v>0.91711623344776849</v>
      </c>
    </row>
    <row r="143" spans="1:25" x14ac:dyDescent="0.2">
      <c r="A143" s="21">
        <v>627</v>
      </c>
      <c r="B143" s="14" t="s">
        <v>40</v>
      </c>
      <c r="C143" s="14" t="s">
        <v>143</v>
      </c>
      <c r="D143" s="18">
        <v>140</v>
      </c>
      <c r="E143" s="63">
        <v>2019</v>
      </c>
      <c r="F143">
        <v>626</v>
      </c>
      <c r="G143">
        <v>482</v>
      </c>
      <c r="H143">
        <v>458</v>
      </c>
      <c r="I143">
        <v>278</v>
      </c>
      <c r="J143">
        <v>199</v>
      </c>
      <c r="K143">
        <v>62</v>
      </c>
      <c r="L143">
        <v>22</v>
      </c>
      <c r="M143">
        <v>24</v>
      </c>
      <c r="N143">
        <v>154</v>
      </c>
      <c r="O143">
        <v>355</v>
      </c>
      <c r="P143">
        <v>441</v>
      </c>
      <c r="Q143">
        <v>529</v>
      </c>
      <c r="R143">
        <v>3630</v>
      </c>
      <c r="S143" s="11"/>
      <c r="T143" s="28">
        <v>4278</v>
      </c>
      <c r="U143" s="28">
        <v>4151</v>
      </c>
      <c r="V143" s="28">
        <v>4024</v>
      </c>
      <c r="W143" s="44">
        <v>0.86372136512388964</v>
      </c>
      <c r="X143" s="44">
        <v>0.89014695254155629</v>
      </c>
      <c r="Y143" s="44">
        <v>0.91824055666003979</v>
      </c>
    </row>
    <row r="144" spans="1:25" x14ac:dyDescent="0.2">
      <c r="A144" s="21">
        <v>628</v>
      </c>
      <c r="B144" s="14" t="s">
        <v>40</v>
      </c>
      <c r="C144" s="14" t="s">
        <v>144</v>
      </c>
      <c r="D144" s="18">
        <v>180</v>
      </c>
      <c r="E144" s="63">
        <v>2019</v>
      </c>
      <c r="F144">
        <v>608</v>
      </c>
      <c r="G144">
        <v>461</v>
      </c>
      <c r="H144">
        <v>442</v>
      </c>
      <c r="I144">
        <v>278</v>
      </c>
      <c r="J144">
        <v>201</v>
      </c>
      <c r="K144">
        <v>64</v>
      </c>
      <c r="L144">
        <v>20</v>
      </c>
      <c r="M144">
        <v>18</v>
      </c>
      <c r="N144">
        <v>144</v>
      </c>
      <c r="O144">
        <v>340</v>
      </c>
      <c r="P144">
        <v>426</v>
      </c>
      <c r="Q144">
        <v>506</v>
      </c>
      <c r="R144">
        <v>3508</v>
      </c>
      <c r="S144" s="11"/>
      <c r="T144" s="28">
        <v>4085</v>
      </c>
      <c r="U144" s="28">
        <v>3942</v>
      </c>
      <c r="V144" s="28">
        <v>3852</v>
      </c>
      <c r="W144" s="44">
        <v>0.87490820073439413</v>
      </c>
      <c r="X144" s="44">
        <v>0.90664637239979706</v>
      </c>
      <c r="Y144" s="44">
        <v>0.92782969885773625</v>
      </c>
    </row>
    <row r="145" spans="1:25" x14ac:dyDescent="0.2">
      <c r="A145" s="21">
        <v>631</v>
      </c>
      <c r="B145" s="14" t="s">
        <v>40</v>
      </c>
      <c r="C145" s="14" t="s">
        <v>145</v>
      </c>
      <c r="D145" s="18">
        <v>288</v>
      </c>
      <c r="E145" s="63">
        <v>2019</v>
      </c>
      <c r="F145">
        <v>674</v>
      </c>
      <c r="G145">
        <v>521</v>
      </c>
      <c r="H145">
        <v>508</v>
      </c>
      <c r="I145">
        <v>337</v>
      </c>
      <c r="J145">
        <v>240</v>
      </c>
      <c r="K145">
        <v>91</v>
      </c>
      <c r="L145">
        <v>43</v>
      </c>
      <c r="M145">
        <v>55</v>
      </c>
      <c r="N145">
        <v>197</v>
      </c>
      <c r="O145">
        <v>408</v>
      </c>
      <c r="P145">
        <v>502</v>
      </c>
      <c r="Q145">
        <v>613</v>
      </c>
      <c r="R145">
        <v>4189</v>
      </c>
      <c r="S145" s="11"/>
      <c r="T145" s="28">
        <v>4892</v>
      </c>
      <c r="U145" s="28">
        <v>4709</v>
      </c>
      <c r="V145" s="28">
        <v>4571</v>
      </c>
      <c r="W145" s="44">
        <v>0.84955028618152084</v>
      </c>
      <c r="X145" s="44">
        <v>0.88256530048842641</v>
      </c>
      <c r="Y145" s="44">
        <v>0.9092102384598556</v>
      </c>
    </row>
    <row r="146" spans="1:25" x14ac:dyDescent="0.2">
      <c r="A146" s="21">
        <v>632</v>
      </c>
      <c r="B146" s="14" t="s">
        <v>40</v>
      </c>
      <c r="C146" s="14" t="s">
        <v>146</v>
      </c>
      <c r="D146" s="18">
        <v>248</v>
      </c>
      <c r="E146" s="63">
        <v>2019</v>
      </c>
      <c r="F146">
        <v>690</v>
      </c>
      <c r="G146">
        <v>536</v>
      </c>
      <c r="H146">
        <v>517</v>
      </c>
      <c r="I146">
        <v>352</v>
      </c>
      <c r="J146">
        <v>243</v>
      </c>
      <c r="K146">
        <v>94</v>
      </c>
      <c r="L146">
        <v>44</v>
      </c>
      <c r="M146">
        <v>60</v>
      </c>
      <c r="N146">
        <v>204</v>
      </c>
      <c r="O146">
        <v>421</v>
      </c>
      <c r="P146">
        <v>520</v>
      </c>
      <c r="Q146">
        <v>635</v>
      </c>
      <c r="R146">
        <v>4316</v>
      </c>
      <c r="S146" s="11"/>
      <c r="T146" s="28">
        <v>5030</v>
      </c>
      <c r="U146" s="28">
        <v>4849</v>
      </c>
      <c r="V146" s="28">
        <v>4719</v>
      </c>
      <c r="W146" s="44">
        <v>0.85506958250497023</v>
      </c>
      <c r="X146" s="44">
        <v>0.88698700763043925</v>
      </c>
      <c r="Y146" s="44">
        <v>0.91142191142191142</v>
      </c>
    </row>
    <row r="147" spans="1:25" x14ac:dyDescent="0.2">
      <c r="A147" s="21">
        <v>633</v>
      </c>
      <c r="B147" s="14" t="s">
        <v>40</v>
      </c>
      <c r="C147" s="14" t="s">
        <v>147</v>
      </c>
      <c r="D147" s="18">
        <v>380</v>
      </c>
      <c r="E147" s="63">
        <v>2019</v>
      </c>
      <c r="F147">
        <v>702</v>
      </c>
      <c r="G147">
        <v>538</v>
      </c>
      <c r="H147">
        <v>541</v>
      </c>
      <c r="I147">
        <v>384</v>
      </c>
      <c r="J147">
        <v>279</v>
      </c>
      <c r="K147">
        <v>127</v>
      </c>
      <c r="L147">
        <v>60</v>
      </c>
      <c r="M147">
        <v>90</v>
      </c>
      <c r="N147">
        <v>234</v>
      </c>
      <c r="O147">
        <v>453</v>
      </c>
      <c r="P147">
        <v>558</v>
      </c>
      <c r="Q147">
        <v>662</v>
      </c>
      <c r="R147">
        <v>4628</v>
      </c>
      <c r="S147" s="11"/>
      <c r="T147" s="28">
        <v>5321</v>
      </c>
      <c r="U147" s="28">
        <v>5203</v>
      </c>
      <c r="V147" s="28">
        <v>5119</v>
      </c>
      <c r="W147" s="44">
        <v>0.88329261417026872</v>
      </c>
      <c r="X147" s="44">
        <v>0.90332500480492028</v>
      </c>
      <c r="Y147" s="44">
        <v>0.91814807579605395</v>
      </c>
    </row>
    <row r="148" spans="1:25" x14ac:dyDescent="0.2">
      <c r="A148" s="21"/>
      <c r="B148" s="14"/>
      <c r="C148" s="14"/>
      <c r="E148" s="15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11"/>
      <c r="T148" s="28"/>
      <c r="U148" s="28"/>
      <c r="V148" s="28"/>
      <c r="W148" s="44"/>
      <c r="X148" s="44"/>
      <c r="Y148" s="44"/>
    </row>
    <row r="149" spans="1:25" x14ac:dyDescent="0.2">
      <c r="A149" s="14">
        <v>700</v>
      </c>
      <c r="B149" s="14" t="s">
        <v>39</v>
      </c>
      <c r="C149" s="14" t="s">
        <v>26</v>
      </c>
      <c r="D149" s="8">
        <v>46</v>
      </c>
      <c r="E149" s="61">
        <v>2019</v>
      </c>
      <c r="F149" s="59">
        <v>593.11111111111109</v>
      </c>
      <c r="G149" s="59">
        <v>456.88888888888891</v>
      </c>
      <c r="H149" s="59">
        <v>439</v>
      </c>
      <c r="I149" s="59">
        <v>283.44444444444446</v>
      </c>
      <c r="J149" s="59">
        <v>207.33333333333334</v>
      </c>
      <c r="K149" s="59">
        <v>72.888888888888886</v>
      </c>
      <c r="L149" s="59">
        <v>25.222222222222221</v>
      </c>
      <c r="M149" s="59">
        <v>22.444444444444443</v>
      </c>
      <c r="N149" s="59">
        <v>144.33333333333334</v>
      </c>
      <c r="O149" s="59">
        <v>338.55555555555554</v>
      </c>
      <c r="P149" s="59">
        <v>426.22222222222223</v>
      </c>
      <c r="Q149" s="59">
        <v>498.55555555555554</v>
      </c>
      <c r="R149" s="72">
        <v>3508</v>
      </c>
      <c r="S149" s="12"/>
      <c r="T149" s="28">
        <v>4139</v>
      </c>
      <c r="U149" s="28">
        <v>3959</v>
      </c>
      <c r="V149" s="28">
        <v>3847</v>
      </c>
      <c r="W149" s="44">
        <v>0.86905049528871703</v>
      </c>
      <c r="X149" s="44">
        <v>0.90856276837585248</v>
      </c>
      <c r="Y149" s="44">
        <v>0.93501429685469195</v>
      </c>
    </row>
    <row r="150" spans="1:25" x14ac:dyDescent="0.2">
      <c r="A150" s="21">
        <v>701</v>
      </c>
      <c r="B150" s="14" t="s">
        <v>40</v>
      </c>
      <c r="C150" s="14" t="s">
        <v>148</v>
      </c>
      <c r="D150" s="22">
        <v>15</v>
      </c>
      <c r="E150" s="63">
        <v>2019</v>
      </c>
      <c r="F150">
        <v>603</v>
      </c>
      <c r="G150">
        <v>457</v>
      </c>
      <c r="H150">
        <v>441</v>
      </c>
      <c r="I150">
        <v>285</v>
      </c>
      <c r="J150">
        <v>206</v>
      </c>
      <c r="K150">
        <v>73</v>
      </c>
      <c r="L150">
        <v>26</v>
      </c>
      <c r="M150">
        <v>21</v>
      </c>
      <c r="N150">
        <v>146</v>
      </c>
      <c r="O150">
        <v>342</v>
      </c>
      <c r="P150">
        <v>428</v>
      </c>
      <c r="Q150">
        <v>502</v>
      </c>
      <c r="R150">
        <v>3530</v>
      </c>
      <c r="S150" s="11"/>
      <c r="T150" s="28">
        <v>4108</v>
      </c>
      <c r="U150" s="28">
        <v>3944</v>
      </c>
      <c r="V150" s="28">
        <v>3845</v>
      </c>
      <c r="W150" s="44">
        <v>0.87560856864654335</v>
      </c>
      <c r="X150" s="44">
        <v>0.91201825557809335</v>
      </c>
      <c r="Y150" s="44">
        <v>0.93550065019505857</v>
      </c>
    </row>
    <row r="151" spans="1:25" x14ac:dyDescent="0.2">
      <c r="A151" s="21">
        <v>704</v>
      </c>
      <c r="B151" s="14" t="s">
        <v>40</v>
      </c>
      <c r="C151" s="14" t="s">
        <v>150</v>
      </c>
      <c r="D151" s="22">
        <v>19</v>
      </c>
      <c r="E151" s="63">
        <v>2019</v>
      </c>
      <c r="F151">
        <v>580</v>
      </c>
      <c r="G151">
        <v>444</v>
      </c>
      <c r="H151">
        <v>431</v>
      </c>
      <c r="I151">
        <v>280</v>
      </c>
      <c r="J151">
        <v>205</v>
      </c>
      <c r="K151">
        <v>72</v>
      </c>
      <c r="L151">
        <v>23</v>
      </c>
      <c r="M151">
        <v>19</v>
      </c>
      <c r="N151">
        <v>134</v>
      </c>
      <c r="O151">
        <v>326</v>
      </c>
      <c r="P151">
        <v>416</v>
      </c>
      <c r="Q151">
        <v>477</v>
      </c>
      <c r="R151">
        <v>3407</v>
      </c>
      <c r="S151" s="11"/>
      <c r="T151" s="28">
        <v>3959</v>
      </c>
      <c r="U151" s="28">
        <v>3795</v>
      </c>
      <c r="V151" s="28">
        <v>3695</v>
      </c>
      <c r="W151" s="44">
        <v>0.87774690578428893</v>
      </c>
      <c r="X151" s="44">
        <v>0.91567852437417652</v>
      </c>
      <c r="Y151" s="44">
        <v>0.94046008119079838</v>
      </c>
    </row>
    <row r="152" spans="1:25" x14ac:dyDescent="0.2">
      <c r="A152" s="21">
        <v>710</v>
      </c>
      <c r="B152" s="14" t="s">
        <v>40</v>
      </c>
      <c r="C152" s="14" t="s">
        <v>151</v>
      </c>
      <c r="D152" s="22">
        <v>48</v>
      </c>
      <c r="E152" s="63">
        <v>2019</v>
      </c>
      <c r="F152">
        <v>560</v>
      </c>
      <c r="G152">
        <v>437</v>
      </c>
      <c r="H152">
        <v>422</v>
      </c>
      <c r="I152">
        <v>280</v>
      </c>
      <c r="J152">
        <v>206</v>
      </c>
      <c r="K152">
        <v>75</v>
      </c>
      <c r="L152">
        <v>24</v>
      </c>
      <c r="M152">
        <v>16</v>
      </c>
      <c r="N152">
        <v>130</v>
      </c>
      <c r="O152">
        <v>319</v>
      </c>
      <c r="P152">
        <v>407</v>
      </c>
      <c r="Q152">
        <v>466</v>
      </c>
      <c r="R152">
        <v>3342</v>
      </c>
      <c r="S152" s="11"/>
      <c r="T152" s="28">
        <v>3910</v>
      </c>
      <c r="U152" s="28">
        <v>3732</v>
      </c>
      <c r="V152" s="28">
        <v>3620</v>
      </c>
      <c r="W152" s="44">
        <v>0.8703324808184143</v>
      </c>
      <c r="X152" s="44">
        <v>0.91184351554126475</v>
      </c>
      <c r="Y152" s="44">
        <v>0.94005524861878453</v>
      </c>
    </row>
    <row r="153" spans="1:25" x14ac:dyDescent="0.2">
      <c r="A153" s="21">
        <v>711</v>
      </c>
      <c r="B153" s="14" t="s">
        <v>40</v>
      </c>
      <c r="C153" s="14" t="s">
        <v>153</v>
      </c>
      <c r="D153" s="22">
        <v>4</v>
      </c>
      <c r="E153" s="63">
        <v>2019</v>
      </c>
      <c r="F153">
        <v>618</v>
      </c>
      <c r="G153">
        <v>476</v>
      </c>
      <c r="H153">
        <v>452</v>
      </c>
      <c r="I153">
        <v>280</v>
      </c>
      <c r="J153">
        <v>207</v>
      </c>
      <c r="K153">
        <v>66</v>
      </c>
      <c r="L153">
        <v>24</v>
      </c>
      <c r="M153">
        <v>24</v>
      </c>
      <c r="N153">
        <v>155</v>
      </c>
      <c r="O153">
        <v>354</v>
      </c>
      <c r="P153">
        <v>439</v>
      </c>
      <c r="Q153">
        <v>524</v>
      </c>
      <c r="R153">
        <v>3619</v>
      </c>
      <c r="S153" s="11"/>
      <c r="T153" s="28">
        <v>4226</v>
      </c>
      <c r="U153" s="28">
        <v>4063</v>
      </c>
      <c r="V153" s="28">
        <v>3966</v>
      </c>
      <c r="W153" s="44">
        <v>0.8670137245622338</v>
      </c>
      <c r="X153" s="44">
        <v>0.90179670194437611</v>
      </c>
      <c r="Y153" s="44">
        <v>0.92385274836106912</v>
      </c>
    </row>
    <row r="154" spans="1:25" x14ac:dyDescent="0.2">
      <c r="A154" s="21">
        <v>712</v>
      </c>
      <c r="B154" s="14" t="s">
        <v>40</v>
      </c>
      <c r="C154" s="14" t="s">
        <v>152</v>
      </c>
      <c r="D154" s="22">
        <v>24</v>
      </c>
      <c r="E154" s="63">
        <v>2019</v>
      </c>
      <c r="F154">
        <v>559</v>
      </c>
      <c r="G154">
        <v>439</v>
      </c>
      <c r="H154">
        <v>425</v>
      </c>
      <c r="I154">
        <v>280</v>
      </c>
      <c r="J154">
        <v>206</v>
      </c>
      <c r="K154">
        <v>80</v>
      </c>
      <c r="L154">
        <v>30</v>
      </c>
      <c r="M154">
        <v>23</v>
      </c>
      <c r="N154">
        <v>134</v>
      </c>
      <c r="O154">
        <v>324</v>
      </c>
      <c r="P154">
        <v>413</v>
      </c>
      <c r="Q154">
        <v>468</v>
      </c>
      <c r="R154">
        <v>3381</v>
      </c>
      <c r="S154" s="11"/>
      <c r="T154" s="28">
        <v>4027</v>
      </c>
      <c r="U154" s="28">
        <v>3829</v>
      </c>
      <c r="V154" s="28">
        <v>3699</v>
      </c>
      <c r="W154" s="44">
        <v>0.85969704494661037</v>
      </c>
      <c r="X154" s="44">
        <v>0.9041525202402716</v>
      </c>
      <c r="Y154" s="44">
        <v>0.93592862935928633</v>
      </c>
    </row>
    <row r="155" spans="1:25" x14ac:dyDescent="0.2">
      <c r="A155" s="21">
        <v>713</v>
      </c>
      <c r="B155" s="14" t="s">
        <v>40</v>
      </c>
      <c r="C155" s="14" t="s">
        <v>154</v>
      </c>
      <c r="D155" s="22">
        <v>129</v>
      </c>
      <c r="E155" s="63">
        <v>2019</v>
      </c>
      <c r="F155">
        <v>623</v>
      </c>
      <c r="G155">
        <v>482</v>
      </c>
      <c r="H155">
        <v>454</v>
      </c>
      <c r="I155">
        <v>289</v>
      </c>
      <c r="J155">
        <v>206</v>
      </c>
      <c r="K155">
        <v>67</v>
      </c>
      <c r="L155">
        <v>22</v>
      </c>
      <c r="M155">
        <v>25</v>
      </c>
      <c r="N155">
        <v>157</v>
      </c>
      <c r="O155">
        <v>357</v>
      </c>
      <c r="P155">
        <v>443</v>
      </c>
      <c r="Q155">
        <v>539</v>
      </c>
      <c r="R155">
        <v>3664</v>
      </c>
      <c r="S155" s="11"/>
      <c r="T155" s="28">
        <v>4257</v>
      </c>
      <c r="U155" s="28">
        <v>4080</v>
      </c>
      <c r="V155" s="28">
        <v>3971</v>
      </c>
      <c r="W155" s="44">
        <v>0.86492835330044637</v>
      </c>
      <c r="X155" s="44">
        <v>0.90245098039215688</v>
      </c>
      <c r="Y155" s="44">
        <v>0.92722236212540921</v>
      </c>
    </row>
    <row r="156" spans="1:25" x14ac:dyDescent="0.2">
      <c r="A156" s="21">
        <v>715</v>
      </c>
      <c r="B156" s="14" t="s">
        <v>40</v>
      </c>
      <c r="C156" s="14" t="s">
        <v>149</v>
      </c>
      <c r="D156" s="22">
        <v>10</v>
      </c>
      <c r="E156" s="63">
        <v>2019</v>
      </c>
      <c r="F156">
        <v>618</v>
      </c>
      <c r="G156">
        <v>473</v>
      </c>
      <c r="H156">
        <v>456</v>
      </c>
      <c r="I156">
        <v>290</v>
      </c>
      <c r="J156">
        <v>217</v>
      </c>
      <c r="K156">
        <v>77</v>
      </c>
      <c r="L156">
        <v>29</v>
      </c>
      <c r="M156">
        <v>33</v>
      </c>
      <c r="N156">
        <v>162</v>
      </c>
      <c r="O156">
        <v>359</v>
      </c>
      <c r="P156">
        <v>445</v>
      </c>
      <c r="Q156">
        <v>528</v>
      </c>
      <c r="R156">
        <v>3687</v>
      </c>
      <c r="S156" s="11"/>
      <c r="T156" s="28">
        <v>4300</v>
      </c>
      <c r="U156" s="28">
        <v>4121</v>
      </c>
      <c r="V156" s="28">
        <v>4013</v>
      </c>
      <c r="W156" s="44">
        <v>0.87023255813953493</v>
      </c>
      <c r="X156" s="44">
        <v>0.90803203106042218</v>
      </c>
      <c r="Y156" s="44">
        <v>0.93246947420882131</v>
      </c>
    </row>
    <row r="157" spans="1:25" x14ac:dyDescent="0.2">
      <c r="A157" s="21">
        <v>716</v>
      </c>
      <c r="B157" s="14" t="s">
        <v>40</v>
      </c>
      <c r="C157" s="14" t="s">
        <v>156</v>
      </c>
      <c r="D157" s="22">
        <v>62</v>
      </c>
      <c r="E157" s="63">
        <v>2019</v>
      </c>
      <c r="F157">
        <v>604</v>
      </c>
      <c r="G157">
        <v>462</v>
      </c>
      <c r="H157">
        <v>442</v>
      </c>
      <c r="I157">
        <v>286</v>
      </c>
      <c r="J157">
        <v>208</v>
      </c>
      <c r="K157">
        <v>72</v>
      </c>
      <c r="L157">
        <v>25</v>
      </c>
      <c r="M157">
        <v>22</v>
      </c>
      <c r="N157">
        <v>147</v>
      </c>
      <c r="O157">
        <v>341</v>
      </c>
      <c r="P157">
        <v>431</v>
      </c>
      <c r="Q157">
        <v>510</v>
      </c>
      <c r="R157">
        <v>3550</v>
      </c>
      <c r="S157" s="11"/>
      <c r="T157" s="28">
        <v>4132</v>
      </c>
      <c r="U157" s="28">
        <v>3947</v>
      </c>
      <c r="V157" s="28">
        <v>3838</v>
      </c>
      <c r="W157" s="44">
        <v>0.87221684414327205</v>
      </c>
      <c r="X157" s="44">
        <v>0.91309855586521405</v>
      </c>
      <c r="Y157" s="44">
        <v>0.93903074517978113</v>
      </c>
    </row>
    <row r="158" spans="1:25" x14ac:dyDescent="0.2">
      <c r="A158" s="21">
        <v>729</v>
      </c>
      <c r="B158" s="14" t="s">
        <v>40</v>
      </c>
      <c r="C158" s="14" t="s">
        <v>491</v>
      </c>
      <c r="D158" s="22">
        <v>20</v>
      </c>
      <c r="E158" s="63">
        <v>2019</v>
      </c>
      <c r="F158">
        <v>573</v>
      </c>
      <c r="G158">
        <v>442</v>
      </c>
      <c r="H158">
        <v>428</v>
      </c>
      <c r="I158">
        <v>281</v>
      </c>
      <c r="J158">
        <v>205</v>
      </c>
      <c r="K158">
        <v>74</v>
      </c>
      <c r="L158">
        <v>24</v>
      </c>
      <c r="M158">
        <v>19</v>
      </c>
      <c r="N158">
        <v>134</v>
      </c>
      <c r="O158">
        <v>325</v>
      </c>
      <c r="P158">
        <v>414</v>
      </c>
      <c r="Q158">
        <v>473</v>
      </c>
      <c r="R158">
        <v>3392</v>
      </c>
      <c r="S158" s="11"/>
      <c r="T158" s="28">
        <v>3947</v>
      </c>
      <c r="U158" s="28">
        <v>3785</v>
      </c>
      <c r="V158" s="28">
        <v>3683</v>
      </c>
      <c r="W158" s="44">
        <v>0.87712186470737263</v>
      </c>
      <c r="X158" s="44">
        <v>0.91466314398943194</v>
      </c>
      <c r="Y158" s="44">
        <v>0.93999456964431172</v>
      </c>
    </row>
    <row r="159" spans="1:25" x14ac:dyDescent="0.2">
      <c r="A159" s="21"/>
      <c r="B159" s="14"/>
      <c r="C159" s="14"/>
      <c r="E159" s="15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11"/>
      <c r="T159" s="28"/>
      <c r="U159" s="28"/>
      <c r="V159" s="28"/>
      <c r="W159" s="44"/>
      <c r="X159" s="44"/>
      <c r="Y159" s="44"/>
    </row>
    <row r="160" spans="1:25" x14ac:dyDescent="0.2">
      <c r="A160" s="14">
        <v>800</v>
      </c>
      <c r="B160" s="14" t="s">
        <v>39</v>
      </c>
      <c r="C160" s="14" t="s">
        <v>27</v>
      </c>
      <c r="D160" s="8">
        <v>159</v>
      </c>
      <c r="E160" s="61">
        <v>2019</v>
      </c>
      <c r="F160" s="59">
        <v>625.55555555555554</v>
      </c>
      <c r="G160" s="59">
        <v>488.22222222222223</v>
      </c>
      <c r="H160" s="59">
        <v>468.05555555555554</v>
      </c>
      <c r="I160" s="59">
        <v>311</v>
      </c>
      <c r="J160" s="59">
        <v>227.83333333333334</v>
      </c>
      <c r="K160" s="59">
        <v>89.833333333333329</v>
      </c>
      <c r="L160" s="59">
        <v>40.333333333333336</v>
      </c>
      <c r="M160" s="59">
        <v>48.5</v>
      </c>
      <c r="N160" s="59">
        <v>179.55555555555554</v>
      </c>
      <c r="O160" s="59">
        <v>376.66666666666669</v>
      </c>
      <c r="P160" s="59">
        <v>459.27777777777777</v>
      </c>
      <c r="Q160" s="59">
        <v>551.22222222222217</v>
      </c>
      <c r="R160" s="72">
        <v>3866.0555555555557</v>
      </c>
      <c r="S160" s="12"/>
      <c r="T160" s="28">
        <v>4552</v>
      </c>
      <c r="U160" s="28">
        <v>4349</v>
      </c>
      <c r="V160" s="28">
        <v>4204</v>
      </c>
      <c r="W160" s="44">
        <v>0.86137961335676627</v>
      </c>
      <c r="X160" s="44">
        <v>0.90158657162566103</v>
      </c>
      <c r="Y160" s="44">
        <v>0.93268315889628928</v>
      </c>
    </row>
    <row r="161" spans="1:25" x14ac:dyDescent="0.2">
      <c r="A161" s="21">
        <v>805</v>
      </c>
      <c r="B161" s="14" t="s">
        <v>40</v>
      </c>
      <c r="C161" s="14" t="s">
        <v>162</v>
      </c>
      <c r="D161" s="22">
        <v>23</v>
      </c>
      <c r="E161" s="63">
        <v>2019</v>
      </c>
      <c r="F161">
        <v>591</v>
      </c>
      <c r="G161">
        <v>458</v>
      </c>
      <c r="H161">
        <v>432</v>
      </c>
      <c r="I161">
        <v>282</v>
      </c>
      <c r="J161">
        <v>206</v>
      </c>
      <c r="K161">
        <v>75</v>
      </c>
      <c r="L161">
        <v>25</v>
      </c>
      <c r="M161">
        <v>24</v>
      </c>
      <c r="N161">
        <v>143</v>
      </c>
      <c r="O161">
        <v>336</v>
      </c>
      <c r="P161">
        <v>422</v>
      </c>
      <c r="Q161">
        <v>498</v>
      </c>
      <c r="R161">
        <v>3492</v>
      </c>
      <c r="S161" s="11"/>
      <c r="T161" s="28">
        <v>4112</v>
      </c>
      <c r="U161" s="28">
        <v>3887</v>
      </c>
      <c r="V161" s="28">
        <v>3740</v>
      </c>
      <c r="W161" s="44">
        <v>0.86162451361867709</v>
      </c>
      <c r="X161" s="44">
        <v>0.91149987136609212</v>
      </c>
      <c r="Y161" s="44">
        <v>0.94732620320855609</v>
      </c>
    </row>
    <row r="162" spans="1:25" x14ac:dyDescent="0.2">
      <c r="A162" s="21">
        <v>806</v>
      </c>
      <c r="B162" s="14" t="s">
        <v>40</v>
      </c>
      <c r="C162" s="14" t="s">
        <v>163</v>
      </c>
      <c r="D162" s="22">
        <v>64</v>
      </c>
      <c r="E162" s="63">
        <v>2019</v>
      </c>
      <c r="F162">
        <v>603</v>
      </c>
      <c r="G162">
        <v>465</v>
      </c>
      <c r="H162">
        <v>438</v>
      </c>
      <c r="I162">
        <v>282</v>
      </c>
      <c r="J162">
        <v>206</v>
      </c>
      <c r="K162">
        <v>71</v>
      </c>
      <c r="L162">
        <v>26</v>
      </c>
      <c r="M162">
        <v>27</v>
      </c>
      <c r="N162">
        <v>148</v>
      </c>
      <c r="O162">
        <v>343</v>
      </c>
      <c r="P162">
        <v>427</v>
      </c>
      <c r="Q162">
        <v>512</v>
      </c>
      <c r="R162">
        <v>3548</v>
      </c>
      <c r="S162" s="11"/>
      <c r="T162" s="28">
        <v>4172</v>
      </c>
      <c r="U162" s="28">
        <v>3942</v>
      </c>
      <c r="V162" s="28">
        <v>3794</v>
      </c>
      <c r="W162" s="44">
        <v>0.86121764141898371</v>
      </c>
      <c r="X162" s="44">
        <v>0.91146626078132931</v>
      </c>
      <c r="Y162" s="44">
        <v>0.94702161307327359</v>
      </c>
    </row>
    <row r="163" spans="1:25" x14ac:dyDescent="0.2">
      <c r="A163" s="21">
        <v>807</v>
      </c>
      <c r="B163" s="14" t="s">
        <v>40</v>
      </c>
      <c r="C163" s="14" t="s">
        <v>164</v>
      </c>
      <c r="D163" s="22">
        <v>23</v>
      </c>
      <c r="E163" s="63">
        <v>2019</v>
      </c>
      <c r="F163">
        <v>669</v>
      </c>
      <c r="G163">
        <v>514</v>
      </c>
      <c r="H163">
        <v>473</v>
      </c>
      <c r="I163">
        <v>301</v>
      </c>
      <c r="J163">
        <v>212</v>
      </c>
      <c r="K163">
        <v>71</v>
      </c>
      <c r="L163">
        <v>30</v>
      </c>
      <c r="M163">
        <v>35</v>
      </c>
      <c r="N163">
        <v>178</v>
      </c>
      <c r="O163">
        <v>383</v>
      </c>
      <c r="P163">
        <v>472</v>
      </c>
      <c r="Q163">
        <v>591</v>
      </c>
      <c r="R163">
        <v>3929</v>
      </c>
      <c r="S163" s="11"/>
      <c r="T163" s="28">
        <v>4597</v>
      </c>
      <c r="U163" s="28">
        <v>4350</v>
      </c>
      <c r="V163" s="28">
        <v>4189</v>
      </c>
      <c r="W163" s="44">
        <v>0.84794431150750493</v>
      </c>
      <c r="X163" s="44">
        <v>0.89609195402298847</v>
      </c>
      <c r="Y163" s="44">
        <v>0.93053234662210549</v>
      </c>
    </row>
    <row r="164" spans="1:25" x14ac:dyDescent="0.2">
      <c r="A164" s="21">
        <v>811</v>
      </c>
      <c r="B164" s="14" t="s">
        <v>40</v>
      </c>
      <c r="C164" s="14" t="s">
        <v>165</v>
      </c>
      <c r="D164" s="22">
        <v>100</v>
      </c>
      <c r="E164" s="63">
        <v>2019</v>
      </c>
      <c r="F164">
        <v>617</v>
      </c>
      <c r="G164">
        <v>478</v>
      </c>
      <c r="H164">
        <v>461</v>
      </c>
      <c r="I164">
        <v>301</v>
      </c>
      <c r="J164">
        <v>227</v>
      </c>
      <c r="K164">
        <v>88</v>
      </c>
      <c r="L164">
        <v>38</v>
      </c>
      <c r="M164">
        <v>46</v>
      </c>
      <c r="N164">
        <v>175</v>
      </c>
      <c r="O164">
        <v>371</v>
      </c>
      <c r="P164">
        <v>454</v>
      </c>
      <c r="Q164">
        <v>539</v>
      </c>
      <c r="R164">
        <v>3795</v>
      </c>
      <c r="S164" s="11"/>
      <c r="T164" s="28">
        <v>4510</v>
      </c>
      <c r="U164" s="28">
        <v>4295</v>
      </c>
      <c r="V164" s="28">
        <v>4145</v>
      </c>
      <c r="W164" s="44">
        <v>0.85498891352549888</v>
      </c>
      <c r="X164" s="44">
        <v>0.89778812572759026</v>
      </c>
      <c r="Y164" s="44">
        <v>0.93027744270205071</v>
      </c>
    </row>
    <row r="165" spans="1:25" x14ac:dyDescent="0.2">
      <c r="A165" s="21">
        <v>814</v>
      </c>
      <c r="B165" s="14" t="s">
        <v>40</v>
      </c>
      <c r="C165" s="14" t="s">
        <v>166</v>
      </c>
      <c r="D165" s="22">
        <v>13</v>
      </c>
      <c r="E165" s="63">
        <v>2019</v>
      </c>
      <c r="F165">
        <v>561</v>
      </c>
      <c r="G165">
        <v>437</v>
      </c>
      <c r="H165">
        <v>422</v>
      </c>
      <c r="I165">
        <v>282</v>
      </c>
      <c r="J165">
        <v>207</v>
      </c>
      <c r="K165">
        <v>76</v>
      </c>
      <c r="L165">
        <v>26</v>
      </c>
      <c r="M165">
        <v>21</v>
      </c>
      <c r="N165">
        <v>132</v>
      </c>
      <c r="O165">
        <v>319</v>
      </c>
      <c r="P165">
        <v>407</v>
      </c>
      <c r="Q165">
        <v>468</v>
      </c>
      <c r="R165">
        <v>3358</v>
      </c>
      <c r="S165" s="11"/>
      <c r="T165" s="28">
        <v>3973</v>
      </c>
      <c r="U165" s="28">
        <v>3766</v>
      </c>
      <c r="V165" s="28">
        <v>3627</v>
      </c>
      <c r="W165" s="44">
        <v>0.85904857790083056</v>
      </c>
      <c r="X165" s="44">
        <v>0.90626659585767388</v>
      </c>
      <c r="Y165" s="44">
        <v>0.94099807003032809</v>
      </c>
    </row>
    <row r="166" spans="1:25" x14ac:dyDescent="0.2">
      <c r="A166" s="21">
        <v>815</v>
      </c>
      <c r="B166" s="14" t="s">
        <v>40</v>
      </c>
      <c r="C166" s="14" t="s">
        <v>167</v>
      </c>
      <c r="D166" s="22">
        <v>9</v>
      </c>
      <c r="E166" s="63">
        <v>2019</v>
      </c>
      <c r="F166">
        <v>555</v>
      </c>
      <c r="G166">
        <v>429</v>
      </c>
      <c r="H166">
        <v>421</v>
      </c>
      <c r="I166">
        <v>286</v>
      </c>
      <c r="J166">
        <v>206</v>
      </c>
      <c r="K166">
        <v>74</v>
      </c>
      <c r="L166">
        <v>28</v>
      </c>
      <c r="M166">
        <v>24</v>
      </c>
      <c r="N166">
        <v>134</v>
      </c>
      <c r="O166">
        <v>315</v>
      </c>
      <c r="P166">
        <v>398</v>
      </c>
      <c r="Q166">
        <v>457</v>
      </c>
      <c r="R166">
        <v>3327</v>
      </c>
      <c r="S166" s="11"/>
      <c r="T166" s="28">
        <v>3932</v>
      </c>
      <c r="U166" s="28">
        <v>3728</v>
      </c>
      <c r="V166" s="28">
        <v>3584</v>
      </c>
      <c r="W166" s="44">
        <v>0.86164801627670395</v>
      </c>
      <c r="X166" s="44">
        <v>0.90879828326180256</v>
      </c>
      <c r="Y166" s="44">
        <v>0.9453125</v>
      </c>
    </row>
    <row r="167" spans="1:25" x14ac:dyDescent="0.2">
      <c r="A167" s="21">
        <v>817</v>
      </c>
      <c r="B167" s="14" t="s">
        <v>40</v>
      </c>
      <c r="C167" s="14" t="s">
        <v>168</v>
      </c>
      <c r="D167" s="22">
        <v>67</v>
      </c>
      <c r="E167" s="63">
        <v>2019</v>
      </c>
      <c r="F167">
        <v>608</v>
      </c>
      <c r="G167">
        <v>472</v>
      </c>
      <c r="H167">
        <v>457</v>
      </c>
      <c r="I167">
        <v>301</v>
      </c>
      <c r="J167">
        <v>222</v>
      </c>
      <c r="K167">
        <v>85</v>
      </c>
      <c r="L167">
        <v>40</v>
      </c>
      <c r="M167">
        <v>47</v>
      </c>
      <c r="N167">
        <v>172</v>
      </c>
      <c r="O167">
        <v>366</v>
      </c>
      <c r="P167">
        <v>443</v>
      </c>
      <c r="Q167">
        <v>530</v>
      </c>
      <c r="R167">
        <v>3743</v>
      </c>
      <c r="S167" s="11"/>
      <c r="T167" s="28">
        <v>4487</v>
      </c>
      <c r="U167" s="28">
        <v>4265</v>
      </c>
      <c r="V167" s="28">
        <v>4109</v>
      </c>
      <c r="W167" s="44">
        <v>0.85647425897035878</v>
      </c>
      <c r="X167" s="44">
        <v>0.90105509964830011</v>
      </c>
      <c r="Y167" s="44">
        <v>0.93526405451448036</v>
      </c>
    </row>
    <row r="168" spans="1:25" x14ac:dyDescent="0.2">
      <c r="A168" s="21">
        <v>819</v>
      </c>
      <c r="B168" s="14" t="s">
        <v>40</v>
      </c>
      <c r="C168" s="14" t="s">
        <v>169</v>
      </c>
      <c r="D168" s="22">
        <v>92</v>
      </c>
      <c r="E168" s="63">
        <v>2019</v>
      </c>
      <c r="F168">
        <v>634</v>
      </c>
      <c r="G168">
        <v>487</v>
      </c>
      <c r="H168">
        <v>450</v>
      </c>
      <c r="I168">
        <v>289</v>
      </c>
      <c r="J168">
        <v>209</v>
      </c>
      <c r="K168">
        <v>73</v>
      </c>
      <c r="L168">
        <v>28</v>
      </c>
      <c r="M168">
        <v>34</v>
      </c>
      <c r="N168">
        <v>168</v>
      </c>
      <c r="O168">
        <v>365</v>
      </c>
      <c r="P168">
        <v>445</v>
      </c>
      <c r="Q168">
        <v>543</v>
      </c>
      <c r="R168">
        <v>3725</v>
      </c>
      <c r="S168" s="11"/>
      <c r="T168" s="28">
        <v>4401</v>
      </c>
      <c r="U168" s="28">
        <v>4143</v>
      </c>
      <c r="V168" s="28">
        <v>3976</v>
      </c>
      <c r="W168" s="44">
        <v>0.85321517836855265</v>
      </c>
      <c r="X168" s="44">
        <v>0.90634805696355303</v>
      </c>
      <c r="Y168" s="44">
        <v>0.94441649899396374</v>
      </c>
    </row>
    <row r="169" spans="1:25" x14ac:dyDescent="0.2">
      <c r="A169" s="21">
        <v>821</v>
      </c>
      <c r="B169" s="14" t="s">
        <v>40</v>
      </c>
      <c r="C169" s="14" t="s">
        <v>170</v>
      </c>
      <c r="D169" s="22">
        <v>105</v>
      </c>
      <c r="E169" s="63">
        <v>2019</v>
      </c>
      <c r="F169">
        <v>649</v>
      </c>
      <c r="G169">
        <v>504</v>
      </c>
      <c r="H169">
        <v>468</v>
      </c>
      <c r="I169">
        <v>300</v>
      </c>
      <c r="J169">
        <v>221</v>
      </c>
      <c r="K169">
        <v>81</v>
      </c>
      <c r="L169">
        <v>37</v>
      </c>
      <c r="M169">
        <v>44</v>
      </c>
      <c r="N169">
        <v>178</v>
      </c>
      <c r="O169">
        <v>380</v>
      </c>
      <c r="P169">
        <v>460</v>
      </c>
      <c r="Q169">
        <v>575</v>
      </c>
      <c r="R169">
        <v>3897</v>
      </c>
      <c r="S169" s="11"/>
      <c r="T169" s="28">
        <v>4619</v>
      </c>
      <c r="U169" s="28">
        <v>4374</v>
      </c>
      <c r="V169" s="28">
        <v>4213</v>
      </c>
      <c r="W169" s="44">
        <v>0.84996752543840659</v>
      </c>
      <c r="X169" s="44">
        <v>0.89757658893461367</v>
      </c>
      <c r="Y169" s="44">
        <v>0.93187752195585094</v>
      </c>
    </row>
    <row r="170" spans="1:25" x14ac:dyDescent="0.2">
      <c r="A170" s="21">
        <v>822</v>
      </c>
      <c r="B170" s="14" t="s">
        <v>40</v>
      </c>
      <c r="C170" s="14" t="s">
        <v>171</v>
      </c>
      <c r="D170" s="22">
        <v>49</v>
      </c>
      <c r="E170" s="63">
        <v>2019</v>
      </c>
      <c r="F170">
        <v>652</v>
      </c>
      <c r="G170">
        <v>501</v>
      </c>
      <c r="H170">
        <v>465</v>
      </c>
      <c r="I170">
        <v>291</v>
      </c>
      <c r="J170">
        <v>211</v>
      </c>
      <c r="K170">
        <v>69</v>
      </c>
      <c r="L170">
        <v>29</v>
      </c>
      <c r="M170">
        <v>34</v>
      </c>
      <c r="N170">
        <v>171</v>
      </c>
      <c r="O170">
        <v>373</v>
      </c>
      <c r="P170">
        <v>456</v>
      </c>
      <c r="Q170">
        <v>562</v>
      </c>
      <c r="R170">
        <v>3814</v>
      </c>
      <c r="S170" s="11"/>
      <c r="T170" s="28">
        <v>4488</v>
      </c>
      <c r="U170" s="28">
        <v>4232</v>
      </c>
      <c r="V170" s="28">
        <v>4062</v>
      </c>
      <c r="W170" s="44">
        <v>0.84937611408199643</v>
      </c>
      <c r="X170" s="44">
        <v>0.90075614366729684</v>
      </c>
      <c r="Y170" s="44">
        <v>0.93845396356474642</v>
      </c>
    </row>
    <row r="171" spans="1:25" x14ac:dyDescent="0.2">
      <c r="A171" s="21">
        <v>826</v>
      </c>
      <c r="B171" s="14" t="s">
        <v>40</v>
      </c>
      <c r="C171" s="14" t="s">
        <v>172</v>
      </c>
      <c r="D171" s="22">
        <v>320</v>
      </c>
      <c r="E171" s="63">
        <v>2019</v>
      </c>
      <c r="F171">
        <v>669</v>
      </c>
      <c r="G171">
        <v>523</v>
      </c>
      <c r="H171">
        <v>524</v>
      </c>
      <c r="I171">
        <v>372</v>
      </c>
      <c r="J171">
        <v>274</v>
      </c>
      <c r="K171">
        <v>125</v>
      </c>
      <c r="L171">
        <v>61</v>
      </c>
      <c r="M171">
        <v>85</v>
      </c>
      <c r="N171">
        <v>230</v>
      </c>
      <c r="O171">
        <v>439</v>
      </c>
      <c r="P171">
        <v>529</v>
      </c>
      <c r="Q171">
        <v>625</v>
      </c>
      <c r="R171">
        <v>4456</v>
      </c>
      <c r="S171" s="11"/>
      <c r="T171" s="28">
        <v>5216</v>
      </c>
      <c r="U171" s="28">
        <v>5101</v>
      </c>
      <c r="V171" s="28">
        <v>5004</v>
      </c>
      <c r="W171" s="44">
        <v>0.86598926380368102</v>
      </c>
      <c r="X171" s="44">
        <v>0.88551264457949419</v>
      </c>
      <c r="Y171" s="44">
        <v>0.90267785771382891</v>
      </c>
    </row>
    <row r="172" spans="1:25" x14ac:dyDescent="0.2">
      <c r="A172" s="21">
        <v>827</v>
      </c>
      <c r="B172" s="14" t="s">
        <v>40</v>
      </c>
      <c r="C172" s="14" t="s">
        <v>173</v>
      </c>
      <c r="D172" s="22">
        <v>95</v>
      </c>
      <c r="E172" s="63">
        <v>2019</v>
      </c>
      <c r="F172">
        <v>663</v>
      </c>
      <c r="G172">
        <v>522</v>
      </c>
      <c r="H172">
        <v>488</v>
      </c>
      <c r="I172">
        <v>312</v>
      </c>
      <c r="J172">
        <v>224</v>
      </c>
      <c r="K172">
        <v>87</v>
      </c>
      <c r="L172">
        <v>38</v>
      </c>
      <c r="M172">
        <v>48</v>
      </c>
      <c r="N172">
        <v>189</v>
      </c>
      <c r="O172">
        <v>396</v>
      </c>
      <c r="P172">
        <v>484</v>
      </c>
      <c r="Q172">
        <v>602</v>
      </c>
      <c r="R172">
        <v>4053</v>
      </c>
      <c r="S172" s="11"/>
      <c r="T172" s="28">
        <v>4776</v>
      </c>
      <c r="U172" s="28">
        <v>4554</v>
      </c>
      <c r="V172" s="28">
        <v>4403</v>
      </c>
      <c r="W172" s="44">
        <v>0.84840871021775544</v>
      </c>
      <c r="X172" s="44">
        <v>0.88976723759332454</v>
      </c>
      <c r="Y172" s="44">
        <v>0.92028162616397913</v>
      </c>
    </row>
    <row r="173" spans="1:25" x14ac:dyDescent="0.2">
      <c r="A173" s="21">
        <v>828</v>
      </c>
      <c r="B173" s="14" t="s">
        <v>40</v>
      </c>
      <c r="C173" s="14" t="s">
        <v>174</v>
      </c>
      <c r="D173" s="22">
        <v>125</v>
      </c>
      <c r="E173" s="63">
        <v>2019</v>
      </c>
      <c r="F173">
        <v>647</v>
      </c>
      <c r="G173">
        <v>512</v>
      </c>
      <c r="H173">
        <v>487</v>
      </c>
      <c r="I173">
        <v>323</v>
      </c>
      <c r="J173">
        <v>233</v>
      </c>
      <c r="K173">
        <v>96</v>
      </c>
      <c r="L173">
        <v>46</v>
      </c>
      <c r="M173">
        <v>58</v>
      </c>
      <c r="N173">
        <v>194</v>
      </c>
      <c r="O173">
        <v>399</v>
      </c>
      <c r="P173">
        <v>480</v>
      </c>
      <c r="Q173">
        <v>586</v>
      </c>
      <c r="R173">
        <v>4061</v>
      </c>
      <c r="S173" s="11"/>
      <c r="T173" s="28">
        <v>4812</v>
      </c>
      <c r="U173" s="28">
        <v>4617</v>
      </c>
      <c r="V173" s="28">
        <v>4470</v>
      </c>
      <c r="W173" s="44">
        <v>0.85224438902743138</v>
      </c>
      <c r="X173" s="44">
        <v>0.88823911630929175</v>
      </c>
      <c r="Y173" s="44">
        <v>0.91744966442953024</v>
      </c>
    </row>
    <row r="174" spans="1:25" x14ac:dyDescent="0.2">
      <c r="A174" s="21">
        <v>829</v>
      </c>
      <c r="B174" s="14" t="s">
        <v>40</v>
      </c>
      <c r="C174" s="14" t="s">
        <v>175</v>
      </c>
      <c r="D174" s="22">
        <v>100</v>
      </c>
      <c r="E174" s="63">
        <v>2019</v>
      </c>
      <c r="F174">
        <v>637</v>
      </c>
      <c r="G174">
        <v>501</v>
      </c>
      <c r="H174">
        <v>470</v>
      </c>
      <c r="I174">
        <v>299</v>
      </c>
      <c r="J174">
        <v>219</v>
      </c>
      <c r="K174">
        <v>84</v>
      </c>
      <c r="L174">
        <v>37</v>
      </c>
      <c r="M174">
        <v>48</v>
      </c>
      <c r="N174">
        <v>186</v>
      </c>
      <c r="O174">
        <v>384</v>
      </c>
      <c r="P174">
        <v>457</v>
      </c>
      <c r="Q174">
        <v>572</v>
      </c>
      <c r="R174">
        <v>3894</v>
      </c>
      <c r="S174" s="11"/>
      <c r="T174" s="28">
        <v>4593</v>
      </c>
      <c r="U174" s="28">
        <v>4358</v>
      </c>
      <c r="V174" s="28">
        <v>4207</v>
      </c>
      <c r="W174" s="44">
        <v>0.8571739603744829</v>
      </c>
      <c r="X174" s="44">
        <v>0.90339605323542904</v>
      </c>
      <c r="Y174" s="44">
        <v>0.93582125029712382</v>
      </c>
    </row>
    <row r="175" spans="1:25" x14ac:dyDescent="0.2">
      <c r="A175" s="21">
        <v>830</v>
      </c>
      <c r="B175" s="14" t="s">
        <v>40</v>
      </c>
      <c r="C175" s="14" t="s">
        <v>176</v>
      </c>
      <c r="D175" s="22">
        <v>252</v>
      </c>
      <c r="E175" s="63">
        <v>2019</v>
      </c>
      <c r="F175">
        <v>612</v>
      </c>
      <c r="G175">
        <v>481</v>
      </c>
      <c r="H175">
        <v>482</v>
      </c>
      <c r="I175">
        <v>342</v>
      </c>
      <c r="J175">
        <v>249</v>
      </c>
      <c r="K175">
        <v>106</v>
      </c>
      <c r="L175">
        <v>54</v>
      </c>
      <c r="M175">
        <v>66</v>
      </c>
      <c r="N175">
        <v>196</v>
      </c>
      <c r="O175">
        <v>388</v>
      </c>
      <c r="P175">
        <v>472</v>
      </c>
      <c r="Q175">
        <v>546</v>
      </c>
      <c r="R175">
        <v>3994</v>
      </c>
      <c r="S175" s="11"/>
      <c r="T175" s="28">
        <v>4713</v>
      </c>
      <c r="U175" s="28">
        <v>4515</v>
      </c>
      <c r="V175" s="28">
        <v>4380</v>
      </c>
      <c r="W175" s="44">
        <v>0.87141947803946529</v>
      </c>
      <c r="X175" s="44">
        <v>0.9096345514950166</v>
      </c>
      <c r="Y175" s="44">
        <v>0.93767123287671228</v>
      </c>
    </row>
    <row r="176" spans="1:25" x14ac:dyDescent="0.2">
      <c r="A176" s="21">
        <v>831</v>
      </c>
      <c r="B176" s="14" t="s">
        <v>40</v>
      </c>
      <c r="C176" s="14" t="s">
        <v>177</v>
      </c>
      <c r="D176" s="22">
        <v>290</v>
      </c>
      <c r="E176" s="63">
        <v>2019</v>
      </c>
      <c r="F176">
        <v>621</v>
      </c>
      <c r="G176">
        <v>496</v>
      </c>
      <c r="H176">
        <v>490</v>
      </c>
      <c r="I176">
        <v>345</v>
      </c>
      <c r="J176">
        <v>257</v>
      </c>
      <c r="K176">
        <v>118</v>
      </c>
      <c r="L176">
        <v>59</v>
      </c>
      <c r="M176">
        <v>74</v>
      </c>
      <c r="N176">
        <v>204</v>
      </c>
      <c r="O176">
        <v>400</v>
      </c>
      <c r="P176">
        <v>483</v>
      </c>
      <c r="Q176">
        <v>559</v>
      </c>
      <c r="R176">
        <v>4106</v>
      </c>
      <c r="S176" s="11"/>
      <c r="T176" s="28">
        <v>4797</v>
      </c>
      <c r="U176" s="28">
        <v>4655</v>
      </c>
      <c r="V176" s="28">
        <v>4510</v>
      </c>
      <c r="W176" s="44">
        <v>0.88242651657285809</v>
      </c>
      <c r="X176" s="44">
        <v>0.90934479054779804</v>
      </c>
      <c r="Y176" s="44">
        <v>0.93858093126385811</v>
      </c>
    </row>
    <row r="177" spans="1:25" x14ac:dyDescent="0.2">
      <c r="A177" s="21">
        <v>833</v>
      </c>
      <c r="B177" s="14" t="s">
        <v>40</v>
      </c>
      <c r="C177" s="14" t="s">
        <v>178</v>
      </c>
      <c r="D177" s="22">
        <v>346</v>
      </c>
      <c r="E177" s="63">
        <v>2019</v>
      </c>
      <c r="F177">
        <v>620</v>
      </c>
      <c r="G177">
        <v>496</v>
      </c>
      <c r="H177">
        <v>466</v>
      </c>
      <c r="I177">
        <v>302</v>
      </c>
      <c r="J177">
        <v>222</v>
      </c>
      <c r="K177">
        <v>86</v>
      </c>
      <c r="L177">
        <v>41</v>
      </c>
      <c r="M177">
        <v>55</v>
      </c>
      <c r="N177">
        <v>193</v>
      </c>
      <c r="O177">
        <v>383</v>
      </c>
      <c r="P177">
        <v>455</v>
      </c>
      <c r="Q177">
        <v>557</v>
      </c>
      <c r="R177">
        <v>3876</v>
      </c>
      <c r="S177" s="11"/>
      <c r="T177" s="28">
        <v>4496</v>
      </c>
      <c r="U177" s="28">
        <v>4318</v>
      </c>
      <c r="V177" s="28">
        <v>4167</v>
      </c>
      <c r="W177" s="44">
        <v>0.875</v>
      </c>
      <c r="X177" s="44">
        <v>0.9110699397869384</v>
      </c>
      <c r="Y177" s="44">
        <v>0.94408447324214062</v>
      </c>
    </row>
    <row r="178" spans="1:25" x14ac:dyDescent="0.2">
      <c r="A178" s="21">
        <v>834</v>
      </c>
      <c r="B178" s="14" t="s">
        <v>40</v>
      </c>
      <c r="C178" s="14" t="s">
        <v>179</v>
      </c>
      <c r="D178" s="22">
        <v>783</v>
      </c>
      <c r="E178" s="63">
        <v>2019</v>
      </c>
      <c r="F178">
        <v>652</v>
      </c>
      <c r="G178">
        <v>512</v>
      </c>
      <c r="H178">
        <v>531</v>
      </c>
      <c r="I178">
        <v>388</v>
      </c>
      <c r="J178">
        <v>296</v>
      </c>
      <c r="K178">
        <v>152</v>
      </c>
      <c r="L178">
        <v>83</v>
      </c>
      <c r="M178">
        <v>103</v>
      </c>
      <c r="N178">
        <v>241</v>
      </c>
      <c r="O178">
        <v>440</v>
      </c>
      <c r="P178">
        <v>523</v>
      </c>
      <c r="Q178">
        <v>600</v>
      </c>
      <c r="R178">
        <v>4521</v>
      </c>
      <c r="S178" s="11"/>
      <c r="T178" s="28">
        <v>5233</v>
      </c>
      <c r="U178" s="28">
        <v>5138</v>
      </c>
      <c r="V178" s="28">
        <v>5070</v>
      </c>
      <c r="W178" s="44">
        <v>0.89699980890502584</v>
      </c>
      <c r="X178" s="44">
        <v>0.91358505254963018</v>
      </c>
      <c r="Y178" s="44">
        <v>0.92583826429980276</v>
      </c>
    </row>
    <row r="179" spans="1:25" x14ac:dyDescent="0.2">
      <c r="A179" s="21"/>
      <c r="B179" s="14"/>
      <c r="C179" s="14"/>
      <c r="E179" s="15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11"/>
      <c r="T179" s="28"/>
      <c r="U179" s="28"/>
      <c r="V179" s="28"/>
      <c r="W179" s="44"/>
      <c r="X179" s="44"/>
      <c r="Y179" s="44"/>
    </row>
    <row r="180" spans="1:25" x14ac:dyDescent="0.2">
      <c r="A180" s="14">
        <v>900</v>
      </c>
      <c r="B180" s="14" t="s">
        <v>39</v>
      </c>
      <c r="C180" s="14" t="s">
        <v>28</v>
      </c>
      <c r="D180" s="8">
        <v>153</v>
      </c>
      <c r="E180" s="61">
        <v>2019</v>
      </c>
      <c r="F180" s="59">
        <v>565.4</v>
      </c>
      <c r="G180" s="59">
        <v>439.4</v>
      </c>
      <c r="H180" s="59">
        <v>448.93333333333334</v>
      </c>
      <c r="I180" s="59">
        <v>324.93333333333334</v>
      </c>
      <c r="J180" s="59">
        <v>235.46666666666667</v>
      </c>
      <c r="K180" s="59">
        <v>101.86666666666666</v>
      </c>
      <c r="L180" s="59">
        <v>48.93333333333333</v>
      </c>
      <c r="M180" s="59">
        <v>53</v>
      </c>
      <c r="N180" s="59">
        <v>170.06666666666666</v>
      </c>
      <c r="O180" s="59">
        <v>349.4</v>
      </c>
      <c r="P180" s="59">
        <v>429.2</v>
      </c>
      <c r="Q180" s="59">
        <v>480.8</v>
      </c>
      <c r="R180" s="72">
        <v>3647.4</v>
      </c>
      <c r="S180" s="12"/>
      <c r="T180" s="28">
        <v>4274</v>
      </c>
      <c r="U180" s="28">
        <v>4118</v>
      </c>
      <c r="V180" s="28">
        <v>3997</v>
      </c>
      <c r="W180" s="44">
        <v>0.88348151614412729</v>
      </c>
      <c r="X180" s="44">
        <v>0.91694997571636716</v>
      </c>
      <c r="Y180" s="44">
        <v>0.94470853139854893</v>
      </c>
    </row>
    <row r="181" spans="1:25" x14ac:dyDescent="0.2">
      <c r="A181" s="21">
        <v>901</v>
      </c>
      <c r="B181" s="14" t="s">
        <v>40</v>
      </c>
      <c r="C181" s="14" t="s">
        <v>180</v>
      </c>
      <c r="D181" s="22">
        <v>10</v>
      </c>
      <c r="E181" s="63">
        <v>2019</v>
      </c>
      <c r="F181">
        <v>544</v>
      </c>
      <c r="G181">
        <v>421</v>
      </c>
      <c r="H181">
        <v>421</v>
      </c>
      <c r="I181">
        <v>292</v>
      </c>
      <c r="J181">
        <v>208</v>
      </c>
      <c r="K181">
        <v>79</v>
      </c>
      <c r="L181">
        <v>32</v>
      </c>
      <c r="M181">
        <v>25</v>
      </c>
      <c r="N181">
        <v>135</v>
      </c>
      <c r="O181">
        <v>309</v>
      </c>
      <c r="P181">
        <v>395</v>
      </c>
      <c r="Q181">
        <v>446</v>
      </c>
      <c r="R181">
        <v>3307</v>
      </c>
      <c r="S181" s="11"/>
      <c r="T181" s="28">
        <v>3917</v>
      </c>
      <c r="U181" s="28">
        <v>3730</v>
      </c>
      <c r="V181" s="28">
        <v>3595</v>
      </c>
      <c r="W181" s="44">
        <v>0.86316058207812096</v>
      </c>
      <c r="X181" s="44">
        <v>0.90643431635388738</v>
      </c>
      <c r="Y181" s="44">
        <v>0.94047287899860921</v>
      </c>
    </row>
    <row r="182" spans="1:25" x14ac:dyDescent="0.2">
      <c r="A182" s="21">
        <v>904</v>
      </c>
      <c r="B182" s="14" t="s">
        <v>40</v>
      </c>
      <c r="C182" s="14" t="s">
        <v>181</v>
      </c>
      <c r="D182" s="22">
        <v>7</v>
      </c>
      <c r="E182" s="63">
        <v>2019</v>
      </c>
      <c r="F182">
        <v>513</v>
      </c>
      <c r="G182">
        <v>393</v>
      </c>
      <c r="H182">
        <v>403</v>
      </c>
      <c r="I182">
        <v>300</v>
      </c>
      <c r="J182">
        <v>200</v>
      </c>
      <c r="K182">
        <v>82</v>
      </c>
      <c r="L182">
        <v>32</v>
      </c>
      <c r="M182">
        <v>27</v>
      </c>
      <c r="N182">
        <v>128</v>
      </c>
      <c r="O182">
        <v>300</v>
      </c>
      <c r="P182">
        <v>383</v>
      </c>
      <c r="Q182">
        <v>416</v>
      </c>
      <c r="R182">
        <v>3177</v>
      </c>
      <c r="S182" s="11"/>
      <c r="T182" s="28">
        <v>3771</v>
      </c>
      <c r="U182" s="28">
        <v>3626</v>
      </c>
      <c r="V182" s="28">
        <v>3509</v>
      </c>
      <c r="W182" s="44">
        <v>0.86793953858393003</v>
      </c>
      <c r="X182" s="44">
        <v>0.9026475455046884</v>
      </c>
      <c r="Y182" s="44">
        <v>0.932744371615845</v>
      </c>
    </row>
    <row r="183" spans="1:25" x14ac:dyDescent="0.2">
      <c r="A183" s="21">
        <v>906</v>
      </c>
      <c r="B183" s="14" t="s">
        <v>40</v>
      </c>
      <c r="C183" s="14" t="s">
        <v>182</v>
      </c>
      <c r="D183" s="22">
        <v>10</v>
      </c>
      <c r="E183" s="63">
        <v>2019</v>
      </c>
      <c r="F183">
        <v>526</v>
      </c>
      <c r="G183">
        <v>402</v>
      </c>
      <c r="H183">
        <v>410</v>
      </c>
      <c r="I183">
        <v>300</v>
      </c>
      <c r="J183">
        <v>206</v>
      </c>
      <c r="K183">
        <v>80</v>
      </c>
      <c r="L183">
        <v>33</v>
      </c>
      <c r="M183">
        <v>26</v>
      </c>
      <c r="N183">
        <v>131</v>
      </c>
      <c r="O183">
        <v>306</v>
      </c>
      <c r="P183">
        <v>387</v>
      </c>
      <c r="Q183">
        <v>426</v>
      </c>
      <c r="R183">
        <v>3233</v>
      </c>
      <c r="S183" s="11"/>
      <c r="T183" s="28">
        <v>3794</v>
      </c>
      <c r="U183" s="28">
        <v>3638</v>
      </c>
      <c r="V183" s="28">
        <v>3522</v>
      </c>
      <c r="W183" s="44">
        <v>0.87295730100158142</v>
      </c>
      <c r="X183" s="44">
        <v>0.91039032435404066</v>
      </c>
      <c r="Y183" s="44">
        <v>0.94037478705281086</v>
      </c>
    </row>
    <row r="184" spans="1:25" x14ac:dyDescent="0.2">
      <c r="A184" s="21">
        <v>911</v>
      </c>
      <c r="B184" s="14" t="s">
        <v>40</v>
      </c>
      <c r="C184" s="14" t="s">
        <v>183</v>
      </c>
      <c r="D184" s="22">
        <v>60</v>
      </c>
      <c r="E184" s="63">
        <v>2019</v>
      </c>
      <c r="F184">
        <v>577</v>
      </c>
      <c r="G184">
        <v>448</v>
      </c>
      <c r="H184">
        <v>436</v>
      </c>
      <c r="I184">
        <v>293</v>
      </c>
      <c r="J184">
        <v>215</v>
      </c>
      <c r="K184">
        <v>80</v>
      </c>
      <c r="L184">
        <v>34</v>
      </c>
      <c r="M184">
        <v>32</v>
      </c>
      <c r="N184">
        <v>157</v>
      </c>
      <c r="O184">
        <v>337</v>
      </c>
      <c r="P184">
        <v>418</v>
      </c>
      <c r="Q184">
        <v>487</v>
      </c>
      <c r="R184">
        <v>3514</v>
      </c>
      <c r="S184" s="11"/>
      <c r="T184" s="28">
        <v>4196</v>
      </c>
      <c r="U184" s="28">
        <v>3979</v>
      </c>
      <c r="V184" s="28">
        <v>3834</v>
      </c>
      <c r="W184" s="44">
        <v>0.86558627264061005</v>
      </c>
      <c r="X184" s="44">
        <v>0.91279215883387788</v>
      </c>
      <c r="Y184" s="44">
        <v>0.94731351069379244</v>
      </c>
    </row>
    <row r="185" spans="1:25" x14ac:dyDescent="0.2">
      <c r="A185" s="21">
        <v>912</v>
      </c>
      <c r="B185" s="14" t="s">
        <v>40</v>
      </c>
      <c r="C185" s="14" t="s">
        <v>184</v>
      </c>
      <c r="D185" s="22">
        <v>180</v>
      </c>
      <c r="E185" s="63">
        <v>2019</v>
      </c>
      <c r="F185">
        <v>573</v>
      </c>
      <c r="G185">
        <v>447</v>
      </c>
      <c r="H185">
        <v>456</v>
      </c>
      <c r="I185">
        <v>325</v>
      </c>
      <c r="J185">
        <v>231</v>
      </c>
      <c r="K185">
        <v>99</v>
      </c>
      <c r="L185">
        <v>42</v>
      </c>
      <c r="M185">
        <v>50</v>
      </c>
      <c r="N185">
        <v>174</v>
      </c>
      <c r="O185">
        <v>355</v>
      </c>
      <c r="P185">
        <v>444</v>
      </c>
      <c r="Q185">
        <v>497</v>
      </c>
      <c r="R185">
        <v>3693</v>
      </c>
      <c r="S185" s="11"/>
      <c r="T185" s="28">
        <v>4367</v>
      </c>
      <c r="U185" s="28">
        <v>4202</v>
      </c>
      <c r="V185" s="28">
        <v>4043</v>
      </c>
      <c r="W185" s="44">
        <v>0.8724524845431646</v>
      </c>
      <c r="X185" s="44">
        <v>0.90671108995716321</v>
      </c>
      <c r="Y185" s="44">
        <v>0.94236952757853076</v>
      </c>
    </row>
    <row r="186" spans="1:25" x14ac:dyDescent="0.2">
      <c r="A186" s="21">
        <v>914</v>
      </c>
      <c r="B186" s="14" t="s">
        <v>40</v>
      </c>
      <c r="C186" s="14" t="s">
        <v>185</v>
      </c>
      <c r="D186" s="22">
        <v>7</v>
      </c>
      <c r="E186" s="63">
        <v>2019</v>
      </c>
      <c r="F186">
        <v>544</v>
      </c>
      <c r="G186">
        <v>423</v>
      </c>
      <c r="H186">
        <v>424</v>
      </c>
      <c r="I186">
        <v>302</v>
      </c>
      <c r="J186">
        <v>214</v>
      </c>
      <c r="K186">
        <v>84</v>
      </c>
      <c r="L186">
        <v>34</v>
      </c>
      <c r="M186">
        <v>33</v>
      </c>
      <c r="N186">
        <v>145</v>
      </c>
      <c r="O186">
        <v>328</v>
      </c>
      <c r="P186">
        <v>405</v>
      </c>
      <c r="Q186">
        <v>456</v>
      </c>
      <c r="R186">
        <v>3392</v>
      </c>
      <c r="S186" s="11"/>
      <c r="T186" s="28">
        <v>4030</v>
      </c>
      <c r="U186" s="28">
        <v>3852</v>
      </c>
      <c r="V186" s="28">
        <v>3731</v>
      </c>
      <c r="W186" s="44">
        <v>0.86873449131513647</v>
      </c>
      <c r="X186" s="44">
        <v>0.90887850467289721</v>
      </c>
      <c r="Y186" s="44">
        <v>0.93835432859823109</v>
      </c>
    </row>
    <row r="187" spans="1:25" x14ac:dyDescent="0.2">
      <c r="A187" s="21">
        <v>919</v>
      </c>
      <c r="B187" s="14" t="s">
        <v>40</v>
      </c>
      <c r="C187" s="14" t="s">
        <v>186</v>
      </c>
      <c r="D187" s="22">
        <v>60</v>
      </c>
      <c r="E187" s="63">
        <v>2019</v>
      </c>
      <c r="F187">
        <v>553</v>
      </c>
      <c r="G187">
        <v>428</v>
      </c>
      <c r="H187">
        <v>435</v>
      </c>
      <c r="I187">
        <v>316</v>
      </c>
      <c r="J187">
        <v>218</v>
      </c>
      <c r="K187">
        <v>88</v>
      </c>
      <c r="L187">
        <v>40</v>
      </c>
      <c r="M187">
        <v>43</v>
      </c>
      <c r="N187">
        <v>159</v>
      </c>
      <c r="O187">
        <v>337</v>
      </c>
      <c r="P187">
        <v>414</v>
      </c>
      <c r="Q187">
        <v>466</v>
      </c>
      <c r="R187">
        <v>3497</v>
      </c>
      <c r="S187" s="11"/>
      <c r="T187" s="28">
        <v>4131</v>
      </c>
      <c r="U187" s="28">
        <v>3978</v>
      </c>
      <c r="V187" s="28">
        <v>3867</v>
      </c>
      <c r="W187" s="44">
        <v>0.87509077705156135</v>
      </c>
      <c r="X187" s="44">
        <v>0.90874811463046756</v>
      </c>
      <c r="Y187" s="44">
        <v>0.93483320403413495</v>
      </c>
    </row>
    <row r="188" spans="1:25" x14ac:dyDescent="0.2">
      <c r="A188" s="21">
        <v>926</v>
      </c>
      <c r="B188" s="14" t="s">
        <v>40</v>
      </c>
      <c r="C188" s="14" t="s">
        <v>187</v>
      </c>
      <c r="D188" s="22">
        <v>10</v>
      </c>
      <c r="E188" s="63">
        <v>2019</v>
      </c>
      <c r="F188">
        <v>508</v>
      </c>
      <c r="G188">
        <v>386</v>
      </c>
      <c r="H188">
        <v>401</v>
      </c>
      <c r="I188">
        <v>298</v>
      </c>
      <c r="J188">
        <v>202</v>
      </c>
      <c r="K188">
        <v>83</v>
      </c>
      <c r="L188">
        <v>32</v>
      </c>
      <c r="M188">
        <v>28</v>
      </c>
      <c r="N188">
        <v>129</v>
      </c>
      <c r="O188">
        <v>300</v>
      </c>
      <c r="P188">
        <v>383</v>
      </c>
      <c r="Q188">
        <v>415</v>
      </c>
      <c r="R188">
        <v>3165</v>
      </c>
      <c r="S188" s="11"/>
      <c r="T188" s="28">
        <v>3814</v>
      </c>
      <c r="U188" s="28">
        <v>3667</v>
      </c>
      <c r="V188" s="28">
        <v>3549</v>
      </c>
      <c r="W188" s="44">
        <v>0.86523335081279495</v>
      </c>
      <c r="X188" s="44">
        <v>0.89991818925552225</v>
      </c>
      <c r="Y188" s="44">
        <v>0.92983939137785288</v>
      </c>
    </row>
    <row r="189" spans="1:25" x14ac:dyDescent="0.2">
      <c r="A189" s="21">
        <v>928</v>
      </c>
      <c r="B189" s="14" t="s">
        <v>40</v>
      </c>
      <c r="C189" s="14" t="s">
        <v>188</v>
      </c>
      <c r="D189" s="22">
        <v>68</v>
      </c>
      <c r="E189" s="63">
        <v>2019</v>
      </c>
      <c r="F189">
        <v>534</v>
      </c>
      <c r="G189">
        <v>408</v>
      </c>
      <c r="H189">
        <v>420</v>
      </c>
      <c r="I189">
        <v>309</v>
      </c>
      <c r="J189">
        <v>218</v>
      </c>
      <c r="K189">
        <v>88</v>
      </c>
      <c r="L189">
        <v>38</v>
      </c>
      <c r="M189">
        <v>41</v>
      </c>
      <c r="N189">
        <v>151</v>
      </c>
      <c r="O189">
        <v>325</v>
      </c>
      <c r="P189">
        <v>398</v>
      </c>
      <c r="Q189">
        <v>446</v>
      </c>
      <c r="R189">
        <v>3376</v>
      </c>
      <c r="S189" s="11"/>
      <c r="T189" s="28">
        <v>3985</v>
      </c>
      <c r="U189" s="28">
        <v>3842</v>
      </c>
      <c r="V189" s="28">
        <v>3711</v>
      </c>
      <c r="W189" s="44">
        <v>0.88080301129234628</v>
      </c>
      <c r="X189" s="44">
        <v>0.91358667360749612</v>
      </c>
      <c r="Y189" s="44">
        <v>0.94583670169765566</v>
      </c>
    </row>
    <row r="190" spans="1:25" x14ac:dyDescent="0.2">
      <c r="A190" s="21">
        <v>929</v>
      </c>
      <c r="B190" s="14" t="s">
        <v>40</v>
      </c>
      <c r="C190" s="14" t="s">
        <v>189</v>
      </c>
      <c r="D190" s="22">
        <v>155</v>
      </c>
      <c r="E190" s="63">
        <v>2019</v>
      </c>
      <c r="F190">
        <v>587</v>
      </c>
      <c r="G190">
        <v>457</v>
      </c>
      <c r="H190">
        <v>458</v>
      </c>
      <c r="I190">
        <v>321</v>
      </c>
      <c r="J190">
        <v>226</v>
      </c>
      <c r="K190">
        <v>89</v>
      </c>
      <c r="L190">
        <v>41</v>
      </c>
      <c r="M190">
        <v>49</v>
      </c>
      <c r="N190">
        <v>173</v>
      </c>
      <c r="O190">
        <v>363</v>
      </c>
      <c r="P190">
        <v>435</v>
      </c>
      <c r="Q190">
        <v>502</v>
      </c>
      <c r="R190">
        <v>3701</v>
      </c>
      <c r="S190" s="11"/>
      <c r="T190" s="28">
        <v>4308</v>
      </c>
      <c r="U190" s="28">
        <v>4129</v>
      </c>
      <c r="V190" s="28">
        <v>4005</v>
      </c>
      <c r="W190" s="44">
        <v>0.88161559888579388</v>
      </c>
      <c r="X190" s="44">
        <v>0.91983531121336881</v>
      </c>
      <c r="Y190" s="44">
        <v>0.94831460674157309</v>
      </c>
    </row>
    <row r="191" spans="1:25" x14ac:dyDescent="0.2">
      <c r="A191" s="21">
        <v>935</v>
      </c>
      <c r="B191" s="14" t="s">
        <v>40</v>
      </c>
      <c r="C191" s="14" t="s">
        <v>190</v>
      </c>
      <c r="D191" s="22">
        <v>215</v>
      </c>
      <c r="E191" s="63">
        <v>2019</v>
      </c>
      <c r="F191">
        <v>577</v>
      </c>
      <c r="G191">
        <v>445</v>
      </c>
      <c r="H191">
        <v>471</v>
      </c>
      <c r="I191">
        <v>349</v>
      </c>
      <c r="J191">
        <v>254</v>
      </c>
      <c r="K191">
        <v>119</v>
      </c>
      <c r="L191">
        <v>62</v>
      </c>
      <c r="M191">
        <v>76</v>
      </c>
      <c r="N191">
        <v>194</v>
      </c>
      <c r="O191">
        <v>374</v>
      </c>
      <c r="P191">
        <v>456</v>
      </c>
      <c r="Q191">
        <v>498</v>
      </c>
      <c r="R191">
        <v>3875</v>
      </c>
      <c r="S191" s="11"/>
      <c r="T191" s="28">
        <v>4525</v>
      </c>
      <c r="U191" s="28">
        <v>4369</v>
      </c>
      <c r="V191" s="28">
        <v>4254</v>
      </c>
      <c r="W191" s="44">
        <v>0.88928176795580105</v>
      </c>
      <c r="X191" s="44">
        <v>0.92103456168459596</v>
      </c>
      <c r="Y191" s="44">
        <v>0.94593323930418427</v>
      </c>
    </row>
    <row r="192" spans="1:25" x14ac:dyDescent="0.2">
      <c r="A192" s="21">
        <v>937</v>
      </c>
      <c r="B192" s="14" t="s">
        <v>40</v>
      </c>
      <c r="C192" s="14" t="s">
        <v>191</v>
      </c>
      <c r="D192" s="22">
        <v>190</v>
      </c>
      <c r="E192" s="63">
        <v>2019</v>
      </c>
      <c r="F192">
        <v>569</v>
      </c>
      <c r="G192">
        <v>450</v>
      </c>
      <c r="H192">
        <v>456</v>
      </c>
      <c r="I192">
        <v>325</v>
      </c>
      <c r="J192">
        <v>238</v>
      </c>
      <c r="K192">
        <v>100</v>
      </c>
      <c r="L192">
        <v>51</v>
      </c>
      <c r="M192">
        <v>59</v>
      </c>
      <c r="N192">
        <v>181</v>
      </c>
      <c r="O192">
        <v>358</v>
      </c>
      <c r="P192">
        <v>435</v>
      </c>
      <c r="Q192">
        <v>495</v>
      </c>
      <c r="R192">
        <v>3717</v>
      </c>
      <c r="S192" s="11"/>
      <c r="T192" s="28">
        <v>4328</v>
      </c>
      <c r="U192" s="28">
        <v>4168</v>
      </c>
      <c r="V192" s="28">
        <v>4061</v>
      </c>
      <c r="W192" s="44">
        <v>0.88886321626617371</v>
      </c>
      <c r="X192" s="44">
        <v>0.92298464491362764</v>
      </c>
      <c r="Y192" s="44">
        <v>0.94730361979807931</v>
      </c>
    </row>
    <row r="193" spans="1:25" x14ac:dyDescent="0.2">
      <c r="A193" s="21">
        <v>938</v>
      </c>
      <c r="B193" s="14" t="s">
        <v>40</v>
      </c>
      <c r="C193" s="14" t="s">
        <v>192</v>
      </c>
      <c r="D193" s="22">
        <v>209</v>
      </c>
      <c r="E193" s="63">
        <v>2019</v>
      </c>
      <c r="F193">
        <v>585</v>
      </c>
      <c r="G193">
        <v>468</v>
      </c>
      <c r="H193">
        <v>465</v>
      </c>
      <c r="I193">
        <v>330</v>
      </c>
      <c r="J193">
        <v>245</v>
      </c>
      <c r="K193">
        <v>104</v>
      </c>
      <c r="L193">
        <v>51</v>
      </c>
      <c r="M193">
        <v>64</v>
      </c>
      <c r="N193">
        <v>186</v>
      </c>
      <c r="O193">
        <v>367</v>
      </c>
      <c r="P193">
        <v>445</v>
      </c>
      <c r="Q193">
        <v>511</v>
      </c>
      <c r="R193">
        <v>3821</v>
      </c>
      <c r="S193" s="11"/>
      <c r="T193" s="28">
        <v>4454</v>
      </c>
      <c r="U193" s="28">
        <v>4284</v>
      </c>
      <c r="V193" s="28">
        <v>4179</v>
      </c>
      <c r="W193" s="44">
        <v>0.88392456219128868</v>
      </c>
      <c r="X193" s="44">
        <v>0.91900093370681601</v>
      </c>
      <c r="Y193" s="44">
        <v>0.94209140942809289</v>
      </c>
    </row>
    <row r="194" spans="1:25" x14ac:dyDescent="0.2">
      <c r="A194" s="21">
        <v>940</v>
      </c>
      <c r="B194" s="14" t="s">
        <v>40</v>
      </c>
      <c r="C194" s="14" t="s">
        <v>193</v>
      </c>
      <c r="D194" s="22">
        <v>375</v>
      </c>
      <c r="E194" s="63">
        <v>2019</v>
      </c>
      <c r="F194">
        <v>607</v>
      </c>
      <c r="G194">
        <v>487</v>
      </c>
      <c r="H194">
        <v>490</v>
      </c>
      <c r="I194">
        <v>351</v>
      </c>
      <c r="J194">
        <v>273</v>
      </c>
      <c r="K194">
        <v>131</v>
      </c>
      <c r="L194">
        <v>70</v>
      </c>
      <c r="M194">
        <v>82</v>
      </c>
      <c r="N194">
        <v>209</v>
      </c>
      <c r="O194">
        <v>399</v>
      </c>
      <c r="P194">
        <v>477</v>
      </c>
      <c r="Q194">
        <v>536</v>
      </c>
      <c r="R194">
        <v>4112</v>
      </c>
      <c r="S194" s="11"/>
      <c r="T194" s="28">
        <v>4768</v>
      </c>
      <c r="U194" s="28">
        <v>4672</v>
      </c>
      <c r="V194" s="28">
        <v>4560</v>
      </c>
      <c r="W194" s="44">
        <v>0.89744127516778527</v>
      </c>
      <c r="X194" s="44">
        <v>0.91588184931506844</v>
      </c>
      <c r="Y194" s="44">
        <v>0.93837719298245614</v>
      </c>
    </row>
    <row r="195" spans="1:25" x14ac:dyDescent="0.2">
      <c r="A195" s="21">
        <v>941</v>
      </c>
      <c r="B195" s="14" t="s">
        <v>40</v>
      </c>
      <c r="C195" s="14" t="s">
        <v>194</v>
      </c>
      <c r="D195" s="22">
        <v>738</v>
      </c>
      <c r="E195" s="63">
        <v>2019</v>
      </c>
      <c r="F195">
        <v>684</v>
      </c>
      <c r="G195">
        <v>528</v>
      </c>
      <c r="H195">
        <v>588</v>
      </c>
      <c r="I195">
        <v>463</v>
      </c>
      <c r="J195">
        <v>384</v>
      </c>
      <c r="K195">
        <v>222</v>
      </c>
      <c r="L195">
        <v>142</v>
      </c>
      <c r="M195">
        <v>160</v>
      </c>
      <c r="N195">
        <v>299</v>
      </c>
      <c r="O195">
        <v>483</v>
      </c>
      <c r="P195">
        <v>563</v>
      </c>
      <c r="Q195">
        <v>615</v>
      </c>
      <c r="R195">
        <v>5131</v>
      </c>
      <c r="S195" s="11"/>
      <c r="T195" s="28">
        <v>5723</v>
      </c>
      <c r="U195" s="28">
        <v>5629</v>
      </c>
      <c r="V195" s="28">
        <v>5533</v>
      </c>
      <c r="W195" s="44">
        <v>0.9486283417787873</v>
      </c>
      <c r="X195" s="44">
        <v>0.96446971042814</v>
      </c>
      <c r="Y195" s="44">
        <v>0.98120368696909455</v>
      </c>
    </row>
    <row r="196" spans="1:25" x14ac:dyDescent="0.2">
      <c r="A196" s="21"/>
      <c r="B196" s="14"/>
      <c r="C196" s="14"/>
      <c r="E196" s="15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11"/>
      <c r="T196" s="28"/>
      <c r="U196" s="28"/>
      <c r="V196" s="28"/>
      <c r="W196" s="44"/>
      <c r="X196" s="44"/>
      <c r="Y196" s="44"/>
    </row>
    <row r="197" spans="1:25" x14ac:dyDescent="0.2">
      <c r="A197" s="14">
        <v>1000</v>
      </c>
      <c r="B197" s="14" t="s">
        <v>39</v>
      </c>
      <c r="C197" s="14" t="s">
        <v>29</v>
      </c>
      <c r="D197" s="8">
        <v>89</v>
      </c>
      <c r="E197" s="61">
        <v>2019</v>
      </c>
      <c r="F197" s="59">
        <v>495</v>
      </c>
      <c r="G197" s="59">
        <v>393.73333333333335</v>
      </c>
      <c r="H197" s="59">
        <v>407.26666666666665</v>
      </c>
      <c r="I197" s="59">
        <v>293.93333333333334</v>
      </c>
      <c r="J197" s="59">
        <v>231.66666666666666</v>
      </c>
      <c r="K197" s="59">
        <v>98.86666666666666</v>
      </c>
      <c r="L197" s="59">
        <v>56.133333333333333</v>
      </c>
      <c r="M197" s="59">
        <v>40.4</v>
      </c>
      <c r="N197" s="59">
        <v>145.4</v>
      </c>
      <c r="O197" s="59">
        <v>301.2</v>
      </c>
      <c r="P197" s="59">
        <v>380.53333333333336</v>
      </c>
      <c r="Q197" s="59">
        <v>414.2</v>
      </c>
      <c r="R197" s="72">
        <v>3258.3333333333335</v>
      </c>
      <c r="S197" s="12"/>
      <c r="T197" s="28">
        <v>3881</v>
      </c>
      <c r="U197" s="28">
        <v>3734</v>
      </c>
      <c r="V197" s="28">
        <v>3615</v>
      </c>
      <c r="W197" s="44">
        <v>0.8732285493429528</v>
      </c>
      <c r="X197" s="44">
        <v>0.90760578468130693</v>
      </c>
      <c r="Y197" s="44">
        <v>0.93748271092669433</v>
      </c>
    </row>
    <row r="198" spans="1:25" x14ac:dyDescent="0.2">
      <c r="A198" s="14">
        <v>1001</v>
      </c>
      <c r="B198" s="14" t="s">
        <v>40</v>
      </c>
      <c r="C198" s="14" t="s">
        <v>195</v>
      </c>
      <c r="D198" s="18">
        <v>17</v>
      </c>
      <c r="E198" s="63">
        <v>2019</v>
      </c>
      <c r="F198">
        <v>489</v>
      </c>
      <c r="G198">
        <v>380</v>
      </c>
      <c r="H198">
        <v>392</v>
      </c>
      <c r="I198">
        <v>296</v>
      </c>
      <c r="J198">
        <v>204</v>
      </c>
      <c r="K198">
        <v>85</v>
      </c>
      <c r="L198">
        <v>37</v>
      </c>
      <c r="M198">
        <v>29</v>
      </c>
      <c r="N198">
        <v>125</v>
      </c>
      <c r="O198">
        <v>289</v>
      </c>
      <c r="P198">
        <v>372</v>
      </c>
      <c r="Q198">
        <v>398</v>
      </c>
      <c r="R198">
        <v>3096</v>
      </c>
      <c r="S198" s="11"/>
      <c r="T198" s="28">
        <v>3748</v>
      </c>
      <c r="U198" s="28">
        <v>3606</v>
      </c>
      <c r="V198" s="28">
        <v>3480</v>
      </c>
      <c r="W198" s="44">
        <v>0.86205976520811101</v>
      </c>
      <c r="X198" s="44">
        <v>0.89600665557404324</v>
      </c>
      <c r="Y198" s="44">
        <v>0.92844827586206902</v>
      </c>
    </row>
    <row r="199" spans="1:25" x14ac:dyDescent="0.2">
      <c r="A199" s="14">
        <v>1002</v>
      </c>
      <c r="B199" s="14" t="s">
        <v>40</v>
      </c>
      <c r="C199" s="14" t="s">
        <v>196</v>
      </c>
      <c r="D199" s="18">
        <v>74</v>
      </c>
      <c r="E199" s="63">
        <v>2019</v>
      </c>
      <c r="F199">
        <v>460</v>
      </c>
      <c r="G199">
        <v>365</v>
      </c>
      <c r="H199">
        <v>382</v>
      </c>
      <c r="I199">
        <v>289</v>
      </c>
      <c r="J199">
        <v>219</v>
      </c>
      <c r="K199">
        <v>95</v>
      </c>
      <c r="L199">
        <v>50</v>
      </c>
      <c r="M199">
        <v>29</v>
      </c>
      <c r="N199">
        <v>122</v>
      </c>
      <c r="O199">
        <v>273</v>
      </c>
      <c r="P199">
        <v>356</v>
      </c>
      <c r="Q199">
        <v>377</v>
      </c>
      <c r="R199">
        <v>3017</v>
      </c>
      <c r="S199" s="11"/>
      <c r="T199" s="28">
        <v>3656</v>
      </c>
      <c r="U199" s="28">
        <v>3521</v>
      </c>
      <c r="V199" s="28">
        <v>3389</v>
      </c>
      <c r="W199" s="44">
        <v>0.85858862144420134</v>
      </c>
      <c r="X199" s="44">
        <v>0.89150809429139444</v>
      </c>
      <c r="Y199" s="44">
        <v>0.92623192682207145</v>
      </c>
    </row>
    <row r="200" spans="1:25" x14ac:dyDescent="0.2">
      <c r="A200" s="14">
        <v>1003</v>
      </c>
      <c r="B200" s="14" t="s">
        <v>40</v>
      </c>
      <c r="C200" s="14" t="s">
        <v>197</v>
      </c>
      <c r="D200" s="18">
        <v>25</v>
      </c>
      <c r="E200" s="63">
        <v>2019</v>
      </c>
      <c r="F200">
        <v>463</v>
      </c>
      <c r="G200">
        <v>379</v>
      </c>
      <c r="H200">
        <v>392</v>
      </c>
      <c r="I200">
        <v>291</v>
      </c>
      <c r="J200">
        <v>249</v>
      </c>
      <c r="K200">
        <v>109</v>
      </c>
      <c r="L200">
        <v>75</v>
      </c>
      <c r="M200">
        <v>36</v>
      </c>
      <c r="N200">
        <v>135</v>
      </c>
      <c r="O200">
        <v>275</v>
      </c>
      <c r="P200">
        <v>362</v>
      </c>
      <c r="Q200">
        <v>386</v>
      </c>
      <c r="R200">
        <v>3152</v>
      </c>
      <c r="S200" s="11"/>
      <c r="T200" s="28">
        <v>3720</v>
      </c>
      <c r="U200" s="28">
        <v>3576</v>
      </c>
      <c r="V200" s="28">
        <v>3464</v>
      </c>
      <c r="W200" s="44">
        <v>0.87150537634408598</v>
      </c>
      <c r="X200" s="44">
        <v>0.90659955257270697</v>
      </c>
      <c r="Y200" s="44">
        <v>0.93591224018475749</v>
      </c>
    </row>
    <row r="201" spans="1:25" x14ac:dyDescent="0.2">
      <c r="A201" s="14">
        <v>1004</v>
      </c>
      <c r="B201" s="14" t="s">
        <v>40</v>
      </c>
      <c r="C201" s="14" t="s">
        <v>198</v>
      </c>
      <c r="D201" s="18">
        <v>5</v>
      </c>
      <c r="E201" s="63">
        <v>2019</v>
      </c>
      <c r="F201">
        <v>481</v>
      </c>
      <c r="G201">
        <v>396</v>
      </c>
      <c r="H201">
        <v>409</v>
      </c>
      <c r="I201">
        <v>285</v>
      </c>
      <c r="J201">
        <v>253</v>
      </c>
      <c r="K201">
        <v>113</v>
      </c>
      <c r="L201">
        <v>77</v>
      </c>
      <c r="M201">
        <v>45</v>
      </c>
      <c r="N201">
        <v>152</v>
      </c>
      <c r="O201">
        <v>296</v>
      </c>
      <c r="P201">
        <v>372</v>
      </c>
      <c r="Q201">
        <v>407</v>
      </c>
      <c r="R201">
        <v>3286</v>
      </c>
      <c r="S201" s="11"/>
      <c r="T201" s="28">
        <v>3862</v>
      </c>
      <c r="U201" s="28">
        <v>3713</v>
      </c>
      <c r="V201" s="28">
        <v>3616</v>
      </c>
      <c r="W201" s="44">
        <v>0.88296219575349555</v>
      </c>
      <c r="X201" s="44">
        <v>0.91839482897926206</v>
      </c>
      <c r="Y201" s="44">
        <v>0.94303097345132747</v>
      </c>
    </row>
    <row r="202" spans="1:25" x14ac:dyDescent="0.2">
      <c r="A202" s="14">
        <v>1014</v>
      </c>
      <c r="B202" s="14" t="s">
        <v>40</v>
      </c>
      <c r="C202" s="14" t="s">
        <v>199</v>
      </c>
      <c r="D202" s="18">
        <v>40</v>
      </c>
      <c r="E202" s="63">
        <v>2019</v>
      </c>
      <c r="F202">
        <v>522</v>
      </c>
      <c r="G202">
        <v>402</v>
      </c>
      <c r="H202">
        <v>415</v>
      </c>
      <c r="I202">
        <v>299</v>
      </c>
      <c r="J202">
        <v>217</v>
      </c>
      <c r="K202">
        <v>88</v>
      </c>
      <c r="L202">
        <v>40</v>
      </c>
      <c r="M202">
        <v>39</v>
      </c>
      <c r="N202">
        <v>149</v>
      </c>
      <c r="O202">
        <v>319</v>
      </c>
      <c r="P202">
        <v>394</v>
      </c>
      <c r="Q202">
        <v>437</v>
      </c>
      <c r="R202">
        <v>3321</v>
      </c>
      <c r="S202" s="11"/>
      <c r="T202" s="28">
        <v>3945</v>
      </c>
      <c r="U202" s="28">
        <v>3788</v>
      </c>
      <c r="V202" s="28">
        <v>3676</v>
      </c>
      <c r="W202" s="44">
        <v>0.87731305449936625</v>
      </c>
      <c r="X202" s="44">
        <v>0.91367476240760293</v>
      </c>
      <c r="Y202" s="44">
        <v>0.94151251360174104</v>
      </c>
    </row>
    <row r="203" spans="1:25" x14ac:dyDescent="0.2">
      <c r="A203" s="14">
        <v>1017</v>
      </c>
      <c r="B203" s="14" t="s">
        <v>40</v>
      </c>
      <c r="C203" s="14" t="s">
        <v>200</v>
      </c>
      <c r="D203" s="18">
        <v>20</v>
      </c>
      <c r="E203" s="63">
        <v>2019</v>
      </c>
      <c r="F203">
        <v>495</v>
      </c>
      <c r="G203">
        <v>385</v>
      </c>
      <c r="H203">
        <v>394</v>
      </c>
      <c r="I203">
        <v>297</v>
      </c>
      <c r="J203">
        <v>213</v>
      </c>
      <c r="K203">
        <v>88</v>
      </c>
      <c r="L203">
        <v>40</v>
      </c>
      <c r="M203">
        <v>31</v>
      </c>
      <c r="N203">
        <v>133</v>
      </c>
      <c r="O203">
        <v>294</v>
      </c>
      <c r="P203">
        <v>377</v>
      </c>
      <c r="Q203">
        <v>407</v>
      </c>
      <c r="R203">
        <v>3154</v>
      </c>
      <c r="S203" s="11"/>
      <c r="T203" s="28">
        <v>3790</v>
      </c>
      <c r="U203" s="28">
        <v>3642</v>
      </c>
      <c r="V203" s="28">
        <v>3514</v>
      </c>
      <c r="W203" s="44">
        <v>0.86622691292875986</v>
      </c>
      <c r="X203" s="44">
        <v>0.90142778693025805</v>
      </c>
      <c r="Y203" s="44">
        <v>0.93426294820717126</v>
      </c>
    </row>
    <row r="204" spans="1:25" x14ac:dyDescent="0.2">
      <c r="A204" s="14">
        <v>1018</v>
      </c>
      <c r="B204" s="14" t="s">
        <v>40</v>
      </c>
      <c r="C204" s="14" t="s">
        <v>201</v>
      </c>
      <c r="D204" s="18">
        <v>15</v>
      </c>
      <c r="E204" s="63">
        <v>2019</v>
      </c>
      <c r="F204">
        <v>497</v>
      </c>
      <c r="G204">
        <v>390</v>
      </c>
      <c r="H204">
        <v>406</v>
      </c>
      <c r="I204">
        <v>296</v>
      </c>
      <c r="J204">
        <v>220</v>
      </c>
      <c r="K204">
        <v>96</v>
      </c>
      <c r="L204">
        <v>46</v>
      </c>
      <c r="M204">
        <v>37</v>
      </c>
      <c r="N204">
        <v>139</v>
      </c>
      <c r="O204">
        <v>302</v>
      </c>
      <c r="P204">
        <v>385</v>
      </c>
      <c r="Q204">
        <v>417</v>
      </c>
      <c r="R204">
        <v>3231</v>
      </c>
      <c r="S204" s="11"/>
      <c r="T204" s="28">
        <v>3834</v>
      </c>
      <c r="U204" s="28">
        <v>3713</v>
      </c>
      <c r="V204" s="28">
        <v>3575</v>
      </c>
      <c r="W204" s="44">
        <v>0.87819509650495564</v>
      </c>
      <c r="X204" s="44">
        <v>0.90681389711823324</v>
      </c>
      <c r="Y204" s="44">
        <v>0.94181818181818178</v>
      </c>
    </row>
    <row r="205" spans="1:25" x14ac:dyDescent="0.2">
      <c r="A205" s="14">
        <v>1021</v>
      </c>
      <c r="B205" s="14" t="s">
        <v>40</v>
      </c>
      <c r="C205" s="14" t="s">
        <v>202</v>
      </c>
      <c r="D205" s="18">
        <v>60</v>
      </c>
      <c r="E205" s="63">
        <v>2019</v>
      </c>
      <c r="F205">
        <v>499</v>
      </c>
      <c r="G205">
        <v>393</v>
      </c>
      <c r="H205">
        <v>409</v>
      </c>
      <c r="I205">
        <v>294</v>
      </c>
      <c r="J205">
        <v>224</v>
      </c>
      <c r="K205">
        <v>96</v>
      </c>
      <c r="L205">
        <v>51</v>
      </c>
      <c r="M205">
        <v>34</v>
      </c>
      <c r="N205">
        <v>144</v>
      </c>
      <c r="O205">
        <v>301</v>
      </c>
      <c r="P205">
        <v>382</v>
      </c>
      <c r="Q205">
        <v>417</v>
      </c>
      <c r="R205">
        <v>3244</v>
      </c>
      <c r="S205" s="11"/>
      <c r="T205" s="28">
        <v>3857</v>
      </c>
      <c r="U205" s="28">
        <v>3703</v>
      </c>
      <c r="V205" s="28">
        <v>3583</v>
      </c>
      <c r="W205" s="44">
        <v>0.8763287529167747</v>
      </c>
      <c r="X205" s="44">
        <v>0.91277342695112074</v>
      </c>
      <c r="Y205" s="44">
        <v>0.94334356684342735</v>
      </c>
    </row>
    <row r="206" spans="1:25" x14ac:dyDescent="0.2">
      <c r="A206" s="14">
        <v>1026</v>
      </c>
      <c r="B206" s="14" t="s">
        <v>40</v>
      </c>
      <c r="C206" s="14" t="s">
        <v>203</v>
      </c>
      <c r="D206" s="18">
        <v>278</v>
      </c>
      <c r="E206" s="63">
        <v>2019</v>
      </c>
      <c r="F206">
        <v>567</v>
      </c>
      <c r="G206">
        <v>451</v>
      </c>
      <c r="H206">
        <v>469</v>
      </c>
      <c r="I206">
        <v>333</v>
      </c>
      <c r="J206">
        <v>262</v>
      </c>
      <c r="K206">
        <v>122</v>
      </c>
      <c r="L206">
        <v>69</v>
      </c>
      <c r="M206">
        <v>77</v>
      </c>
      <c r="N206">
        <v>197</v>
      </c>
      <c r="O206">
        <v>369</v>
      </c>
      <c r="P206">
        <v>444</v>
      </c>
      <c r="Q206">
        <v>489</v>
      </c>
      <c r="R206">
        <v>3849</v>
      </c>
      <c r="S206" s="11"/>
      <c r="T206" s="28">
        <v>4513</v>
      </c>
      <c r="U206" s="28">
        <v>4372</v>
      </c>
      <c r="V206" s="28">
        <v>4271</v>
      </c>
      <c r="W206" s="44">
        <v>0.88832262353201863</v>
      </c>
      <c r="X206" s="44">
        <v>0.91697163769441903</v>
      </c>
      <c r="Y206" s="44">
        <v>0.93865605244673378</v>
      </c>
    </row>
    <row r="207" spans="1:25" x14ac:dyDescent="0.2">
      <c r="A207" s="14">
        <v>1027</v>
      </c>
      <c r="B207" s="14" t="s">
        <v>40</v>
      </c>
      <c r="C207" s="14" t="s">
        <v>204</v>
      </c>
      <c r="D207" s="18">
        <v>287</v>
      </c>
      <c r="E207" s="63">
        <v>2019</v>
      </c>
      <c r="F207">
        <v>509</v>
      </c>
      <c r="G207">
        <v>407</v>
      </c>
      <c r="H207">
        <v>416</v>
      </c>
      <c r="I207">
        <v>297</v>
      </c>
      <c r="J207">
        <v>234</v>
      </c>
      <c r="K207">
        <v>99</v>
      </c>
      <c r="L207">
        <v>55</v>
      </c>
      <c r="M207">
        <v>45</v>
      </c>
      <c r="N207">
        <v>154</v>
      </c>
      <c r="O207">
        <v>317</v>
      </c>
      <c r="P207">
        <v>390</v>
      </c>
      <c r="Q207">
        <v>432</v>
      </c>
      <c r="R207">
        <v>3355</v>
      </c>
      <c r="S207" s="11"/>
      <c r="T207" s="28">
        <v>3943</v>
      </c>
      <c r="U207" s="28">
        <v>3792</v>
      </c>
      <c r="V207" s="28">
        <v>3674</v>
      </c>
      <c r="W207" s="44">
        <v>0.88790261222419475</v>
      </c>
      <c r="X207" s="44">
        <v>0.92325949367088611</v>
      </c>
      <c r="Y207" s="44">
        <v>0.95291235710397382</v>
      </c>
    </row>
    <row r="208" spans="1:25" x14ac:dyDescent="0.2">
      <c r="A208" s="14">
        <v>1029</v>
      </c>
      <c r="B208" s="14" t="s">
        <v>40</v>
      </c>
      <c r="C208" s="14" t="s">
        <v>205</v>
      </c>
      <c r="D208" s="18">
        <v>10</v>
      </c>
      <c r="E208" s="63">
        <v>2019</v>
      </c>
      <c r="F208">
        <v>470</v>
      </c>
      <c r="G208">
        <v>375</v>
      </c>
      <c r="H208">
        <v>390</v>
      </c>
      <c r="I208">
        <v>291</v>
      </c>
      <c r="J208">
        <v>226</v>
      </c>
      <c r="K208">
        <v>98</v>
      </c>
      <c r="L208">
        <v>54</v>
      </c>
      <c r="M208">
        <v>30</v>
      </c>
      <c r="N208">
        <v>130</v>
      </c>
      <c r="O208">
        <v>277</v>
      </c>
      <c r="P208">
        <v>365</v>
      </c>
      <c r="Q208">
        <v>388</v>
      </c>
      <c r="R208">
        <v>3094</v>
      </c>
      <c r="S208" s="11"/>
      <c r="T208" s="28">
        <v>3693</v>
      </c>
      <c r="U208" s="28">
        <v>3571</v>
      </c>
      <c r="V208" s="28">
        <v>3422</v>
      </c>
      <c r="W208" s="44">
        <v>0.86948280530733824</v>
      </c>
      <c r="X208" s="44">
        <v>0.89918790254830583</v>
      </c>
      <c r="Y208" s="44">
        <v>0.93834015195791931</v>
      </c>
    </row>
    <row r="209" spans="1:25" x14ac:dyDescent="0.2">
      <c r="A209" s="14">
        <v>1032</v>
      </c>
      <c r="B209" s="14" t="s">
        <v>40</v>
      </c>
      <c r="C209" s="14" t="s">
        <v>206</v>
      </c>
      <c r="D209" s="18">
        <v>6</v>
      </c>
      <c r="E209" s="63">
        <v>2019</v>
      </c>
      <c r="F209">
        <v>466</v>
      </c>
      <c r="G209">
        <v>373</v>
      </c>
      <c r="H209">
        <v>391</v>
      </c>
      <c r="I209">
        <v>285</v>
      </c>
      <c r="J209">
        <v>232</v>
      </c>
      <c r="K209">
        <v>97</v>
      </c>
      <c r="L209">
        <v>62</v>
      </c>
      <c r="M209">
        <v>31</v>
      </c>
      <c r="N209">
        <v>131</v>
      </c>
      <c r="O209">
        <v>274</v>
      </c>
      <c r="P209">
        <v>360</v>
      </c>
      <c r="Q209">
        <v>383</v>
      </c>
      <c r="R209">
        <v>3085</v>
      </c>
      <c r="S209" s="11"/>
      <c r="T209" s="28">
        <v>3706</v>
      </c>
      <c r="U209" s="28">
        <v>3555</v>
      </c>
      <c r="V209" s="28">
        <v>3429</v>
      </c>
      <c r="W209" s="44">
        <v>0.86130599028602262</v>
      </c>
      <c r="X209" s="44">
        <v>0.89789029535864984</v>
      </c>
      <c r="Y209" s="44">
        <v>0.93088363954505682</v>
      </c>
    </row>
    <row r="210" spans="1:25" x14ac:dyDescent="0.2">
      <c r="A210" s="14">
        <v>1034</v>
      </c>
      <c r="B210" s="14" t="s">
        <v>40</v>
      </c>
      <c r="C210" s="14" t="s">
        <v>207</v>
      </c>
      <c r="D210" s="18">
        <v>200</v>
      </c>
      <c r="E210" s="63">
        <v>2019</v>
      </c>
      <c r="F210">
        <v>532</v>
      </c>
      <c r="G210">
        <v>426</v>
      </c>
      <c r="H210">
        <v>440</v>
      </c>
      <c r="I210">
        <v>310</v>
      </c>
      <c r="J210">
        <v>251</v>
      </c>
      <c r="K210">
        <v>111</v>
      </c>
      <c r="L210">
        <v>65</v>
      </c>
      <c r="M210">
        <v>64</v>
      </c>
      <c r="N210">
        <v>173</v>
      </c>
      <c r="O210">
        <v>336</v>
      </c>
      <c r="P210">
        <v>413</v>
      </c>
      <c r="Q210">
        <v>459</v>
      </c>
      <c r="R210">
        <v>3580</v>
      </c>
      <c r="S210" s="11"/>
      <c r="T210" s="28">
        <v>4155</v>
      </c>
      <c r="U210" s="28">
        <v>4021</v>
      </c>
      <c r="V210" s="28">
        <v>3927</v>
      </c>
      <c r="W210" s="44">
        <v>0.89626955475330927</v>
      </c>
      <c r="X210" s="44">
        <v>0.92613777667246955</v>
      </c>
      <c r="Y210" s="44">
        <v>0.94830659536541895</v>
      </c>
    </row>
    <row r="211" spans="1:25" x14ac:dyDescent="0.2">
      <c r="A211" s="14">
        <v>1037</v>
      </c>
      <c r="B211" s="14" t="s">
        <v>40</v>
      </c>
      <c r="C211" s="14" t="s">
        <v>208</v>
      </c>
      <c r="D211" s="18">
        <v>4</v>
      </c>
      <c r="E211" s="63">
        <v>2019</v>
      </c>
      <c r="F211">
        <v>476</v>
      </c>
      <c r="G211">
        <v>386</v>
      </c>
      <c r="H211">
        <v>395</v>
      </c>
      <c r="I211">
        <v>276</v>
      </c>
      <c r="J211">
        <v>230</v>
      </c>
      <c r="K211">
        <v>91</v>
      </c>
      <c r="L211">
        <v>59</v>
      </c>
      <c r="M211">
        <v>33</v>
      </c>
      <c r="N211">
        <v>140</v>
      </c>
      <c r="O211">
        <v>287</v>
      </c>
      <c r="P211">
        <v>363</v>
      </c>
      <c r="Q211">
        <v>396</v>
      </c>
      <c r="R211">
        <v>3132</v>
      </c>
      <c r="S211" s="11"/>
      <c r="T211" s="28">
        <v>3799</v>
      </c>
      <c r="U211" s="28">
        <v>3629</v>
      </c>
      <c r="V211" s="28">
        <v>3506</v>
      </c>
      <c r="W211" s="44">
        <v>0.85864701237167673</v>
      </c>
      <c r="X211" s="44">
        <v>0.89887021217966379</v>
      </c>
      <c r="Y211" s="44">
        <v>0.93040501996577296</v>
      </c>
    </row>
    <row r="212" spans="1:25" x14ac:dyDescent="0.2">
      <c r="A212" s="14">
        <v>1046</v>
      </c>
      <c r="B212" s="14" t="s">
        <v>40</v>
      </c>
      <c r="C212" s="14" t="s">
        <v>209</v>
      </c>
      <c r="D212" s="18">
        <v>293</v>
      </c>
      <c r="E212" s="63">
        <v>2019</v>
      </c>
      <c r="F212">
        <v>499</v>
      </c>
      <c r="G212">
        <v>398</v>
      </c>
      <c r="H212">
        <v>409</v>
      </c>
      <c r="I212">
        <v>270</v>
      </c>
      <c r="J212">
        <v>241</v>
      </c>
      <c r="K212">
        <v>95</v>
      </c>
      <c r="L212">
        <v>62</v>
      </c>
      <c r="M212">
        <v>46</v>
      </c>
      <c r="N212">
        <v>157</v>
      </c>
      <c r="O212">
        <v>309</v>
      </c>
      <c r="P212">
        <v>373</v>
      </c>
      <c r="Q212">
        <v>420</v>
      </c>
      <c r="R212">
        <v>3279</v>
      </c>
      <c r="S212" s="11"/>
      <c r="T212" s="28">
        <v>4000</v>
      </c>
      <c r="U212" s="28">
        <v>3820</v>
      </c>
      <c r="V212" s="28">
        <v>3710</v>
      </c>
      <c r="W212" s="44">
        <v>0.85850000000000004</v>
      </c>
      <c r="X212" s="44">
        <v>0.89895287958115189</v>
      </c>
      <c r="Y212" s="44">
        <v>0.92560646900269539</v>
      </c>
    </row>
    <row r="213" spans="1:25" x14ac:dyDescent="0.2">
      <c r="A213" s="14"/>
      <c r="B213" s="14"/>
      <c r="C213" s="14"/>
      <c r="E213" s="15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11"/>
      <c r="T213" s="28"/>
      <c r="U213" s="28"/>
      <c r="V213" s="28"/>
      <c r="W213" s="44"/>
      <c r="X213" s="44"/>
      <c r="Y213" s="44"/>
    </row>
    <row r="214" spans="1:25" x14ac:dyDescent="0.2">
      <c r="A214" s="14">
        <v>1100</v>
      </c>
      <c r="B214" s="14" t="s">
        <v>39</v>
      </c>
      <c r="C214" s="14" t="s">
        <v>30</v>
      </c>
      <c r="D214" s="8">
        <v>36</v>
      </c>
      <c r="E214" s="61">
        <v>2019</v>
      </c>
      <c r="F214" s="59">
        <v>457.57692307692309</v>
      </c>
      <c r="G214" s="59">
        <v>358.30769230769232</v>
      </c>
      <c r="H214" s="59">
        <v>392.92307692307691</v>
      </c>
      <c r="I214" s="59">
        <v>261.38461538461536</v>
      </c>
      <c r="J214" s="59">
        <v>260.23076923076923</v>
      </c>
      <c r="K214" s="59">
        <v>105.96153846153847</v>
      </c>
      <c r="L214" s="59">
        <v>88.769230769230774</v>
      </c>
      <c r="M214" s="59">
        <v>42.92307692307692</v>
      </c>
      <c r="N214" s="59">
        <v>146.69230769230768</v>
      </c>
      <c r="O214" s="59">
        <v>280</v>
      </c>
      <c r="P214" s="59">
        <v>351.03846153846155</v>
      </c>
      <c r="Q214" s="59">
        <v>378.15384615384613</v>
      </c>
      <c r="R214" s="72">
        <v>3123.9615384615386</v>
      </c>
      <c r="S214" s="12"/>
      <c r="T214" s="28">
        <v>3728</v>
      </c>
      <c r="U214" s="28">
        <v>3615</v>
      </c>
      <c r="V214" s="28">
        <v>3506</v>
      </c>
      <c r="W214" s="44">
        <v>0.86078326180257514</v>
      </c>
      <c r="X214" s="44">
        <v>0.88769017980636233</v>
      </c>
      <c r="Y214" s="44">
        <v>0.91528807758128927</v>
      </c>
    </row>
    <row r="215" spans="1:25" x14ac:dyDescent="0.2">
      <c r="A215" s="14">
        <v>1101</v>
      </c>
      <c r="B215" s="14" t="s">
        <v>40</v>
      </c>
      <c r="C215" s="14" t="s">
        <v>210</v>
      </c>
      <c r="D215" s="22">
        <v>37</v>
      </c>
      <c r="E215" s="63">
        <v>2019</v>
      </c>
      <c r="F215">
        <v>465</v>
      </c>
      <c r="G215">
        <v>381</v>
      </c>
      <c r="H215">
        <v>406</v>
      </c>
      <c r="I215">
        <v>282</v>
      </c>
      <c r="J215">
        <v>279</v>
      </c>
      <c r="K215">
        <v>123</v>
      </c>
      <c r="L215">
        <v>107</v>
      </c>
      <c r="M215">
        <v>50</v>
      </c>
      <c r="N215">
        <v>152</v>
      </c>
      <c r="O215">
        <v>286</v>
      </c>
      <c r="P215">
        <v>366</v>
      </c>
      <c r="Q215">
        <v>392</v>
      </c>
      <c r="R215">
        <v>3289</v>
      </c>
      <c r="S215" s="11"/>
      <c r="T215" s="28">
        <v>3858</v>
      </c>
      <c r="U215" s="28">
        <v>3733</v>
      </c>
      <c r="V215" s="28">
        <v>3648</v>
      </c>
      <c r="W215" s="44">
        <v>0.88154484188698812</v>
      </c>
      <c r="X215" s="44">
        <v>0.91106348781141178</v>
      </c>
      <c r="Y215" s="44">
        <v>0.93229166666666663</v>
      </c>
    </row>
    <row r="216" spans="1:25" x14ac:dyDescent="0.2">
      <c r="A216" s="14">
        <v>1102</v>
      </c>
      <c r="B216" s="14" t="s">
        <v>40</v>
      </c>
      <c r="C216" s="14" t="s">
        <v>211</v>
      </c>
      <c r="D216" s="22">
        <v>25</v>
      </c>
      <c r="E216" s="63">
        <v>2019</v>
      </c>
      <c r="F216">
        <v>433</v>
      </c>
      <c r="G216">
        <v>335</v>
      </c>
      <c r="H216">
        <v>376</v>
      </c>
      <c r="I216">
        <v>252</v>
      </c>
      <c r="J216">
        <v>260</v>
      </c>
      <c r="K216">
        <v>99</v>
      </c>
      <c r="L216">
        <v>91</v>
      </c>
      <c r="M216">
        <v>36</v>
      </c>
      <c r="N216">
        <v>133</v>
      </c>
      <c r="O216">
        <v>260</v>
      </c>
      <c r="P216">
        <v>336</v>
      </c>
      <c r="Q216">
        <v>351</v>
      </c>
      <c r="R216">
        <v>2962</v>
      </c>
      <c r="S216" s="11"/>
      <c r="T216" s="28">
        <v>3659</v>
      </c>
      <c r="U216" s="28">
        <v>3535</v>
      </c>
      <c r="V216" s="28">
        <v>3405</v>
      </c>
      <c r="W216" s="44">
        <v>0.82809510795299257</v>
      </c>
      <c r="X216" s="44">
        <v>0.8571428571428571</v>
      </c>
      <c r="Y216" s="44">
        <v>0.88986784140969166</v>
      </c>
    </row>
    <row r="217" spans="1:25" x14ac:dyDescent="0.2">
      <c r="A217" s="14">
        <v>1103</v>
      </c>
      <c r="B217" s="14" t="s">
        <v>40</v>
      </c>
      <c r="C217" s="14" t="s">
        <v>212</v>
      </c>
      <c r="D217" s="22">
        <v>72</v>
      </c>
      <c r="E217" s="63">
        <v>2019</v>
      </c>
      <c r="F217">
        <v>442</v>
      </c>
      <c r="G217">
        <v>340</v>
      </c>
      <c r="H217">
        <v>381</v>
      </c>
      <c r="I217">
        <v>251</v>
      </c>
      <c r="J217">
        <v>261</v>
      </c>
      <c r="K217">
        <v>102</v>
      </c>
      <c r="L217">
        <v>92</v>
      </c>
      <c r="M217">
        <v>40</v>
      </c>
      <c r="N217">
        <v>140</v>
      </c>
      <c r="O217">
        <v>267</v>
      </c>
      <c r="P217">
        <v>339</v>
      </c>
      <c r="Q217">
        <v>365</v>
      </c>
      <c r="R217">
        <v>3020</v>
      </c>
      <c r="S217" s="11"/>
      <c r="T217" s="28">
        <v>3692</v>
      </c>
      <c r="U217" s="28">
        <v>3579</v>
      </c>
      <c r="V217" s="28">
        <v>3452</v>
      </c>
      <c r="W217" s="44">
        <v>0.84154929577464788</v>
      </c>
      <c r="X217" s="44">
        <v>0.86811958647666942</v>
      </c>
      <c r="Y217" s="44">
        <v>0.90005793742757823</v>
      </c>
    </row>
    <row r="218" spans="1:25" x14ac:dyDescent="0.2">
      <c r="A218" s="14">
        <v>1106</v>
      </c>
      <c r="B218" s="14" t="s">
        <v>40</v>
      </c>
      <c r="C218" s="14" t="s">
        <v>213</v>
      </c>
      <c r="D218" s="22">
        <v>25</v>
      </c>
      <c r="E218" s="63">
        <v>2019</v>
      </c>
      <c r="F218">
        <v>433</v>
      </c>
      <c r="G218">
        <v>338</v>
      </c>
      <c r="H218">
        <v>384</v>
      </c>
      <c r="I218">
        <v>256</v>
      </c>
      <c r="J218">
        <v>268</v>
      </c>
      <c r="K218">
        <v>118</v>
      </c>
      <c r="L218">
        <v>97</v>
      </c>
      <c r="M218">
        <v>39</v>
      </c>
      <c r="N218">
        <v>135</v>
      </c>
      <c r="O218">
        <v>258</v>
      </c>
      <c r="P218">
        <v>329</v>
      </c>
      <c r="Q218">
        <v>353</v>
      </c>
      <c r="R218">
        <v>3008</v>
      </c>
      <c r="S218" s="11"/>
      <c r="T218" s="28">
        <v>3539</v>
      </c>
      <c r="U218" s="28">
        <v>3462</v>
      </c>
      <c r="V218" s="28">
        <v>3356</v>
      </c>
      <c r="W218" s="44">
        <v>0.87962701328058779</v>
      </c>
      <c r="X218" s="44">
        <v>0.89919121894858467</v>
      </c>
      <c r="Y218" s="44">
        <v>0.9275923718712753</v>
      </c>
    </row>
    <row r="219" spans="1:25" x14ac:dyDescent="0.2">
      <c r="A219" s="14">
        <v>1111</v>
      </c>
      <c r="B219" s="14" t="s">
        <v>40</v>
      </c>
      <c r="C219" s="14" t="s">
        <v>214</v>
      </c>
      <c r="D219" s="22">
        <v>15</v>
      </c>
      <c r="E219" s="63">
        <v>2019</v>
      </c>
      <c r="F219">
        <v>472</v>
      </c>
      <c r="G219">
        <v>392</v>
      </c>
      <c r="H219">
        <v>408</v>
      </c>
      <c r="I219">
        <v>284</v>
      </c>
      <c r="J219">
        <v>270</v>
      </c>
      <c r="K219">
        <v>118</v>
      </c>
      <c r="L219">
        <v>94</v>
      </c>
      <c r="M219">
        <v>49</v>
      </c>
      <c r="N219">
        <v>153</v>
      </c>
      <c r="O219">
        <v>292</v>
      </c>
      <c r="P219">
        <v>368</v>
      </c>
      <c r="Q219">
        <v>397</v>
      </c>
      <c r="R219">
        <v>3297</v>
      </c>
      <c r="S219" s="11"/>
      <c r="T219" s="28">
        <v>3859</v>
      </c>
      <c r="U219" s="28">
        <v>3727</v>
      </c>
      <c r="V219" s="28">
        <v>3643</v>
      </c>
      <c r="W219" s="44">
        <v>0.88701736201088366</v>
      </c>
      <c r="X219" s="44">
        <v>0.91843305607727399</v>
      </c>
      <c r="Y219" s="44">
        <v>0.93961021136426026</v>
      </c>
    </row>
    <row r="220" spans="1:25" x14ac:dyDescent="0.2">
      <c r="A220" s="14">
        <v>1112</v>
      </c>
      <c r="B220" s="14" t="s">
        <v>40</v>
      </c>
      <c r="C220" s="14" t="s">
        <v>215</v>
      </c>
      <c r="D220" s="22">
        <v>107</v>
      </c>
      <c r="E220" s="63">
        <v>2019</v>
      </c>
      <c r="F220">
        <v>480</v>
      </c>
      <c r="G220">
        <v>393</v>
      </c>
      <c r="H220">
        <v>405</v>
      </c>
      <c r="I220">
        <v>277</v>
      </c>
      <c r="J220">
        <v>251</v>
      </c>
      <c r="K220">
        <v>107</v>
      </c>
      <c r="L220">
        <v>76</v>
      </c>
      <c r="M220">
        <v>44</v>
      </c>
      <c r="N220">
        <v>150</v>
      </c>
      <c r="O220">
        <v>294</v>
      </c>
      <c r="P220">
        <v>368</v>
      </c>
      <c r="Q220">
        <v>408</v>
      </c>
      <c r="R220">
        <v>3253</v>
      </c>
      <c r="S220" s="11"/>
      <c r="T220" s="28">
        <v>3903</v>
      </c>
      <c r="U220" s="28">
        <v>3733</v>
      </c>
      <c r="V220" s="28">
        <v>3627</v>
      </c>
      <c r="W220" s="44">
        <v>0.86574429925698182</v>
      </c>
      <c r="X220" s="44">
        <v>0.90517010447361368</v>
      </c>
      <c r="Y220" s="44">
        <v>0.93162393162393164</v>
      </c>
    </row>
    <row r="221" spans="1:25" x14ac:dyDescent="0.2">
      <c r="A221" s="14">
        <v>1114</v>
      </c>
      <c r="B221" s="14" t="s">
        <v>40</v>
      </c>
      <c r="C221" s="14" t="s">
        <v>216</v>
      </c>
      <c r="D221" s="22">
        <v>80</v>
      </c>
      <c r="E221" s="63">
        <v>2019</v>
      </c>
      <c r="F221">
        <v>473</v>
      </c>
      <c r="G221">
        <v>378</v>
      </c>
      <c r="H221">
        <v>406</v>
      </c>
      <c r="I221">
        <v>273</v>
      </c>
      <c r="J221">
        <v>271</v>
      </c>
      <c r="K221">
        <v>113</v>
      </c>
      <c r="L221">
        <v>96</v>
      </c>
      <c r="M221">
        <v>50</v>
      </c>
      <c r="N221">
        <v>156</v>
      </c>
      <c r="O221">
        <v>292</v>
      </c>
      <c r="P221">
        <v>365</v>
      </c>
      <c r="Q221">
        <v>399</v>
      </c>
      <c r="R221">
        <v>3272</v>
      </c>
      <c r="S221" s="11"/>
      <c r="T221" s="28">
        <v>3911</v>
      </c>
      <c r="U221" s="28">
        <v>3784</v>
      </c>
      <c r="V221" s="28">
        <v>3686</v>
      </c>
      <c r="W221" s="44">
        <v>0.86832012273075942</v>
      </c>
      <c r="X221" s="44">
        <v>0.89746300211416485</v>
      </c>
      <c r="Y221" s="44">
        <v>0.9213239283776451</v>
      </c>
    </row>
    <row r="222" spans="1:25" x14ac:dyDescent="0.2">
      <c r="A222" s="14">
        <v>1119</v>
      </c>
      <c r="B222" s="14" t="s">
        <v>40</v>
      </c>
      <c r="C222" s="14" t="s">
        <v>217</v>
      </c>
      <c r="D222" s="22">
        <v>40</v>
      </c>
      <c r="E222" s="63">
        <v>2019</v>
      </c>
      <c r="F222">
        <v>439</v>
      </c>
      <c r="G222">
        <v>353</v>
      </c>
      <c r="H222">
        <v>385</v>
      </c>
      <c r="I222">
        <v>270</v>
      </c>
      <c r="J222">
        <v>275</v>
      </c>
      <c r="K222">
        <v>120</v>
      </c>
      <c r="L222">
        <v>111</v>
      </c>
      <c r="M222">
        <v>40</v>
      </c>
      <c r="N222">
        <v>141</v>
      </c>
      <c r="O222">
        <v>260</v>
      </c>
      <c r="P222">
        <v>344</v>
      </c>
      <c r="Q222">
        <v>367</v>
      </c>
      <c r="R222">
        <v>3105</v>
      </c>
      <c r="S222" s="11"/>
      <c r="T222" s="28">
        <v>3747</v>
      </c>
      <c r="U222" s="28">
        <v>3615</v>
      </c>
      <c r="V222" s="28">
        <v>3490</v>
      </c>
      <c r="W222" s="44">
        <v>0.84494262076327731</v>
      </c>
      <c r="X222" s="44">
        <v>0.87579529737206085</v>
      </c>
      <c r="Y222" s="44">
        <v>0.90716332378223496</v>
      </c>
    </row>
    <row r="223" spans="1:25" x14ac:dyDescent="0.2">
      <c r="A223" s="14">
        <v>1120</v>
      </c>
      <c r="B223" s="14" t="s">
        <v>40</v>
      </c>
      <c r="C223" s="14" t="s">
        <v>218</v>
      </c>
      <c r="D223" s="22">
        <v>42</v>
      </c>
      <c r="E223" s="63">
        <v>2019</v>
      </c>
      <c r="F223">
        <v>439</v>
      </c>
      <c r="G223">
        <v>348</v>
      </c>
      <c r="H223">
        <v>386</v>
      </c>
      <c r="I223">
        <v>264</v>
      </c>
      <c r="J223">
        <v>270</v>
      </c>
      <c r="K223">
        <v>116</v>
      </c>
      <c r="L223">
        <v>106</v>
      </c>
      <c r="M223">
        <v>43</v>
      </c>
      <c r="N223">
        <v>143</v>
      </c>
      <c r="O223">
        <v>263</v>
      </c>
      <c r="P223">
        <v>341</v>
      </c>
      <c r="Q223">
        <v>363</v>
      </c>
      <c r="R223">
        <v>3082</v>
      </c>
      <c r="S223" s="11"/>
      <c r="T223" s="28">
        <v>3739</v>
      </c>
      <c r="U223" s="28">
        <v>3618</v>
      </c>
      <c r="V223" s="28">
        <v>3495</v>
      </c>
      <c r="W223" s="44">
        <v>0.8443434073281626</v>
      </c>
      <c r="X223" s="44">
        <v>0.87258153676064121</v>
      </c>
      <c r="Y223" s="44">
        <v>0.90329041487839767</v>
      </c>
    </row>
    <row r="224" spans="1:25" x14ac:dyDescent="0.2">
      <c r="A224" s="14">
        <v>1121</v>
      </c>
      <c r="B224" s="14" t="s">
        <v>40</v>
      </c>
      <c r="C224" s="14" t="s">
        <v>219</v>
      </c>
      <c r="D224" s="22">
        <v>25</v>
      </c>
      <c r="E224" s="63">
        <v>2019</v>
      </c>
      <c r="F224">
        <v>567</v>
      </c>
      <c r="G224">
        <v>426</v>
      </c>
      <c r="H224">
        <v>444</v>
      </c>
      <c r="I224">
        <v>289</v>
      </c>
      <c r="J224">
        <v>228</v>
      </c>
      <c r="K224">
        <v>70</v>
      </c>
      <c r="L224">
        <v>39</v>
      </c>
      <c r="M224">
        <v>45</v>
      </c>
      <c r="N224">
        <v>151</v>
      </c>
      <c r="O224">
        <v>329</v>
      </c>
      <c r="P224">
        <v>400</v>
      </c>
      <c r="Q224">
        <v>453</v>
      </c>
      <c r="R224">
        <v>3441</v>
      </c>
      <c r="S224" s="11"/>
      <c r="T224" s="28">
        <v>3707</v>
      </c>
      <c r="U224" s="28">
        <v>3577</v>
      </c>
      <c r="V224" s="28">
        <v>3444</v>
      </c>
      <c r="W224" s="44">
        <v>0.83328837334772055</v>
      </c>
      <c r="X224" s="44">
        <v>0.86357282639083033</v>
      </c>
      <c r="Y224" s="44">
        <v>0.89692218350754938</v>
      </c>
    </row>
    <row r="225" spans="1:25" x14ac:dyDescent="0.2">
      <c r="A225" s="14">
        <v>1122</v>
      </c>
      <c r="B225" s="14" t="s">
        <v>40</v>
      </c>
      <c r="C225" s="14" t="s">
        <v>220</v>
      </c>
      <c r="D225" s="22">
        <v>120</v>
      </c>
      <c r="E225" s="63">
        <v>2019</v>
      </c>
      <c r="F225">
        <v>467</v>
      </c>
      <c r="G225">
        <v>371</v>
      </c>
      <c r="H225">
        <v>404</v>
      </c>
      <c r="I225">
        <v>270</v>
      </c>
      <c r="J225">
        <v>280</v>
      </c>
      <c r="K225">
        <v>116</v>
      </c>
      <c r="L225">
        <v>105</v>
      </c>
      <c r="M225">
        <v>54</v>
      </c>
      <c r="N225">
        <v>157</v>
      </c>
      <c r="O225">
        <v>290</v>
      </c>
      <c r="P225">
        <v>360</v>
      </c>
      <c r="Q225">
        <v>390</v>
      </c>
      <c r="R225">
        <v>3264</v>
      </c>
      <c r="S225" s="11"/>
      <c r="T225" s="28">
        <v>3907</v>
      </c>
      <c r="U225" s="28">
        <v>3802</v>
      </c>
      <c r="V225" s="28">
        <v>3703</v>
      </c>
      <c r="W225" s="44">
        <v>0.86741745584847707</v>
      </c>
      <c r="X225" s="44">
        <v>0.89137296159915835</v>
      </c>
      <c r="Y225" s="44">
        <v>0.91520388873886038</v>
      </c>
    </row>
    <row r="226" spans="1:25" x14ac:dyDescent="0.2">
      <c r="A226" s="14">
        <v>1124</v>
      </c>
      <c r="B226" s="14" t="s">
        <v>40</v>
      </c>
      <c r="C226" s="14" t="s">
        <v>221</v>
      </c>
      <c r="D226" s="22">
        <v>7</v>
      </c>
      <c r="E226" s="63">
        <v>2019</v>
      </c>
      <c r="F226">
        <v>433</v>
      </c>
      <c r="G226">
        <v>336</v>
      </c>
      <c r="H226">
        <v>378</v>
      </c>
      <c r="I226">
        <v>254</v>
      </c>
      <c r="J226">
        <v>264</v>
      </c>
      <c r="K226">
        <v>106</v>
      </c>
      <c r="L226">
        <v>94</v>
      </c>
      <c r="M226">
        <v>37</v>
      </c>
      <c r="N226">
        <v>134</v>
      </c>
      <c r="O226">
        <v>260</v>
      </c>
      <c r="P226">
        <v>335</v>
      </c>
      <c r="Q226">
        <v>353</v>
      </c>
      <c r="R226">
        <v>2984</v>
      </c>
      <c r="S226" s="11"/>
      <c r="T226" s="28">
        <v>3653</v>
      </c>
      <c r="U226" s="28">
        <v>3537</v>
      </c>
      <c r="V226" s="28">
        <v>3408</v>
      </c>
      <c r="W226" s="44">
        <v>0.83410895154667397</v>
      </c>
      <c r="X226" s="44">
        <v>0.86146451795306755</v>
      </c>
      <c r="Y226" s="44">
        <v>0.89407276995305163</v>
      </c>
    </row>
    <row r="227" spans="1:25" x14ac:dyDescent="0.2">
      <c r="A227" s="14">
        <v>1127</v>
      </c>
      <c r="B227" s="14" t="s">
        <v>40</v>
      </c>
      <c r="C227" s="14" t="s">
        <v>222</v>
      </c>
      <c r="D227" s="22">
        <v>20</v>
      </c>
      <c r="E227" s="63">
        <v>2019</v>
      </c>
      <c r="F227">
        <v>439</v>
      </c>
      <c r="G227">
        <v>337</v>
      </c>
      <c r="H227">
        <v>380</v>
      </c>
      <c r="I227">
        <v>253</v>
      </c>
      <c r="J227">
        <v>264</v>
      </c>
      <c r="K227">
        <v>108</v>
      </c>
      <c r="L227">
        <v>96</v>
      </c>
      <c r="M227">
        <v>41</v>
      </c>
      <c r="N227">
        <v>139</v>
      </c>
      <c r="O227">
        <v>263</v>
      </c>
      <c r="P227">
        <v>337</v>
      </c>
      <c r="Q227">
        <v>362</v>
      </c>
      <c r="R227">
        <v>3019</v>
      </c>
      <c r="S227" s="11"/>
      <c r="T227" s="28">
        <v>3666</v>
      </c>
      <c r="U227" s="28">
        <v>3561</v>
      </c>
      <c r="V227" s="28">
        <v>3434</v>
      </c>
      <c r="W227" s="44">
        <v>0.84478996181123844</v>
      </c>
      <c r="X227" s="44">
        <v>0.86969952260600958</v>
      </c>
      <c r="Y227" s="44">
        <v>0.90186371578334301</v>
      </c>
    </row>
    <row r="228" spans="1:25" x14ac:dyDescent="0.2">
      <c r="A228" s="14">
        <v>1129</v>
      </c>
      <c r="B228" s="14" t="s">
        <v>40</v>
      </c>
      <c r="C228" s="14" t="s">
        <v>223</v>
      </c>
      <c r="D228" s="22">
        <v>35</v>
      </c>
      <c r="E228" s="63">
        <v>2019</v>
      </c>
      <c r="F228">
        <v>461</v>
      </c>
      <c r="G228">
        <v>360</v>
      </c>
      <c r="H228">
        <v>392</v>
      </c>
      <c r="I228">
        <v>250</v>
      </c>
      <c r="J228">
        <v>254</v>
      </c>
      <c r="K228">
        <v>91</v>
      </c>
      <c r="L228">
        <v>79</v>
      </c>
      <c r="M228">
        <v>40</v>
      </c>
      <c r="N228">
        <v>147</v>
      </c>
      <c r="O228">
        <v>289</v>
      </c>
      <c r="P228">
        <v>349</v>
      </c>
      <c r="Q228">
        <v>383</v>
      </c>
      <c r="R228">
        <v>3095</v>
      </c>
      <c r="S228" s="11"/>
      <c r="T228" s="28">
        <v>3826</v>
      </c>
      <c r="U228" s="28">
        <v>3687</v>
      </c>
      <c r="V228" s="28">
        <v>3564</v>
      </c>
      <c r="W228" s="44">
        <v>0.84213277574490331</v>
      </c>
      <c r="X228" s="44">
        <v>0.87388120423108218</v>
      </c>
      <c r="Y228" s="44">
        <v>0.90404040404040409</v>
      </c>
    </row>
    <row r="229" spans="1:25" x14ac:dyDescent="0.2">
      <c r="A229" s="14">
        <v>1130</v>
      </c>
      <c r="B229" s="14" t="s">
        <v>40</v>
      </c>
      <c r="C229" s="14" t="s">
        <v>224</v>
      </c>
      <c r="D229" s="22">
        <v>25</v>
      </c>
      <c r="E229" s="63">
        <v>2019</v>
      </c>
      <c r="F229">
        <v>459</v>
      </c>
      <c r="G229">
        <v>355</v>
      </c>
      <c r="H229">
        <v>387</v>
      </c>
      <c r="I229">
        <v>244</v>
      </c>
      <c r="J229">
        <v>251</v>
      </c>
      <c r="K229">
        <v>90</v>
      </c>
      <c r="L229">
        <v>78</v>
      </c>
      <c r="M229">
        <v>41</v>
      </c>
      <c r="N229">
        <v>148</v>
      </c>
      <c r="O229">
        <v>288</v>
      </c>
      <c r="P229">
        <v>348</v>
      </c>
      <c r="Q229">
        <v>381</v>
      </c>
      <c r="R229">
        <v>3070</v>
      </c>
      <c r="S229" s="11"/>
      <c r="T229" s="28">
        <v>3779</v>
      </c>
      <c r="U229" s="28">
        <v>3651</v>
      </c>
      <c r="V229" s="28">
        <v>3534</v>
      </c>
      <c r="W229" s="44">
        <v>0.84810796507012443</v>
      </c>
      <c r="X229" s="44">
        <v>0.87784168720898381</v>
      </c>
      <c r="Y229" s="44">
        <v>0.90690435766836441</v>
      </c>
    </row>
    <row r="230" spans="1:25" x14ac:dyDescent="0.2">
      <c r="A230" s="14">
        <v>1133</v>
      </c>
      <c r="B230" s="14" t="s">
        <v>40</v>
      </c>
      <c r="C230" s="14" t="s">
        <v>225</v>
      </c>
      <c r="D230" s="22">
        <v>23</v>
      </c>
      <c r="E230" s="63">
        <v>2019</v>
      </c>
      <c r="F230">
        <v>477</v>
      </c>
      <c r="G230">
        <v>361</v>
      </c>
      <c r="H230">
        <v>395</v>
      </c>
      <c r="I230">
        <v>249</v>
      </c>
      <c r="J230">
        <v>242</v>
      </c>
      <c r="K230">
        <v>88</v>
      </c>
      <c r="L230">
        <v>72</v>
      </c>
      <c r="M230">
        <v>43</v>
      </c>
      <c r="N230">
        <v>158</v>
      </c>
      <c r="O230">
        <v>303</v>
      </c>
      <c r="P230">
        <v>365</v>
      </c>
      <c r="Q230">
        <v>392</v>
      </c>
      <c r="R230">
        <v>3145</v>
      </c>
      <c r="S230" s="11"/>
      <c r="T230" s="28">
        <v>3782</v>
      </c>
      <c r="U230" s="28">
        <v>3659</v>
      </c>
      <c r="V230" s="28">
        <v>3558</v>
      </c>
      <c r="W230" s="44">
        <v>0.86435748281332625</v>
      </c>
      <c r="X230" s="44">
        <v>0.89341350095654548</v>
      </c>
      <c r="Y230" s="44">
        <v>0.91877459246767845</v>
      </c>
    </row>
    <row r="231" spans="1:25" x14ac:dyDescent="0.2">
      <c r="A231" s="14">
        <v>1134</v>
      </c>
      <c r="B231" s="14" t="s">
        <v>40</v>
      </c>
      <c r="C231" s="14" t="s">
        <v>226</v>
      </c>
      <c r="D231" s="22">
        <v>26</v>
      </c>
      <c r="E231" s="63">
        <v>2019</v>
      </c>
      <c r="F231">
        <v>501</v>
      </c>
      <c r="G231">
        <v>380</v>
      </c>
      <c r="H231">
        <v>411</v>
      </c>
      <c r="I231">
        <v>257</v>
      </c>
      <c r="J231">
        <v>241</v>
      </c>
      <c r="K231">
        <v>93</v>
      </c>
      <c r="L231">
        <v>64</v>
      </c>
      <c r="M231">
        <v>51</v>
      </c>
      <c r="N231">
        <v>166</v>
      </c>
      <c r="O231">
        <v>320</v>
      </c>
      <c r="P231">
        <v>381</v>
      </c>
      <c r="Q231">
        <v>413</v>
      </c>
      <c r="R231">
        <v>3278</v>
      </c>
      <c r="S231" s="11"/>
      <c r="T231" s="28">
        <v>3840</v>
      </c>
      <c r="U231" s="28">
        <v>3727</v>
      </c>
      <c r="V231" s="28">
        <v>3637</v>
      </c>
      <c r="W231" s="44">
        <v>0.88463541666666667</v>
      </c>
      <c r="X231" s="44">
        <v>0.91145693587335663</v>
      </c>
      <c r="Y231" s="44">
        <v>0.93401154797910368</v>
      </c>
    </row>
    <row r="232" spans="1:25" x14ac:dyDescent="0.2">
      <c r="A232" s="14">
        <v>1135</v>
      </c>
      <c r="B232" s="14" t="s">
        <v>40</v>
      </c>
      <c r="C232" s="14" t="s">
        <v>227</v>
      </c>
      <c r="D232" s="22">
        <v>5</v>
      </c>
      <c r="E232" s="63">
        <v>2019</v>
      </c>
      <c r="F232">
        <v>506</v>
      </c>
      <c r="G232">
        <v>392</v>
      </c>
      <c r="H232">
        <v>414</v>
      </c>
      <c r="I232">
        <v>265</v>
      </c>
      <c r="J232">
        <v>238</v>
      </c>
      <c r="K232">
        <v>92</v>
      </c>
      <c r="L232">
        <v>61</v>
      </c>
      <c r="M232">
        <v>51</v>
      </c>
      <c r="N232">
        <v>172</v>
      </c>
      <c r="O232">
        <v>328</v>
      </c>
      <c r="P232">
        <v>394</v>
      </c>
      <c r="Q232">
        <v>426</v>
      </c>
      <c r="R232">
        <v>3339</v>
      </c>
      <c r="S232" s="11"/>
      <c r="T232" s="28">
        <v>3882</v>
      </c>
      <c r="U232" s="28">
        <v>3776</v>
      </c>
      <c r="V232" s="28">
        <v>3691</v>
      </c>
      <c r="W232" s="44">
        <v>0.88536836682122622</v>
      </c>
      <c r="X232" s="44">
        <v>0.91022245762711862</v>
      </c>
      <c r="Y232" s="44">
        <v>0.93118396098618261</v>
      </c>
    </row>
    <row r="233" spans="1:25" x14ac:dyDescent="0.2">
      <c r="A233" s="14">
        <v>1141</v>
      </c>
      <c r="B233" s="14" t="s">
        <v>40</v>
      </c>
      <c r="C233" s="14" t="s">
        <v>228</v>
      </c>
      <c r="D233" s="22">
        <v>10</v>
      </c>
      <c r="E233" s="63">
        <v>2019</v>
      </c>
      <c r="F233">
        <v>449</v>
      </c>
      <c r="G233">
        <v>344</v>
      </c>
      <c r="H233">
        <v>383</v>
      </c>
      <c r="I233">
        <v>244</v>
      </c>
      <c r="J233">
        <v>246</v>
      </c>
      <c r="K233">
        <v>91</v>
      </c>
      <c r="L233">
        <v>76</v>
      </c>
      <c r="M233">
        <v>38</v>
      </c>
      <c r="N233">
        <v>146</v>
      </c>
      <c r="O233">
        <v>282</v>
      </c>
      <c r="P233">
        <v>344</v>
      </c>
      <c r="Q233">
        <v>365</v>
      </c>
      <c r="R233">
        <v>3008</v>
      </c>
      <c r="S233" s="11"/>
      <c r="T233" s="28">
        <v>3662</v>
      </c>
      <c r="U233" s="28">
        <v>3556</v>
      </c>
      <c r="V233" s="28">
        <v>3444</v>
      </c>
      <c r="W233" s="44">
        <v>0.85527034407427638</v>
      </c>
      <c r="X233" s="44">
        <v>0.88076490438695165</v>
      </c>
      <c r="Y233" s="44">
        <v>0.90940766550522645</v>
      </c>
    </row>
    <row r="234" spans="1:25" x14ac:dyDescent="0.2">
      <c r="A234" s="14">
        <v>1142</v>
      </c>
      <c r="B234" s="14" t="s">
        <v>40</v>
      </c>
      <c r="C234" s="14" t="s">
        <v>229</v>
      </c>
      <c r="D234" s="22">
        <v>19</v>
      </c>
      <c r="E234" s="63">
        <v>2019</v>
      </c>
      <c r="F234">
        <v>442</v>
      </c>
      <c r="G234">
        <v>340</v>
      </c>
      <c r="H234">
        <v>381</v>
      </c>
      <c r="I234">
        <v>251</v>
      </c>
      <c r="J234">
        <v>257</v>
      </c>
      <c r="K234">
        <v>96</v>
      </c>
      <c r="L234">
        <v>87</v>
      </c>
      <c r="M234">
        <v>38</v>
      </c>
      <c r="N234">
        <v>142</v>
      </c>
      <c r="O234">
        <v>267</v>
      </c>
      <c r="P234">
        <v>341</v>
      </c>
      <c r="Q234">
        <v>362</v>
      </c>
      <c r="R234">
        <v>3004</v>
      </c>
      <c r="S234" s="11"/>
      <c r="T234" s="28">
        <v>3640</v>
      </c>
      <c r="U234" s="28">
        <v>3536</v>
      </c>
      <c r="V234" s="28">
        <v>3418</v>
      </c>
      <c r="W234" s="44">
        <v>0.85109890109890107</v>
      </c>
      <c r="X234" s="44">
        <v>0.87613122171945701</v>
      </c>
      <c r="Y234" s="44">
        <v>0.90637799882972503</v>
      </c>
    </row>
    <row r="235" spans="1:25" x14ac:dyDescent="0.2">
      <c r="A235" s="14">
        <v>1144</v>
      </c>
      <c r="B235" s="14" t="s">
        <v>40</v>
      </c>
      <c r="C235" s="14" t="s">
        <v>230</v>
      </c>
      <c r="D235" s="22">
        <v>21</v>
      </c>
      <c r="E235" s="63">
        <v>2019</v>
      </c>
      <c r="F235">
        <v>421</v>
      </c>
      <c r="G235">
        <v>332</v>
      </c>
      <c r="H235">
        <v>374</v>
      </c>
      <c r="I235">
        <v>255</v>
      </c>
      <c r="J235">
        <v>264</v>
      </c>
      <c r="K235">
        <v>111</v>
      </c>
      <c r="L235">
        <v>100</v>
      </c>
      <c r="M235">
        <v>35</v>
      </c>
      <c r="N235">
        <v>132</v>
      </c>
      <c r="O235">
        <v>254</v>
      </c>
      <c r="P235">
        <v>327</v>
      </c>
      <c r="Q235">
        <v>343</v>
      </c>
      <c r="R235">
        <v>2948</v>
      </c>
      <c r="S235" s="11"/>
      <c r="T235" s="28">
        <v>3553</v>
      </c>
      <c r="U235" s="28">
        <v>3467</v>
      </c>
      <c r="V235" s="28">
        <v>3341</v>
      </c>
      <c r="W235" s="44">
        <v>0.84717140444694627</v>
      </c>
      <c r="X235" s="44">
        <v>0.8681857513700606</v>
      </c>
      <c r="Y235" s="44">
        <v>0.90092786590841067</v>
      </c>
    </row>
    <row r="236" spans="1:25" x14ac:dyDescent="0.2">
      <c r="A236" s="14">
        <v>1145</v>
      </c>
      <c r="B236" s="14" t="s">
        <v>40</v>
      </c>
      <c r="C236" s="14" t="s">
        <v>231</v>
      </c>
      <c r="D236" s="22">
        <v>20</v>
      </c>
      <c r="E236" s="63">
        <v>2019</v>
      </c>
      <c r="F236">
        <v>438</v>
      </c>
      <c r="G236">
        <v>342</v>
      </c>
      <c r="H236">
        <v>385</v>
      </c>
      <c r="I236">
        <v>261</v>
      </c>
      <c r="J236">
        <v>267</v>
      </c>
      <c r="K236">
        <v>116</v>
      </c>
      <c r="L236">
        <v>97</v>
      </c>
      <c r="M236">
        <v>42</v>
      </c>
      <c r="N236">
        <v>144</v>
      </c>
      <c r="O236">
        <v>265</v>
      </c>
      <c r="P236">
        <v>337</v>
      </c>
      <c r="Q236">
        <v>363</v>
      </c>
      <c r="R236">
        <v>3057</v>
      </c>
      <c r="S236" s="11"/>
      <c r="T236" s="28">
        <v>3644</v>
      </c>
      <c r="U236" s="28">
        <v>3558</v>
      </c>
      <c r="V236" s="28">
        <v>3443</v>
      </c>
      <c r="W236" s="44">
        <v>0.87019758507135014</v>
      </c>
      <c r="X236" s="44">
        <v>0.89123102866779091</v>
      </c>
      <c r="Y236" s="44">
        <v>0.92099912866686029</v>
      </c>
    </row>
    <row r="237" spans="1:25" x14ac:dyDescent="0.2">
      <c r="A237" s="14">
        <v>1146</v>
      </c>
      <c r="B237" s="14" t="s">
        <v>40</v>
      </c>
      <c r="C237" s="14" t="s">
        <v>232</v>
      </c>
      <c r="D237" s="22">
        <v>18</v>
      </c>
      <c r="E237" s="63">
        <v>2019</v>
      </c>
      <c r="F237">
        <v>458</v>
      </c>
      <c r="G237">
        <v>362</v>
      </c>
      <c r="H237">
        <v>405</v>
      </c>
      <c r="I237">
        <v>270</v>
      </c>
      <c r="J237">
        <v>277</v>
      </c>
      <c r="K237">
        <v>124</v>
      </c>
      <c r="L237">
        <v>104</v>
      </c>
      <c r="M237">
        <v>55</v>
      </c>
      <c r="N237">
        <v>160</v>
      </c>
      <c r="O237">
        <v>288</v>
      </c>
      <c r="P237">
        <v>352</v>
      </c>
      <c r="Q237">
        <v>386</v>
      </c>
      <c r="R237">
        <v>3241</v>
      </c>
      <c r="S237" s="11"/>
      <c r="T237" s="28">
        <v>3829</v>
      </c>
      <c r="U237" s="28">
        <v>3731</v>
      </c>
      <c r="V237" s="28">
        <v>3632</v>
      </c>
      <c r="W237" s="44">
        <v>0.88796030295116213</v>
      </c>
      <c r="X237" s="44">
        <v>0.91128383811310643</v>
      </c>
      <c r="Y237" s="44">
        <v>0.93612334801762109</v>
      </c>
    </row>
    <row r="238" spans="1:25" x14ac:dyDescent="0.2">
      <c r="A238" s="14">
        <v>1149</v>
      </c>
      <c r="B238" s="14" t="s">
        <v>40</v>
      </c>
      <c r="C238" s="14" t="s">
        <v>233</v>
      </c>
      <c r="D238" s="22">
        <v>15</v>
      </c>
      <c r="E238" s="63">
        <v>2019</v>
      </c>
      <c r="F238">
        <v>430</v>
      </c>
      <c r="G238">
        <v>336</v>
      </c>
      <c r="H238">
        <v>379</v>
      </c>
      <c r="I238">
        <v>257</v>
      </c>
      <c r="J238">
        <v>265</v>
      </c>
      <c r="K238">
        <v>117</v>
      </c>
      <c r="L238">
        <v>97</v>
      </c>
      <c r="M238">
        <v>37</v>
      </c>
      <c r="N238">
        <v>135</v>
      </c>
      <c r="O238">
        <v>258</v>
      </c>
      <c r="P238">
        <v>328</v>
      </c>
      <c r="Q238">
        <v>349</v>
      </c>
      <c r="R238">
        <v>2988</v>
      </c>
      <c r="S238" s="11"/>
      <c r="T238" s="28">
        <v>3548</v>
      </c>
      <c r="U238" s="28">
        <v>3467</v>
      </c>
      <c r="V238" s="28">
        <v>3354</v>
      </c>
      <c r="W238" s="44">
        <v>0.86922209695603159</v>
      </c>
      <c r="X238" s="44">
        <v>0.88952985289875974</v>
      </c>
      <c r="Y238" s="44">
        <v>0.9194991055456172</v>
      </c>
    </row>
    <row r="239" spans="1:25" x14ac:dyDescent="0.2">
      <c r="A239" s="14">
        <v>1151</v>
      </c>
      <c r="B239" s="14" t="s">
        <v>40</v>
      </c>
      <c r="C239" s="14" t="s">
        <v>234</v>
      </c>
      <c r="D239" s="22">
        <v>55</v>
      </c>
      <c r="E239" s="63">
        <v>2019</v>
      </c>
      <c r="F239">
        <v>402</v>
      </c>
      <c r="G239">
        <v>327</v>
      </c>
      <c r="H239">
        <v>371</v>
      </c>
      <c r="I239">
        <v>264</v>
      </c>
      <c r="J239">
        <v>276</v>
      </c>
      <c r="K239">
        <v>133</v>
      </c>
      <c r="L239">
        <v>111</v>
      </c>
      <c r="M239">
        <v>36</v>
      </c>
      <c r="N239">
        <v>123</v>
      </c>
      <c r="O239">
        <v>227</v>
      </c>
      <c r="P239">
        <v>307</v>
      </c>
      <c r="Q239">
        <v>332</v>
      </c>
      <c r="R239">
        <v>2909</v>
      </c>
      <c r="S239" s="11"/>
      <c r="T239" s="28">
        <v>3447</v>
      </c>
      <c r="U239" s="28">
        <v>3376</v>
      </c>
      <c r="V239" s="28">
        <v>3264</v>
      </c>
      <c r="W239" s="44">
        <v>0.86771105308964314</v>
      </c>
      <c r="X239" s="44">
        <v>0.88595971563981046</v>
      </c>
      <c r="Y239" s="44">
        <v>0.91636029411764708</v>
      </c>
    </row>
    <row r="240" spans="1:25" x14ac:dyDescent="0.2">
      <c r="A240" s="14">
        <v>1160</v>
      </c>
      <c r="B240" s="14" t="s">
        <v>40</v>
      </c>
      <c r="C240" s="14" t="s">
        <v>235</v>
      </c>
      <c r="D240" s="22">
        <v>39</v>
      </c>
      <c r="E240" s="63">
        <v>2019</v>
      </c>
      <c r="F240">
        <v>471</v>
      </c>
      <c r="G240">
        <v>357</v>
      </c>
      <c r="H240">
        <v>396</v>
      </c>
      <c r="I240">
        <v>254</v>
      </c>
      <c r="J240">
        <v>247</v>
      </c>
      <c r="K240">
        <v>97</v>
      </c>
      <c r="L240">
        <v>78</v>
      </c>
      <c r="M240">
        <v>41</v>
      </c>
      <c r="N240">
        <v>157</v>
      </c>
      <c r="O240">
        <v>297</v>
      </c>
      <c r="P240">
        <v>366</v>
      </c>
      <c r="Q240">
        <v>384</v>
      </c>
      <c r="R240">
        <v>3145</v>
      </c>
      <c r="S240" s="11"/>
      <c r="T240" s="28">
        <v>3650</v>
      </c>
      <c r="U240" s="28">
        <v>3564</v>
      </c>
      <c r="V240" s="28">
        <v>3474</v>
      </c>
      <c r="W240" s="44">
        <v>0.88630136986301367</v>
      </c>
      <c r="X240" s="44">
        <v>0.90768799102132436</v>
      </c>
      <c r="Y240" s="44">
        <v>0.93120322394933797</v>
      </c>
    </row>
    <row r="241" spans="1:25" x14ac:dyDescent="0.2">
      <c r="A241" s="14"/>
      <c r="B241" s="14"/>
      <c r="C241" s="14"/>
      <c r="E241" s="15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11"/>
      <c r="T241" s="28"/>
      <c r="U241" s="28"/>
      <c r="V241" s="28"/>
      <c r="W241" s="44"/>
      <c r="X241" s="44"/>
      <c r="Y241" s="44"/>
    </row>
    <row r="242" spans="1:25" x14ac:dyDescent="0.2">
      <c r="A242" s="14">
        <v>1200</v>
      </c>
      <c r="B242" s="14" t="s">
        <v>39</v>
      </c>
      <c r="C242" s="14" t="s">
        <v>31</v>
      </c>
      <c r="D242" s="8">
        <v>49</v>
      </c>
      <c r="E242" s="61">
        <v>2019</v>
      </c>
      <c r="F242" s="59">
        <v>474.90909090909093</v>
      </c>
      <c r="G242" s="59">
        <v>373.24242424242425</v>
      </c>
      <c r="H242" s="59">
        <v>416.60606060606062</v>
      </c>
      <c r="I242" s="59">
        <v>257.36363636363637</v>
      </c>
      <c r="J242" s="59">
        <v>252.84848484848484</v>
      </c>
      <c r="K242" s="59">
        <v>113.24242424242425</v>
      </c>
      <c r="L242" s="59">
        <v>79.545454545454547</v>
      </c>
      <c r="M242" s="59">
        <v>52.424242424242422</v>
      </c>
      <c r="N242" s="59">
        <v>169.75757575757575</v>
      </c>
      <c r="O242" s="59">
        <v>304.4848484848485</v>
      </c>
      <c r="P242" s="59">
        <v>386</v>
      </c>
      <c r="Q242" s="59">
        <v>400.75757575757575</v>
      </c>
      <c r="R242" s="72">
        <v>3281.181818181818</v>
      </c>
      <c r="S242" s="12"/>
      <c r="T242" s="28">
        <v>3854</v>
      </c>
      <c r="U242" s="28">
        <v>3775</v>
      </c>
      <c r="V242" s="28">
        <v>3667</v>
      </c>
      <c r="W242" s="44">
        <v>0.88894654903995851</v>
      </c>
      <c r="X242" s="44">
        <v>0.90754966887417221</v>
      </c>
      <c r="Y242" s="44">
        <v>0.93427870193618767</v>
      </c>
    </row>
    <row r="243" spans="1:25" x14ac:dyDescent="0.2">
      <c r="A243" s="14">
        <v>1201</v>
      </c>
      <c r="B243" s="14" t="s">
        <v>40</v>
      </c>
      <c r="C243" s="14" t="s">
        <v>236</v>
      </c>
      <c r="D243" s="18">
        <v>37</v>
      </c>
      <c r="E243" s="63">
        <v>2019</v>
      </c>
      <c r="F243">
        <v>467</v>
      </c>
      <c r="G243">
        <v>360</v>
      </c>
      <c r="H243">
        <v>417</v>
      </c>
      <c r="I243">
        <v>257</v>
      </c>
      <c r="J243">
        <v>265</v>
      </c>
      <c r="K243">
        <v>122</v>
      </c>
      <c r="L243">
        <v>94</v>
      </c>
      <c r="M243">
        <v>58</v>
      </c>
      <c r="N243">
        <v>177</v>
      </c>
      <c r="O243">
        <v>302</v>
      </c>
      <c r="P243">
        <v>395</v>
      </c>
      <c r="Q243">
        <v>398</v>
      </c>
      <c r="R243">
        <v>3312</v>
      </c>
      <c r="S243" s="11"/>
      <c r="T243" s="28">
        <v>3896</v>
      </c>
      <c r="U243" s="28">
        <v>3804</v>
      </c>
      <c r="V243" s="28">
        <v>3687</v>
      </c>
      <c r="W243" s="44">
        <v>0.88578028747433268</v>
      </c>
      <c r="X243" s="44">
        <v>0.90720294426919035</v>
      </c>
      <c r="Y243" s="44">
        <v>0.93599132085706538</v>
      </c>
    </row>
    <row r="244" spans="1:25" x14ac:dyDescent="0.2">
      <c r="A244" s="14">
        <v>1211</v>
      </c>
      <c r="B244" s="14" t="s">
        <v>40</v>
      </c>
      <c r="C244" s="14" t="s">
        <v>237</v>
      </c>
      <c r="D244" s="18">
        <v>5</v>
      </c>
      <c r="E244" s="63">
        <v>2019</v>
      </c>
      <c r="F244">
        <v>475</v>
      </c>
      <c r="G244">
        <v>366</v>
      </c>
      <c r="H244">
        <v>402</v>
      </c>
      <c r="I244">
        <v>255</v>
      </c>
      <c r="J244">
        <v>244</v>
      </c>
      <c r="K244">
        <v>99</v>
      </c>
      <c r="L244">
        <v>72</v>
      </c>
      <c r="M244">
        <v>42</v>
      </c>
      <c r="N244">
        <v>163</v>
      </c>
      <c r="O244">
        <v>303</v>
      </c>
      <c r="P244">
        <v>371</v>
      </c>
      <c r="Q244">
        <v>391</v>
      </c>
      <c r="R244">
        <v>3183</v>
      </c>
      <c r="S244" s="11"/>
      <c r="T244" s="28">
        <v>3699</v>
      </c>
      <c r="U244" s="28">
        <v>3613</v>
      </c>
      <c r="V244" s="28">
        <v>3524</v>
      </c>
      <c r="W244" s="44">
        <v>0.88483373884833738</v>
      </c>
      <c r="X244" s="44">
        <v>0.90589537780238027</v>
      </c>
      <c r="Y244" s="44">
        <v>0.9287741203178207</v>
      </c>
    </row>
    <row r="245" spans="1:25" x14ac:dyDescent="0.2">
      <c r="A245" s="14">
        <v>1216</v>
      </c>
      <c r="B245" s="14" t="s">
        <v>40</v>
      </c>
      <c r="C245" s="14" t="s">
        <v>238</v>
      </c>
      <c r="D245" s="18">
        <v>30</v>
      </c>
      <c r="E245" s="63">
        <v>2019</v>
      </c>
      <c r="F245">
        <v>440</v>
      </c>
      <c r="G245">
        <v>347</v>
      </c>
      <c r="H245">
        <v>389</v>
      </c>
      <c r="I245">
        <v>257</v>
      </c>
      <c r="J245">
        <v>266</v>
      </c>
      <c r="K245">
        <v>114</v>
      </c>
      <c r="L245">
        <v>94</v>
      </c>
      <c r="M245">
        <v>43</v>
      </c>
      <c r="N245">
        <v>146</v>
      </c>
      <c r="O245">
        <v>266</v>
      </c>
      <c r="P245">
        <v>338</v>
      </c>
      <c r="Q245">
        <v>361</v>
      </c>
      <c r="R245">
        <v>3061</v>
      </c>
      <c r="S245" s="11"/>
      <c r="T245" s="28">
        <v>3585</v>
      </c>
      <c r="U245" s="28">
        <v>3504</v>
      </c>
      <c r="V245" s="28">
        <v>3401</v>
      </c>
      <c r="W245" s="44">
        <v>0.88423988842398882</v>
      </c>
      <c r="X245" s="44">
        <v>0.90468036529680362</v>
      </c>
      <c r="Y245" s="44">
        <v>0.93207880035283741</v>
      </c>
    </row>
    <row r="246" spans="1:25" x14ac:dyDescent="0.2">
      <c r="A246" s="14">
        <v>1219</v>
      </c>
      <c r="B246" s="14" t="s">
        <v>40</v>
      </c>
      <c r="C246" s="14" t="s">
        <v>239</v>
      </c>
      <c r="D246" s="18">
        <v>10</v>
      </c>
      <c r="E246" s="63">
        <v>2019</v>
      </c>
      <c r="F246">
        <v>433</v>
      </c>
      <c r="G246">
        <v>339</v>
      </c>
      <c r="H246">
        <v>386</v>
      </c>
      <c r="I246">
        <v>251</v>
      </c>
      <c r="J246">
        <v>268</v>
      </c>
      <c r="K246">
        <v>120</v>
      </c>
      <c r="L246">
        <v>98</v>
      </c>
      <c r="M246">
        <v>42</v>
      </c>
      <c r="N246">
        <v>142</v>
      </c>
      <c r="O246">
        <v>261</v>
      </c>
      <c r="P246">
        <v>336</v>
      </c>
      <c r="Q246">
        <v>355</v>
      </c>
      <c r="R246">
        <v>3031</v>
      </c>
      <c r="S246" s="11"/>
      <c r="T246" s="28">
        <v>3559</v>
      </c>
      <c r="U246" s="28">
        <v>3487</v>
      </c>
      <c r="V246" s="28">
        <v>3381</v>
      </c>
      <c r="W246" s="44">
        <v>0.88030345602697391</v>
      </c>
      <c r="X246" s="44">
        <v>0.89848006882707199</v>
      </c>
      <c r="Y246" s="44">
        <v>0.92664892043774028</v>
      </c>
    </row>
    <row r="247" spans="1:25" x14ac:dyDescent="0.2">
      <c r="A247" s="14">
        <v>1221</v>
      </c>
      <c r="B247" s="14" t="s">
        <v>40</v>
      </c>
      <c r="C247" s="14" t="s">
        <v>240</v>
      </c>
      <c r="D247" s="18">
        <v>37</v>
      </c>
      <c r="E247" s="63">
        <v>2019</v>
      </c>
      <c r="F247">
        <v>453</v>
      </c>
      <c r="G247">
        <v>352</v>
      </c>
      <c r="H247">
        <v>396</v>
      </c>
      <c r="I247">
        <v>255</v>
      </c>
      <c r="J247">
        <v>262</v>
      </c>
      <c r="K247">
        <v>117</v>
      </c>
      <c r="L247">
        <v>89</v>
      </c>
      <c r="M247">
        <v>46</v>
      </c>
      <c r="N247">
        <v>152</v>
      </c>
      <c r="O247">
        <v>283</v>
      </c>
      <c r="P247">
        <v>355</v>
      </c>
      <c r="Q247">
        <v>377</v>
      </c>
      <c r="R247">
        <v>3137</v>
      </c>
      <c r="S247" s="11"/>
      <c r="T247" s="28">
        <v>3681</v>
      </c>
      <c r="U247" s="28">
        <v>3599</v>
      </c>
      <c r="V247" s="28">
        <v>3495</v>
      </c>
      <c r="W247" s="44">
        <v>0.88209725618038581</v>
      </c>
      <c r="X247" s="44">
        <v>0.90219505418171719</v>
      </c>
      <c r="Y247" s="44">
        <v>0.92904148783977114</v>
      </c>
    </row>
    <row r="248" spans="1:25" x14ac:dyDescent="0.2">
      <c r="A248" s="14">
        <v>1222</v>
      </c>
      <c r="B248" s="14" t="s">
        <v>40</v>
      </c>
      <c r="C248" s="14" t="s">
        <v>241</v>
      </c>
      <c r="D248" s="18">
        <v>20</v>
      </c>
      <c r="E248" s="63">
        <v>2019</v>
      </c>
      <c r="F248">
        <v>448</v>
      </c>
      <c r="G248">
        <v>349</v>
      </c>
      <c r="H248">
        <v>403</v>
      </c>
      <c r="I248">
        <v>257</v>
      </c>
      <c r="J248">
        <v>276</v>
      </c>
      <c r="K248">
        <v>126</v>
      </c>
      <c r="L248">
        <v>100</v>
      </c>
      <c r="M248">
        <v>48</v>
      </c>
      <c r="N248">
        <v>156</v>
      </c>
      <c r="O248">
        <v>280</v>
      </c>
      <c r="P248">
        <v>359</v>
      </c>
      <c r="Q248">
        <v>375</v>
      </c>
      <c r="R248">
        <v>3177</v>
      </c>
      <c r="S248" s="11"/>
      <c r="T248" s="28">
        <v>3781</v>
      </c>
      <c r="U248" s="28">
        <v>3685</v>
      </c>
      <c r="V248" s="28">
        <v>3572</v>
      </c>
      <c r="W248" s="44">
        <v>0.87516530018513616</v>
      </c>
      <c r="X248" s="44">
        <v>0.89796472184531884</v>
      </c>
      <c r="Y248" s="44">
        <v>0.92637178051511759</v>
      </c>
    </row>
    <row r="249" spans="1:25" x14ac:dyDescent="0.2">
      <c r="A249" s="14">
        <v>1223</v>
      </c>
      <c r="B249" s="14" t="s">
        <v>40</v>
      </c>
      <c r="C249" s="14" t="s">
        <v>242</v>
      </c>
      <c r="D249" s="18">
        <v>10</v>
      </c>
      <c r="E249" s="63">
        <v>2019</v>
      </c>
      <c r="F249">
        <v>468</v>
      </c>
      <c r="G249">
        <v>367</v>
      </c>
      <c r="H249">
        <v>417</v>
      </c>
      <c r="I249">
        <v>261</v>
      </c>
      <c r="J249">
        <v>276</v>
      </c>
      <c r="K249">
        <v>123</v>
      </c>
      <c r="L249">
        <v>96</v>
      </c>
      <c r="M249">
        <v>59</v>
      </c>
      <c r="N249">
        <v>172</v>
      </c>
      <c r="O249">
        <v>300</v>
      </c>
      <c r="P249">
        <v>378</v>
      </c>
      <c r="Q249">
        <v>395</v>
      </c>
      <c r="R249">
        <v>3312</v>
      </c>
      <c r="S249" s="11"/>
      <c r="T249" s="28">
        <v>3968</v>
      </c>
      <c r="U249" s="28">
        <v>3858</v>
      </c>
      <c r="V249" s="28">
        <v>3738</v>
      </c>
      <c r="W249" s="44">
        <v>0.86920362903225812</v>
      </c>
      <c r="X249" s="44">
        <v>0.8939865215137377</v>
      </c>
      <c r="Y249" s="44">
        <v>0.92268592830390583</v>
      </c>
    </row>
    <row r="250" spans="1:25" x14ac:dyDescent="0.2">
      <c r="A250" s="14">
        <v>1224</v>
      </c>
      <c r="B250" s="14" t="s">
        <v>40</v>
      </c>
      <c r="C250" s="14" t="s">
        <v>243</v>
      </c>
      <c r="D250" s="18">
        <v>30</v>
      </c>
      <c r="E250" s="63">
        <v>2019</v>
      </c>
      <c r="F250">
        <v>482</v>
      </c>
      <c r="G250">
        <v>377</v>
      </c>
      <c r="H250">
        <v>420</v>
      </c>
      <c r="I250">
        <v>258</v>
      </c>
      <c r="J250">
        <v>248</v>
      </c>
      <c r="K250">
        <v>107</v>
      </c>
      <c r="L250">
        <v>71</v>
      </c>
      <c r="M250">
        <v>52</v>
      </c>
      <c r="N250">
        <v>171</v>
      </c>
      <c r="O250">
        <v>316</v>
      </c>
      <c r="P250">
        <v>387</v>
      </c>
      <c r="Q250">
        <v>410</v>
      </c>
      <c r="R250">
        <v>3299</v>
      </c>
      <c r="S250" s="11"/>
      <c r="T250" s="28">
        <v>3894</v>
      </c>
      <c r="U250" s="28">
        <v>3804</v>
      </c>
      <c r="V250" s="28">
        <v>3703</v>
      </c>
      <c r="W250" s="44">
        <v>0.87621982537236776</v>
      </c>
      <c r="X250" s="44">
        <v>0.89695057833859093</v>
      </c>
      <c r="Y250" s="44">
        <v>0.921415068863084</v>
      </c>
    </row>
    <row r="251" spans="1:25" x14ac:dyDescent="0.2">
      <c r="A251" s="14">
        <v>1227</v>
      </c>
      <c r="B251" s="14" t="s">
        <v>40</v>
      </c>
      <c r="C251" s="14" t="s">
        <v>244</v>
      </c>
      <c r="D251" s="18">
        <v>10</v>
      </c>
      <c r="E251" s="63">
        <v>2019</v>
      </c>
      <c r="F251">
        <v>493</v>
      </c>
      <c r="G251">
        <v>392</v>
      </c>
      <c r="H251">
        <v>428</v>
      </c>
      <c r="I251">
        <v>256</v>
      </c>
      <c r="J251">
        <v>227</v>
      </c>
      <c r="K251">
        <v>98</v>
      </c>
      <c r="L251">
        <v>55</v>
      </c>
      <c r="M251">
        <v>50</v>
      </c>
      <c r="N251">
        <v>179</v>
      </c>
      <c r="O251">
        <v>320</v>
      </c>
      <c r="P251">
        <v>396</v>
      </c>
      <c r="Q251">
        <v>421</v>
      </c>
      <c r="R251">
        <v>3315</v>
      </c>
      <c r="S251" s="11"/>
      <c r="T251" s="28">
        <v>3905</v>
      </c>
      <c r="U251" s="28">
        <v>3824</v>
      </c>
      <c r="V251" s="28">
        <v>3724</v>
      </c>
      <c r="W251" s="44">
        <v>0.88066581306017921</v>
      </c>
      <c r="X251" s="44">
        <v>0.89932008368200833</v>
      </c>
      <c r="Y251" s="44">
        <v>0.92346938775510201</v>
      </c>
    </row>
    <row r="252" spans="1:25" x14ac:dyDescent="0.2">
      <c r="A252" s="14">
        <v>1228</v>
      </c>
      <c r="B252" s="14" t="s">
        <v>40</v>
      </c>
      <c r="C252" s="14" t="s">
        <v>245</v>
      </c>
      <c r="D252" s="18">
        <v>209</v>
      </c>
      <c r="E252" s="63">
        <v>2019</v>
      </c>
      <c r="F252">
        <v>505</v>
      </c>
      <c r="G252">
        <v>403</v>
      </c>
      <c r="H252">
        <v>425</v>
      </c>
      <c r="I252">
        <v>266</v>
      </c>
      <c r="J252">
        <v>223</v>
      </c>
      <c r="K252">
        <v>92</v>
      </c>
      <c r="L252">
        <v>48</v>
      </c>
      <c r="M252">
        <v>49</v>
      </c>
      <c r="N252">
        <v>179</v>
      </c>
      <c r="O252">
        <v>330</v>
      </c>
      <c r="P252">
        <v>398</v>
      </c>
      <c r="Q252">
        <v>430</v>
      </c>
      <c r="R252">
        <v>3348</v>
      </c>
      <c r="S252" s="11"/>
      <c r="T252" s="28">
        <v>3925</v>
      </c>
      <c r="U252" s="28">
        <v>3831</v>
      </c>
      <c r="V252" s="28">
        <v>3742</v>
      </c>
      <c r="W252" s="44">
        <v>0.87337579617834393</v>
      </c>
      <c r="X252" s="44">
        <v>0.89480553380318451</v>
      </c>
      <c r="Y252" s="44">
        <v>0.91608765366114375</v>
      </c>
    </row>
    <row r="253" spans="1:25" x14ac:dyDescent="0.2">
      <c r="A253" s="14">
        <v>1231</v>
      </c>
      <c r="B253" s="14" t="s">
        <v>40</v>
      </c>
      <c r="C253" s="14" t="s">
        <v>246</v>
      </c>
      <c r="D253" s="18">
        <v>31</v>
      </c>
      <c r="E253" s="63">
        <v>2019</v>
      </c>
      <c r="F253">
        <v>523</v>
      </c>
      <c r="G253">
        <v>428</v>
      </c>
      <c r="H253">
        <v>451</v>
      </c>
      <c r="I253">
        <v>273</v>
      </c>
      <c r="J253">
        <v>227</v>
      </c>
      <c r="K253">
        <v>102</v>
      </c>
      <c r="L253">
        <v>50</v>
      </c>
      <c r="M253">
        <v>57</v>
      </c>
      <c r="N253">
        <v>185</v>
      </c>
      <c r="O253">
        <v>345</v>
      </c>
      <c r="P253">
        <v>411</v>
      </c>
      <c r="Q253">
        <v>450</v>
      </c>
      <c r="R253">
        <v>3502</v>
      </c>
      <c r="S253" s="11"/>
      <c r="T253" s="28">
        <v>4115</v>
      </c>
      <c r="U253" s="28">
        <v>4013</v>
      </c>
      <c r="V253" s="28">
        <v>3918</v>
      </c>
      <c r="W253" s="44">
        <v>0.88894289185905229</v>
      </c>
      <c r="X253" s="44">
        <v>0.91153750311487669</v>
      </c>
      <c r="Y253" s="44">
        <v>0.93363961204696277</v>
      </c>
    </row>
    <row r="254" spans="1:25" x14ac:dyDescent="0.2">
      <c r="A254" s="14">
        <v>1232</v>
      </c>
      <c r="B254" s="14" t="s">
        <v>40</v>
      </c>
      <c r="C254" s="14" t="s">
        <v>247</v>
      </c>
      <c r="D254" s="18">
        <v>286</v>
      </c>
      <c r="E254" s="63">
        <v>2019</v>
      </c>
      <c r="F254">
        <v>536</v>
      </c>
      <c r="G254">
        <v>438</v>
      </c>
      <c r="H254">
        <v>446</v>
      </c>
      <c r="I254">
        <v>273</v>
      </c>
      <c r="J254">
        <v>211</v>
      </c>
      <c r="K254">
        <v>93</v>
      </c>
      <c r="L254">
        <v>39</v>
      </c>
      <c r="M254">
        <v>48</v>
      </c>
      <c r="N254">
        <v>185</v>
      </c>
      <c r="O254">
        <v>350</v>
      </c>
      <c r="P254">
        <v>417</v>
      </c>
      <c r="Q254">
        <v>463</v>
      </c>
      <c r="R254">
        <v>3499</v>
      </c>
      <c r="S254" s="11"/>
      <c r="T254" s="28">
        <v>4065</v>
      </c>
      <c r="U254" s="28">
        <v>3957</v>
      </c>
      <c r="V254" s="28">
        <v>3878</v>
      </c>
      <c r="W254" s="44">
        <v>0.89421894218942188</v>
      </c>
      <c r="X254" s="44">
        <v>0.91862522112711653</v>
      </c>
      <c r="Y254" s="44">
        <v>0.93733883445074784</v>
      </c>
    </row>
    <row r="255" spans="1:25" x14ac:dyDescent="0.2">
      <c r="A255" s="14">
        <v>1233</v>
      </c>
      <c r="B255" s="14" t="s">
        <v>40</v>
      </c>
      <c r="C255" s="14" t="s">
        <v>248</v>
      </c>
      <c r="D255" s="18">
        <v>35</v>
      </c>
      <c r="E255" s="63">
        <v>2019</v>
      </c>
      <c r="F255">
        <v>543</v>
      </c>
      <c r="G255">
        <v>450</v>
      </c>
      <c r="H255">
        <v>462</v>
      </c>
      <c r="I255">
        <v>280</v>
      </c>
      <c r="J255">
        <v>232</v>
      </c>
      <c r="K255">
        <v>104</v>
      </c>
      <c r="L255">
        <v>51</v>
      </c>
      <c r="M255">
        <v>61</v>
      </c>
      <c r="N255">
        <v>197</v>
      </c>
      <c r="O255">
        <v>360</v>
      </c>
      <c r="P255">
        <v>422</v>
      </c>
      <c r="Q255">
        <v>468</v>
      </c>
      <c r="R255">
        <v>3630</v>
      </c>
      <c r="S255" s="11"/>
      <c r="T255" s="28">
        <v>4249</v>
      </c>
      <c r="U255" s="28">
        <v>4147</v>
      </c>
      <c r="V255" s="28">
        <v>4059</v>
      </c>
      <c r="W255" s="44">
        <v>0.89856436808660867</v>
      </c>
      <c r="X255" s="44">
        <v>0.92066554135519652</v>
      </c>
      <c r="Y255" s="44">
        <v>0.94062576989406255</v>
      </c>
    </row>
    <row r="256" spans="1:25" x14ac:dyDescent="0.2">
      <c r="A256" s="14">
        <v>1234</v>
      </c>
      <c r="B256" s="14" t="s">
        <v>40</v>
      </c>
      <c r="C256" s="14" t="s">
        <v>249</v>
      </c>
      <c r="D256" s="18">
        <v>10</v>
      </c>
      <c r="E256" s="63">
        <v>2019</v>
      </c>
      <c r="F256">
        <v>518</v>
      </c>
      <c r="G256">
        <v>425</v>
      </c>
      <c r="H256">
        <v>441</v>
      </c>
      <c r="I256">
        <v>257</v>
      </c>
      <c r="J256">
        <v>216</v>
      </c>
      <c r="K256">
        <v>94</v>
      </c>
      <c r="L256">
        <v>45</v>
      </c>
      <c r="M256">
        <v>47</v>
      </c>
      <c r="N256">
        <v>180</v>
      </c>
      <c r="O256">
        <v>337</v>
      </c>
      <c r="P256">
        <v>411</v>
      </c>
      <c r="Q256">
        <v>443</v>
      </c>
      <c r="R256">
        <v>3414</v>
      </c>
      <c r="S256" s="11"/>
      <c r="T256" s="28">
        <v>3980</v>
      </c>
      <c r="U256" s="28">
        <v>3888</v>
      </c>
      <c r="V256" s="28">
        <v>3806</v>
      </c>
      <c r="W256" s="44">
        <v>0.89648241206030155</v>
      </c>
      <c r="X256" s="44">
        <v>0.91769547325102885</v>
      </c>
      <c r="Y256" s="44">
        <v>0.93746715712033635</v>
      </c>
    </row>
    <row r="257" spans="1:25" x14ac:dyDescent="0.2">
      <c r="A257" s="14">
        <v>1235</v>
      </c>
      <c r="B257" s="14" t="s">
        <v>40</v>
      </c>
      <c r="C257" s="14" t="s">
        <v>250</v>
      </c>
      <c r="D257" s="18">
        <v>90</v>
      </c>
      <c r="E257" s="63">
        <v>2019</v>
      </c>
      <c r="F257">
        <v>519</v>
      </c>
      <c r="G257">
        <v>430</v>
      </c>
      <c r="H257">
        <v>447</v>
      </c>
      <c r="I257">
        <v>261</v>
      </c>
      <c r="J257">
        <v>232</v>
      </c>
      <c r="K257">
        <v>101</v>
      </c>
      <c r="L257">
        <v>56</v>
      </c>
      <c r="M257">
        <v>56</v>
      </c>
      <c r="N257">
        <v>185</v>
      </c>
      <c r="O257">
        <v>339</v>
      </c>
      <c r="P257">
        <v>410</v>
      </c>
      <c r="Q257">
        <v>440</v>
      </c>
      <c r="R257">
        <v>3476</v>
      </c>
      <c r="S257" s="11"/>
      <c r="T257" s="28">
        <v>4025</v>
      </c>
      <c r="U257" s="28">
        <v>3947</v>
      </c>
      <c r="V257" s="28">
        <v>3863</v>
      </c>
      <c r="W257" s="44">
        <v>0.90782608695652178</v>
      </c>
      <c r="X257" s="44">
        <v>0.92576640486445405</v>
      </c>
      <c r="Y257" s="44">
        <v>0.94589697126585559</v>
      </c>
    </row>
    <row r="258" spans="1:25" x14ac:dyDescent="0.2">
      <c r="A258" s="14">
        <v>1238</v>
      </c>
      <c r="B258" s="14" t="s">
        <v>40</v>
      </c>
      <c r="C258" s="14" t="s">
        <v>251</v>
      </c>
      <c r="D258" s="18">
        <v>131</v>
      </c>
      <c r="E258" s="63">
        <v>2019</v>
      </c>
      <c r="F258">
        <v>493</v>
      </c>
      <c r="G258">
        <v>392</v>
      </c>
      <c r="H258">
        <v>428</v>
      </c>
      <c r="I258">
        <v>251</v>
      </c>
      <c r="J258">
        <v>230</v>
      </c>
      <c r="K258">
        <v>101</v>
      </c>
      <c r="L258">
        <v>57</v>
      </c>
      <c r="M258">
        <v>48</v>
      </c>
      <c r="N258">
        <v>176</v>
      </c>
      <c r="O258">
        <v>319</v>
      </c>
      <c r="P258">
        <v>397</v>
      </c>
      <c r="Q258">
        <v>420</v>
      </c>
      <c r="R258">
        <v>3312</v>
      </c>
      <c r="S258" s="11"/>
      <c r="T258" s="28">
        <v>3870</v>
      </c>
      <c r="U258" s="28">
        <v>3806</v>
      </c>
      <c r="V258" s="28">
        <v>3680</v>
      </c>
      <c r="W258" s="44">
        <v>0.89095607235142116</v>
      </c>
      <c r="X258" s="44">
        <v>0.90593799264319497</v>
      </c>
      <c r="Y258" s="44">
        <v>0.93695652173913047</v>
      </c>
    </row>
    <row r="259" spans="1:25" x14ac:dyDescent="0.2">
      <c r="A259" s="14">
        <v>1241</v>
      </c>
      <c r="B259" s="14" t="s">
        <v>40</v>
      </c>
      <c r="C259" s="14" t="s">
        <v>252</v>
      </c>
      <c r="D259" s="18">
        <v>20</v>
      </c>
      <c r="E259" s="63">
        <v>2019</v>
      </c>
      <c r="F259">
        <v>466</v>
      </c>
      <c r="G259">
        <v>362</v>
      </c>
      <c r="H259">
        <v>408</v>
      </c>
      <c r="I259">
        <v>242</v>
      </c>
      <c r="J259">
        <v>240</v>
      </c>
      <c r="K259">
        <v>100</v>
      </c>
      <c r="L259">
        <v>69</v>
      </c>
      <c r="M259">
        <v>44</v>
      </c>
      <c r="N259">
        <v>162</v>
      </c>
      <c r="O259">
        <v>300</v>
      </c>
      <c r="P259">
        <v>385</v>
      </c>
      <c r="Q259">
        <v>394</v>
      </c>
      <c r="R259">
        <v>3172</v>
      </c>
      <c r="S259" s="11"/>
      <c r="T259" s="28">
        <v>3713</v>
      </c>
      <c r="U259" s="28">
        <v>3662</v>
      </c>
      <c r="V259" s="28">
        <v>3539</v>
      </c>
      <c r="W259" s="44">
        <v>0.88311338540263939</v>
      </c>
      <c r="X259" s="44">
        <v>0.89541234298197703</v>
      </c>
      <c r="Y259" s="44">
        <v>0.92653291890364509</v>
      </c>
    </row>
    <row r="260" spans="1:25" x14ac:dyDescent="0.2">
      <c r="A260" s="14">
        <v>1242</v>
      </c>
      <c r="B260" s="14" t="s">
        <v>40</v>
      </c>
      <c r="C260" s="14" t="s">
        <v>253</v>
      </c>
      <c r="D260" s="18">
        <v>219</v>
      </c>
      <c r="E260" s="63">
        <v>2019</v>
      </c>
      <c r="F260">
        <v>501</v>
      </c>
      <c r="G260">
        <v>392</v>
      </c>
      <c r="H260">
        <v>442</v>
      </c>
      <c r="I260">
        <v>268</v>
      </c>
      <c r="J260">
        <v>266</v>
      </c>
      <c r="K260">
        <v>125</v>
      </c>
      <c r="L260">
        <v>85</v>
      </c>
      <c r="M260">
        <v>67</v>
      </c>
      <c r="N260">
        <v>192</v>
      </c>
      <c r="O260">
        <v>335</v>
      </c>
      <c r="P260">
        <v>412</v>
      </c>
      <c r="Q260">
        <v>431</v>
      </c>
      <c r="R260">
        <v>3516</v>
      </c>
      <c r="S260" s="11"/>
      <c r="T260" s="28">
        <v>4178</v>
      </c>
      <c r="U260" s="28">
        <v>4062</v>
      </c>
      <c r="V260" s="28">
        <v>3938</v>
      </c>
      <c r="W260" s="44">
        <v>0.87960746768788889</v>
      </c>
      <c r="X260" s="44">
        <v>0.90472673559822747</v>
      </c>
      <c r="Y260" s="44">
        <v>0.93321482986287452</v>
      </c>
    </row>
    <row r="261" spans="1:25" x14ac:dyDescent="0.2">
      <c r="A261" s="14">
        <v>1243</v>
      </c>
      <c r="B261" s="14" t="s">
        <v>40</v>
      </c>
      <c r="C261" s="14" t="s">
        <v>101</v>
      </c>
      <c r="D261" s="18">
        <v>33</v>
      </c>
      <c r="E261" s="63">
        <v>2019</v>
      </c>
      <c r="F261">
        <v>451</v>
      </c>
      <c r="G261">
        <v>345</v>
      </c>
      <c r="H261">
        <v>395</v>
      </c>
      <c r="I261">
        <v>237</v>
      </c>
      <c r="J261">
        <v>250</v>
      </c>
      <c r="K261">
        <v>103</v>
      </c>
      <c r="L261">
        <v>79</v>
      </c>
      <c r="M261">
        <v>43</v>
      </c>
      <c r="N261">
        <v>156</v>
      </c>
      <c r="O261">
        <v>283</v>
      </c>
      <c r="P261">
        <v>371</v>
      </c>
      <c r="Q261">
        <v>377</v>
      </c>
      <c r="R261">
        <v>3090</v>
      </c>
      <c r="S261" s="11"/>
      <c r="T261" s="28">
        <v>3646</v>
      </c>
      <c r="U261" s="28">
        <v>3583</v>
      </c>
      <c r="V261" s="28">
        <v>3487</v>
      </c>
      <c r="W261" s="44">
        <v>0.87931980252331321</v>
      </c>
      <c r="X261" s="44">
        <v>0.89478090985207925</v>
      </c>
      <c r="Y261" s="44">
        <v>0.91941496988815596</v>
      </c>
    </row>
    <row r="262" spans="1:25" x14ac:dyDescent="0.2">
      <c r="A262" s="14">
        <v>1244</v>
      </c>
      <c r="B262" s="14" t="s">
        <v>40</v>
      </c>
      <c r="C262" s="14" t="s">
        <v>254</v>
      </c>
      <c r="D262" s="18">
        <v>32</v>
      </c>
      <c r="E262" s="63">
        <v>2019</v>
      </c>
      <c r="F262">
        <v>435</v>
      </c>
      <c r="G262">
        <v>330</v>
      </c>
      <c r="H262">
        <v>389</v>
      </c>
      <c r="I262">
        <v>241</v>
      </c>
      <c r="J262">
        <v>257</v>
      </c>
      <c r="K262">
        <v>110</v>
      </c>
      <c r="L262">
        <v>89</v>
      </c>
      <c r="M262">
        <v>44</v>
      </c>
      <c r="N262">
        <v>144</v>
      </c>
      <c r="O262">
        <v>267</v>
      </c>
      <c r="P262">
        <v>356</v>
      </c>
      <c r="Q262">
        <v>358</v>
      </c>
      <c r="R262">
        <v>3020</v>
      </c>
      <c r="S262" s="11"/>
      <c r="T262" s="28">
        <v>3552</v>
      </c>
      <c r="U262" s="28">
        <v>3494</v>
      </c>
      <c r="V262" s="28">
        <v>3399</v>
      </c>
      <c r="W262" s="44">
        <v>0.87753378378378377</v>
      </c>
      <c r="X262" s="44">
        <v>0.89210074413279905</v>
      </c>
      <c r="Y262" s="44">
        <v>0.91703442188879081</v>
      </c>
    </row>
    <row r="263" spans="1:25" x14ac:dyDescent="0.2">
      <c r="A263" s="14">
        <v>1245</v>
      </c>
      <c r="B263" s="14" t="s">
        <v>40</v>
      </c>
      <c r="C263" s="14" t="s">
        <v>255</v>
      </c>
      <c r="D263" s="18">
        <v>20</v>
      </c>
      <c r="E263" s="63">
        <v>2019</v>
      </c>
      <c r="F263">
        <v>433</v>
      </c>
      <c r="G263">
        <v>327</v>
      </c>
      <c r="H263">
        <v>388</v>
      </c>
      <c r="I263">
        <v>241</v>
      </c>
      <c r="J263">
        <v>261</v>
      </c>
      <c r="K263">
        <v>115</v>
      </c>
      <c r="L263">
        <v>91</v>
      </c>
      <c r="M263">
        <v>45</v>
      </c>
      <c r="N263">
        <v>149</v>
      </c>
      <c r="O263">
        <v>270</v>
      </c>
      <c r="P263">
        <v>363</v>
      </c>
      <c r="Q263">
        <v>360</v>
      </c>
      <c r="R263">
        <v>3043</v>
      </c>
      <c r="S263" s="11"/>
      <c r="T263" s="28">
        <v>3588</v>
      </c>
      <c r="U263" s="28">
        <v>3531</v>
      </c>
      <c r="V263" s="28">
        <v>3430</v>
      </c>
      <c r="W263" s="44">
        <v>0.88322185061315495</v>
      </c>
      <c r="X263" s="44">
        <v>0.89747946757292552</v>
      </c>
      <c r="Y263" s="44">
        <v>0.92390670553935861</v>
      </c>
    </row>
    <row r="264" spans="1:25" x14ac:dyDescent="0.2">
      <c r="A264" s="14">
        <v>1246</v>
      </c>
      <c r="B264" s="14" t="s">
        <v>40</v>
      </c>
      <c r="C264" s="14" t="s">
        <v>256</v>
      </c>
      <c r="D264" s="18">
        <v>10</v>
      </c>
      <c r="E264" s="63">
        <v>2019</v>
      </c>
      <c r="F264">
        <v>446</v>
      </c>
      <c r="G264">
        <v>339</v>
      </c>
      <c r="H264">
        <v>398</v>
      </c>
      <c r="I264">
        <v>243</v>
      </c>
      <c r="J264">
        <v>260</v>
      </c>
      <c r="K264">
        <v>116</v>
      </c>
      <c r="L264">
        <v>93</v>
      </c>
      <c r="M264">
        <v>46</v>
      </c>
      <c r="N264">
        <v>158</v>
      </c>
      <c r="O264">
        <v>279</v>
      </c>
      <c r="P264">
        <v>373</v>
      </c>
      <c r="Q264">
        <v>370</v>
      </c>
      <c r="R264">
        <v>3121</v>
      </c>
      <c r="S264" s="11"/>
      <c r="T264" s="28">
        <v>3656</v>
      </c>
      <c r="U264" s="28">
        <v>3594</v>
      </c>
      <c r="V264" s="28">
        <v>3490</v>
      </c>
      <c r="W264" s="44">
        <v>0.88867614879649892</v>
      </c>
      <c r="X264" s="44">
        <v>0.90400667779632726</v>
      </c>
      <c r="Y264" s="44">
        <v>0.930945558739255</v>
      </c>
    </row>
    <row r="265" spans="1:25" x14ac:dyDescent="0.2">
      <c r="A265" s="14">
        <v>1247</v>
      </c>
      <c r="B265" s="14" t="s">
        <v>40</v>
      </c>
      <c r="C265" s="14" t="s">
        <v>257</v>
      </c>
      <c r="D265" s="18">
        <v>20</v>
      </c>
      <c r="E265" s="63">
        <v>2019</v>
      </c>
      <c r="F265">
        <v>449</v>
      </c>
      <c r="G265">
        <v>343</v>
      </c>
      <c r="H265">
        <v>397</v>
      </c>
      <c r="I265">
        <v>239</v>
      </c>
      <c r="J265">
        <v>255</v>
      </c>
      <c r="K265">
        <v>111</v>
      </c>
      <c r="L265">
        <v>85</v>
      </c>
      <c r="M265">
        <v>45</v>
      </c>
      <c r="N265">
        <v>158</v>
      </c>
      <c r="O265">
        <v>282</v>
      </c>
      <c r="P265">
        <v>377</v>
      </c>
      <c r="Q265">
        <v>376</v>
      </c>
      <c r="R265">
        <v>3117</v>
      </c>
      <c r="S265" s="11"/>
      <c r="T265" s="28">
        <v>3621</v>
      </c>
      <c r="U265" s="28">
        <v>3577</v>
      </c>
      <c r="V265" s="28">
        <v>3455</v>
      </c>
      <c r="W265" s="44">
        <v>0.8953327809997238</v>
      </c>
      <c r="X265" s="44">
        <v>0.90634610008386918</v>
      </c>
      <c r="Y265" s="44">
        <v>0.93835021707670041</v>
      </c>
    </row>
    <row r="266" spans="1:25" x14ac:dyDescent="0.2">
      <c r="A266" s="14">
        <v>1251</v>
      </c>
      <c r="B266" s="14" t="s">
        <v>40</v>
      </c>
      <c r="C266" s="14" t="s">
        <v>258</v>
      </c>
      <c r="D266" s="18">
        <v>50</v>
      </c>
      <c r="E266" s="63">
        <v>2019</v>
      </c>
      <c r="F266">
        <v>556</v>
      </c>
      <c r="G266">
        <v>436</v>
      </c>
      <c r="H266">
        <v>493</v>
      </c>
      <c r="I266">
        <v>308</v>
      </c>
      <c r="J266">
        <v>304</v>
      </c>
      <c r="K266">
        <v>155</v>
      </c>
      <c r="L266">
        <v>110</v>
      </c>
      <c r="M266">
        <v>99</v>
      </c>
      <c r="N266">
        <v>231</v>
      </c>
      <c r="O266">
        <v>378</v>
      </c>
      <c r="P266">
        <v>454</v>
      </c>
      <c r="Q266">
        <v>480</v>
      </c>
      <c r="R266">
        <v>4004</v>
      </c>
      <c r="S266" s="11"/>
      <c r="T266" s="28">
        <v>4752</v>
      </c>
      <c r="U266" s="28">
        <v>4626</v>
      </c>
      <c r="V266" s="28">
        <v>4487</v>
      </c>
      <c r="W266" s="44">
        <v>0.88215488215488214</v>
      </c>
      <c r="X266" s="44">
        <v>0.90618244703847817</v>
      </c>
      <c r="Y266" s="44">
        <v>0.93425451303766438</v>
      </c>
    </row>
    <row r="267" spans="1:25" x14ac:dyDescent="0.2">
      <c r="A267" s="14">
        <v>1252</v>
      </c>
      <c r="B267" s="14" t="s">
        <v>40</v>
      </c>
      <c r="C267" s="14" t="s">
        <v>259</v>
      </c>
      <c r="D267" s="18">
        <v>114</v>
      </c>
      <c r="E267" s="63">
        <v>2019</v>
      </c>
      <c r="F267">
        <v>495</v>
      </c>
      <c r="G267">
        <v>401</v>
      </c>
      <c r="H267">
        <v>430</v>
      </c>
      <c r="I267">
        <v>255</v>
      </c>
      <c r="J267">
        <v>240</v>
      </c>
      <c r="K267">
        <v>105</v>
      </c>
      <c r="L267">
        <v>63</v>
      </c>
      <c r="M267">
        <v>54</v>
      </c>
      <c r="N267">
        <v>179</v>
      </c>
      <c r="O267">
        <v>319</v>
      </c>
      <c r="P267">
        <v>404</v>
      </c>
      <c r="Q267">
        <v>417</v>
      </c>
      <c r="R267">
        <v>3362</v>
      </c>
      <c r="S267" s="11"/>
      <c r="T267" s="28">
        <v>3871</v>
      </c>
      <c r="U267" s="28">
        <v>3805</v>
      </c>
      <c r="V267" s="28">
        <v>3703</v>
      </c>
      <c r="W267" s="44">
        <v>0.90880909325755621</v>
      </c>
      <c r="X267" s="44">
        <v>0.92457293035479637</v>
      </c>
      <c r="Y267" s="44">
        <v>0.95004050769646231</v>
      </c>
    </row>
    <row r="268" spans="1:25" x14ac:dyDescent="0.2">
      <c r="A268" s="14">
        <v>1253</v>
      </c>
      <c r="B268" s="14" t="s">
        <v>40</v>
      </c>
      <c r="C268" s="14" t="s">
        <v>260</v>
      </c>
      <c r="D268" s="18">
        <v>15</v>
      </c>
      <c r="E268" s="63">
        <v>2019</v>
      </c>
      <c r="F268">
        <v>473</v>
      </c>
      <c r="G268">
        <v>370</v>
      </c>
      <c r="H268">
        <v>411</v>
      </c>
      <c r="I268">
        <v>251</v>
      </c>
      <c r="J268">
        <v>249</v>
      </c>
      <c r="K268">
        <v>109</v>
      </c>
      <c r="L268">
        <v>77</v>
      </c>
      <c r="M268">
        <v>53</v>
      </c>
      <c r="N268">
        <v>171</v>
      </c>
      <c r="O268">
        <v>307</v>
      </c>
      <c r="P268">
        <v>399</v>
      </c>
      <c r="Q268">
        <v>401</v>
      </c>
      <c r="R268">
        <v>3271</v>
      </c>
      <c r="S268" s="11"/>
      <c r="T268" s="28">
        <v>3784</v>
      </c>
      <c r="U268" s="28">
        <v>3716</v>
      </c>
      <c r="V268" s="28">
        <v>3620</v>
      </c>
      <c r="W268" s="44">
        <v>0.90221987315010566</v>
      </c>
      <c r="X268" s="44">
        <v>0.91872981700753498</v>
      </c>
      <c r="Y268" s="44">
        <v>0.9430939226519337</v>
      </c>
    </row>
    <row r="269" spans="1:25" x14ac:dyDescent="0.2">
      <c r="A269" s="14">
        <v>1256</v>
      </c>
      <c r="B269" s="14" t="s">
        <v>40</v>
      </c>
      <c r="C269" s="14" t="s">
        <v>261</v>
      </c>
      <c r="D269" s="18">
        <v>20</v>
      </c>
      <c r="E269" s="63">
        <v>2019</v>
      </c>
      <c r="F269">
        <v>458</v>
      </c>
      <c r="G269">
        <v>352</v>
      </c>
      <c r="H269">
        <v>404</v>
      </c>
      <c r="I269">
        <v>248</v>
      </c>
      <c r="J269">
        <v>256</v>
      </c>
      <c r="K269">
        <v>115</v>
      </c>
      <c r="L269">
        <v>85</v>
      </c>
      <c r="M269">
        <v>53</v>
      </c>
      <c r="N269">
        <v>161</v>
      </c>
      <c r="O269">
        <v>290</v>
      </c>
      <c r="P269">
        <v>384</v>
      </c>
      <c r="Q269">
        <v>386</v>
      </c>
      <c r="R269">
        <v>3192</v>
      </c>
      <c r="S269" s="11"/>
      <c r="T269" s="28">
        <v>3703</v>
      </c>
      <c r="U269" s="28">
        <v>3642</v>
      </c>
      <c r="V269" s="28">
        <v>3542</v>
      </c>
      <c r="W269" s="44">
        <v>0.89954091277342696</v>
      </c>
      <c r="X269" s="44">
        <v>0.91460735859417908</v>
      </c>
      <c r="Y269" s="44">
        <v>0.94042913608130996</v>
      </c>
    </row>
    <row r="270" spans="1:25" x14ac:dyDescent="0.2">
      <c r="A270" s="14">
        <v>1259</v>
      </c>
      <c r="B270" s="14" t="s">
        <v>40</v>
      </c>
      <c r="C270" s="14" t="s">
        <v>262</v>
      </c>
      <c r="D270" s="18">
        <v>15</v>
      </c>
      <c r="E270" s="63">
        <v>2019</v>
      </c>
      <c r="F270">
        <v>427</v>
      </c>
      <c r="G270">
        <v>327</v>
      </c>
      <c r="H270">
        <v>387</v>
      </c>
      <c r="I270">
        <v>247</v>
      </c>
      <c r="J270">
        <v>263</v>
      </c>
      <c r="K270">
        <v>121</v>
      </c>
      <c r="L270">
        <v>96</v>
      </c>
      <c r="M270">
        <v>45</v>
      </c>
      <c r="N270">
        <v>155</v>
      </c>
      <c r="O270">
        <v>268</v>
      </c>
      <c r="P270">
        <v>366</v>
      </c>
      <c r="Q270">
        <v>360</v>
      </c>
      <c r="R270">
        <v>3062</v>
      </c>
      <c r="S270" s="11"/>
      <c r="T270" s="28">
        <v>3537</v>
      </c>
      <c r="U270" s="28">
        <v>3493</v>
      </c>
      <c r="V270" s="28">
        <v>3378</v>
      </c>
      <c r="W270" s="44">
        <v>0.89765337856940908</v>
      </c>
      <c r="X270" s="44">
        <v>0.90896077870025771</v>
      </c>
      <c r="Y270" s="44">
        <v>0.93990526939017172</v>
      </c>
    </row>
    <row r="271" spans="1:25" x14ac:dyDescent="0.2">
      <c r="A271" s="14">
        <v>1260</v>
      </c>
      <c r="B271" s="14" t="s">
        <v>40</v>
      </c>
      <c r="C271" s="14" t="s">
        <v>263</v>
      </c>
      <c r="D271" s="18">
        <v>20</v>
      </c>
      <c r="E271" s="63">
        <v>2019</v>
      </c>
      <c r="F271">
        <v>451</v>
      </c>
      <c r="G271">
        <v>349</v>
      </c>
      <c r="H271">
        <v>403</v>
      </c>
      <c r="I271">
        <v>259</v>
      </c>
      <c r="J271">
        <v>263</v>
      </c>
      <c r="K271">
        <v>123</v>
      </c>
      <c r="L271">
        <v>96</v>
      </c>
      <c r="M271">
        <v>53</v>
      </c>
      <c r="N271">
        <v>161</v>
      </c>
      <c r="O271">
        <v>284</v>
      </c>
      <c r="P271">
        <v>379</v>
      </c>
      <c r="Q271">
        <v>375</v>
      </c>
      <c r="R271">
        <v>3196</v>
      </c>
      <c r="S271" s="11"/>
      <c r="T271" s="28">
        <v>3685</v>
      </c>
      <c r="U271" s="28">
        <v>3622</v>
      </c>
      <c r="V271" s="28">
        <v>3518</v>
      </c>
      <c r="W271" s="44">
        <v>0.90176390773405701</v>
      </c>
      <c r="X271" s="44">
        <v>0.91744892324682492</v>
      </c>
      <c r="Y271" s="44">
        <v>0.94457077885162022</v>
      </c>
    </row>
    <row r="272" spans="1:25" x14ac:dyDescent="0.2">
      <c r="A272" s="14">
        <v>1263</v>
      </c>
      <c r="B272" s="14" t="s">
        <v>40</v>
      </c>
      <c r="C272" s="14" t="s">
        <v>264</v>
      </c>
      <c r="D272" s="18">
        <v>18</v>
      </c>
      <c r="E272" s="63">
        <v>2019</v>
      </c>
      <c r="F272">
        <v>457</v>
      </c>
      <c r="G272">
        <v>353</v>
      </c>
      <c r="H272">
        <v>401</v>
      </c>
      <c r="I272">
        <v>244</v>
      </c>
      <c r="J272">
        <v>250</v>
      </c>
      <c r="K272">
        <v>111</v>
      </c>
      <c r="L272">
        <v>81</v>
      </c>
      <c r="M272">
        <v>45</v>
      </c>
      <c r="N272">
        <v>161</v>
      </c>
      <c r="O272">
        <v>289</v>
      </c>
      <c r="P272">
        <v>385</v>
      </c>
      <c r="Q272">
        <v>383</v>
      </c>
      <c r="R272">
        <v>3160</v>
      </c>
      <c r="S272" s="11"/>
      <c r="T272" s="28">
        <v>3657</v>
      </c>
      <c r="U272" s="28">
        <v>3599</v>
      </c>
      <c r="V272" s="28">
        <v>3510</v>
      </c>
      <c r="W272" s="44">
        <v>0.90046486190866826</v>
      </c>
      <c r="X272" s="44">
        <v>0.9149763823284246</v>
      </c>
      <c r="Y272" s="44">
        <v>0.93817663817663821</v>
      </c>
    </row>
    <row r="273" spans="1:25" x14ac:dyDescent="0.2">
      <c r="A273" s="14">
        <v>1264</v>
      </c>
      <c r="B273" s="14" t="s">
        <v>40</v>
      </c>
      <c r="C273" s="14" t="s">
        <v>265</v>
      </c>
      <c r="D273" s="18">
        <v>5</v>
      </c>
      <c r="E273" s="63">
        <v>2019</v>
      </c>
      <c r="F273">
        <v>446</v>
      </c>
      <c r="G273">
        <v>349</v>
      </c>
      <c r="H273">
        <v>403</v>
      </c>
      <c r="I273">
        <v>260</v>
      </c>
      <c r="J273">
        <v>269</v>
      </c>
      <c r="K273">
        <v>129</v>
      </c>
      <c r="L273">
        <v>99</v>
      </c>
      <c r="M273">
        <v>56</v>
      </c>
      <c r="N273">
        <v>161</v>
      </c>
      <c r="O273">
        <v>282</v>
      </c>
      <c r="P273">
        <v>373</v>
      </c>
      <c r="Q273">
        <v>373</v>
      </c>
      <c r="R273">
        <v>3200</v>
      </c>
      <c r="S273" s="11"/>
      <c r="T273" s="28">
        <v>3692</v>
      </c>
      <c r="U273" s="28">
        <v>3624</v>
      </c>
      <c r="V273" s="28">
        <v>3519</v>
      </c>
      <c r="W273" s="44">
        <v>0.90005417118093178</v>
      </c>
      <c r="X273" s="44">
        <v>0.91694260485651213</v>
      </c>
      <c r="Y273" s="44">
        <v>0.94430235862460932</v>
      </c>
    </row>
    <row r="274" spans="1:25" x14ac:dyDescent="0.2">
      <c r="A274" s="14">
        <v>1265</v>
      </c>
      <c r="B274" s="14" t="s">
        <v>40</v>
      </c>
      <c r="C274" s="14" t="s">
        <v>266</v>
      </c>
      <c r="D274" s="18">
        <v>20</v>
      </c>
      <c r="E274" s="63">
        <v>2019</v>
      </c>
      <c r="F274">
        <v>428</v>
      </c>
      <c r="G274">
        <v>330</v>
      </c>
      <c r="H274">
        <v>391</v>
      </c>
      <c r="I274">
        <v>258</v>
      </c>
      <c r="J274">
        <v>270</v>
      </c>
      <c r="K274">
        <v>133</v>
      </c>
      <c r="L274">
        <v>106</v>
      </c>
      <c r="M274">
        <v>53</v>
      </c>
      <c r="N274">
        <v>155</v>
      </c>
      <c r="O274">
        <v>266</v>
      </c>
      <c r="P274">
        <v>359</v>
      </c>
      <c r="Q274">
        <v>358</v>
      </c>
      <c r="R274">
        <v>3107</v>
      </c>
      <c r="S274" s="11"/>
      <c r="T274" s="28">
        <v>3587</v>
      </c>
      <c r="U274" s="28">
        <v>3529</v>
      </c>
      <c r="V274" s="28">
        <v>3423</v>
      </c>
      <c r="W274" s="44">
        <v>0.89657095065514358</v>
      </c>
      <c r="X274" s="44">
        <v>0.91130631907055826</v>
      </c>
      <c r="Y274" s="44">
        <v>0.93952673093777384</v>
      </c>
    </row>
    <row r="275" spans="1:25" x14ac:dyDescent="0.2">
      <c r="A275" s="14">
        <v>1266</v>
      </c>
      <c r="B275" s="14" t="s">
        <v>40</v>
      </c>
      <c r="C275" s="14" t="s">
        <v>267</v>
      </c>
      <c r="D275" s="18">
        <v>20</v>
      </c>
      <c r="E275" s="63">
        <v>2019</v>
      </c>
      <c r="F275">
        <v>504</v>
      </c>
      <c r="G275">
        <v>397</v>
      </c>
      <c r="H275">
        <v>450</v>
      </c>
      <c r="I275">
        <v>284</v>
      </c>
      <c r="J275">
        <v>288</v>
      </c>
      <c r="K275">
        <v>143</v>
      </c>
      <c r="L275">
        <v>106</v>
      </c>
      <c r="M275">
        <v>79</v>
      </c>
      <c r="N275">
        <v>203</v>
      </c>
      <c r="O275">
        <v>338</v>
      </c>
      <c r="P275">
        <v>417</v>
      </c>
      <c r="Q275">
        <v>429</v>
      </c>
      <c r="R275">
        <v>3638</v>
      </c>
      <c r="S275" s="11"/>
      <c r="T275" s="28">
        <v>4759</v>
      </c>
      <c r="U275" s="28">
        <v>4617</v>
      </c>
      <c r="V275" s="28">
        <v>4431</v>
      </c>
      <c r="W275" s="44">
        <v>0.88148770750157601</v>
      </c>
      <c r="X275" s="44">
        <v>0.90859865713666887</v>
      </c>
      <c r="Y275" s="44">
        <v>0.9467388851275107</v>
      </c>
    </row>
    <row r="276" spans="1:25" x14ac:dyDescent="0.2">
      <c r="A276" s="14"/>
      <c r="B276" s="14"/>
      <c r="C276" s="14"/>
      <c r="E276" s="15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11"/>
      <c r="T276" s="28"/>
      <c r="U276" s="28"/>
      <c r="V276" s="28"/>
      <c r="W276" s="44"/>
      <c r="X276" s="44"/>
      <c r="Y276" s="44"/>
    </row>
    <row r="277" spans="1:25" x14ac:dyDescent="0.2">
      <c r="A277" s="14">
        <v>1400</v>
      </c>
      <c r="B277" s="14" t="s">
        <v>39</v>
      </c>
      <c r="C277" s="14" t="s">
        <v>32</v>
      </c>
      <c r="D277" s="8">
        <v>56</v>
      </c>
      <c r="E277" s="61">
        <v>2019</v>
      </c>
      <c r="F277" s="59">
        <v>507.88461538461536</v>
      </c>
      <c r="G277" s="59">
        <v>402.38461538461536</v>
      </c>
      <c r="H277" s="59">
        <v>440.80769230769232</v>
      </c>
      <c r="I277" s="59">
        <v>270.23076923076923</v>
      </c>
      <c r="J277" s="59">
        <v>256.57692307692309</v>
      </c>
      <c r="K277" s="59">
        <v>117.92307692307692</v>
      </c>
      <c r="L277" s="59">
        <v>76.15384615384616</v>
      </c>
      <c r="M277" s="59">
        <v>62.5</v>
      </c>
      <c r="N277" s="59">
        <v>195.07692307692307</v>
      </c>
      <c r="O277" s="59">
        <v>329.34615384615387</v>
      </c>
      <c r="P277" s="59">
        <v>425.38461538461536</v>
      </c>
      <c r="Q277" s="59">
        <v>435.11538461538464</v>
      </c>
      <c r="R277" s="72">
        <v>3519.3846153846152</v>
      </c>
      <c r="S277" s="12"/>
      <c r="T277" s="28">
        <v>4081</v>
      </c>
      <c r="U277" s="28">
        <v>4002</v>
      </c>
      <c r="V277" s="28">
        <v>3905</v>
      </c>
      <c r="W277" s="44">
        <v>0.89365351629502576</v>
      </c>
      <c r="X277" s="44">
        <v>0.91129435282358817</v>
      </c>
      <c r="Y277" s="44">
        <v>0.93393085787451979</v>
      </c>
    </row>
    <row r="278" spans="1:25" x14ac:dyDescent="0.2">
      <c r="A278" s="14">
        <v>1401</v>
      </c>
      <c r="B278" s="14" t="s">
        <v>40</v>
      </c>
      <c r="C278" s="14" t="s">
        <v>268</v>
      </c>
      <c r="D278" s="23">
        <v>10</v>
      </c>
      <c r="E278" s="63">
        <v>2019</v>
      </c>
      <c r="F278">
        <v>440</v>
      </c>
      <c r="G278">
        <v>340</v>
      </c>
      <c r="H278">
        <v>400</v>
      </c>
      <c r="I278">
        <v>249</v>
      </c>
      <c r="J278">
        <v>268</v>
      </c>
      <c r="K278">
        <v>131</v>
      </c>
      <c r="L278">
        <v>94</v>
      </c>
      <c r="M278">
        <v>55</v>
      </c>
      <c r="N278">
        <v>159</v>
      </c>
      <c r="O278">
        <v>275</v>
      </c>
      <c r="P278">
        <v>365</v>
      </c>
      <c r="Q278">
        <v>374</v>
      </c>
      <c r="R278">
        <v>3150</v>
      </c>
      <c r="S278" s="11"/>
      <c r="T278" s="28">
        <v>3733</v>
      </c>
      <c r="U278" s="28">
        <v>3667</v>
      </c>
      <c r="V278" s="28">
        <v>3551</v>
      </c>
      <c r="W278" s="44">
        <v>0.86900616126439856</v>
      </c>
      <c r="X278" s="44">
        <v>0.8846468502863376</v>
      </c>
      <c r="Y278" s="44">
        <v>0.91354548014643766</v>
      </c>
    </row>
    <row r="279" spans="1:25" x14ac:dyDescent="0.2">
      <c r="A279" s="14">
        <v>1411</v>
      </c>
      <c r="B279" s="14" t="s">
        <v>40</v>
      </c>
      <c r="C279" s="14" t="s">
        <v>269</v>
      </c>
      <c r="D279" s="23">
        <v>100</v>
      </c>
      <c r="E279" s="63">
        <v>2019</v>
      </c>
      <c r="F279">
        <v>459</v>
      </c>
      <c r="G279">
        <v>363</v>
      </c>
      <c r="H279">
        <v>410</v>
      </c>
      <c r="I279">
        <v>265</v>
      </c>
      <c r="J279">
        <v>266</v>
      </c>
      <c r="K279">
        <v>131</v>
      </c>
      <c r="L279">
        <v>95</v>
      </c>
      <c r="M279">
        <v>58</v>
      </c>
      <c r="N279">
        <v>167</v>
      </c>
      <c r="O279">
        <v>293</v>
      </c>
      <c r="P279">
        <v>378</v>
      </c>
      <c r="Q279">
        <v>389</v>
      </c>
      <c r="R279">
        <v>3274</v>
      </c>
      <c r="S279" s="11"/>
      <c r="T279" s="28">
        <v>3779</v>
      </c>
      <c r="U279" s="28">
        <v>3706</v>
      </c>
      <c r="V279" s="28">
        <v>3596</v>
      </c>
      <c r="W279" s="44">
        <v>0.89388727176501726</v>
      </c>
      <c r="X279" s="44">
        <v>0.91149487317862921</v>
      </c>
      <c r="Y279" s="44">
        <v>0.93937708565072298</v>
      </c>
    </row>
    <row r="280" spans="1:25" x14ac:dyDescent="0.2">
      <c r="A280" s="14">
        <v>1412</v>
      </c>
      <c r="B280" s="14" t="s">
        <v>40</v>
      </c>
      <c r="C280" s="14" t="s">
        <v>270</v>
      </c>
      <c r="D280" s="23">
        <v>15</v>
      </c>
      <c r="E280" s="63">
        <v>2019</v>
      </c>
      <c r="F280">
        <v>458</v>
      </c>
      <c r="G280">
        <v>360</v>
      </c>
      <c r="H280">
        <v>424</v>
      </c>
      <c r="I280">
        <v>276</v>
      </c>
      <c r="J280">
        <v>292</v>
      </c>
      <c r="K280">
        <v>149</v>
      </c>
      <c r="L280">
        <v>116</v>
      </c>
      <c r="M280">
        <v>71</v>
      </c>
      <c r="N280">
        <v>180</v>
      </c>
      <c r="O280">
        <v>298</v>
      </c>
      <c r="P280">
        <v>375</v>
      </c>
      <c r="Q280">
        <v>387</v>
      </c>
      <c r="R280">
        <v>3386</v>
      </c>
      <c r="S280" s="11"/>
      <c r="T280" s="28">
        <v>4046</v>
      </c>
      <c r="U280" s="28">
        <v>3884</v>
      </c>
      <c r="V280" s="28">
        <v>3730</v>
      </c>
      <c r="W280" s="44">
        <v>0.86505190311418689</v>
      </c>
      <c r="X280" s="44">
        <v>0.90113285272914523</v>
      </c>
      <c r="Y280" s="44">
        <v>0.93833780160857905</v>
      </c>
    </row>
    <row r="281" spans="1:25" x14ac:dyDescent="0.2">
      <c r="A281" s="14">
        <v>1413</v>
      </c>
      <c r="B281" s="14" t="s">
        <v>40</v>
      </c>
      <c r="C281" s="14" t="s">
        <v>271</v>
      </c>
      <c r="D281" s="23">
        <v>30</v>
      </c>
      <c r="E281" s="63">
        <v>2019</v>
      </c>
      <c r="F281">
        <v>487</v>
      </c>
      <c r="G281">
        <v>386</v>
      </c>
      <c r="H281">
        <v>436</v>
      </c>
      <c r="I281">
        <v>274</v>
      </c>
      <c r="J281">
        <v>276</v>
      </c>
      <c r="K281">
        <v>138</v>
      </c>
      <c r="L281">
        <v>96</v>
      </c>
      <c r="M281">
        <v>68</v>
      </c>
      <c r="N281">
        <v>188</v>
      </c>
      <c r="O281">
        <v>315</v>
      </c>
      <c r="P281">
        <v>395</v>
      </c>
      <c r="Q281">
        <v>412</v>
      </c>
      <c r="R281">
        <v>3471</v>
      </c>
      <c r="S281" s="11"/>
      <c r="T281" s="28">
        <v>4112</v>
      </c>
      <c r="U281" s="28">
        <v>3988</v>
      </c>
      <c r="V281" s="28">
        <v>3864</v>
      </c>
      <c r="W281" s="44">
        <v>0.8754863813229572</v>
      </c>
      <c r="X281" s="44">
        <v>0.90270812437311931</v>
      </c>
      <c r="Y281" s="44">
        <v>0.93167701863354035</v>
      </c>
    </row>
    <row r="282" spans="1:25" x14ac:dyDescent="0.2">
      <c r="A282" s="14">
        <v>1416</v>
      </c>
      <c r="B282" s="14" t="s">
        <v>40</v>
      </c>
      <c r="C282" s="14" t="s">
        <v>272</v>
      </c>
      <c r="D282" s="23">
        <v>10</v>
      </c>
      <c r="E282" s="63">
        <v>2019</v>
      </c>
      <c r="F282">
        <v>531</v>
      </c>
      <c r="G282">
        <v>432</v>
      </c>
      <c r="H282">
        <v>468</v>
      </c>
      <c r="I282">
        <v>280</v>
      </c>
      <c r="J282">
        <v>268</v>
      </c>
      <c r="K282">
        <v>132</v>
      </c>
      <c r="L282">
        <v>80</v>
      </c>
      <c r="M282">
        <v>78</v>
      </c>
      <c r="N282">
        <v>214</v>
      </c>
      <c r="O282">
        <v>356</v>
      </c>
      <c r="P282">
        <v>430</v>
      </c>
      <c r="Q282">
        <v>456</v>
      </c>
      <c r="R282">
        <v>3725</v>
      </c>
      <c r="S282" s="11"/>
      <c r="T282" s="28">
        <v>4390</v>
      </c>
      <c r="U282" s="28">
        <v>4305</v>
      </c>
      <c r="V282" s="28">
        <v>4217</v>
      </c>
      <c r="W282" s="44">
        <v>0.89111617312072888</v>
      </c>
      <c r="X282" s="44">
        <v>0.90871080139372817</v>
      </c>
      <c r="Y282" s="44">
        <v>0.92767370168366137</v>
      </c>
    </row>
    <row r="283" spans="1:25" x14ac:dyDescent="0.2">
      <c r="A283" s="14">
        <v>1417</v>
      </c>
      <c r="B283" s="14" t="s">
        <v>40</v>
      </c>
      <c r="C283" s="14" t="s">
        <v>273</v>
      </c>
      <c r="D283" s="23">
        <v>35</v>
      </c>
      <c r="E283" s="63">
        <v>2019</v>
      </c>
      <c r="F283">
        <v>512</v>
      </c>
      <c r="G283">
        <v>434</v>
      </c>
      <c r="H283">
        <v>446</v>
      </c>
      <c r="I283">
        <v>259</v>
      </c>
      <c r="J283">
        <v>231</v>
      </c>
      <c r="K283">
        <v>102</v>
      </c>
      <c r="L283">
        <v>52</v>
      </c>
      <c r="M283">
        <v>56</v>
      </c>
      <c r="N283">
        <v>193</v>
      </c>
      <c r="O283">
        <v>331</v>
      </c>
      <c r="P283">
        <v>413</v>
      </c>
      <c r="Q283">
        <v>438</v>
      </c>
      <c r="R283">
        <v>3467</v>
      </c>
      <c r="S283" s="11"/>
      <c r="T283" s="28">
        <v>4025</v>
      </c>
      <c r="U283" s="28">
        <v>3968</v>
      </c>
      <c r="V283" s="28">
        <v>3907</v>
      </c>
      <c r="W283" s="44">
        <v>0.9028571428571428</v>
      </c>
      <c r="X283" s="44">
        <v>0.91582661290322576</v>
      </c>
      <c r="Y283" s="44">
        <v>0.93012541592014331</v>
      </c>
    </row>
    <row r="284" spans="1:25" x14ac:dyDescent="0.2">
      <c r="A284" s="14">
        <v>1418</v>
      </c>
      <c r="B284" s="14" t="s">
        <v>40</v>
      </c>
      <c r="C284" s="14" t="s">
        <v>274</v>
      </c>
      <c r="D284" s="23">
        <v>15</v>
      </c>
      <c r="E284" s="63">
        <v>2019</v>
      </c>
      <c r="F284">
        <v>543</v>
      </c>
      <c r="G284">
        <v>446</v>
      </c>
      <c r="H284">
        <v>473</v>
      </c>
      <c r="I284">
        <v>286</v>
      </c>
      <c r="J284">
        <v>256</v>
      </c>
      <c r="K284">
        <v>129</v>
      </c>
      <c r="L284">
        <v>69</v>
      </c>
      <c r="M284">
        <v>75</v>
      </c>
      <c r="N284">
        <v>215</v>
      </c>
      <c r="O284">
        <v>358</v>
      </c>
      <c r="P284">
        <v>437</v>
      </c>
      <c r="Q284">
        <v>464</v>
      </c>
      <c r="R284">
        <v>3751</v>
      </c>
      <c r="S284" s="11"/>
      <c r="T284" s="28">
        <v>4350</v>
      </c>
      <c r="U284" s="28">
        <v>4310</v>
      </c>
      <c r="V284" s="28">
        <v>4209</v>
      </c>
      <c r="W284" s="44">
        <v>0.90758620689655167</v>
      </c>
      <c r="X284" s="44">
        <v>0.91600928074245935</v>
      </c>
      <c r="Y284" s="44">
        <v>0.93799002138275123</v>
      </c>
    </row>
    <row r="285" spans="1:25" x14ac:dyDescent="0.2">
      <c r="A285" s="14">
        <v>1419</v>
      </c>
      <c r="B285" s="14" t="s">
        <v>40</v>
      </c>
      <c r="C285" s="14" t="s">
        <v>275</v>
      </c>
      <c r="D285" s="23">
        <v>53</v>
      </c>
      <c r="E285" s="63">
        <v>2019</v>
      </c>
      <c r="F285">
        <v>521</v>
      </c>
      <c r="G285">
        <v>437</v>
      </c>
      <c r="H285">
        <v>447</v>
      </c>
      <c r="I285">
        <v>270</v>
      </c>
      <c r="J285">
        <v>221</v>
      </c>
      <c r="K285">
        <v>98</v>
      </c>
      <c r="L285">
        <v>49</v>
      </c>
      <c r="M285">
        <v>55</v>
      </c>
      <c r="N285">
        <v>195</v>
      </c>
      <c r="O285">
        <v>335</v>
      </c>
      <c r="P285">
        <v>424</v>
      </c>
      <c r="Q285">
        <v>444</v>
      </c>
      <c r="R285">
        <v>3496</v>
      </c>
      <c r="S285" s="11"/>
      <c r="T285" s="28">
        <v>4078</v>
      </c>
      <c r="U285" s="28">
        <v>4015</v>
      </c>
      <c r="V285" s="28">
        <v>3947</v>
      </c>
      <c r="W285" s="44">
        <v>0.90044139283962732</v>
      </c>
      <c r="X285" s="44">
        <v>0.91457036114570356</v>
      </c>
      <c r="Y285" s="44">
        <v>0.93032683050418041</v>
      </c>
    </row>
    <row r="286" spans="1:25" x14ac:dyDescent="0.2">
      <c r="A286" s="14">
        <v>1420</v>
      </c>
      <c r="B286" s="14" t="s">
        <v>40</v>
      </c>
      <c r="C286" s="14" t="s">
        <v>276</v>
      </c>
      <c r="D286" s="23">
        <v>132</v>
      </c>
      <c r="E286" s="63">
        <v>2019</v>
      </c>
      <c r="F286">
        <v>545</v>
      </c>
      <c r="G286">
        <v>450</v>
      </c>
      <c r="H286">
        <v>458</v>
      </c>
      <c r="I286">
        <v>282</v>
      </c>
      <c r="J286">
        <v>230</v>
      </c>
      <c r="K286">
        <v>100</v>
      </c>
      <c r="L286">
        <v>53</v>
      </c>
      <c r="M286">
        <v>60</v>
      </c>
      <c r="N286">
        <v>204</v>
      </c>
      <c r="O286">
        <v>350</v>
      </c>
      <c r="P286">
        <v>439</v>
      </c>
      <c r="Q286">
        <v>467</v>
      </c>
      <c r="R286">
        <v>3638</v>
      </c>
      <c r="S286" s="11"/>
      <c r="T286" s="28">
        <v>4197</v>
      </c>
      <c r="U286" s="28">
        <v>4143</v>
      </c>
      <c r="V286" s="28">
        <v>4066</v>
      </c>
      <c r="W286" s="44">
        <v>0.91231832261138912</v>
      </c>
      <c r="X286" s="44">
        <v>0.924209510016896</v>
      </c>
      <c r="Y286" s="44">
        <v>0.941711756025578</v>
      </c>
    </row>
    <row r="287" spans="1:25" x14ac:dyDescent="0.2">
      <c r="A287" s="14">
        <v>1421</v>
      </c>
      <c r="B287" s="14" t="s">
        <v>40</v>
      </c>
      <c r="C287" s="14" t="s">
        <v>277</v>
      </c>
      <c r="D287" s="23">
        <v>10</v>
      </c>
      <c r="E287" s="63">
        <v>2019</v>
      </c>
      <c r="F287">
        <v>546</v>
      </c>
      <c r="G287">
        <v>455</v>
      </c>
      <c r="H287">
        <v>461</v>
      </c>
      <c r="I287">
        <v>274</v>
      </c>
      <c r="J287">
        <v>224</v>
      </c>
      <c r="K287">
        <v>99</v>
      </c>
      <c r="L287">
        <v>47</v>
      </c>
      <c r="M287">
        <v>57</v>
      </c>
      <c r="N287">
        <v>198</v>
      </c>
      <c r="O287">
        <v>355</v>
      </c>
      <c r="P287">
        <v>434</v>
      </c>
      <c r="Q287">
        <v>472</v>
      </c>
      <c r="R287">
        <v>3622</v>
      </c>
      <c r="S287" s="11"/>
      <c r="T287" s="28">
        <v>4206</v>
      </c>
      <c r="U287" s="28">
        <v>4146</v>
      </c>
      <c r="V287" s="28">
        <v>4060</v>
      </c>
      <c r="W287" s="44">
        <v>0.9115549215406562</v>
      </c>
      <c r="X287" s="44">
        <v>0.92474674384949351</v>
      </c>
      <c r="Y287" s="44">
        <v>0.9443349753694581</v>
      </c>
    </row>
    <row r="288" spans="1:25" x14ac:dyDescent="0.2">
      <c r="A288" s="14">
        <v>1422</v>
      </c>
      <c r="B288" s="14" t="s">
        <v>40</v>
      </c>
      <c r="C288" s="14" t="s">
        <v>278</v>
      </c>
      <c r="D288" s="23">
        <v>24</v>
      </c>
      <c r="E288" s="63">
        <v>2019</v>
      </c>
      <c r="F288">
        <v>573</v>
      </c>
      <c r="G288">
        <v>473</v>
      </c>
      <c r="H288">
        <v>471</v>
      </c>
      <c r="I288">
        <v>295</v>
      </c>
      <c r="J288">
        <v>227</v>
      </c>
      <c r="K288">
        <v>97</v>
      </c>
      <c r="L288">
        <v>51</v>
      </c>
      <c r="M288">
        <v>60</v>
      </c>
      <c r="N288">
        <v>209</v>
      </c>
      <c r="O288">
        <v>366</v>
      </c>
      <c r="P288">
        <v>458</v>
      </c>
      <c r="Q288">
        <v>495</v>
      </c>
      <c r="R288">
        <v>3775</v>
      </c>
      <c r="S288" s="11"/>
      <c r="T288" s="28">
        <v>4349</v>
      </c>
      <c r="U288" s="28">
        <v>4295</v>
      </c>
      <c r="V288" s="28">
        <v>4166</v>
      </c>
      <c r="W288" s="44">
        <v>0.91469303288112214</v>
      </c>
      <c r="X288" s="44">
        <v>0.92619324796274738</v>
      </c>
      <c r="Y288" s="44">
        <v>0.95487277964474315</v>
      </c>
    </row>
    <row r="289" spans="1:25" x14ac:dyDescent="0.2">
      <c r="A289" s="14">
        <v>1424</v>
      </c>
      <c r="B289" s="14" t="s">
        <v>40</v>
      </c>
      <c r="C289" s="14" t="s">
        <v>279</v>
      </c>
      <c r="D289" s="23">
        <v>19</v>
      </c>
      <c r="E289" s="63">
        <v>2019</v>
      </c>
      <c r="F289">
        <v>606</v>
      </c>
      <c r="G289">
        <v>494</v>
      </c>
      <c r="H289">
        <v>485</v>
      </c>
      <c r="I289">
        <v>318</v>
      </c>
      <c r="J289">
        <v>235</v>
      </c>
      <c r="K289">
        <v>103</v>
      </c>
      <c r="L289">
        <v>53</v>
      </c>
      <c r="M289">
        <v>67</v>
      </c>
      <c r="N289">
        <v>218</v>
      </c>
      <c r="O289">
        <v>378</v>
      </c>
      <c r="P289">
        <v>486</v>
      </c>
      <c r="Q289">
        <v>530</v>
      </c>
      <c r="R289">
        <v>3973</v>
      </c>
      <c r="S289" s="11"/>
      <c r="T289" s="28">
        <v>4555</v>
      </c>
      <c r="U289" s="28">
        <v>4465</v>
      </c>
      <c r="V289" s="28">
        <v>4338</v>
      </c>
      <c r="W289" s="44">
        <v>0.91437980241492867</v>
      </c>
      <c r="X289" s="44">
        <v>0.93281075027995519</v>
      </c>
      <c r="Y289" s="44">
        <v>0.96011987090825268</v>
      </c>
    </row>
    <row r="290" spans="1:25" x14ac:dyDescent="0.2">
      <c r="A290" s="14">
        <v>1426</v>
      </c>
      <c r="B290" s="14" t="s">
        <v>40</v>
      </c>
      <c r="C290" s="14" t="s">
        <v>280</v>
      </c>
      <c r="D290" s="23">
        <v>188</v>
      </c>
      <c r="E290" s="63">
        <v>2019</v>
      </c>
      <c r="F290">
        <v>566</v>
      </c>
      <c r="G290">
        <v>458</v>
      </c>
      <c r="H290">
        <v>460</v>
      </c>
      <c r="I290">
        <v>296</v>
      </c>
      <c r="J290">
        <v>227</v>
      </c>
      <c r="K290">
        <v>98</v>
      </c>
      <c r="L290">
        <v>54</v>
      </c>
      <c r="M290">
        <v>60</v>
      </c>
      <c r="N290">
        <v>211</v>
      </c>
      <c r="O290">
        <v>355</v>
      </c>
      <c r="P290">
        <v>462</v>
      </c>
      <c r="Q290">
        <v>481</v>
      </c>
      <c r="R290">
        <v>3728</v>
      </c>
      <c r="S290" s="11"/>
      <c r="T290" s="28">
        <v>4271</v>
      </c>
      <c r="U290" s="28">
        <v>4195</v>
      </c>
      <c r="V290" s="28">
        <v>4091</v>
      </c>
      <c r="W290" s="44">
        <v>0.91336923437134165</v>
      </c>
      <c r="X290" s="44">
        <v>0.92991656734207395</v>
      </c>
      <c r="Y290" s="44">
        <v>0.95355658763138595</v>
      </c>
    </row>
    <row r="291" spans="1:25" x14ac:dyDescent="0.2">
      <c r="A291" s="14">
        <v>1428</v>
      </c>
      <c r="B291" s="14" t="s">
        <v>40</v>
      </c>
      <c r="C291" s="14" t="s">
        <v>281</v>
      </c>
      <c r="D291" s="23">
        <v>8</v>
      </c>
      <c r="E291" s="63">
        <v>2019</v>
      </c>
      <c r="F291">
        <v>443</v>
      </c>
      <c r="G291">
        <v>346</v>
      </c>
      <c r="H291">
        <v>400</v>
      </c>
      <c r="I291">
        <v>254</v>
      </c>
      <c r="J291">
        <v>266</v>
      </c>
      <c r="K291">
        <v>126</v>
      </c>
      <c r="L291">
        <v>90</v>
      </c>
      <c r="M291">
        <v>52</v>
      </c>
      <c r="N291">
        <v>161</v>
      </c>
      <c r="O291">
        <v>279</v>
      </c>
      <c r="P291">
        <v>369</v>
      </c>
      <c r="Q291">
        <v>372</v>
      </c>
      <c r="R291">
        <v>3158</v>
      </c>
      <c r="S291" s="11"/>
      <c r="T291" s="28">
        <v>3729</v>
      </c>
      <c r="U291" s="28">
        <v>3657</v>
      </c>
      <c r="V291" s="28">
        <v>3550</v>
      </c>
      <c r="W291" s="44">
        <v>0.86779297398766431</v>
      </c>
      <c r="X291" s="44">
        <v>0.88487831555920149</v>
      </c>
      <c r="Y291" s="44">
        <v>0.91154929577464794</v>
      </c>
    </row>
    <row r="292" spans="1:25" x14ac:dyDescent="0.2">
      <c r="A292" s="14">
        <v>1429</v>
      </c>
      <c r="B292" s="14" t="s">
        <v>40</v>
      </c>
      <c r="C292" s="14" t="s">
        <v>282</v>
      </c>
      <c r="D292" s="23">
        <v>15</v>
      </c>
      <c r="E292" s="63">
        <v>2019</v>
      </c>
      <c r="F292">
        <v>479</v>
      </c>
      <c r="G292">
        <v>374</v>
      </c>
      <c r="H292">
        <v>429</v>
      </c>
      <c r="I292">
        <v>260</v>
      </c>
      <c r="J292">
        <v>267</v>
      </c>
      <c r="K292">
        <v>127</v>
      </c>
      <c r="L292">
        <v>89</v>
      </c>
      <c r="M292">
        <v>62</v>
      </c>
      <c r="N292">
        <v>183</v>
      </c>
      <c r="O292">
        <v>310</v>
      </c>
      <c r="P292">
        <v>395</v>
      </c>
      <c r="Q292">
        <v>407</v>
      </c>
      <c r="R292">
        <v>3382</v>
      </c>
      <c r="S292" s="11"/>
      <c r="T292" s="28">
        <v>4004</v>
      </c>
      <c r="U292" s="28">
        <v>3912</v>
      </c>
      <c r="V292" s="28">
        <v>3808</v>
      </c>
      <c r="W292" s="44">
        <v>0.8746253746253746</v>
      </c>
      <c r="X292" s="44">
        <v>0.89519427402862983</v>
      </c>
      <c r="Y292" s="44">
        <v>0.9196428571428571</v>
      </c>
    </row>
    <row r="293" spans="1:25" x14ac:dyDescent="0.2">
      <c r="A293" s="14">
        <v>1430</v>
      </c>
      <c r="B293" s="14" t="s">
        <v>40</v>
      </c>
      <c r="C293" s="14" t="s">
        <v>283</v>
      </c>
      <c r="D293" s="23">
        <v>202</v>
      </c>
      <c r="E293" s="63">
        <v>2019</v>
      </c>
      <c r="F293">
        <v>508</v>
      </c>
      <c r="G293">
        <v>402</v>
      </c>
      <c r="H293">
        <v>447</v>
      </c>
      <c r="I293">
        <v>270</v>
      </c>
      <c r="J293">
        <v>264</v>
      </c>
      <c r="K293">
        <v>127</v>
      </c>
      <c r="L293">
        <v>80</v>
      </c>
      <c r="M293">
        <v>67</v>
      </c>
      <c r="N293">
        <v>202</v>
      </c>
      <c r="O293">
        <v>334</v>
      </c>
      <c r="P293">
        <v>421</v>
      </c>
      <c r="Q293">
        <v>439</v>
      </c>
      <c r="R293">
        <v>3561</v>
      </c>
      <c r="S293" s="11"/>
      <c r="T293" s="28">
        <v>4194</v>
      </c>
      <c r="U293" s="28">
        <v>4103</v>
      </c>
      <c r="V293" s="28">
        <v>4013</v>
      </c>
      <c r="W293" s="44">
        <v>0.88364329995231283</v>
      </c>
      <c r="X293" s="44">
        <v>0.90324153058737511</v>
      </c>
      <c r="Y293" s="44">
        <v>0.92349862945427363</v>
      </c>
    </row>
    <row r="294" spans="1:25" x14ac:dyDescent="0.2">
      <c r="A294" s="14">
        <v>1431</v>
      </c>
      <c r="B294" s="14" t="s">
        <v>40</v>
      </c>
      <c r="C294" s="14" t="s">
        <v>284</v>
      </c>
      <c r="D294" s="23">
        <v>210</v>
      </c>
      <c r="E294" s="63">
        <v>2019</v>
      </c>
      <c r="F294">
        <v>570</v>
      </c>
      <c r="G294">
        <v>449</v>
      </c>
      <c r="H294">
        <v>494</v>
      </c>
      <c r="I294">
        <v>307</v>
      </c>
      <c r="J294">
        <v>282</v>
      </c>
      <c r="K294">
        <v>140</v>
      </c>
      <c r="L294">
        <v>86</v>
      </c>
      <c r="M294">
        <v>90</v>
      </c>
      <c r="N294">
        <v>243</v>
      </c>
      <c r="O294">
        <v>384</v>
      </c>
      <c r="P294">
        <v>488</v>
      </c>
      <c r="Q294">
        <v>498</v>
      </c>
      <c r="R294">
        <v>4031</v>
      </c>
      <c r="S294" s="11"/>
      <c r="T294" s="28">
        <v>4559</v>
      </c>
      <c r="U294" s="28">
        <v>4511</v>
      </c>
      <c r="V294" s="28">
        <v>4440</v>
      </c>
      <c r="W294" s="44">
        <v>0.9166483878043431</v>
      </c>
      <c r="X294" s="44">
        <v>0.92640212813123479</v>
      </c>
      <c r="Y294" s="44">
        <v>0.94121621621621621</v>
      </c>
    </row>
    <row r="295" spans="1:25" x14ac:dyDescent="0.2">
      <c r="A295" s="14">
        <v>1432</v>
      </c>
      <c r="B295" s="14" t="s">
        <v>40</v>
      </c>
      <c r="C295" s="14" t="s">
        <v>285</v>
      </c>
      <c r="D295" s="23">
        <v>30</v>
      </c>
      <c r="E295" s="63">
        <v>2019</v>
      </c>
      <c r="F295">
        <v>486</v>
      </c>
      <c r="G295">
        <v>388</v>
      </c>
      <c r="H295">
        <v>427</v>
      </c>
      <c r="I295">
        <v>251</v>
      </c>
      <c r="J295">
        <v>243</v>
      </c>
      <c r="K295">
        <v>105</v>
      </c>
      <c r="L295">
        <v>68</v>
      </c>
      <c r="M295">
        <v>53</v>
      </c>
      <c r="N295">
        <v>188</v>
      </c>
      <c r="O295">
        <v>314</v>
      </c>
      <c r="P295">
        <v>417</v>
      </c>
      <c r="Q295">
        <v>417</v>
      </c>
      <c r="R295">
        <v>3357</v>
      </c>
      <c r="S295" s="11"/>
      <c r="T295" s="28">
        <v>3968</v>
      </c>
      <c r="U295" s="28">
        <v>3895</v>
      </c>
      <c r="V295" s="28">
        <v>3818</v>
      </c>
      <c r="W295" s="44">
        <v>0.87852822580645162</v>
      </c>
      <c r="X295" s="44">
        <v>0.89499358151476249</v>
      </c>
      <c r="Y295" s="44">
        <v>0.91304347826086951</v>
      </c>
    </row>
    <row r="296" spans="1:25" x14ac:dyDescent="0.2">
      <c r="A296" s="14">
        <v>1433</v>
      </c>
      <c r="B296" s="14" t="s">
        <v>40</v>
      </c>
      <c r="C296" s="14" t="s">
        <v>286</v>
      </c>
      <c r="D296" s="23">
        <v>10</v>
      </c>
      <c r="E296" s="63">
        <v>2019</v>
      </c>
      <c r="F296">
        <v>481</v>
      </c>
      <c r="G296">
        <v>373</v>
      </c>
      <c r="H296">
        <v>422</v>
      </c>
      <c r="I296">
        <v>250</v>
      </c>
      <c r="J296">
        <v>247</v>
      </c>
      <c r="K296">
        <v>108</v>
      </c>
      <c r="L296">
        <v>72</v>
      </c>
      <c r="M296">
        <v>54</v>
      </c>
      <c r="N296">
        <v>185</v>
      </c>
      <c r="O296">
        <v>312</v>
      </c>
      <c r="P296">
        <v>413</v>
      </c>
      <c r="Q296">
        <v>414</v>
      </c>
      <c r="R296">
        <v>3331</v>
      </c>
      <c r="S296" s="11"/>
      <c r="T296" s="28">
        <v>3939</v>
      </c>
      <c r="U296" s="28">
        <v>3866</v>
      </c>
      <c r="V296" s="28">
        <v>3782</v>
      </c>
      <c r="W296" s="44">
        <v>0.87560294490987556</v>
      </c>
      <c r="X296" s="44">
        <v>0.89213657527159851</v>
      </c>
      <c r="Y296" s="44">
        <v>0.91195134849286097</v>
      </c>
    </row>
    <row r="297" spans="1:25" x14ac:dyDescent="0.2">
      <c r="A297" s="14">
        <v>1438</v>
      </c>
      <c r="B297" s="14" t="s">
        <v>40</v>
      </c>
      <c r="C297" s="14" t="s">
        <v>287</v>
      </c>
      <c r="D297" s="23">
        <v>22</v>
      </c>
      <c r="E297" s="63">
        <v>2019</v>
      </c>
      <c r="F297">
        <v>489</v>
      </c>
      <c r="G297">
        <v>371</v>
      </c>
      <c r="H297">
        <v>442</v>
      </c>
      <c r="I297">
        <v>269</v>
      </c>
      <c r="J297">
        <v>299</v>
      </c>
      <c r="K297">
        <v>149</v>
      </c>
      <c r="L297">
        <v>107</v>
      </c>
      <c r="M297">
        <v>80</v>
      </c>
      <c r="N297">
        <v>199</v>
      </c>
      <c r="O297">
        <v>325</v>
      </c>
      <c r="P297">
        <v>416</v>
      </c>
      <c r="Q297">
        <v>419</v>
      </c>
      <c r="R297">
        <v>3565</v>
      </c>
      <c r="S297" s="11"/>
      <c r="T297" s="28">
        <v>4219</v>
      </c>
      <c r="U297" s="28">
        <v>4074</v>
      </c>
      <c r="V297" s="28">
        <v>3943</v>
      </c>
      <c r="W297" s="44">
        <v>0.86987437781464805</v>
      </c>
      <c r="X297" s="44">
        <v>0.90083456062837508</v>
      </c>
      <c r="Y297" s="44">
        <v>0.93076337813847321</v>
      </c>
    </row>
    <row r="298" spans="1:25" x14ac:dyDescent="0.2">
      <c r="A298" s="14">
        <v>1439</v>
      </c>
      <c r="B298" s="14" t="s">
        <v>40</v>
      </c>
      <c r="C298" s="14" t="s">
        <v>288</v>
      </c>
      <c r="D298" s="18">
        <v>10</v>
      </c>
      <c r="E298" s="63">
        <v>2019</v>
      </c>
      <c r="F298">
        <v>435</v>
      </c>
      <c r="G298">
        <v>330</v>
      </c>
      <c r="H298">
        <v>398</v>
      </c>
      <c r="I298">
        <v>250</v>
      </c>
      <c r="J298">
        <v>281</v>
      </c>
      <c r="K298">
        <v>133</v>
      </c>
      <c r="L298">
        <v>98</v>
      </c>
      <c r="M298">
        <v>60</v>
      </c>
      <c r="N298">
        <v>161</v>
      </c>
      <c r="O298">
        <v>276</v>
      </c>
      <c r="P298">
        <v>373</v>
      </c>
      <c r="Q298">
        <v>370</v>
      </c>
      <c r="R298">
        <v>3165</v>
      </c>
      <c r="S298" s="11"/>
      <c r="T298" s="28">
        <v>3662</v>
      </c>
      <c r="U298" s="28">
        <v>3599</v>
      </c>
      <c r="V298" s="28">
        <v>3484</v>
      </c>
      <c r="W298" s="44">
        <v>0.87930092845439656</v>
      </c>
      <c r="X298" s="44">
        <v>0.89469297026951933</v>
      </c>
      <c r="Y298" s="44">
        <v>0.92422502870264067</v>
      </c>
    </row>
    <row r="299" spans="1:25" x14ac:dyDescent="0.2">
      <c r="A299" s="14">
        <v>1441</v>
      </c>
      <c r="B299" s="14" t="s">
        <v>40</v>
      </c>
      <c r="C299" s="14" t="s">
        <v>289</v>
      </c>
      <c r="D299" s="18">
        <v>20</v>
      </c>
      <c r="E299" s="63">
        <v>2019</v>
      </c>
      <c r="F299">
        <v>457</v>
      </c>
      <c r="G299">
        <v>344</v>
      </c>
      <c r="H299">
        <v>419</v>
      </c>
      <c r="I299">
        <v>260</v>
      </c>
      <c r="J299">
        <v>290</v>
      </c>
      <c r="K299">
        <v>141</v>
      </c>
      <c r="L299">
        <v>102</v>
      </c>
      <c r="M299">
        <v>70</v>
      </c>
      <c r="N299">
        <v>180</v>
      </c>
      <c r="O299">
        <v>305</v>
      </c>
      <c r="P299">
        <v>408</v>
      </c>
      <c r="Q299">
        <v>396</v>
      </c>
      <c r="R299">
        <v>3372</v>
      </c>
      <c r="S299" s="11"/>
      <c r="T299" s="28">
        <v>3856</v>
      </c>
      <c r="U299" s="28">
        <v>3761</v>
      </c>
      <c r="V299" s="28">
        <v>3646</v>
      </c>
      <c r="W299" s="44">
        <v>0.88718879668049788</v>
      </c>
      <c r="X299" s="44">
        <v>0.90959851103429934</v>
      </c>
      <c r="Y299" s="44">
        <v>0.93828853538123969</v>
      </c>
    </row>
    <row r="300" spans="1:25" x14ac:dyDescent="0.2">
      <c r="A300" s="14">
        <v>1443</v>
      </c>
      <c r="B300" s="14" t="s">
        <v>40</v>
      </c>
      <c r="C300" s="14" t="s">
        <v>290</v>
      </c>
      <c r="D300" s="18">
        <v>71</v>
      </c>
      <c r="E300" s="63">
        <v>2019</v>
      </c>
      <c r="F300">
        <v>491</v>
      </c>
      <c r="G300">
        <v>368</v>
      </c>
      <c r="H300">
        <v>424</v>
      </c>
      <c r="I300">
        <v>246</v>
      </c>
      <c r="J300">
        <v>255</v>
      </c>
      <c r="K300">
        <v>105</v>
      </c>
      <c r="L300">
        <v>70</v>
      </c>
      <c r="M300">
        <v>52</v>
      </c>
      <c r="N300">
        <v>193</v>
      </c>
      <c r="O300">
        <v>325</v>
      </c>
      <c r="P300">
        <v>451</v>
      </c>
      <c r="Q300">
        <v>425</v>
      </c>
      <c r="R300">
        <v>3405</v>
      </c>
      <c r="S300" s="11"/>
      <c r="T300" s="28">
        <v>3893</v>
      </c>
      <c r="U300" s="28">
        <v>3805</v>
      </c>
      <c r="V300" s="28">
        <v>3724</v>
      </c>
      <c r="W300" s="44">
        <v>0.88646288209606983</v>
      </c>
      <c r="X300" s="44">
        <v>0.90696452036793695</v>
      </c>
      <c r="Y300" s="44">
        <v>0.92669172932330823</v>
      </c>
    </row>
    <row r="301" spans="1:25" x14ac:dyDescent="0.2">
      <c r="A301" s="14">
        <v>1444</v>
      </c>
      <c r="B301" s="14" t="s">
        <v>40</v>
      </c>
      <c r="C301" s="14" t="s">
        <v>291</v>
      </c>
      <c r="D301" s="23">
        <v>60</v>
      </c>
      <c r="E301" s="63">
        <v>2019</v>
      </c>
      <c r="F301">
        <v>533</v>
      </c>
      <c r="G301">
        <v>397</v>
      </c>
      <c r="H301">
        <v>444</v>
      </c>
      <c r="I301">
        <v>265</v>
      </c>
      <c r="J301">
        <v>262</v>
      </c>
      <c r="K301">
        <v>104</v>
      </c>
      <c r="L301">
        <v>74</v>
      </c>
      <c r="M301">
        <v>59</v>
      </c>
      <c r="N301">
        <v>214</v>
      </c>
      <c r="O301">
        <v>354</v>
      </c>
      <c r="P301">
        <v>479</v>
      </c>
      <c r="Q301">
        <v>454</v>
      </c>
      <c r="R301">
        <v>3639</v>
      </c>
      <c r="S301" s="11"/>
      <c r="T301" s="28">
        <v>4014</v>
      </c>
      <c r="U301" s="28">
        <v>3959</v>
      </c>
      <c r="V301" s="28">
        <v>3900</v>
      </c>
      <c r="W301" s="44">
        <v>0.9170403587443946</v>
      </c>
      <c r="X301" s="44">
        <v>0.92978024753725685</v>
      </c>
      <c r="Y301" s="44">
        <v>0.94384615384615389</v>
      </c>
    </row>
    <row r="302" spans="1:25" x14ac:dyDescent="0.2">
      <c r="A302" s="14">
        <v>1445</v>
      </c>
      <c r="B302" s="14" t="s">
        <v>40</v>
      </c>
      <c r="C302" s="14" t="s">
        <v>292</v>
      </c>
      <c r="D302" s="23">
        <v>56</v>
      </c>
      <c r="E302" s="63">
        <v>2019</v>
      </c>
      <c r="F302">
        <v>509</v>
      </c>
      <c r="G302">
        <v>387</v>
      </c>
      <c r="H302">
        <v>433</v>
      </c>
      <c r="I302">
        <v>254</v>
      </c>
      <c r="J302">
        <v>246</v>
      </c>
      <c r="K302">
        <v>101</v>
      </c>
      <c r="L302">
        <v>69</v>
      </c>
      <c r="M302">
        <v>52</v>
      </c>
      <c r="N302">
        <v>202</v>
      </c>
      <c r="O302">
        <v>333</v>
      </c>
      <c r="P302">
        <v>460</v>
      </c>
      <c r="Q302">
        <v>440</v>
      </c>
      <c r="R302">
        <v>3486</v>
      </c>
      <c r="S302" s="11"/>
      <c r="T302" s="28">
        <v>3979</v>
      </c>
      <c r="U302" s="28">
        <v>3902</v>
      </c>
      <c r="V302" s="28">
        <v>3833</v>
      </c>
      <c r="W302" s="44">
        <v>0.89444584066348332</v>
      </c>
      <c r="X302" s="44">
        <v>0.91209636084059453</v>
      </c>
      <c r="Y302" s="44">
        <v>0.92851552308896423</v>
      </c>
    </row>
    <row r="303" spans="1:25" x14ac:dyDescent="0.2">
      <c r="A303" s="14">
        <v>1449</v>
      </c>
      <c r="B303" s="14" t="s">
        <v>40</v>
      </c>
      <c r="C303" s="14" t="s">
        <v>293</v>
      </c>
      <c r="D303" s="23">
        <v>89</v>
      </c>
      <c r="E303" s="63">
        <v>2019</v>
      </c>
      <c r="F303">
        <v>537</v>
      </c>
      <c r="G303">
        <v>405</v>
      </c>
      <c r="H303">
        <v>443</v>
      </c>
      <c r="I303">
        <v>266</v>
      </c>
      <c r="J303">
        <v>248</v>
      </c>
      <c r="K303">
        <v>93</v>
      </c>
      <c r="L303">
        <v>66</v>
      </c>
      <c r="M303">
        <v>54</v>
      </c>
      <c r="N303">
        <v>210</v>
      </c>
      <c r="O303">
        <v>347</v>
      </c>
      <c r="P303">
        <v>474</v>
      </c>
      <c r="Q303">
        <v>453</v>
      </c>
      <c r="R303">
        <v>3596</v>
      </c>
      <c r="S303" s="11"/>
      <c r="T303" s="28">
        <v>3991</v>
      </c>
      <c r="U303" s="28">
        <v>3929</v>
      </c>
      <c r="V303" s="28">
        <v>3864</v>
      </c>
      <c r="W303" s="44">
        <v>0.91505888248559253</v>
      </c>
      <c r="X303" s="44">
        <v>0.92949860015271057</v>
      </c>
      <c r="Y303" s="44">
        <v>0.9451345755693582</v>
      </c>
    </row>
    <row r="304" spans="1:25" x14ac:dyDescent="0.2">
      <c r="A304" s="14"/>
      <c r="B304" s="14"/>
      <c r="C304" s="14"/>
      <c r="E304" s="15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11"/>
      <c r="T304" s="28"/>
      <c r="U304" s="28"/>
      <c r="V304" s="28"/>
      <c r="W304" s="44"/>
      <c r="X304" s="44"/>
      <c r="Y304" s="44"/>
    </row>
    <row r="305" spans="1:25" x14ac:dyDescent="0.2">
      <c r="A305" s="14">
        <v>1500</v>
      </c>
      <c r="B305" s="14" t="s">
        <v>39</v>
      </c>
      <c r="C305" s="14" t="s">
        <v>33</v>
      </c>
      <c r="D305" s="8">
        <v>30</v>
      </c>
      <c r="E305" s="61">
        <v>2019</v>
      </c>
      <c r="F305" s="59">
        <v>498.91666666666669</v>
      </c>
      <c r="G305" s="59">
        <v>370.77777777777777</v>
      </c>
      <c r="H305" s="59">
        <v>439.36111111111109</v>
      </c>
      <c r="I305" s="59">
        <v>270.13888888888891</v>
      </c>
      <c r="J305" s="59">
        <v>284.30555555555554</v>
      </c>
      <c r="K305" s="59">
        <v>118.05555555555556</v>
      </c>
      <c r="L305" s="59">
        <v>101.05555555555556</v>
      </c>
      <c r="M305" s="59">
        <v>67.277777777777771</v>
      </c>
      <c r="N305" s="59">
        <v>188.91666666666666</v>
      </c>
      <c r="O305" s="59">
        <v>329.11111111111109</v>
      </c>
      <c r="P305" s="59">
        <v>437.22222222222223</v>
      </c>
      <c r="Q305" s="59">
        <v>423.44444444444446</v>
      </c>
      <c r="R305" s="72">
        <v>3528.5833333333335</v>
      </c>
      <c r="S305" s="12"/>
      <c r="T305" s="28">
        <v>3964</v>
      </c>
      <c r="U305" s="28">
        <v>3872</v>
      </c>
      <c r="V305" s="28">
        <v>3733</v>
      </c>
      <c r="W305" s="44">
        <v>0.87638748738647831</v>
      </c>
      <c r="X305" s="44">
        <v>0.89721074380165289</v>
      </c>
      <c r="Y305" s="44">
        <v>0.93061880525046881</v>
      </c>
    </row>
    <row r="306" spans="1:25" x14ac:dyDescent="0.2">
      <c r="A306" s="14">
        <v>1502</v>
      </c>
      <c r="B306" s="14" t="s">
        <v>40</v>
      </c>
      <c r="C306" s="14" t="s">
        <v>294</v>
      </c>
      <c r="D306" s="24">
        <v>12</v>
      </c>
      <c r="E306" s="63">
        <v>2019</v>
      </c>
      <c r="F306">
        <v>494</v>
      </c>
      <c r="G306">
        <v>363</v>
      </c>
      <c r="H306">
        <v>434</v>
      </c>
      <c r="I306">
        <v>265</v>
      </c>
      <c r="J306">
        <v>281</v>
      </c>
      <c r="K306">
        <v>112</v>
      </c>
      <c r="L306">
        <v>95</v>
      </c>
      <c r="M306">
        <v>64</v>
      </c>
      <c r="N306">
        <v>184</v>
      </c>
      <c r="O306">
        <v>323</v>
      </c>
      <c r="P306">
        <v>424</v>
      </c>
      <c r="Q306">
        <v>409</v>
      </c>
      <c r="R306">
        <v>3448</v>
      </c>
      <c r="S306" s="11"/>
      <c r="T306" s="28">
        <v>3873</v>
      </c>
      <c r="U306" s="28">
        <v>3773</v>
      </c>
      <c r="V306" s="28">
        <v>3637</v>
      </c>
      <c r="W306" s="44">
        <v>0.87554867028143557</v>
      </c>
      <c r="X306" s="44">
        <v>0.89875430691757219</v>
      </c>
      <c r="Y306" s="44">
        <v>0.9323618366785813</v>
      </c>
    </row>
    <row r="307" spans="1:25" x14ac:dyDescent="0.2">
      <c r="A307" s="14">
        <v>1504</v>
      </c>
      <c r="B307" s="14" t="s">
        <v>40</v>
      </c>
      <c r="C307" s="14" t="s">
        <v>295</v>
      </c>
      <c r="D307" s="24">
        <v>13</v>
      </c>
      <c r="E307" s="63">
        <v>2019</v>
      </c>
      <c r="F307">
        <v>460</v>
      </c>
      <c r="G307">
        <v>340</v>
      </c>
      <c r="H307">
        <v>416</v>
      </c>
      <c r="I307">
        <v>266</v>
      </c>
      <c r="J307">
        <v>289</v>
      </c>
      <c r="K307">
        <v>129</v>
      </c>
      <c r="L307">
        <v>102</v>
      </c>
      <c r="M307">
        <v>66</v>
      </c>
      <c r="N307">
        <v>172</v>
      </c>
      <c r="O307">
        <v>301</v>
      </c>
      <c r="P307">
        <v>415</v>
      </c>
      <c r="Q307">
        <v>394</v>
      </c>
      <c r="R307">
        <v>3350</v>
      </c>
      <c r="S307" s="11"/>
      <c r="T307" s="28">
        <v>3750</v>
      </c>
      <c r="U307" s="28">
        <v>3668</v>
      </c>
      <c r="V307" s="28">
        <v>3553</v>
      </c>
      <c r="W307" s="44">
        <v>0.86506666666666665</v>
      </c>
      <c r="X307" s="44">
        <v>0.8844056706652127</v>
      </c>
      <c r="Y307" s="44">
        <v>0.91303124120461576</v>
      </c>
    </row>
    <row r="308" spans="1:25" x14ac:dyDescent="0.2">
      <c r="A308" s="14">
        <v>1505</v>
      </c>
      <c r="B308" s="14" t="s">
        <v>40</v>
      </c>
      <c r="C308" s="14" t="s">
        <v>296</v>
      </c>
      <c r="D308" s="24">
        <v>47</v>
      </c>
      <c r="E308" s="63">
        <v>2019</v>
      </c>
      <c r="F308">
        <v>490</v>
      </c>
      <c r="G308">
        <v>373</v>
      </c>
      <c r="H308">
        <v>448</v>
      </c>
      <c r="I308">
        <v>276</v>
      </c>
      <c r="J308">
        <v>287</v>
      </c>
      <c r="K308">
        <v>129</v>
      </c>
      <c r="L308">
        <v>109</v>
      </c>
      <c r="M308">
        <v>74</v>
      </c>
      <c r="N308">
        <v>185</v>
      </c>
      <c r="O308">
        <v>326</v>
      </c>
      <c r="P308">
        <v>430</v>
      </c>
      <c r="Q308">
        <v>419</v>
      </c>
      <c r="R308">
        <v>3546</v>
      </c>
      <c r="S308" s="11"/>
      <c r="T308" s="28">
        <v>4107</v>
      </c>
      <c r="U308" s="28">
        <v>3974</v>
      </c>
      <c r="V308" s="28">
        <v>3768</v>
      </c>
      <c r="W308" s="44">
        <v>0.86023861699537374</v>
      </c>
      <c r="X308" s="44">
        <v>0.88902868646200306</v>
      </c>
      <c r="Y308" s="44">
        <v>0.93763269639065816</v>
      </c>
    </row>
    <row r="309" spans="1:25" x14ac:dyDescent="0.2">
      <c r="A309" s="14">
        <v>1511</v>
      </c>
      <c r="B309" s="14" t="s">
        <v>40</v>
      </c>
      <c r="C309" s="14" t="s">
        <v>297</v>
      </c>
      <c r="D309" s="24">
        <v>41</v>
      </c>
      <c r="E309" s="63">
        <v>2019</v>
      </c>
      <c r="F309">
        <v>456</v>
      </c>
      <c r="G309">
        <v>343</v>
      </c>
      <c r="H309">
        <v>413</v>
      </c>
      <c r="I309">
        <v>258</v>
      </c>
      <c r="J309">
        <v>282</v>
      </c>
      <c r="K309">
        <v>129</v>
      </c>
      <c r="L309">
        <v>95</v>
      </c>
      <c r="M309">
        <v>60</v>
      </c>
      <c r="N309">
        <v>177</v>
      </c>
      <c r="O309">
        <v>304</v>
      </c>
      <c r="P309">
        <v>414</v>
      </c>
      <c r="Q309">
        <v>398</v>
      </c>
      <c r="R309">
        <v>3329</v>
      </c>
      <c r="S309" s="11"/>
      <c r="T309" s="28">
        <v>3790</v>
      </c>
      <c r="U309" s="28">
        <v>3712</v>
      </c>
      <c r="V309" s="28">
        <v>3600</v>
      </c>
      <c r="W309" s="44">
        <v>0.8854881266490765</v>
      </c>
      <c r="X309" s="44">
        <v>0.90409482758620685</v>
      </c>
      <c r="Y309" s="44">
        <v>0.93222222222222217</v>
      </c>
    </row>
    <row r="310" spans="1:25" x14ac:dyDescent="0.2">
      <c r="A310" s="14">
        <v>1514</v>
      </c>
      <c r="B310" s="14" t="s">
        <v>40</v>
      </c>
      <c r="C310" s="14" t="s">
        <v>154</v>
      </c>
      <c r="D310" s="24">
        <v>25</v>
      </c>
      <c r="E310" s="63">
        <v>2019</v>
      </c>
      <c r="F310">
        <v>472</v>
      </c>
      <c r="G310">
        <v>354</v>
      </c>
      <c r="H310">
        <v>434</v>
      </c>
      <c r="I310">
        <v>271</v>
      </c>
      <c r="J310">
        <v>301</v>
      </c>
      <c r="K310">
        <v>145</v>
      </c>
      <c r="L310">
        <v>115</v>
      </c>
      <c r="M310">
        <v>85</v>
      </c>
      <c r="N310">
        <v>191</v>
      </c>
      <c r="O310">
        <v>314</v>
      </c>
      <c r="P310">
        <v>425</v>
      </c>
      <c r="Q310">
        <v>410</v>
      </c>
      <c r="R310">
        <v>3517</v>
      </c>
      <c r="S310" s="11"/>
      <c r="T310" s="28">
        <v>3983</v>
      </c>
      <c r="U310" s="28">
        <v>3869</v>
      </c>
      <c r="V310" s="28">
        <v>3758</v>
      </c>
      <c r="W310" s="44">
        <v>0.88651770022596033</v>
      </c>
      <c r="X310" s="44">
        <v>0.91263892478676656</v>
      </c>
      <c r="Y310" s="44">
        <v>0.93959552953698777</v>
      </c>
    </row>
    <row r="311" spans="1:25" x14ac:dyDescent="0.2">
      <c r="A311" s="14">
        <v>1515</v>
      </c>
      <c r="B311" s="14" t="s">
        <v>40</v>
      </c>
      <c r="C311" s="14" t="s">
        <v>298</v>
      </c>
      <c r="D311" s="24">
        <v>10</v>
      </c>
      <c r="E311" s="63">
        <v>2019</v>
      </c>
      <c r="F311">
        <v>443</v>
      </c>
      <c r="G311">
        <v>330</v>
      </c>
      <c r="H311">
        <v>409</v>
      </c>
      <c r="I311">
        <v>269</v>
      </c>
      <c r="J311">
        <v>294</v>
      </c>
      <c r="K311">
        <v>137</v>
      </c>
      <c r="L311">
        <v>105</v>
      </c>
      <c r="M311">
        <v>70</v>
      </c>
      <c r="N311">
        <v>170</v>
      </c>
      <c r="O311">
        <v>293</v>
      </c>
      <c r="P311">
        <v>399</v>
      </c>
      <c r="Q311">
        <v>386</v>
      </c>
      <c r="R311">
        <v>3305</v>
      </c>
      <c r="S311" s="11"/>
      <c r="T311" s="28">
        <v>3714</v>
      </c>
      <c r="U311" s="28">
        <v>3640</v>
      </c>
      <c r="V311" s="28">
        <v>3520</v>
      </c>
      <c r="W311" s="44">
        <v>0.87372105546580503</v>
      </c>
      <c r="X311" s="44">
        <v>0.89148351648351654</v>
      </c>
      <c r="Y311" s="44">
        <v>0.921875</v>
      </c>
    </row>
    <row r="312" spans="1:25" x14ac:dyDescent="0.2">
      <c r="A312" s="14">
        <v>1516</v>
      </c>
      <c r="B312" s="14" t="s">
        <v>40</v>
      </c>
      <c r="C312" s="14" t="s">
        <v>299</v>
      </c>
      <c r="D312" s="24">
        <v>10</v>
      </c>
      <c r="E312" s="63">
        <v>2019</v>
      </c>
      <c r="F312">
        <v>455</v>
      </c>
      <c r="G312">
        <v>340</v>
      </c>
      <c r="H312">
        <v>412</v>
      </c>
      <c r="I312">
        <v>263</v>
      </c>
      <c r="J312">
        <v>287</v>
      </c>
      <c r="K312">
        <v>131</v>
      </c>
      <c r="L312">
        <v>101</v>
      </c>
      <c r="M312">
        <v>67</v>
      </c>
      <c r="N312">
        <v>176</v>
      </c>
      <c r="O312">
        <v>302</v>
      </c>
      <c r="P312">
        <v>414</v>
      </c>
      <c r="Q312">
        <v>397</v>
      </c>
      <c r="R312">
        <v>3345</v>
      </c>
      <c r="S312" s="11"/>
      <c r="T312" s="28">
        <v>3761</v>
      </c>
      <c r="U312" s="28">
        <v>3680</v>
      </c>
      <c r="V312" s="28">
        <v>3564</v>
      </c>
      <c r="W312" s="44">
        <v>0.87396968891252325</v>
      </c>
      <c r="X312" s="44">
        <v>0.8932065217391304</v>
      </c>
      <c r="Y312" s="44">
        <v>0.92227833894500566</v>
      </c>
    </row>
    <row r="313" spans="1:25" x14ac:dyDescent="0.2">
      <c r="A313" s="14">
        <v>1517</v>
      </c>
      <c r="B313" s="14" t="s">
        <v>40</v>
      </c>
      <c r="C313" s="14" t="s">
        <v>300</v>
      </c>
      <c r="D313" s="24">
        <v>30</v>
      </c>
      <c r="E313" s="63">
        <v>2019</v>
      </c>
      <c r="F313">
        <v>464</v>
      </c>
      <c r="G313">
        <v>346</v>
      </c>
      <c r="H313">
        <v>416</v>
      </c>
      <c r="I313">
        <v>266</v>
      </c>
      <c r="J313">
        <v>287</v>
      </c>
      <c r="K313">
        <v>127</v>
      </c>
      <c r="L313">
        <v>98</v>
      </c>
      <c r="M313">
        <v>65</v>
      </c>
      <c r="N313">
        <v>179</v>
      </c>
      <c r="O313">
        <v>307</v>
      </c>
      <c r="P313">
        <v>426</v>
      </c>
      <c r="Q313">
        <v>400</v>
      </c>
      <c r="R313">
        <v>3381</v>
      </c>
      <c r="S313" s="11"/>
      <c r="T313" s="28">
        <v>3791</v>
      </c>
      <c r="U313" s="28">
        <v>3712</v>
      </c>
      <c r="V313" s="28">
        <v>3598</v>
      </c>
      <c r="W313" s="44">
        <v>0.87285676602479556</v>
      </c>
      <c r="X313" s="44">
        <v>0.89143318965517238</v>
      </c>
      <c r="Y313" s="44">
        <v>0.91967759866592547</v>
      </c>
    </row>
    <row r="314" spans="1:25" x14ac:dyDescent="0.2">
      <c r="A314" s="14">
        <v>1519</v>
      </c>
      <c r="B314" s="14" t="s">
        <v>40</v>
      </c>
      <c r="C314" s="14" t="s">
        <v>301</v>
      </c>
      <c r="D314" s="24">
        <v>25</v>
      </c>
      <c r="E314" s="63">
        <v>2019</v>
      </c>
      <c r="F314">
        <v>482</v>
      </c>
      <c r="G314">
        <v>356</v>
      </c>
      <c r="H314">
        <v>422</v>
      </c>
      <c r="I314">
        <v>250</v>
      </c>
      <c r="J314">
        <v>269</v>
      </c>
      <c r="K314">
        <v>113</v>
      </c>
      <c r="L314">
        <v>82</v>
      </c>
      <c r="M314">
        <v>54</v>
      </c>
      <c r="N314">
        <v>188</v>
      </c>
      <c r="O314">
        <v>318</v>
      </c>
      <c r="P314">
        <v>447</v>
      </c>
      <c r="Q314">
        <v>416</v>
      </c>
      <c r="R314">
        <v>3397</v>
      </c>
      <c r="S314" s="11"/>
      <c r="T314" s="28">
        <v>3829</v>
      </c>
      <c r="U314" s="28">
        <v>3743</v>
      </c>
      <c r="V314" s="28">
        <v>3652</v>
      </c>
      <c r="W314" s="44">
        <v>0.8840428310263776</v>
      </c>
      <c r="X314" s="44">
        <v>0.90435479561848786</v>
      </c>
      <c r="Y314" s="44">
        <v>0.92688937568455643</v>
      </c>
    </row>
    <row r="315" spans="1:25" x14ac:dyDescent="0.2">
      <c r="A315" s="14">
        <v>1520</v>
      </c>
      <c r="B315" s="14" t="s">
        <v>40</v>
      </c>
      <c r="C315" s="14" t="s">
        <v>302</v>
      </c>
      <c r="D315" s="24">
        <v>43</v>
      </c>
      <c r="E315" s="63">
        <v>2019</v>
      </c>
      <c r="F315">
        <v>485</v>
      </c>
      <c r="G315">
        <v>360</v>
      </c>
      <c r="H315">
        <v>425</v>
      </c>
      <c r="I315">
        <v>264</v>
      </c>
      <c r="J315">
        <v>278</v>
      </c>
      <c r="K315">
        <v>116</v>
      </c>
      <c r="L315">
        <v>91</v>
      </c>
      <c r="M315">
        <v>61</v>
      </c>
      <c r="N315">
        <v>193</v>
      </c>
      <c r="O315">
        <v>325</v>
      </c>
      <c r="P315">
        <v>449</v>
      </c>
      <c r="Q315">
        <v>419</v>
      </c>
      <c r="R315">
        <v>3466</v>
      </c>
      <c r="S315" s="11"/>
      <c r="T315" s="28">
        <v>3867</v>
      </c>
      <c r="U315" s="28">
        <v>3787</v>
      </c>
      <c r="V315" s="28">
        <v>3693</v>
      </c>
      <c r="W315" s="44">
        <v>0.88621670545642617</v>
      </c>
      <c r="X315" s="44">
        <v>0.90493794560338003</v>
      </c>
      <c r="Y315" s="44">
        <v>0.92797183861359334</v>
      </c>
    </row>
    <row r="316" spans="1:25" x14ac:dyDescent="0.2">
      <c r="A316" s="14">
        <v>1523</v>
      </c>
      <c r="B316" s="14" t="s">
        <v>40</v>
      </c>
      <c r="C316" s="14" t="s">
        <v>303</v>
      </c>
      <c r="D316" s="24">
        <v>20</v>
      </c>
      <c r="E316" s="63">
        <v>2019</v>
      </c>
      <c r="F316">
        <v>496</v>
      </c>
      <c r="G316">
        <v>357</v>
      </c>
      <c r="H316">
        <v>428</v>
      </c>
      <c r="I316">
        <v>260</v>
      </c>
      <c r="J316">
        <v>280</v>
      </c>
      <c r="K316">
        <v>105</v>
      </c>
      <c r="L316">
        <v>95</v>
      </c>
      <c r="M316">
        <v>56</v>
      </c>
      <c r="N316">
        <v>185</v>
      </c>
      <c r="O316">
        <v>322</v>
      </c>
      <c r="P316">
        <v>434</v>
      </c>
      <c r="Q316">
        <v>416</v>
      </c>
      <c r="R316">
        <v>3434</v>
      </c>
      <c r="S316" s="11"/>
      <c r="T316" s="28">
        <v>3796</v>
      </c>
      <c r="U316" s="28">
        <v>3720</v>
      </c>
      <c r="V316" s="28">
        <v>3621</v>
      </c>
      <c r="W316" s="44">
        <v>0.87908324552160166</v>
      </c>
      <c r="X316" s="44">
        <v>0.89704301075268822</v>
      </c>
      <c r="Y316" s="44">
        <v>0.92156862745098034</v>
      </c>
    </row>
    <row r="317" spans="1:25" x14ac:dyDescent="0.2">
      <c r="A317" s="14">
        <v>1524</v>
      </c>
      <c r="B317" s="14" t="s">
        <v>40</v>
      </c>
      <c r="C317" s="14" t="s">
        <v>304</v>
      </c>
      <c r="D317" s="24">
        <v>25</v>
      </c>
      <c r="E317" s="63">
        <v>2019</v>
      </c>
      <c r="F317">
        <v>539</v>
      </c>
      <c r="G317">
        <v>386</v>
      </c>
      <c r="H317">
        <v>436</v>
      </c>
      <c r="I317">
        <v>256</v>
      </c>
      <c r="J317">
        <v>264</v>
      </c>
      <c r="K317">
        <v>88</v>
      </c>
      <c r="L317">
        <v>81</v>
      </c>
      <c r="M317">
        <v>50</v>
      </c>
      <c r="N317">
        <v>204</v>
      </c>
      <c r="O317">
        <v>339</v>
      </c>
      <c r="P317">
        <v>446</v>
      </c>
      <c r="Q317">
        <v>438</v>
      </c>
      <c r="R317">
        <v>3527</v>
      </c>
      <c r="S317" s="11"/>
      <c r="T317" s="28">
        <v>3878</v>
      </c>
      <c r="U317" s="28">
        <v>3822</v>
      </c>
      <c r="V317" s="28">
        <v>3742</v>
      </c>
      <c r="W317" s="44">
        <v>0.90871583290355851</v>
      </c>
      <c r="X317" s="44">
        <v>0.92203035060177918</v>
      </c>
      <c r="Y317" s="44">
        <v>0.94174238375200425</v>
      </c>
    </row>
    <row r="318" spans="1:25" x14ac:dyDescent="0.2">
      <c r="A318" s="14">
        <v>1525</v>
      </c>
      <c r="B318" s="14" t="s">
        <v>40</v>
      </c>
      <c r="C318" s="14" t="s">
        <v>305</v>
      </c>
      <c r="D318" s="24">
        <v>84</v>
      </c>
      <c r="E318" s="63">
        <v>2019</v>
      </c>
      <c r="F318">
        <v>528</v>
      </c>
      <c r="G318">
        <v>380</v>
      </c>
      <c r="H318">
        <v>440</v>
      </c>
      <c r="I318">
        <v>262</v>
      </c>
      <c r="J318">
        <v>273</v>
      </c>
      <c r="K318">
        <v>103</v>
      </c>
      <c r="L318">
        <v>92</v>
      </c>
      <c r="M318">
        <v>59</v>
      </c>
      <c r="N318">
        <v>203</v>
      </c>
      <c r="O318">
        <v>342</v>
      </c>
      <c r="P318">
        <v>458</v>
      </c>
      <c r="Q318">
        <v>435</v>
      </c>
      <c r="R318">
        <v>3575</v>
      </c>
      <c r="S318" s="11"/>
      <c r="T318" s="28">
        <v>3911</v>
      </c>
      <c r="U318" s="28">
        <v>3868</v>
      </c>
      <c r="V318" s="28">
        <v>3796</v>
      </c>
      <c r="W318" s="44">
        <v>0.90641779596011252</v>
      </c>
      <c r="X318" s="44">
        <v>0.91649431230610134</v>
      </c>
      <c r="Y318" s="44">
        <v>0.93387776606954687</v>
      </c>
    </row>
    <row r="319" spans="1:25" x14ac:dyDescent="0.2">
      <c r="A319" s="14">
        <v>1526</v>
      </c>
      <c r="B319" s="14" t="s">
        <v>40</v>
      </c>
      <c r="C319" s="14" t="s">
        <v>306</v>
      </c>
      <c r="D319" s="24">
        <v>20</v>
      </c>
      <c r="E319" s="63">
        <v>2019</v>
      </c>
      <c r="F319">
        <v>515</v>
      </c>
      <c r="G319">
        <v>368</v>
      </c>
      <c r="H319">
        <v>430</v>
      </c>
      <c r="I319">
        <v>257</v>
      </c>
      <c r="J319">
        <v>270</v>
      </c>
      <c r="K319">
        <v>96</v>
      </c>
      <c r="L319">
        <v>85</v>
      </c>
      <c r="M319">
        <v>54</v>
      </c>
      <c r="N319">
        <v>192</v>
      </c>
      <c r="O319">
        <v>331</v>
      </c>
      <c r="P319">
        <v>445</v>
      </c>
      <c r="Q319">
        <v>425</v>
      </c>
      <c r="R319">
        <v>3468</v>
      </c>
      <c r="S319" s="11"/>
      <c r="T319" s="28">
        <v>3826</v>
      </c>
      <c r="U319" s="28">
        <v>3763</v>
      </c>
      <c r="V319" s="28">
        <v>3675</v>
      </c>
      <c r="W319" s="44">
        <v>0.89283847360167279</v>
      </c>
      <c r="X319" s="44">
        <v>0.90778634068562314</v>
      </c>
      <c r="Y319" s="44">
        <v>0.92952380952380953</v>
      </c>
    </row>
    <row r="320" spans="1:25" x14ac:dyDescent="0.2">
      <c r="A320" s="14">
        <v>1528</v>
      </c>
      <c r="B320" s="14" t="s">
        <v>40</v>
      </c>
      <c r="C320" s="14" t="s">
        <v>307</v>
      </c>
      <c r="D320" s="24">
        <v>25</v>
      </c>
      <c r="E320" s="63">
        <v>2019</v>
      </c>
      <c r="F320">
        <v>493</v>
      </c>
      <c r="G320">
        <v>356</v>
      </c>
      <c r="H320">
        <v>423</v>
      </c>
      <c r="I320">
        <v>262</v>
      </c>
      <c r="J320">
        <v>277</v>
      </c>
      <c r="K320">
        <v>104</v>
      </c>
      <c r="L320">
        <v>91</v>
      </c>
      <c r="M320">
        <v>55</v>
      </c>
      <c r="N320">
        <v>184</v>
      </c>
      <c r="O320">
        <v>319</v>
      </c>
      <c r="P320">
        <v>439</v>
      </c>
      <c r="Q320">
        <v>415</v>
      </c>
      <c r="R320">
        <v>3418</v>
      </c>
      <c r="S320" s="11"/>
      <c r="T320" s="28">
        <v>3790</v>
      </c>
      <c r="U320" s="28">
        <v>3714</v>
      </c>
      <c r="V320" s="28">
        <v>3622</v>
      </c>
      <c r="W320" s="44">
        <v>0.87783641160949866</v>
      </c>
      <c r="X320" s="44">
        <v>0.89579967689822293</v>
      </c>
      <c r="Y320" s="44">
        <v>0.91855328547763671</v>
      </c>
    </row>
    <row r="321" spans="1:25" x14ac:dyDescent="0.2">
      <c r="A321" s="14">
        <v>1529</v>
      </c>
      <c r="B321" s="14" t="s">
        <v>40</v>
      </c>
      <c r="C321" s="14" t="s">
        <v>308</v>
      </c>
      <c r="D321" s="24">
        <v>26</v>
      </c>
      <c r="E321" s="63">
        <v>2019</v>
      </c>
      <c r="F321">
        <v>489</v>
      </c>
      <c r="G321">
        <v>359</v>
      </c>
      <c r="H321">
        <v>430</v>
      </c>
      <c r="I321">
        <v>265</v>
      </c>
      <c r="J321">
        <v>282</v>
      </c>
      <c r="K321">
        <v>115</v>
      </c>
      <c r="L321">
        <v>100</v>
      </c>
      <c r="M321">
        <v>64</v>
      </c>
      <c r="N321">
        <v>185</v>
      </c>
      <c r="O321">
        <v>321</v>
      </c>
      <c r="P321">
        <v>436</v>
      </c>
      <c r="Q321">
        <v>417</v>
      </c>
      <c r="R321">
        <v>3463</v>
      </c>
      <c r="S321" s="11"/>
      <c r="T321" s="28">
        <v>3846</v>
      </c>
      <c r="U321" s="28">
        <v>3776</v>
      </c>
      <c r="V321" s="28">
        <v>3672</v>
      </c>
      <c r="W321" s="44">
        <v>0.8772750910036401</v>
      </c>
      <c r="X321" s="44">
        <v>0.89353813559322037</v>
      </c>
      <c r="Y321" s="44">
        <v>0.91884531590413943</v>
      </c>
    </row>
    <row r="322" spans="1:25" x14ac:dyDescent="0.2">
      <c r="A322" s="14">
        <v>1531</v>
      </c>
      <c r="B322" s="14" t="s">
        <v>40</v>
      </c>
      <c r="C322" s="14" t="s">
        <v>309</v>
      </c>
      <c r="D322" s="24">
        <v>15</v>
      </c>
      <c r="E322" s="63">
        <v>2019</v>
      </c>
      <c r="F322">
        <v>471</v>
      </c>
      <c r="G322">
        <v>349</v>
      </c>
      <c r="H322">
        <v>424</v>
      </c>
      <c r="I322">
        <v>268</v>
      </c>
      <c r="J322">
        <v>289</v>
      </c>
      <c r="K322">
        <v>128</v>
      </c>
      <c r="L322">
        <v>99</v>
      </c>
      <c r="M322">
        <v>68</v>
      </c>
      <c r="N322">
        <v>183</v>
      </c>
      <c r="O322">
        <v>314</v>
      </c>
      <c r="P322">
        <v>428</v>
      </c>
      <c r="Q322">
        <v>404</v>
      </c>
      <c r="R322">
        <v>3425</v>
      </c>
      <c r="S322" s="11"/>
      <c r="T322" s="28">
        <v>3819</v>
      </c>
      <c r="U322" s="28">
        <v>3743</v>
      </c>
      <c r="V322" s="28">
        <v>3630</v>
      </c>
      <c r="W322" s="44">
        <v>0.87247970672951036</v>
      </c>
      <c r="X322" s="44">
        <v>0.89019503072401818</v>
      </c>
      <c r="Y322" s="44">
        <v>0.91790633608815431</v>
      </c>
    </row>
    <row r="323" spans="1:25" x14ac:dyDescent="0.2">
      <c r="A323" s="14">
        <v>1532</v>
      </c>
      <c r="B323" s="14" t="s">
        <v>40</v>
      </c>
      <c r="C323" s="14" t="s">
        <v>310</v>
      </c>
      <c r="D323" s="24">
        <v>21</v>
      </c>
      <c r="E323" s="63">
        <v>2019</v>
      </c>
      <c r="F323">
        <v>458</v>
      </c>
      <c r="G323">
        <v>341</v>
      </c>
      <c r="H323">
        <v>416</v>
      </c>
      <c r="I323">
        <v>271</v>
      </c>
      <c r="J323">
        <v>292</v>
      </c>
      <c r="K323">
        <v>135</v>
      </c>
      <c r="L323">
        <v>102</v>
      </c>
      <c r="M323">
        <v>73</v>
      </c>
      <c r="N323">
        <v>172</v>
      </c>
      <c r="O323">
        <v>302</v>
      </c>
      <c r="P323">
        <v>413</v>
      </c>
      <c r="Q323">
        <v>395</v>
      </c>
      <c r="R323">
        <v>3370</v>
      </c>
      <c r="S323" s="11"/>
      <c r="T323" s="28">
        <v>3756</v>
      </c>
      <c r="U323" s="28">
        <v>3676</v>
      </c>
      <c r="V323" s="28">
        <v>3556</v>
      </c>
      <c r="W323" s="44">
        <v>0.86421725239616609</v>
      </c>
      <c r="X323" s="44">
        <v>0.88302502720348208</v>
      </c>
      <c r="Y323" s="44">
        <v>0.91282339707536553</v>
      </c>
    </row>
    <row r="324" spans="1:25" x14ac:dyDescent="0.2">
      <c r="A324" s="14">
        <v>1534</v>
      </c>
      <c r="B324" s="14" t="s">
        <v>40</v>
      </c>
      <c r="C324" s="14" t="s">
        <v>311</v>
      </c>
      <c r="D324" s="24">
        <v>19</v>
      </c>
      <c r="E324" s="63">
        <v>2019</v>
      </c>
      <c r="F324">
        <v>464</v>
      </c>
      <c r="G324">
        <v>345</v>
      </c>
      <c r="H324">
        <v>419</v>
      </c>
      <c r="I324">
        <v>270</v>
      </c>
      <c r="J324">
        <v>293</v>
      </c>
      <c r="K324">
        <v>132</v>
      </c>
      <c r="L324">
        <v>104</v>
      </c>
      <c r="M324">
        <v>72</v>
      </c>
      <c r="N324">
        <v>180</v>
      </c>
      <c r="O324">
        <v>309</v>
      </c>
      <c r="P324">
        <v>419</v>
      </c>
      <c r="Q324">
        <v>398</v>
      </c>
      <c r="R324">
        <v>3405</v>
      </c>
      <c r="S324" s="11"/>
      <c r="T324" s="28">
        <v>3811</v>
      </c>
      <c r="U324" s="28">
        <v>3733</v>
      </c>
      <c r="V324" s="28">
        <v>3610</v>
      </c>
      <c r="W324" s="44">
        <v>0.86355287326161112</v>
      </c>
      <c r="X324" s="44">
        <v>0.88159657112242162</v>
      </c>
      <c r="Y324" s="44">
        <v>0.91163434903047091</v>
      </c>
    </row>
    <row r="325" spans="1:25" x14ac:dyDescent="0.2">
      <c r="A325" s="14">
        <v>1535</v>
      </c>
      <c r="B325" s="14" t="s">
        <v>40</v>
      </c>
      <c r="C325" s="14" t="s">
        <v>312</v>
      </c>
      <c r="D325" s="24">
        <v>46</v>
      </c>
      <c r="E325" s="63">
        <v>2019</v>
      </c>
      <c r="F325">
        <v>510</v>
      </c>
      <c r="G325">
        <v>368</v>
      </c>
      <c r="H325">
        <v>441</v>
      </c>
      <c r="I325">
        <v>267</v>
      </c>
      <c r="J325">
        <v>288</v>
      </c>
      <c r="K325">
        <v>114</v>
      </c>
      <c r="L325">
        <v>101</v>
      </c>
      <c r="M325">
        <v>70</v>
      </c>
      <c r="N325">
        <v>199</v>
      </c>
      <c r="O325">
        <v>334</v>
      </c>
      <c r="P325">
        <v>436</v>
      </c>
      <c r="Q325">
        <v>425</v>
      </c>
      <c r="R325">
        <v>3553</v>
      </c>
      <c r="S325" s="11"/>
      <c r="T325" s="28">
        <v>3852</v>
      </c>
      <c r="U325" s="28">
        <v>3768</v>
      </c>
      <c r="V325" s="28">
        <v>3648</v>
      </c>
      <c r="W325" s="44">
        <v>0.87902388369678086</v>
      </c>
      <c r="X325" s="44">
        <v>0.89861995753715496</v>
      </c>
      <c r="Y325" s="44">
        <v>0.92817982456140347</v>
      </c>
    </row>
    <row r="326" spans="1:25" x14ac:dyDescent="0.2">
      <c r="A326" s="14">
        <v>1539</v>
      </c>
      <c r="B326" s="14" t="s">
        <v>40</v>
      </c>
      <c r="C326" s="14" t="s">
        <v>313</v>
      </c>
      <c r="D326" s="24">
        <v>32</v>
      </c>
      <c r="E326" s="63">
        <v>2019</v>
      </c>
      <c r="F326">
        <v>532</v>
      </c>
      <c r="G326">
        <v>387</v>
      </c>
      <c r="H326">
        <v>444</v>
      </c>
      <c r="I326">
        <v>258</v>
      </c>
      <c r="J326">
        <v>273</v>
      </c>
      <c r="K326">
        <v>88</v>
      </c>
      <c r="L326">
        <v>93</v>
      </c>
      <c r="M326">
        <v>55</v>
      </c>
      <c r="N326">
        <v>201</v>
      </c>
      <c r="O326">
        <v>345</v>
      </c>
      <c r="P326">
        <v>442</v>
      </c>
      <c r="Q326">
        <v>441</v>
      </c>
      <c r="R326">
        <v>3559</v>
      </c>
      <c r="S326" s="11"/>
      <c r="T326" s="28">
        <v>3966</v>
      </c>
      <c r="U326" s="28">
        <v>3885</v>
      </c>
      <c r="V326" s="28">
        <v>3754</v>
      </c>
      <c r="W326" s="44">
        <v>0.8961169944528492</v>
      </c>
      <c r="X326" s="44">
        <v>0.91480051480051483</v>
      </c>
      <c r="Y326" s="44">
        <v>0.94672349493873198</v>
      </c>
    </row>
    <row r="327" spans="1:25" x14ac:dyDescent="0.2">
      <c r="A327" s="14">
        <v>1543</v>
      </c>
      <c r="B327" s="14" t="s">
        <v>40</v>
      </c>
      <c r="C327" s="14" t="s">
        <v>314</v>
      </c>
      <c r="D327" s="24">
        <v>10</v>
      </c>
      <c r="E327" s="63">
        <v>2019</v>
      </c>
      <c r="F327">
        <v>542</v>
      </c>
      <c r="G327">
        <v>399</v>
      </c>
      <c r="H327">
        <v>455</v>
      </c>
      <c r="I327">
        <v>261</v>
      </c>
      <c r="J327">
        <v>268</v>
      </c>
      <c r="K327">
        <v>86</v>
      </c>
      <c r="L327">
        <v>95</v>
      </c>
      <c r="M327">
        <v>57</v>
      </c>
      <c r="N327">
        <v>199</v>
      </c>
      <c r="O327">
        <v>356</v>
      </c>
      <c r="P327">
        <v>456</v>
      </c>
      <c r="Q327">
        <v>451</v>
      </c>
      <c r="R327">
        <v>3625</v>
      </c>
      <c r="S327" s="11"/>
      <c r="T327" s="28">
        <v>4088</v>
      </c>
      <c r="U327" s="28">
        <v>3964</v>
      </c>
      <c r="V327" s="28">
        <v>3786</v>
      </c>
      <c r="W327" s="44">
        <v>0.88478473581213313</v>
      </c>
      <c r="X327" s="44">
        <v>0.91246215943491427</v>
      </c>
      <c r="Y327" s="44">
        <v>0.95536185948230323</v>
      </c>
    </row>
    <row r="328" spans="1:25" x14ac:dyDescent="0.2">
      <c r="A328" s="14">
        <v>1545</v>
      </c>
      <c r="B328" s="14" t="s">
        <v>40</v>
      </c>
      <c r="C328" s="14" t="s">
        <v>315</v>
      </c>
      <c r="D328" s="24">
        <v>20</v>
      </c>
      <c r="E328" s="63">
        <v>2019</v>
      </c>
      <c r="F328">
        <v>478</v>
      </c>
      <c r="G328">
        <v>350</v>
      </c>
      <c r="H328">
        <v>434</v>
      </c>
      <c r="I328">
        <v>272</v>
      </c>
      <c r="J328">
        <v>295</v>
      </c>
      <c r="K328">
        <v>129</v>
      </c>
      <c r="L328">
        <v>108</v>
      </c>
      <c r="M328">
        <v>73</v>
      </c>
      <c r="N328">
        <v>182</v>
      </c>
      <c r="O328">
        <v>314</v>
      </c>
      <c r="P328">
        <v>420</v>
      </c>
      <c r="Q328">
        <v>399</v>
      </c>
      <c r="R328">
        <v>3454</v>
      </c>
      <c r="S328" s="11"/>
      <c r="T328" s="28">
        <v>3870</v>
      </c>
      <c r="U328" s="28">
        <v>3787</v>
      </c>
      <c r="V328" s="28">
        <v>3659</v>
      </c>
      <c r="W328" s="44">
        <v>0.86640826873385013</v>
      </c>
      <c r="X328" s="44">
        <v>0.88539741219963031</v>
      </c>
      <c r="Y328" s="44">
        <v>0.91637059305821267</v>
      </c>
    </row>
    <row r="329" spans="1:25" x14ac:dyDescent="0.2">
      <c r="A329" s="14">
        <v>1546</v>
      </c>
      <c r="B329" s="14" t="s">
        <v>40</v>
      </c>
      <c r="C329" s="14" t="s">
        <v>316</v>
      </c>
      <c r="D329" s="24">
        <v>11</v>
      </c>
      <c r="E329" s="63">
        <v>2019</v>
      </c>
      <c r="F329">
        <v>448</v>
      </c>
      <c r="G329">
        <v>335</v>
      </c>
      <c r="H329">
        <v>419</v>
      </c>
      <c r="I329">
        <v>276</v>
      </c>
      <c r="J329">
        <v>298</v>
      </c>
      <c r="K329">
        <v>142</v>
      </c>
      <c r="L329">
        <v>115</v>
      </c>
      <c r="M329">
        <v>78</v>
      </c>
      <c r="N329">
        <v>169</v>
      </c>
      <c r="O329">
        <v>293</v>
      </c>
      <c r="P329">
        <v>394</v>
      </c>
      <c r="Q329">
        <v>381</v>
      </c>
      <c r="R329">
        <v>3348</v>
      </c>
      <c r="S329" s="11"/>
      <c r="T329" s="28">
        <v>3769</v>
      </c>
      <c r="U329" s="28">
        <v>3680</v>
      </c>
      <c r="V329" s="28">
        <v>3541</v>
      </c>
      <c r="W329" s="44">
        <v>0.85619527726187317</v>
      </c>
      <c r="X329" s="44">
        <v>0.87690217391304348</v>
      </c>
      <c r="Y329" s="44">
        <v>0.9113244846088675</v>
      </c>
    </row>
    <row r="330" spans="1:25" x14ac:dyDescent="0.2">
      <c r="A330" s="14">
        <v>1547</v>
      </c>
      <c r="B330" s="14" t="s">
        <v>40</v>
      </c>
      <c r="C330" s="14" t="s">
        <v>317</v>
      </c>
      <c r="D330" s="24">
        <v>30</v>
      </c>
      <c r="E330" s="63">
        <v>2019</v>
      </c>
      <c r="F330">
        <v>475</v>
      </c>
      <c r="G330">
        <v>352</v>
      </c>
      <c r="H330">
        <v>434</v>
      </c>
      <c r="I330">
        <v>276</v>
      </c>
      <c r="J330">
        <v>296</v>
      </c>
      <c r="K330">
        <v>129</v>
      </c>
      <c r="L330">
        <v>112</v>
      </c>
      <c r="M330">
        <v>77</v>
      </c>
      <c r="N330">
        <v>183</v>
      </c>
      <c r="O330">
        <v>316</v>
      </c>
      <c r="P330">
        <v>417</v>
      </c>
      <c r="Q330">
        <v>402</v>
      </c>
      <c r="R330">
        <v>3469</v>
      </c>
      <c r="S330" s="11"/>
      <c r="T330" s="28">
        <v>3909</v>
      </c>
      <c r="U330" s="28">
        <v>3816</v>
      </c>
      <c r="V330" s="28">
        <v>3668</v>
      </c>
      <c r="W330" s="44">
        <v>0.86543873113328218</v>
      </c>
      <c r="X330" s="44">
        <v>0.88653039832285119</v>
      </c>
      <c r="Y330" s="44">
        <v>0.92230098146128681</v>
      </c>
    </row>
    <row r="331" spans="1:25" x14ac:dyDescent="0.2">
      <c r="A331" s="14">
        <v>1548</v>
      </c>
      <c r="B331" s="14" t="s">
        <v>40</v>
      </c>
      <c r="C331" s="14" t="s">
        <v>318</v>
      </c>
      <c r="D331" s="25">
        <v>24</v>
      </c>
      <c r="E331" s="63">
        <v>2019</v>
      </c>
      <c r="F331">
        <v>480</v>
      </c>
      <c r="G331">
        <v>360</v>
      </c>
      <c r="H331">
        <v>435</v>
      </c>
      <c r="I331">
        <v>269</v>
      </c>
      <c r="J331">
        <v>290</v>
      </c>
      <c r="K331">
        <v>123</v>
      </c>
      <c r="L331">
        <v>105</v>
      </c>
      <c r="M331">
        <v>74</v>
      </c>
      <c r="N331">
        <v>184</v>
      </c>
      <c r="O331">
        <v>317</v>
      </c>
      <c r="P331">
        <v>421</v>
      </c>
      <c r="Q331">
        <v>402</v>
      </c>
      <c r="R331">
        <v>3460</v>
      </c>
      <c r="S331" s="11"/>
      <c r="T331" s="28">
        <v>3910</v>
      </c>
      <c r="U331" s="28">
        <v>3803</v>
      </c>
      <c r="V331" s="28">
        <v>3647</v>
      </c>
      <c r="W331" s="44">
        <v>0.86879795396419435</v>
      </c>
      <c r="X331" s="44">
        <v>0.89324217722850385</v>
      </c>
      <c r="Y331" s="44">
        <v>0.93145050726624623</v>
      </c>
    </row>
    <row r="332" spans="1:25" x14ac:dyDescent="0.2">
      <c r="A332" s="14">
        <v>1551</v>
      </c>
      <c r="B332" s="14" t="s">
        <v>40</v>
      </c>
      <c r="C332" s="14" t="s">
        <v>319</v>
      </c>
      <c r="D332" s="24">
        <v>40</v>
      </c>
      <c r="E332" s="63">
        <v>2019</v>
      </c>
      <c r="F332">
        <v>501</v>
      </c>
      <c r="G332">
        <v>371</v>
      </c>
      <c r="H332">
        <v>450</v>
      </c>
      <c r="I332">
        <v>274</v>
      </c>
      <c r="J332">
        <v>287</v>
      </c>
      <c r="K332">
        <v>121</v>
      </c>
      <c r="L332">
        <v>106</v>
      </c>
      <c r="M332">
        <v>74</v>
      </c>
      <c r="N332">
        <v>186</v>
      </c>
      <c r="O332">
        <v>331</v>
      </c>
      <c r="P332">
        <v>432</v>
      </c>
      <c r="Q332">
        <v>420</v>
      </c>
      <c r="R332">
        <v>3553</v>
      </c>
      <c r="S332" s="11"/>
      <c r="T332" s="28">
        <v>4039</v>
      </c>
      <c r="U332" s="28">
        <v>3925</v>
      </c>
      <c r="V332" s="28">
        <v>3755</v>
      </c>
      <c r="W332" s="44">
        <v>0.87100767516712052</v>
      </c>
      <c r="X332" s="44">
        <v>0.89630573248407641</v>
      </c>
      <c r="Y332" s="44">
        <v>0.93688415446071904</v>
      </c>
    </row>
    <row r="333" spans="1:25" x14ac:dyDescent="0.2">
      <c r="A333" s="14">
        <v>1554</v>
      </c>
      <c r="B333" s="14" t="s">
        <v>40</v>
      </c>
      <c r="C333" s="14" t="s">
        <v>320</v>
      </c>
      <c r="D333" s="24">
        <v>20</v>
      </c>
      <c r="E333" s="63">
        <v>2019</v>
      </c>
      <c r="F333">
        <v>496</v>
      </c>
      <c r="G333">
        <v>375</v>
      </c>
      <c r="H333">
        <v>455</v>
      </c>
      <c r="I333">
        <v>277</v>
      </c>
      <c r="J333">
        <v>290</v>
      </c>
      <c r="K333">
        <v>125</v>
      </c>
      <c r="L333">
        <v>110</v>
      </c>
      <c r="M333">
        <v>75</v>
      </c>
      <c r="N333">
        <v>187</v>
      </c>
      <c r="O333">
        <v>331</v>
      </c>
      <c r="P333">
        <v>435</v>
      </c>
      <c r="Q333">
        <v>423</v>
      </c>
      <c r="R333">
        <v>3579</v>
      </c>
      <c r="S333" s="11"/>
      <c r="T333" s="28">
        <v>4119</v>
      </c>
      <c r="U333" s="28">
        <v>3992</v>
      </c>
      <c r="V333" s="28">
        <v>3797</v>
      </c>
      <c r="W333" s="44">
        <v>0.86453022578295702</v>
      </c>
      <c r="X333" s="44">
        <v>0.89203406813627251</v>
      </c>
      <c r="Y333" s="44">
        <v>0.93784566763234134</v>
      </c>
    </row>
    <row r="334" spans="1:25" x14ac:dyDescent="0.2">
      <c r="A334" s="14">
        <v>1557</v>
      </c>
      <c r="B334" s="14" t="s">
        <v>40</v>
      </c>
      <c r="C334" s="14" t="s">
        <v>321</v>
      </c>
      <c r="D334" s="24">
        <v>10</v>
      </c>
      <c r="E334" s="63">
        <v>2019</v>
      </c>
      <c r="F334">
        <v>515</v>
      </c>
      <c r="G334">
        <v>384</v>
      </c>
      <c r="H334">
        <v>451</v>
      </c>
      <c r="I334">
        <v>270</v>
      </c>
      <c r="J334">
        <v>281</v>
      </c>
      <c r="K334">
        <v>111</v>
      </c>
      <c r="L334">
        <v>102</v>
      </c>
      <c r="M334">
        <v>70</v>
      </c>
      <c r="N334">
        <v>191</v>
      </c>
      <c r="O334">
        <v>339</v>
      </c>
      <c r="P334">
        <v>441</v>
      </c>
      <c r="Q334">
        <v>434</v>
      </c>
      <c r="R334">
        <v>3589</v>
      </c>
      <c r="S334" s="11"/>
      <c r="T334" s="28">
        <v>4071</v>
      </c>
      <c r="U334" s="28">
        <v>3955</v>
      </c>
      <c r="V334" s="28">
        <v>3778</v>
      </c>
      <c r="W334" s="44">
        <v>0.87570621468926557</v>
      </c>
      <c r="X334" s="44">
        <v>0.90139064475347663</v>
      </c>
      <c r="Y334" s="44">
        <v>0.94362096347273694</v>
      </c>
    </row>
    <row r="335" spans="1:25" x14ac:dyDescent="0.2">
      <c r="A335" s="14">
        <v>1560</v>
      </c>
      <c r="B335" s="14" t="s">
        <v>40</v>
      </c>
      <c r="C335" s="14" t="s">
        <v>322</v>
      </c>
      <c r="D335" s="24">
        <v>69</v>
      </c>
      <c r="E335" s="63">
        <v>2019</v>
      </c>
      <c r="F335">
        <v>546</v>
      </c>
      <c r="G335">
        <v>409</v>
      </c>
      <c r="H335">
        <v>470</v>
      </c>
      <c r="I335">
        <v>275</v>
      </c>
      <c r="J335">
        <v>282</v>
      </c>
      <c r="K335">
        <v>103</v>
      </c>
      <c r="L335">
        <v>101</v>
      </c>
      <c r="M335">
        <v>68</v>
      </c>
      <c r="N335">
        <v>204</v>
      </c>
      <c r="O335">
        <v>366</v>
      </c>
      <c r="P335">
        <v>465</v>
      </c>
      <c r="Q335">
        <v>462</v>
      </c>
      <c r="R335">
        <v>3751</v>
      </c>
      <c r="S335" s="11"/>
      <c r="T335" s="28">
        <v>4242</v>
      </c>
      <c r="U335" s="28">
        <v>4122</v>
      </c>
      <c r="V335" s="28">
        <v>3928</v>
      </c>
      <c r="W335" s="44">
        <v>0.8764733616218765</v>
      </c>
      <c r="X335" s="44">
        <v>0.90198932557011158</v>
      </c>
      <c r="Y335" s="44">
        <v>0.94653767820773926</v>
      </c>
    </row>
    <row r="336" spans="1:25" x14ac:dyDescent="0.2">
      <c r="A336" s="14">
        <v>1563</v>
      </c>
      <c r="B336" s="14" t="s">
        <v>40</v>
      </c>
      <c r="C336" s="14" t="s">
        <v>323</v>
      </c>
      <c r="D336" s="24">
        <v>68</v>
      </c>
      <c r="E336" s="63">
        <v>2019</v>
      </c>
      <c r="F336">
        <v>567</v>
      </c>
      <c r="G336">
        <v>423</v>
      </c>
      <c r="H336">
        <v>464</v>
      </c>
      <c r="I336">
        <v>265</v>
      </c>
      <c r="J336">
        <v>264</v>
      </c>
      <c r="K336">
        <v>79</v>
      </c>
      <c r="L336">
        <v>85</v>
      </c>
      <c r="M336">
        <v>47</v>
      </c>
      <c r="N336">
        <v>207</v>
      </c>
      <c r="O336">
        <v>375</v>
      </c>
      <c r="P336">
        <v>473</v>
      </c>
      <c r="Q336">
        <v>478</v>
      </c>
      <c r="R336">
        <v>3727</v>
      </c>
      <c r="S336" s="11"/>
      <c r="T336" s="28">
        <v>4224</v>
      </c>
      <c r="U336" s="28">
        <v>4089</v>
      </c>
      <c r="V336" s="28">
        <v>3902</v>
      </c>
      <c r="W336" s="44">
        <v>0.88186553030303028</v>
      </c>
      <c r="X336" s="44">
        <v>0.91098067987282949</v>
      </c>
      <c r="Y336" s="44">
        <v>0.95463864684777033</v>
      </c>
    </row>
    <row r="337" spans="1:25" x14ac:dyDescent="0.2">
      <c r="A337" s="14">
        <v>1566</v>
      </c>
      <c r="B337" s="14" t="s">
        <v>40</v>
      </c>
      <c r="C337" s="14" t="s">
        <v>324</v>
      </c>
      <c r="D337" s="24">
        <v>5</v>
      </c>
      <c r="E337" s="63">
        <v>2019</v>
      </c>
      <c r="F337">
        <v>573</v>
      </c>
      <c r="G337">
        <v>432</v>
      </c>
      <c r="H337">
        <v>483</v>
      </c>
      <c r="I337">
        <v>286</v>
      </c>
      <c r="J337">
        <v>278</v>
      </c>
      <c r="K337">
        <v>98</v>
      </c>
      <c r="L337">
        <v>99</v>
      </c>
      <c r="M337">
        <v>64</v>
      </c>
      <c r="N337">
        <v>210</v>
      </c>
      <c r="O337">
        <v>384</v>
      </c>
      <c r="P337">
        <v>489</v>
      </c>
      <c r="Q337">
        <v>488</v>
      </c>
      <c r="R337">
        <v>3884</v>
      </c>
      <c r="S337" s="11"/>
      <c r="T337" s="28">
        <v>4354</v>
      </c>
      <c r="U337" s="28">
        <v>4237</v>
      </c>
      <c r="V337" s="28">
        <v>4034</v>
      </c>
      <c r="W337" s="44">
        <v>0.87735415709692233</v>
      </c>
      <c r="X337" s="44">
        <v>0.90158130752891197</v>
      </c>
      <c r="Y337" s="44">
        <v>0.94695091720376801</v>
      </c>
    </row>
    <row r="338" spans="1:25" x14ac:dyDescent="0.2">
      <c r="A338" s="14">
        <v>1567</v>
      </c>
      <c r="B338" s="14" t="s">
        <v>40</v>
      </c>
      <c r="C338" s="14" t="s">
        <v>325</v>
      </c>
      <c r="D338" s="24">
        <v>125</v>
      </c>
      <c r="E338" s="63">
        <v>2019</v>
      </c>
      <c r="F338">
        <v>609</v>
      </c>
      <c r="G338">
        <v>468</v>
      </c>
      <c r="H338">
        <v>518</v>
      </c>
      <c r="I338">
        <v>316</v>
      </c>
      <c r="J338">
        <v>289</v>
      </c>
      <c r="K338">
        <v>121</v>
      </c>
      <c r="L338">
        <v>117</v>
      </c>
      <c r="M338">
        <v>86</v>
      </c>
      <c r="N338">
        <v>231</v>
      </c>
      <c r="O338">
        <v>416</v>
      </c>
      <c r="P338">
        <v>530</v>
      </c>
      <c r="Q338">
        <v>528</v>
      </c>
      <c r="R338">
        <v>4229</v>
      </c>
      <c r="S338" s="11"/>
      <c r="T338" s="28">
        <v>4648</v>
      </c>
      <c r="U338" s="28">
        <v>4577</v>
      </c>
      <c r="V338" s="28">
        <v>4396</v>
      </c>
      <c r="W338" s="44">
        <v>0.88747848537005158</v>
      </c>
      <c r="X338" s="44">
        <v>0.90124535722088706</v>
      </c>
      <c r="Y338" s="44">
        <v>0.93835304822565968</v>
      </c>
    </row>
    <row r="339" spans="1:25" x14ac:dyDescent="0.2">
      <c r="A339" s="14">
        <v>1571</v>
      </c>
      <c r="B339" s="14" t="s">
        <v>40</v>
      </c>
      <c r="C339" s="14" t="s">
        <v>326</v>
      </c>
      <c r="D339" s="24">
        <v>25</v>
      </c>
      <c r="E339" s="63">
        <v>2019</v>
      </c>
      <c r="F339">
        <v>544</v>
      </c>
      <c r="G339">
        <v>416</v>
      </c>
      <c r="H339">
        <v>482</v>
      </c>
      <c r="I339">
        <v>290</v>
      </c>
      <c r="J339">
        <v>294</v>
      </c>
      <c r="K339">
        <v>126</v>
      </c>
      <c r="L339">
        <v>115</v>
      </c>
      <c r="M339">
        <v>79</v>
      </c>
      <c r="N339">
        <v>209</v>
      </c>
      <c r="O339">
        <v>370</v>
      </c>
      <c r="P339">
        <v>474</v>
      </c>
      <c r="Q339">
        <v>469</v>
      </c>
      <c r="R339">
        <v>3868</v>
      </c>
      <c r="S339" s="11"/>
      <c r="T339" s="28">
        <v>4384</v>
      </c>
      <c r="U339" s="28">
        <v>4279</v>
      </c>
      <c r="V339" s="28">
        <v>4077</v>
      </c>
      <c r="W339" s="44">
        <v>0.87203467153284675</v>
      </c>
      <c r="X339" s="44">
        <v>0.89343304510399624</v>
      </c>
      <c r="Y339" s="44">
        <v>0.93769928869266617</v>
      </c>
    </row>
    <row r="340" spans="1:25" x14ac:dyDescent="0.2">
      <c r="A340" s="14">
        <v>1573</v>
      </c>
      <c r="B340" s="14" t="s">
        <v>40</v>
      </c>
      <c r="C340" s="14" t="s">
        <v>327</v>
      </c>
      <c r="D340" s="24">
        <v>18</v>
      </c>
      <c r="E340" s="63">
        <v>2019</v>
      </c>
      <c r="F340">
        <v>461</v>
      </c>
      <c r="G340">
        <v>363</v>
      </c>
      <c r="H340">
        <v>439</v>
      </c>
      <c r="I340">
        <v>285</v>
      </c>
      <c r="J340">
        <v>300</v>
      </c>
      <c r="K340">
        <v>154</v>
      </c>
      <c r="L340">
        <v>121</v>
      </c>
      <c r="M340">
        <v>84</v>
      </c>
      <c r="N340">
        <v>164</v>
      </c>
      <c r="O340">
        <v>301</v>
      </c>
      <c r="P340">
        <v>394</v>
      </c>
      <c r="Q340">
        <v>394</v>
      </c>
      <c r="R340">
        <v>3460</v>
      </c>
      <c r="S340" s="11"/>
      <c r="T340" s="28">
        <v>4089</v>
      </c>
      <c r="U340" s="28">
        <v>3959</v>
      </c>
      <c r="V340" s="28">
        <v>3749</v>
      </c>
      <c r="W340" s="44">
        <v>0.84397163120567376</v>
      </c>
      <c r="X340" s="44">
        <v>0.87168476888103053</v>
      </c>
      <c r="Y340" s="44">
        <v>0.92051213656975195</v>
      </c>
    </row>
    <row r="341" spans="1:25" x14ac:dyDescent="0.2">
      <c r="A341" s="14">
        <v>1576</v>
      </c>
      <c r="B341" s="14" t="s">
        <v>40</v>
      </c>
      <c r="C341" s="14" t="s">
        <v>328</v>
      </c>
      <c r="D341" s="24">
        <v>30</v>
      </c>
      <c r="E341" s="63">
        <v>2019</v>
      </c>
      <c r="F341">
        <v>530</v>
      </c>
      <c r="G341">
        <v>410</v>
      </c>
      <c r="H341">
        <v>468</v>
      </c>
      <c r="I341">
        <v>289</v>
      </c>
      <c r="J341">
        <v>287</v>
      </c>
      <c r="K341">
        <v>127</v>
      </c>
      <c r="L341">
        <v>111</v>
      </c>
      <c r="M341">
        <v>74</v>
      </c>
      <c r="N341">
        <v>192</v>
      </c>
      <c r="O341">
        <v>348</v>
      </c>
      <c r="P341">
        <v>460</v>
      </c>
      <c r="Q341">
        <v>456</v>
      </c>
      <c r="R341">
        <v>3752</v>
      </c>
      <c r="S341" s="11"/>
      <c r="T341" s="28">
        <v>4276</v>
      </c>
      <c r="U341" s="28">
        <v>4166</v>
      </c>
      <c r="V341" s="28">
        <v>3965</v>
      </c>
      <c r="W341" s="44">
        <v>0.86599625818521986</v>
      </c>
      <c r="X341" s="44">
        <v>0.88886221795487275</v>
      </c>
      <c r="Y341" s="44">
        <v>0.93392181588902901</v>
      </c>
    </row>
    <row r="342" spans="1:25" x14ac:dyDescent="0.2">
      <c r="A342" s="14"/>
      <c r="B342" s="14"/>
      <c r="C342" s="14"/>
      <c r="E342" s="15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11"/>
      <c r="T342" s="28"/>
      <c r="U342" s="28"/>
      <c r="V342" s="28"/>
      <c r="W342" s="44"/>
      <c r="X342" s="44"/>
      <c r="Y342" s="44"/>
    </row>
    <row r="343" spans="1:25" x14ac:dyDescent="0.2">
      <c r="A343" s="14">
        <v>50</v>
      </c>
      <c r="B343" s="14" t="s">
        <v>39</v>
      </c>
      <c r="C343" s="14" t="s">
        <v>492</v>
      </c>
      <c r="D343" s="10">
        <v>122</v>
      </c>
      <c r="E343" s="61">
        <v>2019</v>
      </c>
      <c r="F343" s="59">
        <v>611.14893617021278</v>
      </c>
      <c r="G343" s="59">
        <v>483.19148936170211</v>
      </c>
      <c r="H343" s="59">
        <v>544.063829787234</v>
      </c>
      <c r="I343" s="59">
        <v>338.97872340425533</v>
      </c>
      <c r="J343" s="59">
        <v>301.87234042553189</v>
      </c>
      <c r="K343" s="59">
        <v>135.34042553191489</v>
      </c>
      <c r="L343" s="59">
        <v>116.85106382978724</v>
      </c>
      <c r="M343" s="59">
        <v>87.638297872340431</v>
      </c>
      <c r="N343" s="59">
        <v>222.74468085106383</v>
      </c>
      <c r="O343" s="59">
        <v>417.38297872340428</v>
      </c>
      <c r="P343" s="59">
        <v>512.59574468085111</v>
      </c>
      <c r="Q343" s="59">
        <v>514.08510638297878</v>
      </c>
      <c r="R343" s="72">
        <v>4285.8936170212764</v>
      </c>
      <c r="S343" s="12"/>
      <c r="T343" s="28">
        <v>4777</v>
      </c>
      <c r="U343" s="28">
        <v>4701</v>
      </c>
      <c r="V343" s="28">
        <v>4554</v>
      </c>
      <c r="W343" s="44">
        <v>0.89378632042095019</v>
      </c>
      <c r="X343" s="44">
        <v>0.90789706266527437</v>
      </c>
      <c r="Y343" s="44">
        <v>0.93717527731775607</v>
      </c>
    </row>
    <row r="344" spans="1:25" x14ac:dyDescent="0.2">
      <c r="A344" s="14">
        <v>5001</v>
      </c>
      <c r="B344" s="14" t="s">
        <v>40</v>
      </c>
      <c r="C344" s="14" t="s">
        <v>329</v>
      </c>
      <c r="D344" s="18">
        <v>93</v>
      </c>
      <c r="E344" s="63">
        <v>2019</v>
      </c>
      <c r="F344">
        <v>590</v>
      </c>
      <c r="G344">
        <v>464</v>
      </c>
      <c r="H344">
        <v>510</v>
      </c>
      <c r="I344">
        <v>298</v>
      </c>
      <c r="J344">
        <v>268</v>
      </c>
      <c r="K344">
        <v>105</v>
      </c>
      <c r="L344">
        <v>106</v>
      </c>
      <c r="M344">
        <v>70</v>
      </c>
      <c r="N344">
        <v>200</v>
      </c>
      <c r="O344">
        <v>399</v>
      </c>
      <c r="P344">
        <v>509</v>
      </c>
      <c r="Q344">
        <v>500</v>
      </c>
      <c r="R344">
        <v>4019</v>
      </c>
      <c r="S344" s="11"/>
      <c r="T344" s="28">
        <v>4432</v>
      </c>
      <c r="U344" s="28">
        <v>4361</v>
      </c>
      <c r="V344" s="28">
        <v>4245</v>
      </c>
      <c r="W344" s="44">
        <v>0.90072202166064985</v>
      </c>
      <c r="X344" s="44">
        <v>0.91538637927080946</v>
      </c>
      <c r="Y344" s="44">
        <v>0.94040047114252057</v>
      </c>
    </row>
    <row r="345" spans="1:25" x14ac:dyDescent="0.2">
      <c r="A345" s="14">
        <v>5004</v>
      </c>
      <c r="B345" s="14" t="s">
        <v>40</v>
      </c>
      <c r="C345" s="14" t="s">
        <v>354</v>
      </c>
      <c r="D345" s="18">
        <v>25</v>
      </c>
      <c r="E345" s="63">
        <v>2019</v>
      </c>
      <c r="F345">
        <v>602</v>
      </c>
      <c r="G345">
        <v>486</v>
      </c>
      <c r="H345">
        <v>537</v>
      </c>
      <c r="I345">
        <v>311</v>
      </c>
      <c r="J345">
        <v>280</v>
      </c>
      <c r="K345">
        <v>106</v>
      </c>
      <c r="L345">
        <v>100</v>
      </c>
      <c r="M345">
        <v>63</v>
      </c>
      <c r="N345">
        <v>206</v>
      </c>
      <c r="O345">
        <v>418</v>
      </c>
      <c r="P345">
        <v>509</v>
      </c>
      <c r="Q345">
        <v>503</v>
      </c>
      <c r="R345">
        <v>4121</v>
      </c>
      <c r="S345" s="11"/>
      <c r="T345" s="28">
        <v>4652</v>
      </c>
      <c r="U345" s="28">
        <v>4595</v>
      </c>
      <c r="V345" s="28">
        <v>4478</v>
      </c>
      <c r="W345" s="44">
        <v>0.88349097162510748</v>
      </c>
      <c r="X345" s="44">
        <v>0.89445048966267682</v>
      </c>
      <c r="Y345" s="44">
        <v>0.91782045556051806</v>
      </c>
    </row>
    <row r="346" spans="1:25" x14ac:dyDescent="0.2">
      <c r="A346" s="14">
        <v>5005</v>
      </c>
      <c r="B346" s="14" t="s">
        <v>40</v>
      </c>
      <c r="C346" s="14" t="s">
        <v>355</v>
      </c>
      <c r="D346" s="18">
        <v>11</v>
      </c>
      <c r="E346" s="63">
        <v>2019</v>
      </c>
      <c r="F346">
        <v>593</v>
      </c>
      <c r="G346">
        <v>479</v>
      </c>
      <c r="H346">
        <v>543</v>
      </c>
      <c r="I346">
        <v>332</v>
      </c>
      <c r="J346">
        <v>296</v>
      </c>
      <c r="K346">
        <v>136</v>
      </c>
      <c r="L346">
        <v>113</v>
      </c>
      <c r="M346">
        <v>84</v>
      </c>
      <c r="N346">
        <v>215</v>
      </c>
      <c r="O346">
        <v>409</v>
      </c>
      <c r="P346">
        <v>497</v>
      </c>
      <c r="Q346">
        <v>488</v>
      </c>
      <c r="R346">
        <v>4185</v>
      </c>
      <c r="S346" s="11"/>
      <c r="T346" s="28">
        <v>4888</v>
      </c>
      <c r="U346" s="28">
        <v>4833</v>
      </c>
      <c r="V346" s="28">
        <v>4689</v>
      </c>
      <c r="W346" s="44">
        <v>0.90466448445171854</v>
      </c>
      <c r="X346" s="44">
        <v>0.91495965238982002</v>
      </c>
      <c r="Y346" s="44">
        <v>0.94305822136916184</v>
      </c>
    </row>
    <row r="347" spans="1:25" x14ac:dyDescent="0.2">
      <c r="A347" s="14">
        <v>5011</v>
      </c>
      <c r="B347" s="14" t="s">
        <v>40</v>
      </c>
      <c r="C347" s="14" t="s">
        <v>330</v>
      </c>
      <c r="D347" s="18">
        <v>27</v>
      </c>
      <c r="E347" s="63">
        <v>2019</v>
      </c>
      <c r="F347">
        <v>567</v>
      </c>
      <c r="G347">
        <v>443</v>
      </c>
      <c r="H347">
        <v>490</v>
      </c>
      <c r="I347">
        <v>303</v>
      </c>
      <c r="J347">
        <v>288</v>
      </c>
      <c r="K347">
        <v>124</v>
      </c>
      <c r="L347">
        <v>112</v>
      </c>
      <c r="M347">
        <v>82</v>
      </c>
      <c r="N347">
        <v>200</v>
      </c>
      <c r="O347">
        <v>379</v>
      </c>
      <c r="P347">
        <v>491</v>
      </c>
      <c r="Q347">
        <v>487</v>
      </c>
      <c r="R347">
        <v>3966</v>
      </c>
      <c r="S347" s="11"/>
      <c r="T347" s="28">
        <v>4412</v>
      </c>
      <c r="U347" s="28">
        <v>4339</v>
      </c>
      <c r="V347" s="28">
        <v>4159</v>
      </c>
      <c r="W347" s="44">
        <v>0.87783318223028106</v>
      </c>
      <c r="X347" s="44">
        <v>0.89260198202350771</v>
      </c>
      <c r="Y347" s="44">
        <v>0.93123346958403463</v>
      </c>
    </row>
    <row r="348" spans="1:25" x14ac:dyDescent="0.2">
      <c r="A348" s="14">
        <v>5012</v>
      </c>
      <c r="B348" s="14" t="s">
        <v>40</v>
      </c>
      <c r="C348" s="14" t="s">
        <v>331</v>
      </c>
      <c r="D348" s="18">
        <v>15</v>
      </c>
      <c r="E348" s="63">
        <v>2019</v>
      </c>
      <c r="F348">
        <v>579</v>
      </c>
      <c r="G348">
        <v>453</v>
      </c>
      <c r="H348">
        <v>508</v>
      </c>
      <c r="I348">
        <v>309</v>
      </c>
      <c r="J348">
        <v>291</v>
      </c>
      <c r="K348">
        <v>127</v>
      </c>
      <c r="L348">
        <v>118</v>
      </c>
      <c r="M348">
        <v>90</v>
      </c>
      <c r="N348">
        <v>211</v>
      </c>
      <c r="O348">
        <v>387</v>
      </c>
      <c r="P348">
        <v>500</v>
      </c>
      <c r="Q348">
        <v>501</v>
      </c>
      <c r="R348">
        <v>4074</v>
      </c>
      <c r="S348" s="11"/>
      <c r="T348" s="28">
        <v>4481</v>
      </c>
      <c r="U348" s="28">
        <v>4432</v>
      </c>
      <c r="V348" s="28">
        <v>4285</v>
      </c>
      <c r="W348" s="44">
        <v>0.8859629546976121</v>
      </c>
      <c r="X348" s="44">
        <v>0.89575812274368227</v>
      </c>
      <c r="Y348" s="44">
        <v>0.92648774795799305</v>
      </c>
    </row>
    <row r="349" spans="1:25" x14ac:dyDescent="0.2">
      <c r="A349" s="14">
        <v>5013</v>
      </c>
      <c r="B349" s="14" t="s">
        <v>40</v>
      </c>
      <c r="C349" s="14" t="s">
        <v>332</v>
      </c>
      <c r="D349" s="18">
        <v>20</v>
      </c>
      <c r="E349" s="63">
        <v>2019</v>
      </c>
      <c r="F349">
        <v>516</v>
      </c>
      <c r="G349">
        <v>407</v>
      </c>
      <c r="H349">
        <v>474</v>
      </c>
      <c r="I349">
        <v>301</v>
      </c>
      <c r="J349">
        <v>298</v>
      </c>
      <c r="K349">
        <v>148</v>
      </c>
      <c r="L349">
        <v>130</v>
      </c>
      <c r="M349">
        <v>89</v>
      </c>
      <c r="N349">
        <v>190</v>
      </c>
      <c r="O349">
        <v>342</v>
      </c>
      <c r="P349">
        <v>439</v>
      </c>
      <c r="Q349">
        <v>441</v>
      </c>
      <c r="R349">
        <v>3775</v>
      </c>
      <c r="S349" s="11"/>
      <c r="T349" s="28">
        <v>4272</v>
      </c>
      <c r="U349" s="28">
        <v>4204</v>
      </c>
      <c r="V349" s="28">
        <v>4043</v>
      </c>
      <c r="W349" s="44">
        <v>0.86540262172284643</v>
      </c>
      <c r="X349" s="44">
        <v>0.87940057088487156</v>
      </c>
      <c r="Y349" s="44">
        <v>0.91441998515953504</v>
      </c>
    </row>
    <row r="350" spans="1:25" x14ac:dyDescent="0.2">
      <c r="A350" s="14">
        <v>5014</v>
      </c>
      <c r="B350" s="14" t="s">
        <v>40</v>
      </c>
      <c r="C350" s="14" t="s">
        <v>333</v>
      </c>
      <c r="D350" s="18">
        <v>5</v>
      </c>
      <c r="E350" s="63">
        <v>2019</v>
      </c>
      <c r="F350">
        <v>480</v>
      </c>
      <c r="G350">
        <v>380</v>
      </c>
      <c r="H350">
        <v>459</v>
      </c>
      <c r="I350">
        <v>298</v>
      </c>
      <c r="J350">
        <v>305</v>
      </c>
      <c r="K350">
        <v>156</v>
      </c>
      <c r="L350">
        <v>136</v>
      </c>
      <c r="M350">
        <v>90</v>
      </c>
      <c r="N350">
        <v>174</v>
      </c>
      <c r="O350">
        <v>315</v>
      </c>
      <c r="P350">
        <v>403</v>
      </c>
      <c r="Q350">
        <v>408</v>
      </c>
      <c r="R350">
        <v>3604</v>
      </c>
      <c r="S350" s="11"/>
      <c r="T350" s="28">
        <v>4125</v>
      </c>
      <c r="U350" s="28">
        <v>4048</v>
      </c>
      <c r="V350" s="28">
        <v>3892</v>
      </c>
      <c r="W350" s="44">
        <v>0.86157575757575755</v>
      </c>
      <c r="X350" s="44">
        <v>0.87796442687747034</v>
      </c>
      <c r="Y350" s="44">
        <v>0.91315519013360735</v>
      </c>
    </row>
    <row r="351" spans="1:25" x14ac:dyDescent="0.2">
      <c r="A351" s="14">
        <v>5015</v>
      </c>
      <c r="B351" s="14" t="s">
        <v>40</v>
      </c>
      <c r="C351" s="14" t="s">
        <v>334</v>
      </c>
      <c r="D351" s="18">
        <v>9</v>
      </c>
      <c r="E351" s="63">
        <v>2019</v>
      </c>
      <c r="F351">
        <v>534</v>
      </c>
      <c r="G351">
        <v>424</v>
      </c>
      <c r="H351">
        <v>484</v>
      </c>
      <c r="I351">
        <v>297</v>
      </c>
      <c r="J351">
        <v>282</v>
      </c>
      <c r="K351">
        <v>128</v>
      </c>
      <c r="L351">
        <v>115</v>
      </c>
      <c r="M351">
        <v>79</v>
      </c>
      <c r="N351">
        <v>187</v>
      </c>
      <c r="O351">
        <v>361</v>
      </c>
      <c r="P351">
        <v>458</v>
      </c>
      <c r="Q351">
        <v>456</v>
      </c>
      <c r="R351">
        <v>3805</v>
      </c>
      <c r="S351" s="11"/>
      <c r="T351" s="28">
        <v>4219</v>
      </c>
      <c r="U351" s="28">
        <v>4170</v>
      </c>
      <c r="V351" s="28">
        <v>4059</v>
      </c>
      <c r="W351" s="44">
        <v>0.88978430907798056</v>
      </c>
      <c r="X351" s="44">
        <v>0.90023980815347726</v>
      </c>
      <c r="Y351" s="44">
        <v>0.92485833949248586</v>
      </c>
    </row>
    <row r="352" spans="1:25" x14ac:dyDescent="0.2">
      <c r="A352" s="14">
        <v>5016</v>
      </c>
      <c r="B352" s="14" t="s">
        <v>40</v>
      </c>
      <c r="C352" s="14" t="s">
        <v>335</v>
      </c>
      <c r="D352" s="18">
        <v>25</v>
      </c>
      <c r="E352" s="63">
        <v>2019</v>
      </c>
      <c r="F352">
        <v>569</v>
      </c>
      <c r="G352">
        <v>450</v>
      </c>
      <c r="H352">
        <v>499</v>
      </c>
      <c r="I352">
        <v>301</v>
      </c>
      <c r="J352">
        <v>284</v>
      </c>
      <c r="K352">
        <v>122</v>
      </c>
      <c r="L352">
        <v>114</v>
      </c>
      <c r="M352">
        <v>84</v>
      </c>
      <c r="N352">
        <v>199</v>
      </c>
      <c r="O352">
        <v>384</v>
      </c>
      <c r="P352">
        <v>490</v>
      </c>
      <c r="Q352">
        <v>485</v>
      </c>
      <c r="R352">
        <v>3981</v>
      </c>
      <c r="S352" s="11"/>
      <c r="T352" s="28">
        <v>4383</v>
      </c>
      <c r="U352" s="28">
        <v>4334</v>
      </c>
      <c r="V352" s="28">
        <v>4208</v>
      </c>
      <c r="W352" s="44">
        <v>0.89071412274697692</v>
      </c>
      <c r="X352" s="44">
        <v>0.90078449469312416</v>
      </c>
      <c r="Y352" s="44">
        <v>0.92775665399239549</v>
      </c>
    </row>
    <row r="353" spans="1:25" x14ac:dyDescent="0.2">
      <c r="A353" s="14">
        <v>5017</v>
      </c>
      <c r="B353" s="14" t="s">
        <v>40</v>
      </c>
      <c r="C353" s="14" t="s">
        <v>337</v>
      </c>
      <c r="D353" s="18">
        <v>10</v>
      </c>
      <c r="E353" s="63">
        <v>2019</v>
      </c>
      <c r="F353">
        <v>535</v>
      </c>
      <c r="G353">
        <v>427</v>
      </c>
      <c r="H353">
        <v>493</v>
      </c>
      <c r="I353">
        <v>295</v>
      </c>
      <c r="J353">
        <v>287</v>
      </c>
      <c r="K353">
        <v>132</v>
      </c>
      <c r="L353">
        <v>123</v>
      </c>
      <c r="M353">
        <v>85</v>
      </c>
      <c r="N353">
        <v>190</v>
      </c>
      <c r="O353">
        <v>366</v>
      </c>
      <c r="P353">
        <v>457</v>
      </c>
      <c r="Q353">
        <v>457</v>
      </c>
      <c r="R353">
        <v>3847</v>
      </c>
      <c r="S353" s="11"/>
      <c r="T353" s="28">
        <v>4251</v>
      </c>
      <c r="U353" s="28">
        <v>4202</v>
      </c>
      <c r="V353" s="28">
        <v>4089</v>
      </c>
      <c r="W353" s="44">
        <v>0.88755586920724538</v>
      </c>
      <c r="X353" s="44">
        <v>0.89790575916230364</v>
      </c>
      <c r="Y353" s="44">
        <v>0.92271949131817066</v>
      </c>
    </row>
    <row r="354" spans="1:25" x14ac:dyDescent="0.2">
      <c r="A354" s="14">
        <v>5018</v>
      </c>
      <c r="B354" s="14" t="s">
        <v>40</v>
      </c>
      <c r="C354" s="14" t="s">
        <v>338</v>
      </c>
      <c r="D354" s="18">
        <v>20</v>
      </c>
      <c r="E354" s="63">
        <v>2019</v>
      </c>
      <c r="F354">
        <v>531</v>
      </c>
      <c r="G354">
        <v>428</v>
      </c>
      <c r="H354">
        <v>494</v>
      </c>
      <c r="I354">
        <v>298</v>
      </c>
      <c r="J354">
        <v>287</v>
      </c>
      <c r="K354">
        <v>126</v>
      </c>
      <c r="L354">
        <v>115</v>
      </c>
      <c r="M354">
        <v>78</v>
      </c>
      <c r="N354">
        <v>186</v>
      </c>
      <c r="O354">
        <v>366</v>
      </c>
      <c r="P354">
        <v>455</v>
      </c>
      <c r="Q354">
        <v>447</v>
      </c>
      <c r="R354">
        <v>3811</v>
      </c>
      <c r="S354" s="11"/>
      <c r="T354" s="28">
        <v>4217</v>
      </c>
      <c r="U354" s="28">
        <v>4168</v>
      </c>
      <c r="V354" s="28">
        <v>4062</v>
      </c>
      <c r="W354" s="44">
        <v>0.88996917239743889</v>
      </c>
      <c r="X354" s="44">
        <v>0.90043186180422263</v>
      </c>
      <c r="Y354" s="44">
        <v>0.9239290989660266</v>
      </c>
    </row>
    <row r="355" spans="1:25" x14ac:dyDescent="0.2">
      <c r="A355" s="14">
        <v>5019</v>
      </c>
      <c r="B355" s="14" t="s">
        <v>40</v>
      </c>
      <c r="C355" s="14" t="s">
        <v>339</v>
      </c>
      <c r="D355" s="18">
        <v>15</v>
      </c>
      <c r="E355" s="63">
        <v>2019</v>
      </c>
      <c r="F355">
        <v>516</v>
      </c>
      <c r="G355">
        <v>419</v>
      </c>
      <c r="H355">
        <v>489</v>
      </c>
      <c r="I355">
        <v>300</v>
      </c>
      <c r="J355">
        <v>294</v>
      </c>
      <c r="K355">
        <v>139</v>
      </c>
      <c r="L355">
        <v>119</v>
      </c>
      <c r="M355">
        <v>83</v>
      </c>
      <c r="N355">
        <v>184</v>
      </c>
      <c r="O355">
        <v>358</v>
      </c>
      <c r="P355">
        <v>437</v>
      </c>
      <c r="Q355">
        <v>431</v>
      </c>
      <c r="R355">
        <v>3769</v>
      </c>
      <c r="S355" s="11"/>
      <c r="T355" s="28">
        <v>4169</v>
      </c>
      <c r="U355" s="28">
        <v>4112</v>
      </c>
      <c r="V355" s="28">
        <v>4004</v>
      </c>
      <c r="W355" s="44">
        <v>0.89086111777404653</v>
      </c>
      <c r="X355" s="44">
        <v>0.90321011673151752</v>
      </c>
      <c r="Y355" s="44">
        <v>0.92757242757242753</v>
      </c>
    </row>
    <row r="356" spans="1:25" x14ac:dyDescent="0.2">
      <c r="A356" s="14">
        <v>5020</v>
      </c>
      <c r="B356" s="14" t="s">
        <v>40</v>
      </c>
      <c r="C356" s="14" t="s">
        <v>340</v>
      </c>
      <c r="D356" s="18">
        <v>11</v>
      </c>
      <c r="E356" s="63">
        <v>2019</v>
      </c>
      <c r="F356">
        <v>546</v>
      </c>
      <c r="G356">
        <v>446</v>
      </c>
      <c r="H356">
        <v>516</v>
      </c>
      <c r="I356">
        <v>319</v>
      </c>
      <c r="J356">
        <v>305</v>
      </c>
      <c r="K356">
        <v>156</v>
      </c>
      <c r="L356">
        <v>133</v>
      </c>
      <c r="M356">
        <v>93</v>
      </c>
      <c r="N356">
        <v>205</v>
      </c>
      <c r="O356">
        <v>384</v>
      </c>
      <c r="P356">
        <v>462</v>
      </c>
      <c r="Q356">
        <v>453</v>
      </c>
      <c r="R356">
        <v>4018</v>
      </c>
      <c r="S356" s="11"/>
      <c r="T356" s="28">
        <v>4396</v>
      </c>
      <c r="U356" s="28">
        <v>4347</v>
      </c>
      <c r="V356" s="28">
        <v>4216</v>
      </c>
      <c r="W356" s="44">
        <v>0.89831665150136486</v>
      </c>
      <c r="X356" s="44">
        <v>0.90844260409477806</v>
      </c>
      <c r="Y356" s="44">
        <v>0.93666982922201136</v>
      </c>
    </row>
    <row r="357" spans="1:25" x14ac:dyDescent="0.2">
      <c r="A357" s="14">
        <v>5021</v>
      </c>
      <c r="B357" s="14" t="s">
        <v>40</v>
      </c>
      <c r="C357" s="14" t="s">
        <v>341</v>
      </c>
      <c r="D357" s="18">
        <v>611</v>
      </c>
      <c r="E357" s="63">
        <v>2019</v>
      </c>
      <c r="F357">
        <v>696</v>
      </c>
      <c r="G357">
        <v>520</v>
      </c>
      <c r="H357">
        <v>599</v>
      </c>
      <c r="I357">
        <v>393</v>
      </c>
      <c r="J357">
        <v>354</v>
      </c>
      <c r="K357">
        <v>156</v>
      </c>
      <c r="L357">
        <v>138</v>
      </c>
      <c r="M357">
        <v>123</v>
      </c>
      <c r="N357">
        <v>286</v>
      </c>
      <c r="O357">
        <v>482</v>
      </c>
      <c r="P357">
        <v>582</v>
      </c>
      <c r="Q357">
        <v>599</v>
      </c>
      <c r="R357">
        <v>4928</v>
      </c>
      <c r="S357" s="11"/>
      <c r="T357" s="28">
        <v>5664</v>
      </c>
      <c r="U357" s="28">
        <v>5547</v>
      </c>
      <c r="V357" s="28">
        <v>5375</v>
      </c>
      <c r="W357" s="44">
        <v>0.87853107344632764</v>
      </c>
      <c r="X357" s="44">
        <v>0.89706147467099329</v>
      </c>
      <c r="Y357" s="44">
        <v>0.92576744186046511</v>
      </c>
    </row>
    <row r="358" spans="1:25" x14ac:dyDescent="0.2">
      <c r="A358" s="14">
        <v>5022</v>
      </c>
      <c r="B358" s="14" t="s">
        <v>40</v>
      </c>
      <c r="C358" s="14" t="s">
        <v>342</v>
      </c>
      <c r="D358" s="18">
        <v>447</v>
      </c>
      <c r="E358" s="63">
        <v>2019</v>
      </c>
      <c r="F358">
        <v>699</v>
      </c>
      <c r="G358">
        <v>531</v>
      </c>
      <c r="H358">
        <v>603</v>
      </c>
      <c r="I358">
        <v>401</v>
      </c>
      <c r="J358">
        <v>348</v>
      </c>
      <c r="K358">
        <v>160</v>
      </c>
      <c r="L358">
        <v>145</v>
      </c>
      <c r="M358">
        <v>127</v>
      </c>
      <c r="N358">
        <v>287</v>
      </c>
      <c r="O358">
        <v>482</v>
      </c>
      <c r="P358">
        <v>580</v>
      </c>
      <c r="Q358">
        <v>608</v>
      </c>
      <c r="R358">
        <v>4971</v>
      </c>
      <c r="S358" s="11"/>
      <c r="T358" s="28">
        <v>5553</v>
      </c>
      <c r="U358" s="28">
        <v>5443</v>
      </c>
      <c r="V358" s="28">
        <v>5273</v>
      </c>
      <c r="W358" s="44">
        <v>0.89897352782279849</v>
      </c>
      <c r="X358" s="44">
        <v>0.91714128238103987</v>
      </c>
      <c r="Y358" s="44">
        <v>0.94670965294898535</v>
      </c>
    </row>
    <row r="359" spans="1:25" x14ac:dyDescent="0.2">
      <c r="A359" s="14">
        <v>5023</v>
      </c>
      <c r="B359" s="14" t="s">
        <v>40</v>
      </c>
      <c r="C359" s="14" t="s">
        <v>343</v>
      </c>
      <c r="D359" s="18">
        <v>142</v>
      </c>
      <c r="E359" s="63">
        <v>2019</v>
      </c>
      <c r="F359">
        <v>639</v>
      </c>
      <c r="G359">
        <v>491</v>
      </c>
      <c r="H359">
        <v>535</v>
      </c>
      <c r="I359">
        <v>330</v>
      </c>
      <c r="J359">
        <v>292</v>
      </c>
      <c r="K359">
        <v>123</v>
      </c>
      <c r="L359">
        <v>115</v>
      </c>
      <c r="M359">
        <v>91</v>
      </c>
      <c r="N359">
        <v>239</v>
      </c>
      <c r="O359">
        <v>433</v>
      </c>
      <c r="P359">
        <v>547</v>
      </c>
      <c r="Q359">
        <v>547</v>
      </c>
      <c r="R359">
        <v>4382</v>
      </c>
      <c r="S359" s="11"/>
      <c r="T359" s="28">
        <v>4763</v>
      </c>
      <c r="U359" s="28">
        <v>4693</v>
      </c>
      <c r="V359" s="28">
        <v>4530</v>
      </c>
      <c r="W359" s="44">
        <v>0.90111274406886421</v>
      </c>
      <c r="X359" s="44">
        <v>0.91455359045386742</v>
      </c>
      <c r="Y359" s="44">
        <v>0.94746136865342168</v>
      </c>
    </row>
    <row r="360" spans="1:25" x14ac:dyDescent="0.2">
      <c r="A360" s="14">
        <v>5024</v>
      </c>
      <c r="B360" s="14" t="s">
        <v>40</v>
      </c>
      <c r="C360" s="14" t="s">
        <v>344</v>
      </c>
      <c r="D360" s="18">
        <v>12</v>
      </c>
      <c r="E360" s="63">
        <v>2019</v>
      </c>
      <c r="F360">
        <v>600</v>
      </c>
      <c r="G360">
        <v>467</v>
      </c>
      <c r="H360">
        <v>508</v>
      </c>
      <c r="I360">
        <v>309</v>
      </c>
      <c r="J360">
        <v>282</v>
      </c>
      <c r="K360">
        <v>113</v>
      </c>
      <c r="L360">
        <v>110</v>
      </c>
      <c r="M360">
        <v>79</v>
      </c>
      <c r="N360">
        <v>211</v>
      </c>
      <c r="O360">
        <v>398</v>
      </c>
      <c r="P360">
        <v>517</v>
      </c>
      <c r="Q360">
        <v>508</v>
      </c>
      <c r="R360">
        <v>4102</v>
      </c>
      <c r="S360" s="11"/>
      <c r="T360" s="28">
        <v>4470</v>
      </c>
      <c r="U360" s="28">
        <v>4415</v>
      </c>
      <c r="V360" s="28">
        <v>4242</v>
      </c>
      <c r="W360" s="44">
        <v>0.89910514541387021</v>
      </c>
      <c r="X360" s="44">
        <v>0.91030577576443938</v>
      </c>
      <c r="Y360" s="44">
        <v>0.94743045733144748</v>
      </c>
    </row>
    <row r="361" spans="1:25" x14ac:dyDescent="0.2">
      <c r="A361" s="14">
        <v>5025</v>
      </c>
      <c r="B361" s="14" t="s">
        <v>40</v>
      </c>
      <c r="C361" s="14" t="s">
        <v>345</v>
      </c>
      <c r="D361" s="18">
        <v>671</v>
      </c>
      <c r="E361" s="63">
        <v>2019</v>
      </c>
      <c r="F361">
        <v>779</v>
      </c>
      <c r="G361">
        <v>602</v>
      </c>
      <c r="H361">
        <v>654</v>
      </c>
      <c r="I361">
        <v>479</v>
      </c>
      <c r="J361">
        <v>386</v>
      </c>
      <c r="K361">
        <v>186</v>
      </c>
      <c r="L361">
        <v>164</v>
      </c>
      <c r="M361">
        <v>155</v>
      </c>
      <c r="N361">
        <v>318</v>
      </c>
      <c r="O361">
        <v>533</v>
      </c>
      <c r="P361">
        <v>634</v>
      </c>
      <c r="Q361">
        <v>686</v>
      </c>
      <c r="R361">
        <v>5576</v>
      </c>
      <c r="S361" s="11"/>
      <c r="T361" s="28">
        <v>6235</v>
      </c>
      <c r="U361" s="28">
        <v>6093</v>
      </c>
      <c r="V361" s="28">
        <v>5881</v>
      </c>
      <c r="W361" s="44">
        <v>0.91756214915797918</v>
      </c>
      <c r="X361" s="44">
        <v>0.93894633185622844</v>
      </c>
      <c r="Y361" s="44">
        <v>0.97279374256078899</v>
      </c>
    </row>
    <row r="362" spans="1:25" x14ac:dyDescent="0.2">
      <c r="A362" s="14">
        <v>5026</v>
      </c>
      <c r="B362" s="14" t="s">
        <v>40</v>
      </c>
      <c r="C362" s="14" t="s">
        <v>346</v>
      </c>
      <c r="D362" s="18">
        <v>375</v>
      </c>
      <c r="E362" s="63">
        <v>2019</v>
      </c>
      <c r="F362">
        <v>738</v>
      </c>
      <c r="G362">
        <v>569</v>
      </c>
      <c r="H362">
        <v>617</v>
      </c>
      <c r="I362">
        <v>423</v>
      </c>
      <c r="J362">
        <v>339</v>
      </c>
      <c r="K362">
        <v>148</v>
      </c>
      <c r="L362">
        <v>132</v>
      </c>
      <c r="M362">
        <v>114</v>
      </c>
      <c r="N362">
        <v>278</v>
      </c>
      <c r="O362">
        <v>493</v>
      </c>
      <c r="P362">
        <v>595</v>
      </c>
      <c r="Q362">
        <v>651</v>
      </c>
      <c r="R362">
        <v>5097</v>
      </c>
      <c r="S362" s="11"/>
      <c r="T362" s="28">
        <v>5612</v>
      </c>
      <c r="U362" s="28">
        <v>5468</v>
      </c>
      <c r="V362" s="28">
        <v>5299</v>
      </c>
      <c r="W362" s="44">
        <v>0.93068424803991445</v>
      </c>
      <c r="X362" s="44">
        <v>0.95519385515727873</v>
      </c>
      <c r="Y362" s="44">
        <v>0.98565767125872805</v>
      </c>
    </row>
    <row r="363" spans="1:25" x14ac:dyDescent="0.2">
      <c r="A363" s="14">
        <v>5027</v>
      </c>
      <c r="B363" s="14" t="s">
        <v>40</v>
      </c>
      <c r="C363" s="14" t="s">
        <v>347</v>
      </c>
      <c r="D363" s="18">
        <v>172</v>
      </c>
      <c r="E363" s="63">
        <v>2019</v>
      </c>
      <c r="F363">
        <v>648</v>
      </c>
      <c r="G363">
        <v>504</v>
      </c>
      <c r="H363">
        <v>541</v>
      </c>
      <c r="I363">
        <v>334</v>
      </c>
      <c r="J363">
        <v>282</v>
      </c>
      <c r="K363">
        <v>112</v>
      </c>
      <c r="L363">
        <v>107</v>
      </c>
      <c r="M363">
        <v>79</v>
      </c>
      <c r="N363">
        <v>231</v>
      </c>
      <c r="O363">
        <v>436</v>
      </c>
      <c r="P363">
        <v>548</v>
      </c>
      <c r="Q363">
        <v>559</v>
      </c>
      <c r="R363">
        <v>4381</v>
      </c>
      <c r="S363" s="11"/>
      <c r="T363" s="28">
        <v>4761</v>
      </c>
      <c r="U363" s="28">
        <v>4667</v>
      </c>
      <c r="V363" s="28">
        <v>4518</v>
      </c>
      <c r="W363" s="44">
        <v>0.91220331863053983</v>
      </c>
      <c r="X363" s="44">
        <v>0.93057638740089998</v>
      </c>
      <c r="Y363" s="44">
        <v>0.96126604692341744</v>
      </c>
    </row>
    <row r="364" spans="1:25" x14ac:dyDescent="0.2">
      <c r="A364" s="14">
        <v>5028</v>
      </c>
      <c r="B364" s="14" t="s">
        <v>40</v>
      </c>
      <c r="C364" s="14" t="s">
        <v>348</v>
      </c>
      <c r="D364" s="18">
        <v>10</v>
      </c>
      <c r="E364" s="63">
        <v>2019</v>
      </c>
      <c r="F364">
        <v>611</v>
      </c>
      <c r="G364">
        <v>473</v>
      </c>
      <c r="H364">
        <v>525</v>
      </c>
      <c r="I364">
        <v>314</v>
      </c>
      <c r="J364">
        <v>277</v>
      </c>
      <c r="K364">
        <v>113</v>
      </c>
      <c r="L364">
        <v>110</v>
      </c>
      <c r="M364">
        <v>77</v>
      </c>
      <c r="N364">
        <v>215</v>
      </c>
      <c r="O364">
        <v>413</v>
      </c>
      <c r="P364">
        <v>524</v>
      </c>
      <c r="Q364">
        <v>523</v>
      </c>
      <c r="R364">
        <v>4175</v>
      </c>
      <c r="S364" s="11"/>
      <c r="T364" s="28">
        <v>4571</v>
      </c>
      <c r="U364" s="28">
        <v>4497</v>
      </c>
      <c r="V364" s="28">
        <v>4367</v>
      </c>
      <c r="W364" s="44">
        <v>0.90330343469700281</v>
      </c>
      <c r="X364" s="44">
        <v>0.91816766733377808</v>
      </c>
      <c r="Y364" s="44">
        <v>0.94550034348523015</v>
      </c>
    </row>
    <row r="365" spans="1:25" x14ac:dyDescent="0.2">
      <c r="A365" s="14">
        <v>5029</v>
      </c>
      <c r="B365" s="14" t="s">
        <v>40</v>
      </c>
      <c r="C365" s="14" t="s">
        <v>349</v>
      </c>
      <c r="D365" s="18">
        <v>10</v>
      </c>
      <c r="E365" s="63">
        <v>2019</v>
      </c>
      <c r="F365">
        <v>602</v>
      </c>
      <c r="G365">
        <v>470</v>
      </c>
      <c r="H365">
        <v>507</v>
      </c>
      <c r="I365">
        <v>304</v>
      </c>
      <c r="J365">
        <v>271</v>
      </c>
      <c r="K365">
        <v>107</v>
      </c>
      <c r="L365">
        <v>107</v>
      </c>
      <c r="M365">
        <v>73</v>
      </c>
      <c r="N365">
        <v>208</v>
      </c>
      <c r="O365">
        <v>400</v>
      </c>
      <c r="P365">
        <v>519</v>
      </c>
      <c r="Q365">
        <v>511</v>
      </c>
      <c r="R365">
        <v>4079</v>
      </c>
      <c r="S365" s="11"/>
      <c r="T365" s="28">
        <v>4450</v>
      </c>
      <c r="U365" s="28">
        <v>4388</v>
      </c>
      <c r="V365" s="28">
        <v>4262</v>
      </c>
      <c r="W365" s="44">
        <v>0.90539325842696627</v>
      </c>
      <c r="X365" s="44">
        <v>0.91818596171376476</v>
      </c>
      <c r="Y365" s="44">
        <v>0.94533083059596434</v>
      </c>
    </row>
    <row r="366" spans="1:25" x14ac:dyDescent="0.2">
      <c r="A366" s="14">
        <v>5030</v>
      </c>
      <c r="B366" s="14" t="s">
        <v>40</v>
      </c>
      <c r="C366" s="14" t="s">
        <v>350</v>
      </c>
      <c r="D366" s="18">
        <v>143</v>
      </c>
      <c r="E366" s="63">
        <v>2019</v>
      </c>
      <c r="F366">
        <v>628</v>
      </c>
      <c r="G366">
        <v>486</v>
      </c>
      <c r="H366">
        <v>536</v>
      </c>
      <c r="I366">
        <v>330</v>
      </c>
      <c r="J366">
        <v>289</v>
      </c>
      <c r="K366">
        <v>127</v>
      </c>
      <c r="L366">
        <v>119</v>
      </c>
      <c r="M366">
        <v>85</v>
      </c>
      <c r="N366">
        <v>227</v>
      </c>
      <c r="O366">
        <v>430</v>
      </c>
      <c r="P366">
        <v>532</v>
      </c>
      <c r="Q366">
        <v>537</v>
      </c>
      <c r="R366">
        <v>4326</v>
      </c>
      <c r="S366" s="11"/>
      <c r="T366" s="28">
        <v>4698</v>
      </c>
      <c r="U366" s="28">
        <v>4619</v>
      </c>
      <c r="V366" s="28">
        <v>4492</v>
      </c>
      <c r="W366" s="44">
        <v>0.91145168156662415</v>
      </c>
      <c r="X366" s="44">
        <v>0.92704048495345315</v>
      </c>
      <c r="Y366" s="44">
        <v>0.95325022261798753</v>
      </c>
    </row>
    <row r="367" spans="1:25" x14ac:dyDescent="0.2">
      <c r="A367" s="14">
        <v>5031</v>
      </c>
      <c r="B367" s="14" t="s">
        <v>40</v>
      </c>
      <c r="C367" s="14" t="s">
        <v>351</v>
      </c>
      <c r="D367" s="18">
        <v>10</v>
      </c>
      <c r="E367" s="63">
        <v>2019</v>
      </c>
      <c r="F367">
        <v>603</v>
      </c>
      <c r="G367">
        <v>468</v>
      </c>
      <c r="H367">
        <v>515</v>
      </c>
      <c r="I367">
        <v>302</v>
      </c>
      <c r="J367">
        <v>266</v>
      </c>
      <c r="K367">
        <v>102</v>
      </c>
      <c r="L367">
        <v>99</v>
      </c>
      <c r="M367">
        <v>62</v>
      </c>
      <c r="N367">
        <v>201</v>
      </c>
      <c r="O367">
        <v>406</v>
      </c>
      <c r="P367">
        <v>511</v>
      </c>
      <c r="Q367">
        <v>509</v>
      </c>
      <c r="R367">
        <v>4044</v>
      </c>
      <c r="S367" s="11"/>
      <c r="T367" s="28">
        <v>4474</v>
      </c>
      <c r="U367" s="28">
        <v>4405</v>
      </c>
      <c r="V367" s="28">
        <v>4245</v>
      </c>
      <c r="W367" s="44">
        <v>0.90388913723737152</v>
      </c>
      <c r="X367" s="44">
        <v>0.91804767309875146</v>
      </c>
      <c r="Y367" s="44">
        <v>0.9526501766784452</v>
      </c>
    </row>
    <row r="368" spans="1:25" x14ac:dyDescent="0.2">
      <c r="A368" s="14">
        <v>5032</v>
      </c>
      <c r="B368" s="14" t="s">
        <v>40</v>
      </c>
      <c r="C368" s="14" t="s">
        <v>352</v>
      </c>
      <c r="D368" s="18">
        <v>195</v>
      </c>
      <c r="E368" s="63">
        <v>2019</v>
      </c>
      <c r="F368">
        <v>650</v>
      </c>
      <c r="G368">
        <v>501</v>
      </c>
      <c r="H368">
        <v>558</v>
      </c>
      <c r="I368">
        <v>349</v>
      </c>
      <c r="J368">
        <v>296</v>
      </c>
      <c r="K368">
        <v>126</v>
      </c>
      <c r="L368">
        <v>115</v>
      </c>
      <c r="M368">
        <v>83</v>
      </c>
      <c r="N368">
        <v>230</v>
      </c>
      <c r="O368">
        <v>440</v>
      </c>
      <c r="P368">
        <v>540</v>
      </c>
      <c r="Q368">
        <v>556</v>
      </c>
      <c r="R368">
        <v>4444</v>
      </c>
      <c r="S368" s="11"/>
      <c r="T368" s="28">
        <v>4863</v>
      </c>
      <c r="U368" s="28">
        <v>4752</v>
      </c>
      <c r="V368" s="28">
        <v>4615</v>
      </c>
      <c r="W368" s="44">
        <v>0.91692370964425252</v>
      </c>
      <c r="X368" s="44">
        <v>0.93834175084175087</v>
      </c>
      <c r="Y368" s="44">
        <v>0.96619718309859159</v>
      </c>
    </row>
    <row r="369" spans="1:25" x14ac:dyDescent="0.2">
      <c r="A369" s="14">
        <v>5033</v>
      </c>
      <c r="B369" s="14" t="s">
        <v>40</v>
      </c>
      <c r="C369" s="14" t="s">
        <v>353</v>
      </c>
      <c r="D369" s="18">
        <v>578</v>
      </c>
      <c r="E369" s="63">
        <v>2019</v>
      </c>
      <c r="F369">
        <v>749</v>
      </c>
      <c r="G369">
        <v>572</v>
      </c>
      <c r="H369">
        <v>660</v>
      </c>
      <c r="I369">
        <v>471</v>
      </c>
      <c r="J369">
        <v>397</v>
      </c>
      <c r="K369">
        <v>196</v>
      </c>
      <c r="L369">
        <v>164</v>
      </c>
      <c r="M369">
        <v>150</v>
      </c>
      <c r="N369">
        <v>321</v>
      </c>
      <c r="O369">
        <v>524</v>
      </c>
      <c r="P369">
        <v>614</v>
      </c>
      <c r="Q369">
        <v>646</v>
      </c>
      <c r="R369">
        <v>5464</v>
      </c>
      <c r="S369" s="11"/>
      <c r="T369" s="28">
        <v>6078</v>
      </c>
      <c r="U369" s="28">
        <v>5961</v>
      </c>
      <c r="V369" s="28">
        <v>5753</v>
      </c>
      <c r="W369" s="44">
        <v>0.91033234616650216</v>
      </c>
      <c r="X369" s="44">
        <v>0.92819996644858249</v>
      </c>
      <c r="Y369" s="44">
        <v>0.96175908221797324</v>
      </c>
    </row>
    <row r="370" spans="1:25" x14ac:dyDescent="0.2">
      <c r="A370" s="14">
        <v>5034</v>
      </c>
      <c r="B370" s="14" t="s">
        <v>40</v>
      </c>
      <c r="C370" s="14" t="s">
        <v>356</v>
      </c>
      <c r="D370" s="18">
        <v>177</v>
      </c>
      <c r="E370" s="63">
        <v>2019</v>
      </c>
      <c r="F370">
        <v>660</v>
      </c>
      <c r="G370">
        <v>508</v>
      </c>
      <c r="H370">
        <v>564</v>
      </c>
      <c r="I370">
        <v>351</v>
      </c>
      <c r="J370">
        <v>292</v>
      </c>
      <c r="K370">
        <v>121</v>
      </c>
      <c r="L370">
        <v>103</v>
      </c>
      <c r="M370">
        <v>73</v>
      </c>
      <c r="N370">
        <v>225</v>
      </c>
      <c r="O370">
        <v>449</v>
      </c>
      <c r="P370">
        <v>544</v>
      </c>
      <c r="Q370">
        <v>556</v>
      </c>
      <c r="R370">
        <v>4446</v>
      </c>
      <c r="S370" s="11"/>
      <c r="T370" s="28">
        <v>4927</v>
      </c>
      <c r="U370" s="28">
        <v>4827</v>
      </c>
      <c r="V370" s="28">
        <v>4635</v>
      </c>
      <c r="W370" s="44">
        <v>0.89689466206616597</v>
      </c>
      <c r="X370" s="44">
        <v>0.91547545059042879</v>
      </c>
      <c r="Y370" s="44">
        <v>0.95339805825242718</v>
      </c>
    </row>
    <row r="371" spans="1:25" x14ac:dyDescent="0.2">
      <c r="A371" s="14">
        <v>5035</v>
      </c>
      <c r="B371" s="14" t="s">
        <v>40</v>
      </c>
      <c r="C371" s="14" t="s">
        <v>357</v>
      </c>
      <c r="D371" s="18">
        <v>24</v>
      </c>
      <c r="E371" s="63">
        <v>2019</v>
      </c>
      <c r="F371">
        <v>598</v>
      </c>
      <c r="G371">
        <v>468</v>
      </c>
      <c r="H371">
        <v>517</v>
      </c>
      <c r="I371">
        <v>301</v>
      </c>
      <c r="J371">
        <v>265</v>
      </c>
      <c r="K371">
        <v>102</v>
      </c>
      <c r="L371">
        <v>98</v>
      </c>
      <c r="M371">
        <v>60</v>
      </c>
      <c r="N371">
        <v>199</v>
      </c>
      <c r="O371">
        <v>405</v>
      </c>
      <c r="P371">
        <v>507</v>
      </c>
      <c r="Q371">
        <v>505</v>
      </c>
      <c r="R371">
        <v>4025</v>
      </c>
      <c r="S371" s="11"/>
      <c r="T371" s="28">
        <v>4487</v>
      </c>
      <c r="U371" s="28">
        <v>4398</v>
      </c>
      <c r="V371" s="28">
        <v>4282</v>
      </c>
      <c r="W371" s="44">
        <v>0.89703588143525737</v>
      </c>
      <c r="X371" s="44">
        <v>0.91518872214643021</v>
      </c>
      <c r="Y371" s="44">
        <v>0.93998131714152267</v>
      </c>
    </row>
    <row r="372" spans="1:25" x14ac:dyDescent="0.2">
      <c r="A372" s="14">
        <v>5036</v>
      </c>
      <c r="B372" s="14" t="s">
        <v>40</v>
      </c>
      <c r="C372" s="14" t="s">
        <v>358</v>
      </c>
      <c r="D372" s="18">
        <v>70</v>
      </c>
      <c r="E372" s="63">
        <v>2019</v>
      </c>
      <c r="F372">
        <v>592</v>
      </c>
      <c r="G372">
        <v>466</v>
      </c>
      <c r="H372">
        <v>523</v>
      </c>
      <c r="I372">
        <v>311</v>
      </c>
      <c r="J372">
        <v>285</v>
      </c>
      <c r="K372">
        <v>121</v>
      </c>
      <c r="L372">
        <v>113</v>
      </c>
      <c r="M372">
        <v>78</v>
      </c>
      <c r="N372">
        <v>206</v>
      </c>
      <c r="O372">
        <v>409</v>
      </c>
      <c r="P372">
        <v>501</v>
      </c>
      <c r="Q372">
        <v>502</v>
      </c>
      <c r="R372">
        <v>4107</v>
      </c>
      <c r="S372" s="11"/>
      <c r="T372" s="28">
        <v>4543</v>
      </c>
      <c r="U372" s="28">
        <v>4470</v>
      </c>
      <c r="V372" s="28">
        <v>4352</v>
      </c>
      <c r="W372" s="44">
        <v>0.89016068677085625</v>
      </c>
      <c r="X372" s="44">
        <v>0.90469798657718126</v>
      </c>
      <c r="Y372" s="44">
        <v>0.92922794117647056</v>
      </c>
    </row>
    <row r="373" spans="1:25" x14ac:dyDescent="0.2">
      <c r="A373" s="14">
        <v>5037</v>
      </c>
      <c r="B373" s="14" t="s">
        <v>40</v>
      </c>
      <c r="C373" s="14" t="s">
        <v>360</v>
      </c>
      <c r="D373" s="18">
        <v>60</v>
      </c>
      <c r="E373" s="63">
        <v>2019</v>
      </c>
      <c r="F373">
        <v>594</v>
      </c>
      <c r="G373">
        <v>471</v>
      </c>
      <c r="H373">
        <v>526</v>
      </c>
      <c r="I373">
        <v>300</v>
      </c>
      <c r="J373">
        <v>268</v>
      </c>
      <c r="K373">
        <v>100</v>
      </c>
      <c r="L373">
        <v>99</v>
      </c>
      <c r="M373">
        <v>60</v>
      </c>
      <c r="N373">
        <v>198</v>
      </c>
      <c r="O373">
        <v>413</v>
      </c>
      <c r="P373">
        <v>506</v>
      </c>
      <c r="Q373">
        <v>498</v>
      </c>
      <c r="R373">
        <v>4033</v>
      </c>
      <c r="S373" s="11"/>
      <c r="T373" s="28">
        <v>4545</v>
      </c>
      <c r="U373" s="28">
        <v>4475</v>
      </c>
      <c r="V373" s="28">
        <v>4361</v>
      </c>
      <c r="W373" s="44">
        <v>0.88338833883388335</v>
      </c>
      <c r="X373" s="44">
        <v>0.89720670391061452</v>
      </c>
      <c r="Y373" s="44">
        <v>0.92066039899105712</v>
      </c>
    </row>
    <row r="374" spans="1:25" x14ac:dyDescent="0.2">
      <c r="A374" s="14">
        <v>5038</v>
      </c>
      <c r="B374" s="14" t="s">
        <v>40</v>
      </c>
      <c r="C374" s="14" t="s">
        <v>361</v>
      </c>
      <c r="D374" s="18">
        <v>129</v>
      </c>
      <c r="E374" s="63">
        <v>2019</v>
      </c>
      <c r="F374">
        <v>608</v>
      </c>
      <c r="G374">
        <v>486</v>
      </c>
      <c r="H374">
        <v>530</v>
      </c>
      <c r="I374">
        <v>304</v>
      </c>
      <c r="J374">
        <v>270</v>
      </c>
      <c r="K374">
        <v>102</v>
      </c>
      <c r="L374">
        <v>99</v>
      </c>
      <c r="M374">
        <v>60</v>
      </c>
      <c r="N374">
        <v>203</v>
      </c>
      <c r="O374">
        <v>420</v>
      </c>
      <c r="P374">
        <v>515</v>
      </c>
      <c r="Q374">
        <v>505</v>
      </c>
      <c r="R374">
        <v>4102</v>
      </c>
      <c r="S374" s="11"/>
      <c r="T374" s="28">
        <v>4591</v>
      </c>
      <c r="U374" s="28">
        <v>4545</v>
      </c>
      <c r="V374" s="28">
        <v>4383</v>
      </c>
      <c r="W374" s="44">
        <v>0.88695273360923543</v>
      </c>
      <c r="X374" s="44">
        <v>0.89592959295929597</v>
      </c>
      <c r="Y374" s="44">
        <v>0.92904403376682643</v>
      </c>
    </row>
    <row r="375" spans="1:25" x14ac:dyDescent="0.2">
      <c r="A375" s="14">
        <v>5039</v>
      </c>
      <c r="B375" s="14" t="s">
        <v>40</v>
      </c>
      <c r="C375" s="14" t="s">
        <v>362</v>
      </c>
      <c r="D375" s="18">
        <v>25</v>
      </c>
      <c r="E375" s="63">
        <v>2019</v>
      </c>
      <c r="F375">
        <v>587</v>
      </c>
      <c r="G375">
        <v>474</v>
      </c>
      <c r="H375">
        <v>530</v>
      </c>
      <c r="I375">
        <v>309</v>
      </c>
      <c r="J375">
        <v>285</v>
      </c>
      <c r="K375">
        <v>122</v>
      </c>
      <c r="L375">
        <v>107</v>
      </c>
      <c r="M375">
        <v>69</v>
      </c>
      <c r="N375">
        <v>205</v>
      </c>
      <c r="O375">
        <v>409</v>
      </c>
      <c r="P375">
        <v>498</v>
      </c>
      <c r="Q375">
        <v>488</v>
      </c>
      <c r="R375">
        <v>4083</v>
      </c>
      <c r="S375" s="11"/>
      <c r="T375" s="28">
        <v>4585</v>
      </c>
      <c r="U375" s="28">
        <v>4534</v>
      </c>
      <c r="V375" s="28">
        <v>4414</v>
      </c>
      <c r="W375" s="44">
        <v>0.8830970556161396</v>
      </c>
      <c r="X375" s="44">
        <v>0.89303043670048521</v>
      </c>
      <c r="Y375" s="44">
        <v>0.91730856366107838</v>
      </c>
    </row>
    <row r="376" spans="1:25" x14ac:dyDescent="0.2">
      <c r="A376" s="14">
        <v>5040</v>
      </c>
      <c r="B376" s="14" t="s">
        <v>40</v>
      </c>
      <c r="C376" s="14" t="s">
        <v>363</v>
      </c>
      <c r="D376" s="18">
        <v>96</v>
      </c>
      <c r="E376" s="63">
        <v>2019</v>
      </c>
      <c r="F376">
        <v>582</v>
      </c>
      <c r="G376">
        <v>475</v>
      </c>
      <c r="H376">
        <v>535</v>
      </c>
      <c r="I376">
        <v>320</v>
      </c>
      <c r="J376">
        <v>292</v>
      </c>
      <c r="K376">
        <v>126</v>
      </c>
      <c r="L376">
        <v>110</v>
      </c>
      <c r="M376">
        <v>78</v>
      </c>
      <c r="N376">
        <v>208</v>
      </c>
      <c r="O376">
        <v>407</v>
      </c>
      <c r="P376">
        <v>493</v>
      </c>
      <c r="Q376">
        <v>485</v>
      </c>
      <c r="R376">
        <v>4111</v>
      </c>
      <c r="S376" s="11"/>
      <c r="T376" s="28">
        <v>4616</v>
      </c>
      <c r="U376" s="28">
        <v>4564</v>
      </c>
      <c r="V376" s="28">
        <v>4437</v>
      </c>
      <c r="W376" s="44">
        <v>0.88691507798960134</v>
      </c>
      <c r="X376" s="44">
        <v>0.89702015775635413</v>
      </c>
      <c r="Y376" s="44">
        <v>0.92269551498760427</v>
      </c>
    </row>
    <row r="377" spans="1:25" x14ac:dyDescent="0.2">
      <c r="A377" s="14">
        <v>5041</v>
      </c>
      <c r="B377" s="14" t="s">
        <v>40</v>
      </c>
      <c r="C377" s="14" t="s">
        <v>364</v>
      </c>
      <c r="D377" s="18">
        <v>141</v>
      </c>
      <c r="E377" s="63">
        <v>2019</v>
      </c>
      <c r="F377">
        <v>659</v>
      </c>
      <c r="G377">
        <v>536</v>
      </c>
      <c r="H377">
        <v>590</v>
      </c>
      <c r="I377">
        <v>353</v>
      </c>
      <c r="J377">
        <v>292</v>
      </c>
      <c r="K377">
        <v>112</v>
      </c>
      <c r="L377">
        <v>99</v>
      </c>
      <c r="M377">
        <v>78</v>
      </c>
      <c r="N377">
        <v>236</v>
      </c>
      <c r="O377">
        <v>465</v>
      </c>
      <c r="P377">
        <v>561</v>
      </c>
      <c r="Q377">
        <v>554</v>
      </c>
      <c r="R377">
        <v>4535</v>
      </c>
      <c r="S377" s="11"/>
      <c r="T377" s="28">
        <v>5083</v>
      </c>
      <c r="U377" s="28">
        <v>5000</v>
      </c>
      <c r="V377" s="28">
        <v>4872</v>
      </c>
      <c r="W377" s="44">
        <v>0.8973047412945111</v>
      </c>
      <c r="X377" s="44">
        <v>0.91220000000000001</v>
      </c>
      <c r="Y377" s="44">
        <v>0.93616584564860428</v>
      </c>
    </row>
    <row r="378" spans="1:25" x14ac:dyDescent="0.2">
      <c r="A378" s="14">
        <v>5042</v>
      </c>
      <c r="B378" s="14" t="s">
        <v>40</v>
      </c>
      <c r="C378" s="14" t="s">
        <v>365</v>
      </c>
      <c r="D378" s="18">
        <v>434</v>
      </c>
      <c r="E378" s="63">
        <v>2019</v>
      </c>
      <c r="F378">
        <v>739</v>
      </c>
      <c r="G378">
        <v>596</v>
      </c>
      <c r="H378">
        <v>691</v>
      </c>
      <c r="I378">
        <v>465</v>
      </c>
      <c r="J378">
        <v>382</v>
      </c>
      <c r="K378">
        <v>194</v>
      </c>
      <c r="L378">
        <v>133</v>
      </c>
      <c r="M378">
        <v>129</v>
      </c>
      <c r="N378">
        <v>303</v>
      </c>
      <c r="O378">
        <v>501</v>
      </c>
      <c r="P378">
        <v>585</v>
      </c>
      <c r="Q378">
        <v>591</v>
      </c>
      <c r="R378">
        <v>5309</v>
      </c>
      <c r="S378" s="11"/>
      <c r="T378" s="28">
        <v>6045</v>
      </c>
      <c r="U378" s="28">
        <v>5929</v>
      </c>
      <c r="V378" s="28">
        <v>5750</v>
      </c>
      <c r="W378" s="44">
        <v>0.87278742762613726</v>
      </c>
      <c r="X378" s="44">
        <v>0.88986338336987691</v>
      </c>
      <c r="Y378" s="44">
        <v>0.91756521739130437</v>
      </c>
    </row>
    <row r="379" spans="1:25" x14ac:dyDescent="0.2">
      <c r="A379" s="14">
        <v>5043</v>
      </c>
      <c r="B379" s="14" t="s">
        <v>40</v>
      </c>
      <c r="C379" s="14" t="s">
        <v>366</v>
      </c>
      <c r="D379" s="18">
        <v>425</v>
      </c>
      <c r="E379" s="63">
        <v>2019</v>
      </c>
      <c r="F379">
        <v>760</v>
      </c>
      <c r="G379">
        <v>595</v>
      </c>
      <c r="H379">
        <v>701</v>
      </c>
      <c r="I379">
        <v>474</v>
      </c>
      <c r="J379">
        <v>391</v>
      </c>
      <c r="K379">
        <v>208</v>
      </c>
      <c r="L379">
        <v>135</v>
      </c>
      <c r="M379">
        <v>131</v>
      </c>
      <c r="N379">
        <v>306</v>
      </c>
      <c r="O379">
        <v>499</v>
      </c>
      <c r="P379">
        <v>587</v>
      </c>
      <c r="Q379">
        <v>590</v>
      </c>
      <c r="R379">
        <v>5377</v>
      </c>
      <c r="S379" s="11"/>
      <c r="T379" s="28">
        <v>6075</v>
      </c>
      <c r="U379" s="28">
        <v>5974</v>
      </c>
      <c r="V379" s="28">
        <v>5759</v>
      </c>
      <c r="W379" s="44">
        <v>0.8786831275720165</v>
      </c>
      <c r="X379" s="44">
        <v>0.89353866755942413</v>
      </c>
      <c r="Y379" s="44">
        <v>0.92689703073450247</v>
      </c>
    </row>
    <row r="380" spans="1:25" x14ac:dyDescent="0.2">
      <c r="A380" s="14">
        <v>5044</v>
      </c>
      <c r="B380" s="14" t="s">
        <v>40</v>
      </c>
      <c r="C380" s="14" t="s">
        <v>367</v>
      </c>
      <c r="D380" s="18">
        <v>140</v>
      </c>
      <c r="E380" s="63">
        <v>2019</v>
      </c>
      <c r="F380">
        <v>728</v>
      </c>
      <c r="G380">
        <v>563</v>
      </c>
      <c r="H380">
        <v>659</v>
      </c>
      <c r="I380">
        <v>428</v>
      </c>
      <c r="J380">
        <v>342</v>
      </c>
      <c r="K380">
        <v>171</v>
      </c>
      <c r="L380">
        <v>114</v>
      </c>
      <c r="M380">
        <v>104</v>
      </c>
      <c r="N380">
        <v>277</v>
      </c>
      <c r="O380">
        <v>479</v>
      </c>
      <c r="P380">
        <v>570</v>
      </c>
      <c r="Q380">
        <v>568</v>
      </c>
      <c r="R380">
        <v>5003</v>
      </c>
      <c r="S380" s="11"/>
      <c r="T380" s="28">
        <v>5625</v>
      </c>
      <c r="U380" s="28">
        <v>5539</v>
      </c>
      <c r="V380" s="28">
        <v>5347</v>
      </c>
      <c r="W380" s="44">
        <v>0.89511111111111108</v>
      </c>
      <c r="X380" s="44">
        <v>0.90900884636215928</v>
      </c>
      <c r="Y380" s="44">
        <v>0.94164952309706373</v>
      </c>
    </row>
    <row r="381" spans="1:25" x14ac:dyDescent="0.2">
      <c r="A381" s="14">
        <v>5045</v>
      </c>
      <c r="B381" s="14" t="s">
        <v>40</v>
      </c>
      <c r="C381" s="14" t="s">
        <v>368</v>
      </c>
      <c r="D381" s="18">
        <v>88</v>
      </c>
      <c r="E381" s="63">
        <v>2019</v>
      </c>
      <c r="F381">
        <v>691</v>
      </c>
      <c r="G381">
        <v>547</v>
      </c>
      <c r="H381">
        <v>627</v>
      </c>
      <c r="I381">
        <v>401</v>
      </c>
      <c r="J381">
        <v>321</v>
      </c>
      <c r="K381">
        <v>152</v>
      </c>
      <c r="L381">
        <v>109</v>
      </c>
      <c r="M381">
        <v>94</v>
      </c>
      <c r="N381">
        <v>260</v>
      </c>
      <c r="O381">
        <v>472</v>
      </c>
      <c r="P381">
        <v>560</v>
      </c>
      <c r="Q381">
        <v>560</v>
      </c>
      <c r="R381">
        <v>4794</v>
      </c>
      <c r="S381" s="11"/>
      <c r="T381" s="28">
        <v>5064</v>
      </c>
      <c r="U381" s="28">
        <v>4979</v>
      </c>
      <c r="V381" s="28">
        <v>4790</v>
      </c>
      <c r="W381" s="44">
        <v>0.89830173775671407</v>
      </c>
      <c r="X381" s="44">
        <v>0.91363727656155858</v>
      </c>
      <c r="Y381" s="44">
        <v>0.94968684759916489</v>
      </c>
    </row>
    <row r="382" spans="1:25" x14ac:dyDescent="0.2">
      <c r="A382" s="14">
        <v>5046</v>
      </c>
      <c r="B382" s="14" t="s">
        <v>40</v>
      </c>
      <c r="C382" s="14" t="s">
        <v>369</v>
      </c>
      <c r="D382" s="18">
        <v>26</v>
      </c>
      <c r="E382" s="63">
        <v>2019</v>
      </c>
      <c r="F382">
        <v>644</v>
      </c>
      <c r="G382">
        <v>515</v>
      </c>
      <c r="H382">
        <v>581</v>
      </c>
      <c r="I382">
        <v>358</v>
      </c>
      <c r="J382">
        <v>299</v>
      </c>
      <c r="K382">
        <v>132</v>
      </c>
      <c r="L382">
        <v>102</v>
      </c>
      <c r="M382">
        <v>83</v>
      </c>
      <c r="N382">
        <v>232</v>
      </c>
      <c r="O382">
        <v>446</v>
      </c>
      <c r="P382">
        <v>540</v>
      </c>
      <c r="Q382">
        <v>530</v>
      </c>
      <c r="R382">
        <v>4462</v>
      </c>
      <c r="S382" s="11"/>
      <c r="T382" s="28">
        <v>5059</v>
      </c>
      <c r="U382" s="28">
        <v>4971</v>
      </c>
      <c r="V382" s="28">
        <v>4817</v>
      </c>
      <c r="W382" s="44">
        <v>0.89602688278315867</v>
      </c>
      <c r="X382" s="44">
        <v>0.91188895594447794</v>
      </c>
      <c r="Y382" s="44">
        <v>0.94104214241228978</v>
      </c>
    </row>
    <row r="383" spans="1:25" x14ac:dyDescent="0.2">
      <c r="A383" s="14">
        <v>5047</v>
      </c>
      <c r="B383" s="14" t="s">
        <v>40</v>
      </c>
      <c r="C383" s="14" t="s">
        <v>370</v>
      </c>
      <c r="D383" s="18">
        <v>35</v>
      </c>
      <c r="E383" s="63">
        <v>2019</v>
      </c>
      <c r="F383">
        <v>619</v>
      </c>
      <c r="G383">
        <v>505</v>
      </c>
      <c r="H383">
        <v>562</v>
      </c>
      <c r="I383">
        <v>339</v>
      </c>
      <c r="J383">
        <v>297</v>
      </c>
      <c r="K383">
        <v>128</v>
      </c>
      <c r="L383">
        <v>104</v>
      </c>
      <c r="M383">
        <v>81</v>
      </c>
      <c r="N383">
        <v>221</v>
      </c>
      <c r="O383">
        <v>434</v>
      </c>
      <c r="P383">
        <v>527</v>
      </c>
      <c r="Q383">
        <v>516</v>
      </c>
      <c r="R383">
        <v>4333</v>
      </c>
      <c r="S383" s="11"/>
      <c r="T383" s="28">
        <v>4910</v>
      </c>
      <c r="U383" s="28">
        <v>4830</v>
      </c>
      <c r="V383" s="28">
        <v>4690</v>
      </c>
      <c r="W383" s="44">
        <v>0.8942973523421589</v>
      </c>
      <c r="X383" s="44">
        <v>0.90910973084886126</v>
      </c>
      <c r="Y383" s="44">
        <v>0.93624733475479749</v>
      </c>
    </row>
    <row r="384" spans="1:25" x14ac:dyDescent="0.2">
      <c r="A384" s="14">
        <v>5048</v>
      </c>
      <c r="B384" s="14" t="s">
        <v>40</v>
      </c>
      <c r="C384" s="14" t="s">
        <v>371</v>
      </c>
      <c r="D384" s="18">
        <v>20</v>
      </c>
      <c r="E384" s="63">
        <v>2019</v>
      </c>
      <c r="F384">
        <v>549</v>
      </c>
      <c r="G384">
        <v>454</v>
      </c>
      <c r="H384">
        <v>520</v>
      </c>
      <c r="I384">
        <v>328</v>
      </c>
      <c r="J384">
        <v>300</v>
      </c>
      <c r="K384">
        <v>150</v>
      </c>
      <c r="L384">
        <v>119</v>
      </c>
      <c r="M384">
        <v>88</v>
      </c>
      <c r="N384">
        <v>205</v>
      </c>
      <c r="O384">
        <v>388</v>
      </c>
      <c r="P384">
        <v>463</v>
      </c>
      <c r="Q384">
        <v>456</v>
      </c>
      <c r="R384">
        <v>4020</v>
      </c>
      <c r="S384" s="11"/>
      <c r="T384" s="28">
        <v>4530</v>
      </c>
      <c r="U384" s="28">
        <v>4463</v>
      </c>
      <c r="V384" s="28">
        <v>4304</v>
      </c>
      <c r="W384" s="44">
        <v>0.89359823399558502</v>
      </c>
      <c r="X384" s="44">
        <v>0.90701321980730454</v>
      </c>
      <c r="Y384" s="44">
        <v>0.94052044609665431</v>
      </c>
    </row>
    <row r="385" spans="1:25" x14ac:dyDescent="0.2">
      <c r="A385" s="14">
        <v>5049</v>
      </c>
      <c r="B385" s="14" t="s">
        <v>40</v>
      </c>
      <c r="C385" s="14" t="s">
        <v>372</v>
      </c>
      <c r="D385" s="18">
        <v>20</v>
      </c>
      <c r="E385" s="63">
        <v>2019</v>
      </c>
      <c r="F385">
        <v>532</v>
      </c>
      <c r="G385">
        <v>439</v>
      </c>
      <c r="H385">
        <v>503</v>
      </c>
      <c r="I385">
        <v>312</v>
      </c>
      <c r="J385">
        <v>292</v>
      </c>
      <c r="K385">
        <v>144</v>
      </c>
      <c r="L385">
        <v>115</v>
      </c>
      <c r="M385">
        <v>80</v>
      </c>
      <c r="N385">
        <v>189</v>
      </c>
      <c r="O385">
        <v>367</v>
      </c>
      <c r="P385">
        <v>450</v>
      </c>
      <c r="Q385">
        <v>440</v>
      </c>
      <c r="R385">
        <v>3863</v>
      </c>
      <c r="S385" s="11"/>
      <c r="T385" s="28">
        <v>4336</v>
      </c>
      <c r="U385" s="28">
        <v>4271</v>
      </c>
      <c r="V385" s="28">
        <v>4110</v>
      </c>
      <c r="W385" s="44">
        <v>0.89160516605166051</v>
      </c>
      <c r="X385" s="44">
        <v>0.90517443221727933</v>
      </c>
      <c r="Y385" s="44">
        <v>0.94063260340632604</v>
      </c>
    </row>
    <row r="386" spans="1:25" x14ac:dyDescent="0.2">
      <c r="A386" s="14">
        <v>5050</v>
      </c>
      <c r="B386" s="14" t="s">
        <v>40</v>
      </c>
      <c r="C386" s="14" t="s">
        <v>373</v>
      </c>
      <c r="D386" s="18">
        <v>15</v>
      </c>
      <c r="E386" s="63">
        <v>2019</v>
      </c>
      <c r="F386">
        <v>521</v>
      </c>
      <c r="G386">
        <v>431</v>
      </c>
      <c r="H386">
        <v>499</v>
      </c>
      <c r="I386">
        <v>319</v>
      </c>
      <c r="J386">
        <v>304</v>
      </c>
      <c r="K386">
        <v>160</v>
      </c>
      <c r="L386">
        <v>123</v>
      </c>
      <c r="M386">
        <v>86</v>
      </c>
      <c r="N386">
        <v>192</v>
      </c>
      <c r="O386">
        <v>361</v>
      </c>
      <c r="P386">
        <v>432</v>
      </c>
      <c r="Q386">
        <v>433</v>
      </c>
      <c r="R386">
        <v>3861</v>
      </c>
      <c r="S386" s="11"/>
      <c r="T386" s="28">
        <v>4377</v>
      </c>
      <c r="U386" s="28">
        <v>4309</v>
      </c>
      <c r="V386" s="28">
        <v>4179</v>
      </c>
      <c r="W386" s="44">
        <v>0.88873657756454194</v>
      </c>
      <c r="X386" s="44">
        <v>0.90276166163843119</v>
      </c>
      <c r="Y386" s="44">
        <v>0.93084469968892081</v>
      </c>
    </row>
    <row r="387" spans="1:25" x14ac:dyDescent="0.2">
      <c r="A387" s="14">
        <v>5051</v>
      </c>
      <c r="B387" s="14" t="s">
        <v>40</v>
      </c>
      <c r="C387" s="14" t="s">
        <v>374</v>
      </c>
      <c r="D387" s="18">
        <v>50</v>
      </c>
      <c r="E387" s="63">
        <v>2019</v>
      </c>
      <c r="F387">
        <v>560</v>
      </c>
      <c r="G387">
        <v>458</v>
      </c>
      <c r="H387">
        <v>524</v>
      </c>
      <c r="I387">
        <v>332</v>
      </c>
      <c r="J387">
        <v>307</v>
      </c>
      <c r="K387">
        <v>155</v>
      </c>
      <c r="L387">
        <v>119</v>
      </c>
      <c r="M387">
        <v>89</v>
      </c>
      <c r="N387">
        <v>209</v>
      </c>
      <c r="O387">
        <v>392</v>
      </c>
      <c r="P387">
        <v>464</v>
      </c>
      <c r="Q387">
        <v>464</v>
      </c>
      <c r="R387">
        <v>4073</v>
      </c>
      <c r="S387" s="11"/>
      <c r="T387" s="28">
        <v>4613</v>
      </c>
      <c r="U387" s="28">
        <v>4547</v>
      </c>
      <c r="V387" s="28">
        <v>4401</v>
      </c>
      <c r="W387" s="44">
        <v>0.89312811619336663</v>
      </c>
      <c r="X387" s="44">
        <v>0.90609192874422695</v>
      </c>
      <c r="Y387" s="44">
        <v>0.93615087480118153</v>
      </c>
    </row>
    <row r="388" spans="1:25" x14ac:dyDescent="0.2">
      <c r="A388" s="14">
        <v>5052</v>
      </c>
      <c r="B388" s="14" t="s">
        <v>40</v>
      </c>
      <c r="C388" s="14" t="s">
        <v>375</v>
      </c>
      <c r="D388" s="18">
        <v>47</v>
      </c>
      <c r="E388" s="63">
        <v>2019</v>
      </c>
      <c r="F388">
        <v>547</v>
      </c>
      <c r="G388">
        <v>445</v>
      </c>
      <c r="H388">
        <v>514</v>
      </c>
      <c r="I388">
        <v>327</v>
      </c>
      <c r="J388">
        <v>308</v>
      </c>
      <c r="K388">
        <v>163</v>
      </c>
      <c r="L388">
        <v>122</v>
      </c>
      <c r="M388">
        <v>88</v>
      </c>
      <c r="N388">
        <v>205</v>
      </c>
      <c r="O388">
        <v>376</v>
      </c>
      <c r="P388">
        <v>448</v>
      </c>
      <c r="Q388">
        <v>451</v>
      </c>
      <c r="R388">
        <v>3994</v>
      </c>
      <c r="S388" s="11"/>
      <c r="T388" s="28">
        <v>4538</v>
      </c>
      <c r="U388" s="28">
        <v>4496</v>
      </c>
      <c r="V388" s="28">
        <v>4352</v>
      </c>
      <c r="W388" s="44">
        <v>0.8909211106214191</v>
      </c>
      <c r="X388" s="44">
        <v>0.89924377224199292</v>
      </c>
      <c r="Y388" s="44">
        <v>0.92899816176470584</v>
      </c>
    </row>
    <row r="389" spans="1:25" x14ac:dyDescent="0.2">
      <c r="A389" s="14">
        <v>5053</v>
      </c>
      <c r="B389" s="14" t="s">
        <v>40</v>
      </c>
      <c r="C389" s="14" t="s">
        <v>376</v>
      </c>
      <c r="D389" s="18">
        <v>25</v>
      </c>
      <c r="E389" s="63">
        <v>2019</v>
      </c>
      <c r="F389">
        <v>592</v>
      </c>
      <c r="G389">
        <v>475</v>
      </c>
      <c r="H389">
        <v>524</v>
      </c>
      <c r="I389">
        <v>302</v>
      </c>
      <c r="J389">
        <v>274</v>
      </c>
      <c r="K389">
        <v>104</v>
      </c>
      <c r="L389">
        <v>99</v>
      </c>
      <c r="M389">
        <v>63</v>
      </c>
      <c r="N389">
        <v>197</v>
      </c>
      <c r="O389">
        <v>410</v>
      </c>
      <c r="P389">
        <v>505</v>
      </c>
      <c r="Q389">
        <v>495</v>
      </c>
      <c r="R389">
        <v>4040</v>
      </c>
      <c r="S389" s="11"/>
      <c r="T389" s="28">
        <v>4551</v>
      </c>
      <c r="U389" s="28">
        <v>4488</v>
      </c>
      <c r="V389" s="28">
        <v>4376</v>
      </c>
      <c r="W389" s="44">
        <v>0.88244341902878487</v>
      </c>
      <c r="X389" s="44">
        <v>0.89483065953654184</v>
      </c>
      <c r="Y389" s="44">
        <v>0.91773308957952471</v>
      </c>
    </row>
    <row r="390" spans="1:25" x14ac:dyDescent="0.2">
      <c r="A390" s="14">
        <v>5054</v>
      </c>
      <c r="B390" s="14" t="s">
        <v>40</v>
      </c>
      <c r="C390" s="14" t="s">
        <v>490</v>
      </c>
      <c r="D390" s="18">
        <v>10</v>
      </c>
      <c r="E390" s="63">
        <v>2019</v>
      </c>
      <c r="F390">
        <v>562</v>
      </c>
      <c r="G390">
        <v>443</v>
      </c>
      <c r="H390">
        <v>497</v>
      </c>
      <c r="I390">
        <v>297</v>
      </c>
      <c r="J390">
        <v>278</v>
      </c>
      <c r="K390">
        <v>120</v>
      </c>
      <c r="L390">
        <v>111</v>
      </c>
      <c r="M390">
        <v>79</v>
      </c>
      <c r="N390">
        <v>194</v>
      </c>
      <c r="O390">
        <v>377</v>
      </c>
      <c r="P390">
        <v>486</v>
      </c>
      <c r="Q390">
        <v>478</v>
      </c>
      <c r="R390">
        <v>3922</v>
      </c>
      <c r="S390" s="11"/>
      <c r="T390" s="28">
        <v>4312</v>
      </c>
      <c r="U390" s="28">
        <v>4261</v>
      </c>
      <c r="V390" s="28">
        <v>4151</v>
      </c>
      <c r="W390" s="44">
        <v>0.89424860853432286</v>
      </c>
      <c r="X390" s="44">
        <v>0.90495188922788083</v>
      </c>
      <c r="Y390" s="44">
        <v>0.92893278728017348</v>
      </c>
    </row>
    <row r="391" spans="1:25" x14ac:dyDescent="0.2">
      <c r="A391" s="14"/>
      <c r="B391" s="14"/>
      <c r="C391" s="14"/>
      <c r="E391" s="15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11"/>
      <c r="T391" s="28"/>
      <c r="U391" s="28"/>
      <c r="V391" s="28"/>
      <c r="W391" s="44"/>
      <c r="X391" s="44"/>
      <c r="Y391" s="44"/>
    </row>
    <row r="392" spans="1:25" x14ac:dyDescent="0.2">
      <c r="A392" s="14">
        <v>1800</v>
      </c>
      <c r="B392" s="14" t="s">
        <v>39</v>
      </c>
      <c r="C392" s="14" t="s">
        <v>36</v>
      </c>
      <c r="D392" s="8">
        <v>38</v>
      </c>
      <c r="E392" s="61">
        <v>2019</v>
      </c>
      <c r="F392" s="59">
        <v>608.63636363636363</v>
      </c>
      <c r="G392" s="59">
        <v>492.34090909090907</v>
      </c>
      <c r="H392" s="59">
        <v>567.25</v>
      </c>
      <c r="I392" s="59">
        <v>370.15909090909093</v>
      </c>
      <c r="J392" s="59">
        <v>321.45454545454544</v>
      </c>
      <c r="K392" s="59">
        <v>192.18181818181819</v>
      </c>
      <c r="L392" s="59">
        <v>120.95454545454545</v>
      </c>
      <c r="M392" s="59">
        <v>97.227272727272734</v>
      </c>
      <c r="N392" s="59">
        <v>238.61363636363637</v>
      </c>
      <c r="O392" s="59">
        <v>417.47727272727275</v>
      </c>
      <c r="P392" s="59">
        <v>472.43181818181819</v>
      </c>
      <c r="Q392" s="59">
        <v>484.86363636363637</v>
      </c>
      <c r="R392" s="72">
        <v>4383.590909090909</v>
      </c>
      <c r="S392" s="12"/>
      <c r="T392" s="28">
        <v>4813</v>
      </c>
      <c r="U392" s="28">
        <v>4717</v>
      </c>
      <c r="V392" s="28">
        <v>4580</v>
      </c>
      <c r="W392" s="44">
        <v>0.89798462497402864</v>
      </c>
      <c r="X392" s="44">
        <v>0.91626033495866022</v>
      </c>
      <c r="Y392" s="44">
        <v>0.94366812227074237</v>
      </c>
    </row>
    <row r="393" spans="1:25" x14ac:dyDescent="0.2">
      <c r="A393" s="14">
        <v>1804</v>
      </c>
      <c r="B393" s="14" t="s">
        <v>40</v>
      </c>
      <c r="C393" s="14" t="s">
        <v>377</v>
      </c>
      <c r="D393" s="22">
        <v>23</v>
      </c>
      <c r="E393" s="63">
        <v>2019</v>
      </c>
      <c r="F393">
        <v>602</v>
      </c>
      <c r="G393">
        <v>477</v>
      </c>
      <c r="H393">
        <v>556</v>
      </c>
      <c r="I393">
        <v>355</v>
      </c>
      <c r="J393">
        <v>310</v>
      </c>
      <c r="K393">
        <v>191</v>
      </c>
      <c r="L393">
        <v>116</v>
      </c>
      <c r="M393">
        <v>87</v>
      </c>
      <c r="N393">
        <v>231</v>
      </c>
      <c r="O393">
        <v>408</v>
      </c>
      <c r="P393">
        <v>457</v>
      </c>
      <c r="Q393">
        <v>471</v>
      </c>
      <c r="R393">
        <v>4261</v>
      </c>
      <c r="S393" s="11"/>
      <c r="T393" s="28">
        <v>4663</v>
      </c>
      <c r="U393" s="28">
        <v>4586</v>
      </c>
      <c r="V393" s="28">
        <v>4453</v>
      </c>
      <c r="W393" s="44">
        <v>0.89320180141539784</v>
      </c>
      <c r="X393" s="44">
        <v>0.90819886611426082</v>
      </c>
      <c r="Y393" s="44">
        <v>0.93532450033685155</v>
      </c>
    </row>
    <row r="394" spans="1:25" x14ac:dyDescent="0.2">
      <c r="A394" s="14">
        <v>1805</v>
      </c>
      <c r="B394" s="14" t="s">
        <v>40</v>
      </c>
      <c r="C394" s="14" t="s">
        <v>378</v>
      </c>
      <c r="D394" s="22">
        <v>61</v>
      </c>
      <c r="E394" s="63">
        <v>2019</v>
      </c>
      <c r="F394">
        <v>704</v>
      </c>
      <c r="G394">
        <v>597</v>
      </c>
      <c r="H394">
        <v>639</v>
      </c>
      <c r="I394">
        <v>419</v>
      </c>
      <c r="J394">
        <v>324</v>
      </c>
      <c r="K394">
        <v>180</v>
      </c>
      <c r="L394">
        <v>101</v>
      </c>
      <c r="M394">
        <v>97</v>
      </c>
      <c r="N394">
        <v>271</v>
      </c>
      <c r="O394">
        <v>500</v>
      </c>
      <c r="P394">
        <v>555</v>
      </c>
      <c r="Q394">
        <v>570</v>
      </c>
      <c r="R394">
        <v>4957</v>
      </c>
      <c r="S394" s="11"/>
      <c r="T394" s="28">
        <v>5223</v>
      </c>
      <c r="U394" s="28">
        <v>5076</v>
      </c>
      <c r="V394" s="28">
        <v>5013</v>
      </c>
      <c r="W394" s="44">
        <v>0.88588933563086347</v>
      </c>
      <c r="X394" s="44">
        <v>0.91154452324665092</v>
      </c>
      <c r="Y394" s="44">
        <v>0.92300019948134848</v>
      </c>
    </row>
    <row r="395" spans="1:25" x14ac:dyDescent="0.2">
      <c r="A395" s="14">
        <v>1811</v>
      </c>
      <c r="B395" s="14" t="s">
        <v>40</v>
      </c>
      <c r="C395" s="14" t="s">
        <v>379</v>
      </c>
      <c r="D395" s="22">
        <v>25</v>
      </c>
      <c r="E395" s="63">
        <v>2019</v>
      </c>
      <c r="F395">
        <v>611</v>
      </c>
      <c r="G395">
        <v>482</v>
      </c>
      <c r="H395">
        <v>553</v>
      </c>
      <c r="I395">
        <v>342</v>
      </c>
      <c r="J395">
        <v>293</v>
      </c>
      <c r="K395">
        <v>146</v>
      </c>
      <c r="L395">
        <v>104</v>
      </c>
      <c r="M395">
        <v>77</v>
      </c>
      <c r="N395">
        <v>223</v>
      </c>
      <c r="O395">
        <v>417</v>
      </c>
      <c r="P395">
        <v>497</v>
      </c>
      <c r="Q395">
        <v>498</v>
      </c>
      <c r="R395">
        <v>4243</v>
      </c>
      <c r="S395" s="11"/>
      <c r="T395" s="28">
        <v>4882</v>
      </c>
      <c r="U395" s="28">
        <v>4822</v>
      </c>
      <c r="V395" s="28">
        <v>4648</v>
      </c>
      <c r="W395" s="44">
        <v>0.88119623105284717</v>
      </c>
      <c r="X395" s="44">
        <v>0.89216092907507261</v>
      </c>
      <c r="Y395" s="44">
        <v>0.92555938037865748</v>
      </c>
    </row>
    <row r="396" spans="1:25" x14ac:dyDescent="0.2">
      <c r="A396" s="14">
        <v>1812</v>
      </c>
      <c r="B396" s="14" t="s">
        <v>40</v>
      </c>
      <c r="C396" s="14" t="s">
        <v>380</v>
      </c>
      <c r="D396" s="22">
        <v>10</v>
      </c>
      <c r="E396" s="63">
        <v>2019</v>
      </c>
      <c r="F396">
        <v>580</v>
      </c>
      <c r="G396">
        <v>459</v>
      </c>
      <c r="H396">
        <v>535</v>
      </c>
      <c r="I396">
        <v>332</v>
      </c>
      <c r="J396">
        <v>302</v>
      </c>
      <c r="K396">
        <v>162</v>
      </c>
      <c r="L396">
        <v>117</v>
      </c>
      <c r="M396">
        <v>86</v>
      </c>
      <c r="N396">
        <v>218</v>
      </c>
      <c r="O396">
        <v>394</v>
      </c>
      <c r="P396">
        <v>469</v>
      </c>
      <c r="Q396">
        <v>468</v>
      </c>
      <c r="R396">
        <v>4122</v>
      </c>
      <c r="S396" s="11"/>
      <c r="T396" s="28">
        <v>4683</v>
      </c>
      <c r="U396" s="28">
        <v>4657</v>
      </c>
      <c r="V396" s="28">
        <v>4492</v>
      </c>
      <c r="W396" s="44">
        <v>0.8855434550501815</v>
      </c>
      <c r="X396" s="44">
        <v>0.89048743826497745</v>
      </c>
      <c r="Y396" s="44">
        <v>0.92319679430097956</v>
      </c>
    </row>
    <row r="397" spans="1:25" x14ac:dyDescent="0.2">
      <c r="A397" s="14">
        <v>1813</v>
      </c>
      <c r="B397" s="14" t="s">
        <v>40</v>
      </c>
      <c r="C397" s="14" t="s">
        <v>381</v>
      </c>
      <c r="D397" s="22">
        <v>7</v>
      </c>
      <c r="E397" s="63">
        <v>2019</v>
      </c>
      <c r="F397">
        <v>566</v>
      </c>
      <c r="G397">
        <v>444</v>
      </c>
      <c r="H397">
        <v>518</v>
      </c>
      <c r="I397">
        <v>318</v>
      </c>
      <c r="J397">
        <v>295</v>
      </c>
      <c r="K397">
        <v>162</v>
      </c>
      <c r="L397">
        <v>115</v>
      </c>
      <c r="M397">
        <v>81</v>
      </c>
      <c r="N397">
        <v>209</v>
      </c>
      <c r="O397">
        <v>385</v>
      </c>
      <c r="P397">
        <v>460</v>
      </c>
      <c r="Q397">
        <v>460</v>
      </c>
      <c r="R397">
        <v>4013</v>
      </c>
      <c r="S397" s="11"/>
      <c r="T397" s="28">
        <v>4583</v>
      </c>
      <c r="U397" s="28">
        <v>4560</v>
      </c>
      <c r="V397" s="28">
        <v>4395</v>
      </c>
      <c r="W397" s="44">
        <v>0.87868208596988873</v>
      </c>
      <c r="X397" s="44">
        <v>0.88311403508771935</v>
      </c>
      <c r="Y397" s="44">
        <v>0.91626848691695106</v>
      </c>
    </row>
    <row r="398" spans="1:25" x14ac:dyDescent="0.2">
      <c r="A398" s="14">
        <v>1815</v>
      </c>
      <c r="B398" s="14" t="s">
        <v>40</v>
      </c>
      <c r="C398" s="14" t="s">
        <v>382</v>
      </c>
      <c r="D398" s="22">
        <v>10</v>
      </c>
      <c r="E398" s="63">
        <v>2019</v>
      </c>
      <c r="F398">
        <v>533</v>
      </c>
      <c r="G398">
        <v>425</v>
      </c>
      <c r="H398">
        <v>503</v>
      </c>
      <c r="I398">
        <v>306</v>
      </c>
      <c r="J398">
        <v>302</v>
      </c>
      <c r="K398">
        <v>178</v>
      </c>
      <c r="L398">
        <v>121</v>
      </c>
      <c r="M398">
        <v>86</v>
      </c>
      <c r="N398">
        <v>200</v>
      </c>
      <c r="O398">
        <v>360</v>
      </c>
      <c r="P398">
        <v>425</v>
      </c>
      <c r="Q398">
        <v>424</v>
      </c>
      <c r="R398">
        <v>3863</v>
      </c>
      <c r="S398" s="11"/>
      <c r="T398" s="28">
        <v>4380</v>
      </c>
      <c r="U398" s="28">
        <v>4367</v>
      </c>
      <c r="V398" s="28">
        <v>4214</v>
      </c>
      <c r="W398" s="44">
        <v>0.87648401826484024</v>
      </c>
      <c r="X398" s="44">
        <v>0.87909319899244331</v>
      </c>
      <c r="Y398" s="44">
        <v>0.91101091599430473</v>
      </c>
    </row>
    <row r="399" spans="1:25" x14ac:dyDescent="0.2">
      <c r="A399" s="14">
        <v>1816</v>
      </c>
      <c r="B399" s="14" t="s">
        <v>40</v>
      </c>
      <c r="C399" s="14" t="s">
        <v>383</v>
      </c>
      <c r="D399" s="22">
        <v>25</v>
      </c>
      <c r="E399" s="63">
        <v>2019</v>
      </c>
      <c r="F399">
        <v>593</v>
      </c>
      <c r="G399">
        <v>462</v>
      </c>
      <c r="H399">
        <v>540</v>
      </c>
      <c r="I399">
        <v>329</v>
      </c>
      <c r="J399">
        <v>299</v>
      </c>
      <c r="K399">
        <v>169</v>
      </c>
      <c r="L399">
        <v>114</v>
      </c>
      <c r="M399">
        <v>82</v>
      </c>
      <c r="N399">
        <v>223</v>
      </c>
      <c r="O399">
        <v>394</v>
      </c>
      <c r="P399">
        <v>471</v>
      </c>
      <c r="Q399">
        <v>469</v>
      </c>
      <c r="R399">
        <v>4145</v>
      </c>
      <c r="S399" s="11"/>
      <c r="T399" s="28">
        <v>4659</v>
      </c>
      <c r="U399" s="28">
        <v>4614</v>
      </c>
      <c r="V399" s="28">
        <v>4434</v>
      </c>
      <c r="W399" s="44">
        <v>0.88001717106675248</v>
      </c>
      <c r="X399" s="44">
        <v>0.88859991330732557</v>
      </c>
      <c r="Y399" s="44">
        <v>0.92467298150654031</v>
      </c>
    </row>
    <row r="400" spans="1:25" x14ac:dyDescent="0.2">
      <c r="A400" s="14">
        <v>1818</v>
      </c>
      <c r="B400" s="14" t="s">
        <v>40</v>
      </c>
      <c r="C400" s="14" t="s">
        <v>298</v>
      </c>
      <c r="D400" s="22">
        <v>10</v>
      </c>
      <c r="E400" s="63">
        <v>2019</v>
      </c>
      <c r="F400">
        <v>540</v>
      </c>
      <c r="G400">
        <v>431</v>
      </c>
      <c r="H400">
        <v>511</v>
      </c>
      <c r="I400">
        <v>305</v>
      </c>
      <c r="J400">
        <v>300</v>
      </c>
      <c r="K400">
        <v>178</v>
      </c>
      <c r="L400">
        <v>123</v>
      </c>
      <c r="M400">
        <v>84</v>
      </c>
      <c r="N400">
        <v>205</v>
      </c>
      <c r="O400">
        <v>363</v>
      </c>
      <c r="P400">
        <v>426</v>
      </c>
      <c r="Q400">
        <v>426</v>
      </c>
      <c r="R400">
        <v>3892</v>
      </c>
      <c r="S400" s="11"/>
      <c r="T400" s="28">
        <v>4399</v>
      </c>
      <c r="U400" s="28">
        <v>4339</v>
      </c>
      <c r="V400" s="28">
        <v>4177</v>
      </c>
      <c r="W400" s="44">
        <v>0.87542623323482605</v>
      </c>
      <c r="X400" s="44">
        <v>0.88753168932933857</v>
      </c>
      <c r="Y400" s="44">
        <v>0.92195355518314581</v>
      </c>
    </row>
    <row r="401" spans="1:25" x14ac:dyDescent="0.2">
      <c r="A401" s="14">
        <v>1820</v>
      </c>
      <c r="B401" s="14" t="s">
        <v>40</v>
      </c>
      <c r="C401" s="14" t="s">
        <v>384</v>
      </c>
      <c r="D401" s="22">
        <v>39</v>
      </c>
      <c r="E401" s="63">
        <v>2019</v>
      </c>
      <c r="F401">
        <v>574</v>
      </c>
      <c r="G401">
        <v>455</v>
      </c>
      <c r="H401">
        <v>532</v>
      </c>
      <c r="I401">
        <v>323</v>
      </c>
      <c r="J401">
        <v>298</v>
      </c>
      <c r="K401">
        <v>172</v>
      </c>
      <c r="L401">
        <v>117</v>
      </c>
      <c r="M401">
        <v>85</v>
      </c>
      <c r="N401">
        <v>215</v>
      </c>
      <c r="O401">
        <v>384</v>
      </c>
      <c r="P401">
        <v>452</v>
      </c>
      <c r="Q401">
        <v>452</v>
      </c>
      <c r="R401">
        <v>4059</v>
      </c>
      <c r="S401" s="11"/>
      <c r="T401" s="28">
        <v>4552</v>
      </c>
      <c r="U401" s="28">
        <v>4471</v>
      </c>
      <c r="V401" s="28">
        <v>4301</v>
      </c>
      <c r="W401" s="44">
        <v>0.8811511423550088</v>
      </c>
      <c r="X401" s="44">
        <v>0.89711473943189446</v>
      </c>
      <c r="Y401" s="44">
        <v>0.93257382004185074</v>
      </c>
    </row>
    <row r="402" spans="1:25" x14ac:dyDescent="0.2">
      <c r="A402" s="14">
        <v>1822</v>
      </c>
      <c r="B402" s="14" t="s">
        <v>40</v>
      </c>
      <c r="C402" s="14" t="s">
        <v>385</v>
      </c>
      <c r="D402" s="22">
        <v>53</v>
      </c>
      <c r="E402" s="63">
        <v>2019</v>
      </c>
      <c r="F402">
        <v>622</v>
      </c>
      <c r="G402">
        <v>485</v>
      </c>
      <c r="H402">
        <v>563</v>
      </c>
      <c r="I402">
        <v>347</v>
      </c>
      <c r="J402">
        <v>307</v>
      </c>
      <c r="K402">
        <v>174</v>
      </c>
      <c r="L402">
        <v>111</v>
      </c>
      <c r="M402">
        <v>86</v>
      </c>
      <c r="N402">
        <v>234</v>
      </c>
      <c r="O402">
        <v>409</v>
      </c>
      <c r="P402">
        <v>489</v>
      </c>
      <c r="Q402">
        <v>480</v>
      </c>
      <c r="R402">
        <v>4307</v>
      </c>
      <c r="S402" s="11"/>
      <c r="T402" s="28">
        <v>4752</v>
      </c>
      <c r="U402" s="28">
        <v>4651</v>
      </c>
      <c r="V402" s="28">
        <v>4479</v>
      </c>
      <c r="W402" s="44">
        <v>0.89078282828282829</v>
      </c>
      <c r="X402" s="44">
        <v>0.91012685443990538</v>
      </c>
      <c r="Y402" s="44">
        <v>0.94507702612190225</v>
      </c>
    </row>
    <row r="403" spans="1:25" x14ac:dyDescent="0.2">
      <c r="A403" s="14">
        <v>1824</v>
      </c>
      <c r="B403" s="14" t="s">
        <v>40</v>
      </c>
      <c r="C403" s="14" t="s">
        <v>386</v>
      </c>
      <c r="D403" s="22">
        <v>9</v>
      </c>
      <c r="E403" s="63">
        <v>2019</v>
      </c>
      <c r="F403">
        <v>665</v>
      </c>
      <c r="G403">
        <v>509</v>
      </c>
      <c r="H403">
        <v>579</v>
      </c>
      <c r="I403">
        <v>360</v>
      </c>
      <c r="J403">
        <v>295</v>
      </c>
      <c r="K403">
        <v>161</v>
      </c>
      <c r="L403">
        <v>102</v>
      </c>
      <c r="M403">
        <v>83</v>
      </c>
      <c r="N403">
        <v>248</v>
      </c>
      <c r="O403">
        <v>437</v>
      </c>
      <c r="P403">
        <v>530</v>
      </c>
      <c r="Q403">
        <v>514</v>
      </c>
      <c r="R403">
        <v>4483</v>
      </c>
      <c r="S403" s="11"/>
      <c r="T403" s="28">
        <v>4961</v>
      </c>
      <c r="U403" s="28">
        <v>4858</v>
      </c>
      <c r="V403" s="28">
        <v>4659</v>
      </c>
      <c r="W403" s="44">
        <v>0.89175569441644831</v>
      </c>
      <c r="X403" s="44">
        <v>0.91066282420749278</v>
      </c>
      <c r="Y403" s="44">
        <v>0.94955999141446668</v>
      </c>
    </row>
    <row r="404" spans="1:25" x14ac:dyDescent="0.2">
      <c r="A404" s="14">
        <v>1825</v>
      </c>
      <c r="B404" s="14" t="s">
        <v>40</v>
      </c>
      <c r="C404" s="14" t="s">
        <v>387</v>
      </c>
      <c r="D404" s="22">
        <v>304</v>
      </c>
      <c r="E404" s="63">
        <v>2019</v>
      </c>
      <c r="F404">
        <v>744</v>
      </c>
      <c r="G404">
        <v>562</v>
      </c>
      <c r="H404">
        <v>640</v>
      </c>
      <c r="I404">
        <v>420</v>
      </c>
      <c r="J404">
        <v>324</v>
      </c>
      <c r="K404">
        <v>163</v>
      </c>
      <c r="L404">
        <v>98</v>
      </c>
      <c r="M404">
        <v>94</v>
      </c>
      <c r="N404">
        <v>281</v>
      </c>
      <c r="O404">
        <v>484</v>
      </c>
      <c r="P404">
        <v>591</v>
      </c>
      <c r="Q404">
        <v>574</v>
      </c>
      <c r="R404">
        <v>4975</v>
      </c>
      <c r="S404" s="11"/>
      <c r="T404" s="28">
        <v>5454</v>
      </c>
      <c r="U404" s="28">
        <v>5360</v>
      </c>
      <c r="V404" s="28">
        <v>5138</v>
      </c>
      <c r="W404" s="44">
        <v>0.90850751741840852</v>
      </c>
      <c r="X404" s="44">
        <v>0.92444029850746268</v>
      </c>
      <c r="Y404" s="44">
        <v>0.96438302841572598</v>
      </c>
    </row>
    <row r="405" spans="1:25" x14ac:dyDescent="0.2">
      <c r="A405" s="14">
        <v>1826</v>
      </c>
      <c r="B405" s="14" t="s">
        <v>40</v>
      </c>
      <c r="C405" s="14" t="s">
        <v>388</v>
      </c>
      <c r="D405" s="22">
        <v>350</v>
      </c>
      <c r="E405" s="63">
        <v>2019</v>
      </c>
      <c r="F405">
        <v>806</v>
      </c>
      <c r="G405">
        <v>613</v>
      </c>
      <c r="H405">
        <v>694</v>
      </c>
      <c r="I405">
        <v>472</v>
      </c>
      <c r="J405">
        <v>363</v>
      </c>
      <c r="K405">
        <v>184</v>
      </c>
      <c r="L405">
        <v>106</v>
      </c>
      <c r="M405">
        <v>112</v>
      </c>
      <c r="N405">
        <v>311</v>
      </c>
      <c r="O405">
        <v>518</v>
      </c>
      <c r="P405">
        <v>633</v>
      </c>
      <c r="Q405">
        <v>609</v>
      </c>
      <c r="R405">
        <v>5421</v>
      </c>
      <c r="S405" s="11"/>
      <c r="T405" s="28">
        <v>5878</v>
      </c>
      <c r="U405" s="28">
        <v>5751</v>
      </c>
      <c r="V405" s="28">
        <v>5524</v>
      </c>
      <c r="W405" s="44">
        <v>0.91323579448792103</v>
      </c>
      <c r="X405" s="44">
        <v>0.93340288645452962</v>
      </c>
      <c r="Y405" s="44">
        <v>0.97175959449674154</v>
      </c>
    </row>
    <row r="406" spans="1:25" x14ac:dyDescent="0.2">
      <c r="A406" s="14">
        <v>1827</v>
      </c>
      <c r="B406" s="14" t="s">
        <v>40</v>
      </c>
      <c r="C406" s="14" t="s">
        <v>389</v>
      </c>
      <c r="D406" s="22">
        <v>10</v>
      </c>
      <c r="E406" s="63">
        <v>2019</v>
      </c>
      <c r="F406">
        <v>546</v>
      </c>
      <c r="G406">
        <v>439</v>
      </c>
      <c r="H406">
        <v>519</v>
      </c>
      <c r="I406">
        <v>316</v>
      </c>
      <c r="J406">
        <v>302</v>
      </c>
      <c r="K406">
        <v>180</v>
      </c>
      <c r="L406">
        <v>121</v>
      </c>
      <c r="M406">
        <v>83</v>
      </c>
      <c r="N406">
        <v>208</v>
      </c>
      <c r="O406">
        <v>368</v>
      </c>
      <c r="P406">
        <v>425</v>
      </c>
      <c r="Q406">
        <v>432</v>
      </c>
      <c r="R406">
        <v>3939</v>
      </c>
      <c r="S406" s="11"/>
      <c r="T406" s="28">
        <v>4438</v>
      </c>
      <c r="U406" s="28">
        <v>4358</v>
      </c>
      <c r="V406" s="28">
        <v>4196</v>
      </c>
      <c r="W406" s="44">
        <v>0.87854889589905361</v>
      </c>
      <c r="X406" s="44">
        <v>0.89467645709040844</v>
      </c>
      <c r="Y406" s="44">
        <v>0.92921830314585319</v>
      </c>
    </row>
    <row r="407" spans="1:25" x14ac:dyDescent="0.2">
      <c r="A407" s="14">
        <v>1828</v>
      </c>
      <c r="B407" s="14" t="s">
        <v>40</v>
      </c>
      <c r="C407" s="14" t="s">
        <v>390</v>
      </c>
      <c r="D407" s="22">
        <v>10</v>
      </c>
      <c r="E407" s="63">
        <v>2019</v>
      </c>
      <c r="F407">
        <v>595</v>
      </c>
      <c r="G407">
        <v>472</v>
      </c>
      <c r="H407">
        <v>550</v>
      </c>
      <c r="I407">
        <v>342</v>
      </c>
      <c r="J407">
        <v>302</v>
      </c>
      <c r="K407">
        <v>175</v>
      </c>
      <c r="L407">
        <v>111</v>
      </c>
      <c r="M407">
        <v>82</v>
      </c>
      <c r="N407">
        <v>228</v>
      </c>
      <c r="O407">
        <v>396</v>
      </c>
      <c r="P407">
        <v>461</v>
      </c>
      <c r="Q407">
        <v>467</v>
      </c>
      <c r="R407">
        <v>4181</v>
      </c>
      <c r="S407" s="11"/>
      <c r="T407" s="28">
        <v>4622</v>
      </c>
      <c r="U407" s="28">
        <v>4524</v>
      </c>
      <c r="V407" s="28">
        <v>4366</v>
      </c>
      <c r="W407" s="44">
        <v>0.89376893119861534</v>
      </c>
      <c r="X407" s="44">
        <v>0.91312997347480107</v>
      </c>
      <c r="Y407" s="44">
        <v>0.94617498854786986</v>
      </c>
    </row>
    <row r="408" spans="1:25" x14ac:dyDescent="0.2">
      <c r="A408" s="14">
        <v>1832</v>
      </c>
      <c r="B408" s="14" t="s">
        <v>40</v>
      </c>
      <c r="C408" s="14" t="s">
        <v>391</v>
      </c>
      <c r="D408" s="22">
        <v>40</v>
      </c>
      <c r="E408" s="63">
        <v>2019</v>
      </c>
      <c r="F408">
        <v>736</v>
      </c>
      <c r="G408">
        <v>560</v>
      </c>
      <c r="H408">
        <v>629</v>
      </c>
      <c r="I408">
        <v>415</v>
      </c>
      <c r="J408">
        <v>313</v>
      </c>
      <c r="K408">
        <v>168</v>
      </c>
      <c r="L408">
        <v>98</v>
      </c>
      <c r="M408">
        <v>94</v>
      </c>
      <c r="N408">
        <v>276</v>
      </c>
      <c r="O408">
        <v>469</v>
      </c>
      <c r="P408">
        <v>575</v>
      </c>
      <c r="Q408">
        <v>555</v>
      </c>
      <c r="R408">
        <v>4888</v>
      </c>
      <c r="S408" s="11"/>
      <c r="T408" s="28">
        <v>5117</v>
      </c>
      <c r="U408" s="28">
        <v>4990</v>
      </c>
      <c r="V408" s="28">
        <v>4818</v>
      </c>
      <c r="W408" s="44">
        <v>0.91264412741840928</v>
      </c>
      <c r="X408" s="44">
        <v>0.93587174348697399</v>
      </c>
      <c r="Y408" s="44">
        <v>0.96928185969281855</v>
      </c>
    </row>
    <row r="409" spans="1:25" x14ac:dyDescent="0.2">
      <c r="A409" s="14">
        <v>1833</v>
      </c>
      <c r="B409" s="14" t="s">
        <v>40</v>
      </c>
      <c r="C409" s="14" t="s">
        <v>392</v>
      </c>
      <c r="D409" s="22">
        <v>50</v>
      </c>
      <c r="E409" s="63">
        <v>2019</v>
      </c>
      <c r="F409">
        <v>722</v>
      </c>
      <c r="G409">
        <v>549</v>
      </c>
      <c r="H409">
        <v>623</v>
      </c>
      <c r="I409">
        <v>399</v>
      </c>
      <c r="J409">
        <v>303</v>
      </c>
      <c r="K409">
        <v>164</v>
      </c>
      <c r="L409">
        <v>96</v>
      </c>
      <c r="M409">
        <v>89</v>
      </c>
      <c r="N409">
        <v>269</v>
      </c>
      <c r="O409">
        <v>459</v>
      </c>
      <c r="P409">
        <v>558</v>
      </c>
      <c r="Q409">
        <v>548</v>
      </c>
      <c r="R409">
        <v>4779</v>
      </c>
      <c r="S409" s="11"/>
      <c r="T409" s="28">
        <v>5088</v>
      </c>
      <c r="U409" s="28">
        <v>4974</v>
      </c>
      <c r="V409" s="28">
        <v>4821</v>
      </c>
      <c r="W409" s="44">
        <v>0.92295597484276726</v>
      </c>
      <c r="X409" s="44">
        <v>0.94410936871733009</v>
      </c>
      <c r="Y409" s="44">
        <v>0.97407176934246009</v>
      </c>
    </row>
    <row r="410" spans="1:25" x14ac:dyDescent="0.2">
      <c r="A410" s="14">
        <v>1834</v>
      </c>
      <c r="B410" s="14" t="s">
        <v>40</v>
      </c>
      <c r="C410" s="14" t="s">
        <v>393</v>
      </c>
      <c r="D410" s="22">
        <v>10</v>
      </c>
      <c r="E410" s="63">
        <v>2019</v>
      </c>
      <c r="F410">
        <v>554</v>
      </c>
      <c r="G410">
        <v>441</v>
      </c>
      <c r="H410">
        <v>528</v>
      </c>
      <c r="I410">
        <v>330</v>
      </c>
      <c r="J410">
        <v>309</v>
      </c>
      <c r="K410">
        <v>190</v>
      </c>
      <c r="L410">
        <v>124</v>
      </c>
      <c r="M410">
        <v>88</v>
      </c>
      <c r="N410">
        <v>209</v>
      </c>
      <c r="O410">
        <v>367</v>
      </c>
      <c r="P410">
        <v>422</v>
      </c>
      <c r="Q410">
        <v>436</v>
      </c>
      <c r="R410">
        <v>3998</v>
      </c>
      <c r="S410" s="11"/>
      <c r="T410" s="28">
        <v>4417</v>
      </c>
      <c r="U410" s="28">
        <v>4329</v>
      </c>
      <c r="V410" s="28">
        <v>4201</v>
      </c>
      <c r="W410" s="44">
        <v>0.89381933438985739</v>
      </c>
      <c r="X410" s="44">
        <v>0.91198891198891197</v>
      </c>
      <c r="Y410" s="44">
        <v>0.93977624375148772</v>
      </c>
    </row>
    <row r="411" spans="1:25" x14ac:dyDescent="0.2">
      <c r="A411" s="14">
        <v>1835</v>
      </c>
      <c r="B411" s="14" t="s">
        <v>40</v>
      </c>
      <c r="C411" s="14" t="s">
        <v>394</v>
      </c>
      <c r="D411" s="22">
        <v>10</v>
      </c>
      <c r="E411" s="63">
        <v>2019</v>
      </c>
      <c r="F411">
        <v>479</v>
      </c>
      <c r="G411">
        <v>398</v>
      </c>
      <c r="H411">
        <v>481</v>
      </c>
      <c r="I411">
        <v>312</v>
      </c>
      <c r="J411">
        <v>323</v>
      </c>
      <c r="K411">
        <v>210</v>
      </c>
      <c r="L411">
        <v>151</v>
      </c>
      <c r="M411">
        <v>93</v>
      </c>
      <c r="N411">
        <v>184</v>
      </c>
      <c r="O411">
        <v>320</v>
      </c>
      <c r="P411">
        <v>363</v>
      </c>
      <c r="Q411">
        <v>381</v>
      </c>
      <c r="R411">
        <v>3695</v>
      </c>
      <c r="S411" s="11"/>
      <c r="T411" s="28">
        <v>6215</v>
      </c>
      <c r="U411" s="28">
        <v>6055</v>
      </c>
      <c r="V411" s="28">
        <v>5882</v>
      </c>
      <c r="W411" s="44">
        <v>0.91858407079646021</v>
      </c>
      <c r="X411" s="44">
        <v>0.94285714285714284</v>
      </c>
      <c r="Y411" s="44">
        <v>0.97058823529411764</v>
      </c>
    </row>
    <row r="412" spans="1:25" x14ac:dyDescent="0.2">
      <c r="A412" s="14">
        <v>1836</v>
      </c>
      <c r="B412" s="14" t="s">
        <v>40</v>
      </c>
      <c r="C412" s="14" t="s">
        <v>395</v>
      </c>
      <c r="D412" s="22">
        <v>23</v>
      </c>
      <c r="E412" s="63">
        <v>2019</v>
      </c>
      <c r="F412">
        <v>566</v>
      </c>
      <c r="G412">
        <v>445</v>
      </c>
      <c r="H412">
        <v>536</v>
      </c>
      <c r="I412">
        <v>341</v>
      </c>
      <c r="J412">
        <v>309</v>
      </c>
      <c r="K412">
        <v>191</v>
      </c>
      <c r="L412">
        <v>122</v>
      </c>
      <c r="M412">
        <v>87</v>
      </c>
      <c r="N412">
        <v>221</v>
      </c>
      <c r="O412">
        <v>381</v>
      </c>
      <c r="P412">
        <v>432</v>
      </c>
      <c r="Q412">
        <v>446</v>
      </c>
      <c r="R412">
        <v>4077</v>
      </c>
      <c r="S412" s="11"/>
      <c r="T412" s="28">
        <v>4400</v>
      </c>
      <c r="U412" s="28">
        <v>4319</v>
      </c>
      <c r="V412" s="28">
        <v>4216</v>
      </c>
      <c r="W412" s="44">
        <v>0.91659090909090912</v>
      </c>
      <c r="X412" s="44">
        <v>0.93378096781662423</v>
      </c>
      <c r="Y412" s="44">
        <v>0.95659392789373809</v>
      </c>
    </row>
    <row r="413" spans="1:25" x14ac:dyDescent="0.2">
      <c r="A413" s="14">
        <v>1837</v>
      </c>
      <c r="B413" s="14" t="s">
        <v>40</v>
      </c>
      <c r="C413" s="14" t="s">
        <v>396</v>
      </c>
      <c r="D413" s="22">
        <v>23</v>
      </c>
      <c r="E413" s="63">
        <v>2019</v>
      </c>
      <c r="F413">
        <v>602</v>
      </c>
      <c r="G413">
        <v>469</v>
      </c>
      <c r="H413">
        <v>564</v>
      </c>
      <c r="I413">
        <v>356</v>
      </c>
      <c r="J413">
        <v>314</v>
      </c>
      <c r="K413">
        <v>190</v>
      </c>
      <c r="L413">
        <v>122</v>
      </c>
      <c r="M413">
        <v>90</v>
      </c>
      <c r="N413">
        <v>237</v>
      </c>
      <c r="O413">
        <v>407</v>
      </c>
      <c r="P413">
        <v>463</v>
      </c>
      <c r="Q413">
        <v>474</v>
      </c>
      <c r="R413">
        <v>4288</v>
      </c>
      <c r="S413" s="11"/>
      <c r="T413" s="28">
        <v>4582</v>
      </c>
      <c r="U413" s="28">
        <v>4498</v>
      </c>
      <c r="V413" s="28">
        <v>4396</v>
      </c>
      <c r="W413" s="44">
        <v>0.92164993452640764</v>
      </c>
      <c r="X413" s="44">
        <v>0.93886171631836368</v>
      </c>
      <c r="Y413" s="44">
        <v>0.96064604185623292</v>
      </c>
    </row>
    <row r="414" spans="1:25" x14ac:dyDescent="0.2">
      <c r="A414" s="14">
        <v>1838</v>
      </c>
      <c r="B414" s="14" t="s">
        <v>40</v>
      </c>
      <c r="C414" s="14" t="s">
        <v>397</v>
      </c>
      <c r="D414" s="22">
        <v>20</v>
      </c>
      <c r="E414" s="63">
        <v>2019</v>
      </c>
      <c r="F414">
        <v>595</v>
      </c>
      <c r="G414">
        <v>471</v>
      </c>
      <c r="H414">
        <v>556</v>
      </c>
      <c r="I414">
        <v>349</v>
      </c>
      <c r="J414">
        <v>309</v>
      </c>
      <c r="K414">
        <v>187</v>
      </c>
      <c r="L414">
        <v>116</v>
      </c>
      <c r="M414">
        <v>86</v>
      </c>
      <c r="N414">
        <v>235</v>
      </c>
      <c r="O414">
        <v>407</v>
      </c>
      <c r="P414">
        <v>460</v>
      </c>
      <c r="Q414">
        <v>471</v>
      </c>
      <c r="R414">
        <v>4242</v>
      </c>
      <c r="S414" s="11"/>
      <c r="T414" s="28">
        <v>4579</v>
      </c>
      <c r="U414" s="28">
        <v>4499</v>
      </c>
      <c r="V414" s="28">
        <v>4375</v>
      </c>
      <c r="W414" s="44">
        <v>0.90762175147412094</v>
      </c>
      <c r="X414" s="44">
        <v>0.92376083574127588</v>
      </c>
      <c r="Y414" s="44">
        <v>0.94994285714285709</v>
      </c>
    </row>
    <row r="415" spans="1:25" x14ac:dyDescent="0.2">
      <c r="A415" s="14">
        <v>1839</v>
      </c>
      <c r="B415" s="14" t="s">
        <v>40</v>
      </c>
      <c r="C415" s="14" t="s">
        <v>398</v>
      </c>
      <c r="D415" s="22">
        <v>114</v>
      </c>
      <c r="E415" s="63">
        <v>2019</v>
      </c>
      <c r="F415">
        <v>652</v>
      </c>
      <c r="G415">
        <v>502</v>
      </c>
      <c r="H415">
        <v>585</v>
      </c>
      <c r="I415">
        <v>366</v>
      </c>
      <c r="J415">
        <v>302</v>
      </c>
      <c r="K415">
        <v>175</v>
      </c>
      <c r="L415">
        <v>106</v>
      </c>
      <c r="M415">
        <v>87</v>
      </c>
      <c r="N415">
        <v>253</v>
      </c>
      <c r="O415">
        <v>438</v>
      </c>
      <c r="P415">
        <v>501</v>
      </c>
      <c r="Q415">
        <v>507</v>
      </c>
      <c r="R415">
        <v>4474</v>
      </c>
      <c r="S415" s="11"/>
      <c r="T415" s="28">
        <v>4841</v>
      </c>
      <c r="U415" s="28">
        <v>4761</v>
      </c>
      <c r="V415" s="28">
        <v>4615</v>
      </c>
      <c r="W415" s="44">
        <v>0.90353232803139849</v>
      </c>
      <c r="X415" s="44">
        <v>0.91871455576559546</v>
      </c>
      <c r="Y415" s="44">
        <v>0.94777898158179852</v>
      </c>
    </row>
    <row r="416" spans="1:25" x14ac:dyDescent="0.2">
      <c r="A416" s="14">
        <v>1840</v>
      </c>
      <c r="B416" s="14" t="s">
        <v>40</v>
      </c>
      <c r="C416" s="14" t="s">
        <v>399</v>
      </c>
      <c r="D416" s="22">
        <v>38</v>
      </c>
      <c r="E416" s="63">
        <v>2019</v>
      </c>
      <c r="F416">
        <v>704</v>
      </c>
      <c r="G416">
        <v>551</v>
      </c>
      <c r="H416">
        <v>615</v>
      </c>
      <c r="I416">
        <v>390</v>
      </c>
      <c r="J416">
        <v>300</v>
      </c>
      <c r="K416">
        <v>171</v>
      </c>
      <c r="L416">
        <v>99</v>
      </c>
      <c r="M416">
        <v>88</v>
      </c>
      <c r="N416">
        <v>271</v>
      </c>
      <c r="O416">
        <v>471</v>
      </c>
      <c r="P416">
        <v>542</v>
      </c>
      <c r="Q416">
        <v>549</v>
      </c>
      <c r="R416">
        <v>4751</v>
      </c>
      <c r="S416" s="11"/>
      <c r="T416" s="28">
        <v>5146</v>
      </c>
      <c r="U416" s="28">
        <v>5052</v>
      </c>
      <c r="V416" s="28">
        <v>4873</v>
      </c>
      <c r="W416" s="44">
        <v>0.89623008161678974</v>
      </c>
      <c r="X416" s="44">
        <v>0.91290577988915278</v>
      </c>
      <c r="Y416" s="44">
        <v>0.94643956494972292</v>
      </c>
    </row>
    <row r="417" spans="1:25" x14ac:dyDescent="0.2">
      <c r="A417" s="14">
        <v>1841</v>
      </c>
      <c r="B417" s="14" t="s">
        <v>40</v>
      </c>
      <c r="C417" s="14" t="s">
        <v>400</v>
      </c>
      <c r="D417" s="22">
        <v>67</v>
      </c>
      <c r="E417" s="63">
        <v>2019</v>
      </c>
      <c r="F417">
        <v>682</v>
      </c>
      <c r="G417">
        <v>539</v>
      </c>
      <c r="H417">
        <v>604</v>
      </c>
      <c r="I417">
        <v>390</v>
      </c>
      <c r="J417">
        <v>309</v>
      </c>
      <c r="K417">
        <v>183</v>
      </c>
      <c r="L417">
        <v>104</v>
      </c>
      <c r="M417">
        <v>91</v>
      </c>
      <c r="N417">
        <v>263</v>
      </c>
      <c r="O417">
        <v>459</v>
      </c>
      <c r="P417">
        <v>520</v>
      </c>
      <c r="Q417">
        <v>532</v>
      </c>
      <c r="R417">
        <v>4676</v>
      </c>
      <c r="S417" s="11"/>
      <c r="T417" s="28">
        <v>5083</v>
      </c>
      <c r="U417" s="28">
        <v>4994</v>
      </c>
      <c r="V417" s="28">
        <v>4827</v>
      </c>
      <c r="W417" s="44">
        <v>0.89356679126500094</v>
      </c>
      <c r="X417" s="44">
        <v>0.90949138966760112</v>
      </c>
      <c r="Y417" s="44">
        <v>0.94095711622125544</v>
      </c>
    </row>
    <row r="418" spans="1:25" x14ac:dyDescent="0.2">
      <c r="A418" s="14">
        <v>1845</v>
      </c>
      <c r="B418" s="14" t="s">
        <v>40</v>
      </c>
      <c r="C418" s="14" t="s">
        <v>401</v>
      </c>
      <c r="D418" s="22">
        <v>5</v>
      </c>
      <c r="E418" s="63">
        <v>2019</v>
      </c>
      <c r="F418">
        <v>684</v>
      </c>
      <c r="G418">
        <v>543</v>
      </c>
      <c r="H418">
        <v>608</v>
      </c>
      <c r="I418">
        <v>397</v>
      </c>
      <c r="J418">
        <v>309</v>
      </c>
      <c r="K418">
        <v>185</v>
      </c>
      <c r="L418">
        <v>102</v>
      </c>
      <c r="M418">
        <v>88</v>
      </c>
      <c r="N418">
        <v>260</v>
      </c>
      <c r="O418">
        <v>456</v>
      </c>
      <c r="P418">
        <v>519</v>
      </c>
      <c r="Q418">
        <v>533</v>
      </c>
      <c r="R418">
        <v>4684</v>
      </c>
      <c r="S418" s="11"/>
      <c r="T418" s="28">
        <v>5085</v>
      </c>
      <c r="U418" s="28">
        <v>4996</v>
      </c>
      <c r="V418" s="28">
        <v>4836</v>
      </c>
      <c r="W418" s="44">
        <v>0.88947885939036386</v>
      </c>
      <c r="X418" s="44">
        <v>0.90532425940752603</v>
      </c>
      <c r="Y418" s="44">
        <v>0.93527708850289493</v>
      </c>
    </row>
    <row r="419" spans="1:25" x14ac:dyDescent="0.2">
      <c r="A419" s="14">
        <v>1848</v>
      </c>
      <c r="B419" s="14" t="s">
        <v>40</v>
      </c>
      <c r="C419" s="14" t="s">
        <v>402</v>
      </c>
      <c r="D419" s="22">
        <v>11</v>
      </c>
      <c r="E419" s="63">
        <v>2019</v>
      </c>
      <c r="F419">
        <v>594</v>
      </c>
      <c r="G419">
        <v>491</v>
      </c>
      <c r="H419">
        <v>558</v>
      </c>
      <c r="I419">
        <v>373</v>
      </c>
      <c r="J419">
        <v>317</v>
      </c>
      <c r="K419">
        <v>194</v>
      </c>
      <c r="L419">
        <v>108</v>
      </c>
      <c r="M419">
        <v>82</v>
      </c>
      <c r="N419">
        <v>222</v>
      </c>
      <c r="O419">
        <v>397</v>
      </c>
      <c r="P419">
        <v>437</v>
      </c>
      <c r="Q419">
        <v>469</v>
      </c>
      <c r="R419">
        <v>4242</v>
      </c>
      <c r="S419" s="11"/>
      <c r="T419" s="28">
        <v>4697</v>
      </c>
      <c r="U419" s="28">
        <v>4621</v>
      </c>
      <c r="V419" s="28">
        <v>4512</v>
      </c>
      <c r="W419" s="44">
        <v>0.88588460719608264</v>
      </c>
      <c r="X419" s="44">
        <v>0.90045444708937461</v>
      </c>
      <c r="Y419" s="44">
        <v>0.92220744680851063</v>
      </c>
    </row>
    <row r="420" spans="1:25" x14ac:dyDescent="0.2">
      <c r="A420" s="14">
        <v>1849</v>
      </c>
      <c r="B420" s="14" t="s">
        <v>40</v>
      </c>
      <c r="C420" s="14" t="s">
        <v>403</v>
      </c>
      <c r="D420" s="22">
        <v>64</v>
      </c>
      <c r="E420" s="63">
        <v>2019</v>
      </c>
      <c r="F420">
        <v>621</v>
      </c>
      <c r="G420">
        <v>521</v>
      </c>
      <c r="H420">
        <v>584</v>
      </c>
      <c r="I420">
        <v>401</v>
      </c>
      <c r="J420">
        <v>336</v>
      </c>
      <c r="K420">
        <v>201</v>
      </c>
      <c r="L420">
        <v>107</v>
      </c>
      <c r="M420">
        <v>91</v>
      </c>
      <c r="N420">
        <v>239</v>
      </c>
      <c r="O420">
        <v>421</v>
      </c>
      <c r="P420">
        <v>461</v>
      </c>
      <c r="Q420">
        <v>499</v>
      </c>
      <c r="R420">
        <v>4482</v>
      </c>
      <c r="S420" s="11"/>
      <c r="T420" s="28">
        <v>4904</v>
      </c>
      <c r="U420" s="28">
        <v>4759</v>
      </c>
      <c r="V420" s="28">
        <v>4660</v>
      </c>
      <c r="W420" s="44">
        <v>0.90721859706362151</v>
      </c>
      <c r="X420" s="44">
        <v>0.93486026476150452</v>
      </c>
      <c r="Y420" s="44">
        <v>0.95472103004291842</v>
      </c>
    </row>
    <row r="421" spans="1:25" x14ac:dyDescent="0.2">
      <c r="A421" s="14">
        <v>1850</v>
      </c>
      <c r="B421" s="14" t="s">
        <v>40</v>
      </c>
      <c r="C421" s="14" t="s">
        <v>404</v>
      </c>
      <c r="D421" s="22">
        <v>29</v>
      </c>
      <c r="E421" s="63">
        <v>2019</v>
      </c>
      <c r="F421">
        <v>671</v>
      </c>
      <c r="G421">
        <v>569</v>
      </c>
      <c r="H421">
        <v>625</v>
      </c>
      <c r="I421">
        <v>435</v>
      </c>
      <c r="J421">
        <v>354</v>
      </c>
      <c r="K421">
        <v>214</v>
      </c>
      <c r="L421">
        <v>110</v>
      </c>
      <c r="M421">
        <v>103</v>
      </c>
      <c r="N421">
        <v>265</v>
      </c>
      <c r="O421">
        <v>461</v>
      </c>
      <c r="P421">
        <v>501</v>
      </c>
      <c r="Q421">
        <v>543</v>
      </c>
      <c r="R421">
        <v>4851</v>
      </c>
      <c r="S421" s="11"/>
      <c r="T421" s="28">
        <v>5242</v>
      </c>
      <c r="U421" s="28">
        <v>5039</v>
      </c>
      <c r="V421" s="28">
        <v>4958</v>
      </c>
      <c r="W421" s="44">
        <v>0.9099580312857688</v>
      </c>
      <c r="X421" s="44">
        <v>0.94661639214129789</v>
      </c>
      <c r="Y421" s="44">
        <v>0.96208148446954422</v>
      </c>
    </row>
    <row r="422" spans="1:25" x14ac:dyDescent="0.2">
      <c r="A422" s="14">
        <v>1851</v>
      </c>
      <c r="B422" s="14" t="s">
        <v>40</v>
      </c>
      <c r="C422" s="14" t="s">
        <v>405</v>
      </c>
      <c r="D422" s="22">
        <v>17</v>
      </c>
      <c r="E422" s="63">
        <v>2019</v>
      </c>
      <c r="F422">
        <v>614</v>
      </c>
      <c r="G422">
        <v>517</v>
      </c>
      <c r="H422">
        <v>581</v>
      </c>
      <c r="I422">
        <v>395</v>
      </c>
      <c r="J422">
        <v>331</v>
      </c>
      <c r="K422">
        <v>202</v>
      </c>
      <c r="L422">
        <v>113</v>
      </c>
      <c r="M422">
        <v>98</v>
      </c>
      <c r="N422">
        <v>243</v>
      </c>
      <c r="O422">
        <v>439</v>
      </c>
      <c r="P422">
        <v>473</v>
      </c>
      <c r="Q422">
        <v>501</v>
      </c>
      <c r="R422">
        <v>4507</v>
      </c>
      <c r="S422" s="11"/>
      <c r="T422" s="28">
        <v>4863</v>
      </c>
      <c r="U422" s="28">
        <v>4726</v>
      </c>
      <c r="V422" s="28">
        <v>4625</v>
      </c>
      <c r="W422" s="44">
        <v>0.88813489615463703</v>
      </c>
      <c r="X422" s="44">
        <v>0.91388066017774017</v>
      </c>
      <c r="Y422" s="44">
        <v>0.9338378378378378</v>
      </c>
    </row>
    <row r="423" spans="1:25" x14ac:dyDescent="0.2">
      <c r="A423" s="14">
        <v>1852</v>
      </c>
      <c r="B423" s="14" t="s">
        <v>40</v>
      </c>
      <c r="C423" s="14" t="s">
        <v>406</v>
      </c>
      <c r="D423" s="22">
        <v>23</v>
      </c>
      <c r="E423" s="63">
        <v>2019</v>
      </c>
      <c r="F423">
        <v>633</v>
      </c>
      <c r="G423">
        <v>536</v>
      </c>
      <c r="H423">
        <v>600</v>
      </c>
      <c r="I423">
        <v>399</v>
      </c>
      <c r="J423">
        <v>331</v>
      </c>
      <c r="K423">
        <v>200</v>
      </c>
      <c r="L423">
        <v>119</v>
      </c>
      <c r="M423">
        <v>100</v>
      </c>
      <c r="N423">
        <v>254</v>
      </c>
      <c r="O423">
        <v>450</v>
      </c>
      <c r="P423">
        <v>495</v>
      </c>
      <c r="Q423">
        <v>520</v>
      </c>
      <c r="R423">
        <v>4637</v>
      </c>
      <c r="S423" s="11"/>
      <c r="T423" s="28">
        <v>4948</v>
      </c>
      <c r="U423" s="28">
        <v>4819</v>
      </c>
      <c r="V423" s="28">
        <v>4727</v>
      </c>
      <c r="W423" s="44">
        <v>0.88843977364591753</v>
      </c>
      <c r="X423" s="44">
        <v>0.91222245279103553</v>
      </c>
      <c r="Y423" s="44">
        <v>0.92997672942669773</v>
      </c>
    </row>
    <row r="424" spans="1:25" x14ac:dyDescent="0.2">
      <c r="A424" s="14">
        <v>1853</v>
      </c>
      <c r="B424" s="14" t="s">
        <v>40</v>
      </c>
      <c r="C424" s="14" t="s">
        <v>407</v>
      </c>
      <c r="D424" s="22">
        <v>18</v>
      </c>
      <c r="E424" s="63">
        <v>2019</v>
      </c>
      <c r="F424">
        <v>660</v>
      </c>
      <c r="G424">
        <v>563</v>
      </c>
      <c r="H424">
        <v>613</v>
      </c>
      <c r="I424">
        <v>401</v>
      </c>
      <c r="J424">
        <v>323</v>
      </c>
      <c r="K424">
        <v>186</v>
      </c>
      <c r="L424">
        <v>102</v>
      </c>
      <c r="M424">
        <v>96</v>
      </c>
      <c r="N424">
        <v>256</v>
      </c>
      <c r="O424">
        <v>469</v>
      </c>
      <c r="P424">
        <v>523</v>
      </c>
      <c r="Q424">
        <v>543</v>
      </c>
      <c r="R424">
        <v>4735</v>
      </c>
      <c r="S424" s="11"/>
      <c r="T424" s="28">
        <v>5021</v>
      </c>
      <c r="U424" s="28">
        <v>4894</v>
      </c>
      <c r="V424" s="28">
        <v>4826</v>
      </c>
      <c r="W424" s="44">
        <v>0.87412865962955588</v>
      </c>
      <c r="X424" s="44">
        <v>0.89681242337556188</v>
      </c>
      <c r="Y424" s="44">
        <v>0.90944881889763785</v>
      </c>
    </row>
    <row r="425" spans="1:25" x14ac:dyDescent="0.2">
      <c r="A425" s="14">
        <v>1854</v>
      </c>
      <c r="B425" s="14" t="s">
        <v>40</v>
      </c>
      <c r="C425" s="14" t="s">
        <v>408</v>
      </c>
      <c r="D425" s="22">
        <v>25</v>
      </c>
      <c r="E425" s="63">
        <v>2019</v>
      </c>
      <c r="F425">
        <v>663</v>
      </c>
      <c r="G425">
        <v>563</v>
      </c>
      <c r="H425">
        <v>611</v>
      </c>
      <c r="I425">
        <v>405</v>
      </c>
      <c r="J425">
        <v>320</v>
      </c>
      <c r="K425">
        <v>186</v>
      </c>
      <c r="L425">
        <v>99</v>
      </c>
      <c r="M425">
        <v>90</v>
      </c>
      <c r="N425">
        <v>252</v>
      </c>
      <c r="O425">
        <v>464</v>
      </c>
      <c r="P425">
        <v>508</v>
      </c>
      <c r="Q425">
        <v>535</v>
      </c>
      <c r="R425">
        <v>4696</v>
      </c>
      <c r="S425" s="11"/>
      <c r="T425" s="28">
        <v>5014</v>
      </c>
      <c r="U425" s="28">
        <v>4853</v>
      </c>
      <c r="V425" s="28">
        <v>4786</v>
      </c>
      <c r="W425" s="44">
        <v>0.87774232149980058</v>
      </c>
      <c r="X425" s="44">
        <v>0.90686173500927258</v>
      </c>
      <c r="Y425" s="44">
        <v>0.91955704137066441</v>
      </c>
    </row>
    <row r="426" spans="1:25" x14ac:dyDescent="0.2">
      <c r="A426" s="14">
        <v>1856</v>
      </c>
      <c r="B426" s="14" t="s">
        <v>40</v>
      </c>
      <c r="C426" s="14" t="s">
        <v>409</v>
      </c>
      <c r="D426" s="22">
        <v>4</v>
      </c>
      <c r="E426" s="63">
        <v>2019</v>
      </c>
      <c r="F426">
        <v>480</v>
      </c>
      <c r="G426">
        <v>402</v>
      </c>
      <c r="H426">
        <v>484</v>
      </c>
      <c r="I426">
        <v>353</v>
      </c>
      <c r="J426">
        <v>344</v>
      </c>
      <c r="K426">
        <v>238</v>
      </c>
      <c r="L426">
        <v>177</v>
      </c>
      <c r="M426">
        <v>123</v>
      </c>
      <c r="N426">
        <v>199</v>
      </c>
      <c r="O426">
        <v>326</v>
      </c>
      <c r="P426">
        <v>360</v>
      </c>
      <c r="Q426">
        <v>390</v>
      </c>
      <c r="R426">
        <v>3876</v>
      </c>
      <c r="S426" s="11"/>
      <c r="T426" s="28">
        <v>4274</v>
      </c>
      <c r="U426" s="28">
        <v>4138</v>
      </c>
      <c r="V426" s="28">
        <v>3998</v>
      </c>
      <c r="W426" s="44">
        <v>0.91576977070659804</v>
      </c>
      <c r="X426" s="44">
        <v>0.94586756887385215</v>
      </c>
      <c r="Y426" s="44">
        <v>0.97898949474737373</v>
      </c>
    </row>
    <row r="427" spans="1:25" x14ac:dyDescent="0.2">
      <c r="A427" s="14">
        <v>1857</v>
      </c>
      <c r="B427" s="14" t="s">
        <v>40</v>
      </c>
      <c r="C427" s="14" t="s">
        <v>410</v>
      </c>
      <c r="D427" s="22">
        <v>4</v>
      </c>
      <c r="E427" s="63">
        <v>2019</v>
      </c>
      <c r="F427">
        <v>508</v>
      </c>
      <c r="G427">
        <v>428</v>
      </c>
      <c r="H427">
        <v>513</v>
      </c>
      <c r="I427">
        <v>359</v>
      </c>
      <c r="J427">
        <v>342</v>
      </c>
      <c r="K427">
        <v>229</v>
      </c>
      <c r="L427">
        <v>157</v>
      </c>
      <c r="M427">
        <v>117</v>
      </c>
      <c r="N427">
        <v>216</v>
      </c>
      <c r="O427">
        <v>356</v>
      </c>
      <c r="P427">
        <v>385</v>
      </c>
      <c r="Q427">
        <v>415</v>
      </c>
      <c r="R427">
        <v>4025</v>
      </c>
      <c r="S427" s="11"/>
      <c r="T427" s="28">
        <v>4358</v>
      </c>
      <c r="U427" s="28">
        <v>4234</v>
      </c>
      <c r="V427" s="28">
        <v>4099</v>
      </c>
      <c r="W427" s="44">
        <v>0.90821477742083523</v>
      </c>
      <c r="X427" s="44">
        <v>0.93481341521020311</v>
      </c>
      <c r="Y427" s="44">
        <v>0.96560136618687487</v>
      </c>
    </row>
    <row r="428" spans="1:25" x14ac:dyDescent="0.2">
      <c r="A428" s="14">
        <v>1859</v>
      </c>
      <c r="B428" s="14" t="s">
        <v>40</v>
      </c>
      <c r="C428" s="14" t="s">
        <v>411</v>
      </c>
      <c r="D428" s="22">
        <v>15</v>
      </c>
      <c r="E428" s="63">
        <v>2019</v>
      </c>
      <c r="F428">
        <v>574</v>
      </c>
      <c r="G428">
        <v>488</v>
      </c>
      <c r="H428">
        <v>570</v>
      </c>
      <c r="I428">
        <v>391</v>
      </c>
      <c r="J428">
        <v>372</v>
      </c>
      <c r="K428">
        <v>248</v>
      </c>
      <c r="L428">
        <v>160</v>
      </c>
      <c r="M428">
        <v>137</v>
      </c>
      <c r="N428">
        <v>260</v>
      </c>
      <c r="O428">
        <v>427</v>
      </c>
      <c r="P428">
        <v>439</v>
      </c>
      <c r="Q428">
        <v>472</v>
      </c>
      <c r="R428">
        <v>4538</v>
      </c>
      <c r="S428" s="11"/>
      <c r="T428" s="28">
        <v>4614</v>
      </c>
      <c r="U428" s="28">
        <v>4491</v>
      </c>
      <c r="V428" s="28">
        <v>4442</v>
      </c>
      <c r="W428" s="44">
        <v>0.95730385782401384</v>
      </c>
      <c r="X428" s="44">
        <v>0.98352260075706965</v>
      </c>
      <c r="Y428" s="44">
        <v>0.99437190454750113</v>
      </c>
    </row>
    <row r="429" spans="1:25" x14ac:dyDescent="0.2">
      <c r="A429" s="14">
        <v>1860</v>
      </c>
      <c r="B429" s="14" t="s">
        <v>40</v>
      </c>
      <c r="C429" s="14" t="s">
        <v>412</v>
      </c>
      <c r="D429" s="22">
        <v>18</v>
      </c>
      <c r="E429" s="63">
        <v>2019</v>
      </c>
      <c r="F429">
        <v>540</v>
      </c>
      <c r="G429">
        <v>454</v>
      </c>
      <c r="H429">
        <v>538</v>
      </c>
      <c r="I429">
        <v>367</v>
      </c>
      <c r="J429">
        <v>339</v>
      </c>
      <c r="K429">
        <v>214</v>
      </c>
      <c r="L429">
        <v>132</v>
      </c>
      <c r="M429">
        <v>104</v>
      </c>
      <c r="N429">
        <v>225</v>
      </c>
      <c r="O429">
        <v>388</v>
      </c>
      <c r="P429">
        <v>413</v>
      </c>
      <c r="Q429">
        <v>436</v>
      </c>
      <c r="R429">
        <v>4150</v>
      </c>
      <c r="S429" s="11"/>
      <c r="T429" s="28">
        <v>4402</v>
      </c>
      <c r="U429" s="28">
        <v>4310</v>
      </c>
      <c r="V429" s="28">
        <v>4193</v>
      </c>
      <c r="W429" s="44">
        <v>0.91435711040436163</v>
      </c>
      <c r="X429" s="44">
        <v>0.93387470997679811</v>
      </c>
      <c r="Y429" s="44">
        <v>0.95993322203672793</v>
      </c>
    </row>
    <row r="430" spans="1:25" x14ac:dyDescent="0.2">
      <c r="A430" s="14">
        <v>1865</v>
      </c>
      <c r="B430" s="14" t="s">
        <v>40</v>
      </c>
      <c r="C430" s="14" t="s">
        <v>413</v>
      </c>
      <c r="D430" s="22">
        <v>11</v>
      </c>
      <c r="E430" s="63">
        <v>2019</v>
      </c>
      <c r="F430">
        <v>561</v>
      </c>
      <c r="G430">
        <v>474</v>
      </c>
      <c r="H430">
        <v>550</v>
      </c>
      <c r="I430">
        <v>376</v>
      </c>
      <c r="J430">
        <v>330</v>
      </c>
      <c r="K430">
        <v>204</v>
      </c>
      <c r="L430">
        <v>118</v>
      </c>
      <c r="M430">
        <v>93</v>
      </c>
      <c r="N430">
        <v>229</v>
      </c>
      <c r="O430">
        <v>401</v>
      </c>
      <c r="P430">
        <v>429</v>
      </c>
      <c r="Q430">
        <v>458</v>
      </c>
      <c r="R430">
        <v>4223</v>
      </c>
      <c r="S430" s="11"/>
      <c r="T430" s="28">
        <v>4557</v>
      </c>
      <c r="U430" s="28">
        <v>4470</v>
      </c>
      <c r="V430" s="28">
        <v>4353</v>
      </c>
      <c r="W430" s="44">
        <v>0.89752029844195746</v>
      </c>
      <c r="X430" s="44">
        <v>0.91498881431767343</v>
      </c>
      <c r="Y430" s="44">
        <v>0.93958189754192512</v>
      </c>
    </row>
    <row r="431" spans="1:25" x14ac:dyDescent="0.2">
      <c r="A431" s="14">
        <v>1866</v>
      </c>
      <c r="B431" s="14" t="s">
        <v>40</v>
      </c>
      <c r="C431" s="14" t="s">
        <v>414</v>
      </c>
      <c r="D431" s="22">
        <v>14</v>
      </c>
      <c r="E431" s="63">
        <v>2019</v>
      </c>
      <c r="F431">
        <v>574</v>
      </c>
      <c r="G431">
        <v>481</v>
      </c>
      <c r="H431">
        <v>566</v>
      </c>
      <c r="I431">
        <v>381</v>
      </c>
      <c r="J431">
        <v>338</v>
      </c>
      <c r="K431">
        <v>211</v>
      </c>
      <c r="L431">
        <v>130</v>
      </c>
      <c r="M431">
        <v>106</v>
      </c>
      <c r="N431">
        <v>241</v>
      </c>
      <c r="O431">
        <v>418</v>
      </c>
      <c r="P431">
        <v>447</v>
      </c>
      <c r="Q431">
        <v>473</v>
      </c>
      <c r="R431">
        <v>4366</v>
      </c>
      <c r="S431" s="11"/>
      <c r="T431" s="28">
        <v>4690</v>
      </c>
      <c r="U431" s="28">
        <v>4587</v>
      </c>
      <c r="V431" s="28">
        <v>4457</v>
      </c>
      <c r="W431" s="44">
        <v>0.8897654584221748</v>
      </c>
      <c r="X431" s="44">
        <v>0.9097449313276651</v>
      </c>
      <c r="Y431" s="44">
        <v>0.93628000897464658</v>
      </c>
    </row>
    <row r="432" spans="1:25" x14ac:dyDescent="0.2">
      <c r="A432" s="14">
        <v>1867</v>
      </c>
      <c r="B432" s="14" t="s">
        <v>40</v>
      </c>
      <c r="C432" s="14" t="s">
        <v>170</v>
      </c>
      <c r="D432" s="22">
        <v>10</v>
      </c>
      <c r="E432" s="63">
        <v>2019</v>
      </c>
      <c r="F432">
        <v>556</v>
      </c>
      <c r="G432">
        <v>468</v>
      </c>
      <c r="H432">
        <v>557</v>
      </c>
      <c r="I432">
        <v>376</v>
      </c>
      <c r="J432">
        <v>348</v>
      </c>
      <c r="K432">
        <v>223</v>
      </c>
      <c r="L432">
        <v>150</v>
      </c>
      <c r="M432">
        <v>118</v>
      </c>
      <c r="N432">
        <v>243</v>
      </c>
      <c r="O432">
        <v>417</v>
      </c>
      <c r="P432">
        <v>436</v>
      </c>
      <c r="Q432">
        <v>460</v>
      </c>
      <c r="R432">
        <v>4352</v>
      </c>
      <c r="S432" s="11"/>
      <c r="T432" s="28">
        <v>4645</v>
      </c>
      <c r="U432" s="28">
        <v>4553</v>
      </c>
      <c r="V432" s="28">
        <v>4413</v>
      </c>
      <c r="W432" s="44">
        <v>0.89300322927879439</v>
      </c>
      <c r="X432" s="44">
        <v>0.91104766088293432</v>
      </c>
      <c r="Y432" s="44">
        <v>0.93995014729209159</v>
      </c>
    </row>
    <row r="433" spans="1:25" x14ac:dyDescent="0.2">
      <c r="A433" s="14">
        <v>1868</v>
      </c>
      <c r="B433" s="14" t="s">
        <v>40</v>
      </c>
      <c r="C433" s="14" t="s">
        <v>415</v>
      </c>
      <c r="D433" s="22">
        <v>20</v>
      </c>
      <c r="E433" s="63">
        <v>2019</v>
      </c>
      <c r="F433">
        <v>572</v>
      </c>
      <c r="G433">
        <v>483</v>
      </c>
      <c r="H433">
        <v>566</v>
      </c>
      <c r="I433">
        <v>389</v>
      </c>
      <c r="J433">
        <v>355</v>
      </c>
      <c r="K433">
        <v>229</v>
      </c>
      <c r="L433">
        <v>160</v>
      </c>
      <c r="M433">
        <v>138</v>
      </c>
      <c r="N433">
        <v>250</v>
      </c>
      <c r="O433">
        <v>432</v>
      </c>
      <c r="P433">
        <v>451</v>
      </c>
      <c r="Q433">
        <v>472</v>
      </c>
      <c r="R433">
        <v>4497</v>
      </c>
      <c r="S433" s="11"/>
      <c r="T433" s="28">
        <v>4779</v>
      </c>
      <c r="U433" s="28">
        <v>4711</v>
      </c>
      <c r="V433" s="28">
        <v>4574</v>
      </c>
      <c r="W433" s="44">
        <v>0.88909813768570833</v>
      </c>
      <c r="X433" s="44">
        <v>0.90193164933135217</v>
      </c>
      <c r="Y433" s="44">
        <v>0.92894621775251418</v>
      </c>
    </row>
    <row r="434" spans="1:25" x14ac:dyDescent="0.2">
      <c r="A434" s="14">
        <v>1870</v>
      </c>
      <c r="B434" s="14" t="s">
        <v>40</v>
      </c>
      <c r="C434" s="14" t="s">
        <v>416</v>
      </c>
      <c r="D434" s="22">
        <v>22</v>
      </c>
      <c r="E434" s="63">
        <v>2019</v>
      </c>
      <c r="F434">
        <v>593</v>
      </c>
      <c r="G434">
        <v>501</v>
      </c>
      <c r="H434">
        <v>576</v>
      </c>
      <c r="I434">
        <v>389</v>
      </c>
      <c r="J434">
        <v>345</v>
      </c>
      <c r="K434">
        <v>217</v>
      </c>
      <c r="L434">
        <v>139</v>
      </c>
      <c r="M434">
        <v>120</v>
      </c>
      <c r="N434">
        <v>249</v>
      </c>
      <c r="O434">
        <v>435</v>
      </c>
      <c r="P434">
        <v>472</v>
      </c>
      <c r="Q434">
        <v>488</v>
      </c>
      <c r="R434">
        <v>4524</v>
      </c>
      <c r="S434" s="11"/>
      <c r="T434" s="28">
        <v>4816</v>
      </c>
      <c r="U434" s="28">
        <v>4720</v>
      </c>
      <c r="V434" s="28">
        <v>4596</v>
      </c>
      <c r="W434" s="44">
        <v>0.89514119601328901</v>
      </c>
      <c r="X434" s="44">
        <v>0.91334745762711866</v>
      </c>
      <c r="Y434" s="44">
        <v>0.93798955613577029</v>
      </c>
    </row>
    <row r="435" spans="1:25" x14ac:dyDescent="0.2">
      <c r="A435" s="14">
        <v>1871</v>
      </c>
      <c r="B435" s="14" t="s">
        <v>40</v>
      </c>
      <c r="C435" s="14" t="s">
        <v>417</v>
      </c>
      <c r="D435" s="22">
        <v>9</v>
      </c>
      <c r="E435" s="63">
        <v>2019</v>
      </c>
      <c r="F435">
        <v>581</v>
      </c>
      <c r="G435">
        <v>501</v>
      </c>
      <c r="H435">
        <v>575</v>
      </c>
      <c r="I435">
        <v>401</v>
      </c>
      <c r="J435">
        <v>363</v>
      </c>
      <c r="K435">
        <v>248</v>
      </c>
      <c r="L435">
        <v>176</v>
      </c>
      <c r="M435">
        <v>161</v>
      </c>
      <c r="N435">
        <v>249</v>
      </c>
      <c r="O435">
        <v>440</v>
      </c>
      <c r="P435">
        <v>463</v>
      </c>
      <c r="Q435">
        <v>488</v>
      </c>
      <c r="R435">
        <v>4646</v>
      </c>
      <c r="S435" s="11"/>
      <c r="T435" s="28">
        <v>4904</v>
      </c>
      <c r="U435" s="28">
        <v>4887</v>
      </c>
      <c r="V435" s="28">
        <v>4759</v>
      </c>
      <c r="W435" s="44">
        <v>0.88641924959216967</v>
      </c>
      <c r="X435" s="44">
        <v>0.88950276243093918</v>
      </c>
      <c r="Y435" s="44">
        <v>0.91342719058625765</v>
      </c>
    </row>
    <row r="436" spans="1:25" x14ac:dyDescent="0.2">
      <c r="A436" s="14">
        <v>1874</v>
      </c>
      <c r="B436" s="14" t="s">
        <v>40</v>
      </c>
      <c r="C436" s="14" t="s">
        <v>418</v>
      </c>
      <c r="D436" s="22">
        <v>21</v>
      </c>
      <c r="E436" s="63">
        <v>2019</v>
      </c>
      <c r="F436">
        <v>528</v>
      </c>
      <c r="G436">
        <v>443</v>
      </c>
      <c r="H436">
        <v>531</v>
      </c>
      <c r="I436">
        <v>365</v>
      </c>
      <c r="J436">
        <v>340</v>
      </c>
      <c r="K436">
        <v>223</v>
      </c>
      <c r="L436">
        <v>148</v>
      </c>
      <c r="M436">
        <v>115</v>
      </c>
      <c r="N436">
        <v>224</v>
      </c>
      <c r="O436">
        <v>377</v>
      </c>
      <c r="P436">
        <v>398</v>
      </c>
      <c r="Q436">
        <v>426</v>
      </c>
      <c r="R436">
        <v>4118</v>
      </c>
      <c r="S436" s="11"/>
      <c r="T436" s="28">
        <v>4364</v>
      </c>
      <c r="U436" s="28">
        <v>4258</v>
      </c>
      <c r="V436" s="28">
        <v>4139</v>
      </c>
      <c r="W436" s="44">
        <v>0.91590284142988088</v>
      </c>
      <c r="X436" s="44">
        <v>0.93870361672146552</v>
      </c>
      <c r="Y436" s="44">
        <v>0.96569219618265278</v>
      </c>
    </row>
    <row r="437" spans="1:25" x14ac:dyDescent="0.2">
      <c r="A437" s="14"/>
      <c r="B437" s="14"/>
      <c r="C437" s="14"/>
      <c r="E437" s="15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11"/>
      <c r="T437" s="28"/>
      <c r="U437" s="28"/>
      <c r="V437" s="28"/>
      <c r="W437" s="44"/>
      <c r="X437" s="44"/>
      <c r="Y437" s="44"/>
    </row>
    <row r="438" spans="1:25" x14ac:dyDescent="0.2">
      <c r="A438" s="14">
        <v>1900</v>
      </c>
      <c r="B438" s="14" t="s">
        <v>39</v>
      </c>
      <c r="C438" s="14" t="s">
        <v>419</v>
      </c>
      <c r="D438" s="8">
        <v>28</v>
      </c>
      <c r="E438" s="61">
        <v>2019</v>
      </c>
      <c r="F438" s="59">
        <v>700.91666666666663</v>
      </c>
      <c r="G438" s="59">
        <v>601.91666666666663</v>
      </c>
      <c r="H438" s="59">
        <v>642.70833333333337</v>
      </c>
      <c r="I438" s="59">
        <v>426.04166666666669</v>
      </c>
      <c r="J438" s="59">
        <v>357.95833333333331</v>
      </c>
      <c r="K438" s="59">
        <v>227.5</v>
      </c>
      <c r="L438" s="59">
        <v>138.33333333333334</v>
      </c>
      <c r="M438" s="59">
        <v>141.5</v>
      </c>
      <c r="N438" s="59">
        <v>278.08333333333331</v>
      </c>
      <c r="O438" s="59">
        <v>516.08333333333337</v>
      </c>
      <c r="P438" s="59">
        <v>561.29166666666663</v>
      </c>
      <c r="Q438" s="59">
        <v>582.79166666666663</v>
      </c>
      <c r="R438" s="72">
        <v>5175.125</v>
      </c>
      <c r="S438" s="12"/>
      <c r="T438" s="28">
        <v>5426</v>
      </c>
      <c r="U438" s="28">
        <v>5354</v>
      </c>
      <c r="V438" s="28">
        <v>5243</v>
      </c>
      <c r="W438" s="44">
        <v>0.89163287873203101</v>
      </c>
      <c r="X438" s="44">
        <v>0.90362345909600295</v>
      </c>
      <c r="Y438" s="44">
        <v>0.92275414838832726</v>
      </c>
    </row>
    <row r="439" spans="1:25" x14ac:dyDescent="0.2">
      <c r="A439" s="14">
        <v>1902</v>
      </c>
      <c r="B439" s="14" t="s">
        <v>40</v>
      </c>
      <c r="C439" s="14" t="s">
        <v>420</v>
      </c>
      <c r="D439" s="18">
        <v>30</v>
      </c>
      <c r="E439" s="63">
        <v>2019</v>
      </c>
      <c r="F439">
        <v>669</v>
      </c>
      <c r="G439">
        <v>571</v>
      </c>
      <c r="H439">
        <v>612</v>
      </c>
      <c r="I439">
        <v>426</v>
      </c>
      <c r="J439">
        <v>362</v>
      </c>
      <c r="K439">
        <v>248</v>
      </c>
      <c r="L439">
        <v>152</v>
      </c>
      <c r="M439">
        <v>168</v>
      </c>
      <c r="N439">
        <v>278</v>
      </c>
      <c r="O439">
        <v>499</v>
      </c>
      <c r="P439">
        <v>524</v>
      </c>
      <c r="Q439">
        <v>549</v>
      </c>
      <c r="R439">
        <v>5058</v>
      </c>
      <c r="S439" s="11"/>
      <c r="T439" s="28">
        <v>5245</v>
      </c>
      <c r="U439" s="28">
        <v>5177</v>
      </c>
      <c r="V439" s="28">
        <v>5055</v>
      </c>
      <c r="W439" s="44">
        <v>0.89132507149666351</v>
      </c>
      <c r="X439" s="44">
        <v>0.90303264438864206</v>
      </c>
      <c r="Y439" s="44">
        <v>0.9248269040553907</v>
      </c>
    </row>
    <row r="440" spans="1:25" x14ac:dyDescent="0.2">
      <c r="A440" s="14">
        <v>1903</v>
      </c>
      <c r="B440" s="14" t="s">
        <v>40</v>
      </c>
      <c r="C440" s="14" t="s">
        <v>421</v>
      </c>
      <c r="D440" s="18">
        <v>25</v>
      </c>
      <c r="E440" s="63">
        <v>2019</v>
      </c>
      <c r="F440">
        <v>635</v>
      </c>
      <c r="G440">
        <v>537</v>
      </c>
      <c r="H440">
        <v>601</v>
      </c>
      <c r="I440">
        <v>397</v>
      </c>
      <c r="J440">
        <v>336</v>
      </c>
      <c r="K440">
        <v>207</v>
      </c>
      <c r="L440">
        <v>126</v>
      </c>
      <c r="M440">
        <v>119</v>
      </c>
      <c r="N440">
        <v>256</v>
      </c>
      <c r="O440">
        <v>465</v>
      </c>
      <c r="P440">
        <v>509</v>
      </c>
      <c r="Q440">
        <v>526</v>
      </c>
      <c r="R440">
        <v>4714</v>
      </c>
      <c r="S440" s="11"/>
      <c r="T440" s="28">
        <v>4976</v>
      </c>
      <c r="U440" s="28">
        <v>4899</v>
      </c>
      <c r="V440" s="28">
        <v>4801</v>
      </c>
      <c r="W440" s="44">
        <v>0.88263665594855301</v>
      </c>
      <c r="X440" s="44">
        <v>0.89650949173300676</v>
      </c>
      <c r="Y440" s="44">
        <v>0.91480941470526977</v>
      </c>
    </row>
    <row r="441" spans="1:25" x14ac:dyDescent="0.2">
      <c r="A441" s="14">
        <v>1911</v>
      </c>
      <c r="B441" s="14" t="s">
        <v>40</v>
      </c>
      <c r="C441" s="14" t="s">
        <v>422</v>
      </c>
      <c r="D441" s="18">
        <v>36</v>
      </c>
      <c r="E441" s="63">
        <v>2019</v>
      </c>
      <c r="F441">
        <v>655</v>
      </c>
      <c r="G441">
        <v>563</v>
      </c>
      <c r="H441">
        <v>638</v>
      </c>
      <c r="I441">
        <v>441</v>
      </c>
      <c r="J441">
        <v>394</v>
      </c>
      <c r="K441">
        <v>261</v>
      </c>
      <c r="L441">
        <v>167</v>
      </c>
      <c r="M441">
        <v>157</v>
      </c>
      <c r="N441">
        <v>291</v>
      </c>
      <c r="O441">
        <v>496</v>
      </c>
      <c r="P441">
        <v>521</v>
      </c>
      <c r="Q441">
        <v>554</v>
      </c>
      <c r="R441">
        <v>5138</v>
      </c>
      <c r="S441" s="11"/>
      <c r="T441" s="28">
        <v>5340</v>
      </c>
      <c r="U441" s="28">
        <v>5236</v>
      </c>
      <c r="V441" s="28">
        <v>5150</v>
      </c>
      <c r="W441" s="44">
        <v>0.93576779026217227</v>
      </c>
      <c r="X441" s="44">
        <v>0.95435446906035137</v>
      </c>
      <c r="Y441" s="44">
        <v>0.97029126213592232</v>
      </c>
    </row>
    <row r="442" spans="1:25" x14ac:dyDescent="0.2">
      <c r="A442" s="14">
        <v>1913</v>
      </c>
      <c r="B442" s="14" t="s">
        <v>40</v>
      </c>
      <c r="C442" s="14" t="s">
        <v>423</v>
      </c>
      <c r="D442" s="18">
        <v>7</v>
      </c>
      <c r="E442" s="63">
        <v>2019</v>
      </c>
      <c r="F442">
        <v>639</v>
      </c>
      <c r="G442">
        <v>546</v>
      </c>
      <c r="H442">
        <v>605</v>
      </c>
      <c r="I442">
        <v>400</v>
      </c>
      <c r="J442">
        <v>331</v>
      </c>
      <c r="K442">
        <v>195</v>
      </c>
      <c r="L442">
        <v>119</v>
      </c>
      <c r="M442">
        <v>100</v>
      </c>
      <c r="N442">
        <v>256</v>
      </c>
      <c r="O442">
        <v>460</v>
      </c>
      <c r="P442">
        <v>504</v>
      </c>
      <c r="Q442">
        <v>524</v>
      </c>
      <c r="R442">
        <v>4679</v>
      </c>
      <c r="S442" s="11"/>
      <c r="T442" s="28">
        <v>4980</v>
      </c>
      <c r="U442" s="28">
        <v>4858</v>
      </c>
      <c r="V442" s="28">
        <v>4770</v>
      </c>
      <c r="W442" s="44">
        <v>0.88413654618473891</v>
      </c>
      <c r="X442" s="44">
        <v>0.90634005763688763</v>
      </c>
      <c r="Y442" s="44">
        <v>0.92306079664570229</v>
      </c>
    </row>
    <row r="443" spans="1:25" x14ac:dyDescent="0.2">
      <c r="A443" s="14">
        <v>1917</v>
      </c>
      <c r="B443" s="14" t="s">
        <v>40</v>
      </c>
      <c r="C443" s="14" t="s">
        <v>424</v>
      </c>
      <c r="D443" s="18">
        <v>40</v>
      </c>
      <c r="E443" s="63">
        <v>2019</v>
      </c>
      <c r="F443">
        <v>677</v>
      </c>
      <c r="G443">
        <v>581</v>
      </c>
      <c r="H443">
        <v>630</v>
      </c>
      <c r="I443">
        <v>415</v>
      </c>
      <c r="J443">
        <v>338</v>
      </c>
      <c r="K443">
        <v>201</v>
      </c>
      <c r="L443">
        <v>117</v>
      </c>
      <c r="M443">
        <v>114</v>
      </c>
      <c r="N443">
        <v>268</v>
      </c>
      <c r="O443">
        <v>493</v>
      </c>
      <c r="P443">
        <v>546</v>
      </c>
      <c r="Q443">
        <v>558</v>
      </c>
      <c r="R443">
        <v>4938</v>
      </c>
      <c r="S443" s="11"/>
      <c r="T443" s="28">
        <v>5206</v>
      </c>
      <c r="U443" s="28">
        <v>5127</v>
      </c>
      <c r="V443" s="28">
        <v>5038</v>
      </c>
      <c r="W443" s="44">
        <v>0.89089512101421442</v>
      </c>
      <c r="X443" s="44">
        <v>0.90462258630778236</v>
      </c>
      <c r="Y443" s="44">
        <v>0.92060341405319568</v>
      </c>
    </row>
    <row r="444" spans="1:25" x14ac:dyDescent="0.2">
      <c r="A444" s="14">
        <v>1919</v>
      </c>
      <c r="B444" s="14" t="s">
        <v>40</v>
      </c>
      <c r="C444" s="14" t="s">
        <v>425</v>
      </c>
      <c r="D444" s="18">
        <v>25</v>
      </c>
      <c r="E444" s="63">
        <v>2019</v>
      </c>
      <c r="F444">
        <v>717</v>
      </c>
      <c r="G444">
        <v>618</v>
      </c>
      <c r="H444">
        <v>662</v>
      </c>
      <c r="I444">
        <v>434</v>
      </c>
      <c r="J444">
        <v>350</v>
      </c>
      <c r="K444">
        <v>202</v>
      </c>
      <c r="L444">
        <v>118</v>
      </c>
      <c r="M444">
        <v>113</v>
      </c>
      <c r="N444">
        <v>289</v>
      </c>
      <c r="O444">
        <v>521</v>
      </c>
      <c r="P444">
        <v>575</v>
      </c>
      <c r="Q444">
        <v>590</v>
      </c>
      <c r="R444">
        <v>5189</v>
      </c>
      <c r="S444" s="11"/>
      <c r="T444" s="28">
        <v>5475</v>
      </c>
      <c r="U444" s="28">
        <v>5353</v>
      </c>
      <c r="V444" s="28">
        <v>5264</v>
      </c>
      <c r="W444" s="44">
        <v>0.89936073059360733</v>
      </c>
      <c r="X444" s="44">
        <v>0.9198580235382029</v>
      </c>
      <c r="Y444" s="44">
        <v>0.93541033434650456</v>
      </c>
    </row>
    <row r="445" spans="1:25" x14ac:dyDescent="0.2">
      <c r="A445" s="14">
        <v>1920</v>
      </c>
      <c r="B445" s="14" t="s">
        <v>40</v>
      </c>
      <c r="C445" s="14" t="s">
        <v>426</v>
      </c>
      <c r="D445" s="18">
        <v>22</v>
      </c>
      <c r="E445" s="63">
        <v>2019</v>
      </c>
      <c r="F445">
        <v>720</v>
      </c>
      <c r="G445">
        <v>618</v>
      </c>
      <c r="H445">
        <v>655</v>
      </c>
      <c r="I445">
        <v>416</v>
      </c>
      <c r="J445">
        <v>328</v>
      </c>
      <c r="K445">
        <v>180</v>
      </c>
      <c r="L445">
        <v>105</v>
      </c>
      <c r="M445">
        <v>104</v>
      </c>
      <c r="N445">
        <v>277</v>
      </c>
      <c r="O445">
        <v>519</v>
      </c>
      <c r="P445">
        <v>588</v>
      </c>
      <c r="Q445">
        <v>592</v>
      </c>
      <c r="R445">
        <v>5102</v>
      </c>
      <c r="S445" s="11"/>
      <c r="T445" s="28">
        <v>5361</v>
      </c>
      <c r="U445" s="28">
        <v>5284</v>
      </c>
      <c r="V445" s="28">
        <v>5203</v>
      </c>
      <c r="W445" s="44">
        <v>0.88379033762357773</v>
      </c>
      <c r="X445" s="44">
        <v>0.89666919000757006</v>
      </c>
      <c r="Y445" s="44">
        <v>0.91062848356717274</v>
      </c>
    </row>
    <row r="446" spans="1:25" x14ac:dyDescent="0.2">
      <c r="A446" s="14">
        <v>1922</v>
      </c>
      <c r="B446" s="14" t="s">
        <v>40</v>
      </c>
      <c r="C446" s="14" t="s">
        <v>427</v>
      </c>
      <c r="D446" s="18">
        <v>90</v>
      </c>
      <c r="E446" s="63">
        <v>2019</v>
      </c>
      <c r="F446">
        <v>781</v>
      </c>
      <c r="G446">
        <v>665</v>
      </c>
      <c r="H446">
        <v>694</v>
      </c>
      <c r="I446">
        <v>443</v>
      </c>
      <c r="J446">
        <v>349</v>
      </c>
      <c r="K446">
        <v>194</v>
      </c>
      <c r="L446">
        <v>112</v>
      </c>
      <c r="M446">
        <v>118</v>
      </c>
      <c r="N446">
        <v>297</v>
      </c>
      <c r="O446">
        <v>564</v>
      </c>
      <c r="P446">
        <v>640</v>
      </c>
      <c r="Q446">
        <v>641</v>
      </c>
      <c r="R446">
        <v>5498</v>
      </c>
      <c r="S446" s="11"/>
      <c r="T446" s="28">
        <v>5773</v>
      </c>
      <c r="U446" s="28">
        <v>5683</v>
      </c>
      <c r="V446" s="28">
        <v>5570</v>
      </c>
      <c r="W446" s="44">
        <v>0.90247704832842546</v>
      </c>
      <c r="X446" s="44">
        <v>0.91676931198310752</v>
      </c>
      <c r="Y446" s="44">
        <v>0.93536804308797128</v>
      </c>
    </row>
    <row r="447" spans="1:25" x14ac:dyDescent="0.2">
      <c r="A447" s="14">
        <v>1923</v>
      </c>
      <c r="B447" s="14" t="s">
        <v>40</v>
      </c>
      <c r="C447" s="14" t="s">
        <v>428</v>
      </c>
      <c r="D447" s="18">
        <v>25</v>
      </c>
      <c r="E447" s="63">
        <v>2019</v>
      </c>
      <c r="F447">
        <v>720</v>
      </c>
      <c r="G447">
        <v>618</v>
      </c>
      <c r="H447">
        <v>653</v>
      </c>
      <c r="I447">
        <v>418</v>
      </c>
      <c r="J447">
        <v>330</v>
      </c>
      <c r="K447">
        <v>185</v>
      </c>
      <c r="L447">
        <v>109</v>
      </c>
      <c r="M447">
        <v>109</v>
      </c>
      <c r="N447">
        <v>275</v>
      </c>
      <c r="O447">
        <v>524</v>
      </c>
      <c r="P447">
        <v>589</v>
      </c>
      <c r="Q447">
        <v>596</v>
      </c>
      <c r="R447">
        <v>5126</v>
      </c>
      <c r="S447" s="11"/>
      <c r="T447" s="28">
        <v>5375</v>
      </c>
      <c r="U447" s="28">
        <v>5322</v>
      </c>
      <c r="V447" s="28">
        <v>5233</v>
      </c>
      <c r="W447" s="44">
        <v>0.88613953488372088</v>
      </c>
      <c r="X447" s="44">
        <v>0.89496429913566333</v>
      </c>
      <c r="Y447" s="44">
        <v>0.91018536212497614</v>
      </c>
    </row>
    <row r="448" spans="1:25" x14ac:dyDescent="0.2">
      <c r="A448" s="14">
        <v>1924</v>
      </c>
      <c r="B448" s="14" t="s">
        <v>40</v>
      </c>
      <c r="C448" s="14" t="s">
        <v>429</v>
      </c>
      <c r="D448" s="18">
        <v>119</v>
      </c>
      <c r="E448" s="63">
        <v>2019</v>
      </c>
      <c r="F448">
        <v>759</v>
      </c>
      <c r="G448">
        <v>650</v>
      </c>
      <c r="H448">
        <v>676</v>
      </c>
      <c r="I448">
        <v>426</v>
      </c>
      <c r="J448">
        <v>338</v>
      </c>
      <c r="K448">
        <v>200</v>
      </c>
      <c r="L448">
        <v>115</v>
      </c>
      <c r="M448">
        <v>125</v>
      </c>
      <c r="N448">
        <v>285</v>
      </c>
      <c r="O448">
        <v>555</v>
      </c>
      <c r="P448">
        <v>626</v>
      </c>
      <c r="Q448">
        <v>627</v>
      </c>
      <c r="R448">
        <v>5382</v>
      </c>
      <c r="S448" s="11"/>
      <c r="T448" s="28">
        <v>5597</v>
      </c>
      <c r="U448" s="28">
        <v>5550</v>
      </c>
      <c r="V448" s="28">
        <v>5438</v>
      </c>
      <c r="W448" s="44">
        <v>0.89744505985349299</v>
      </c>
      <c r="X448" s="44">
        <v>0.90504504504504502</v>
      </c>
      <c r="Y448" s="44">
        <v>0.92368517837440234</v>
      </c>
    </row>
    <row r="449" spans="1:25" x14ac:dyDescent="0.2">
      <c r="A449" s="14">
        <v>1925</v>
      </c>
      <c r="B449" s="14" t="s">
        <v>40</v>
      </c>
      <c r="C449" s="14" t="s">
        <v>430</v>
      </c>
      <c r="D449" s="18">
        <v>25</v>
      </c>
      <c r="E449" s="63">
        <v>2019</v>
      </c>
      <c r="F449">
        <v>726</v>
      </c>
      <c r="G449">
        <v>628</v>
      </c>
      <c r="H449">
        <v>657</v>
      </c>
      <c r="I449">
        <v>425</v>
      </c>
      <c r="J449">
        <v>343</v>
      </c>
      <c r="K449">
        <v>206</v>
      </c>
      <c r="L449">
        <v>123</v>
      </c>
      <c r="M449">
        <v>124</v>
      </c>
      <c r="N449">
        <v>276</v>
      </c>
      <c r="O449">
        <v>533</v>
      </c>
      <c r="P449">
        <v>598</v>
      </c>
      <c r="Q449">
        <v>601</v>
      </c>
      <c r="R449">
        <v>5240</v>
      </c>
      <c r="S449" s="11"/>
      <c r="T449" s="28">
        <v>5469</v>
      </c>
      <c r="U449" s="28">
        <v>5430</v>
      </c>
      <c r="V449" s="28">
        <v>5315</v>
      </c>
      <c r="W449" s="44">
        <v>0.89486194916803807</v>
      </c>
      <c r="X449" s="44">
        <v>0.90128913443830572</v>
      </c>
      <c r="Y449" s="44">
        <v>0.92079021636876768</v>
      </c>
    </row>
    <row r="450" spans="1:25" x14ac:dyDescent="0.2">
      <c r="A450" s="14">
        <v>1926</v>
      </c>
      <c r="B450" s="14" t="s">
        <v>40</v>
      </c>
      <c r="C450" s="14" t="s">
        <v>431</v>
      </c>
      <c r="D450" s="18">
        <v>10</v>
      </c>
      <c r="E450" s="63">
        <v>2019</v>
      </c>
      <c r="F450">
        <v>703</v>
      </c>
      <c r="G450">
        <v>603</v>
      </c>
      <c r="H450">
        <v>643</v>
      </c>
      <c r="I450">
        <v>418</v>
      </c>
      <c r="J450">
        <v>343</v>
      </c>
      <c r="K450">
        <v>208</v>
      </c>
      <c r="L450">
        <v>126</v>
      </c>
      <c r="M450">
        <v>123</v>
      </c>
      <c r="N450">
        <v>272</v>
      </c>
      <c r="O450">
        <v>512</v>
      </c>
      <c r="P450">
        <v>573</v>
      </c>
      <c r="Q450">
        <v>583</v>
      </c>
      <c r="R450">
        <v>5107</v>
      </c>
      <c r="S450" s="11"/>
      <c r="T450" s="28">
        <v>5347</v>
      </c>
      <c r="U450" s="28">
        <v>5311</v>
      </c>
      <c r="V450" s="28">
        <v>5202</v>
      </c>
      <c r="W450" s="44">
        <v>0.8911539180849074</v>
      </c>
      <c r="X450" s="44">
        <v>0.89719450197702877</v>
      </c>
      <c r="Y450" s="44">
        <v>0.91599384851980004</v>
      </c>
    </row>
    <row r="451" spans="1:25" x14ac:dyDescent="0.2">
      <c r="A451" s="14">
        <v>1927</v>
      </c>
      <c r="B451" s="14" t="s">
        <v>40</v>
      </c>
      <c r="C451" s="14" t="s">
        <v>432</v>
      </c>
      <c r="D451" s="18">
        <v>30</v>
      </c>
      <c r="E451" s="63">
        <v>2019</v>
      </c>
      <c r="F451">
        <v>690</v>
      </c>
      <c r="G451">
        <v>598</v>
      </c>
      <c r="H451">
        <v>638</v>
      </c>
      <c r="I451">
        <v>416</v>
      </c>
      <c r="J451">
        <v>345</v>
      </c>
      <c r="K451">
        <v>215</v>
      </c>
      <c r="L451">
        <v>129</v>
      </c>
      <c r="M451">
        <v>129</v>
      </c>
      <c r="N451">
        <v>270</v>
      </c>
      <c r="O451">
        <v>509</v>
      </c>
      <c r="P451">
        <v>567</v>
      </c>
      <c r="Q451">
        <v>577</v>
      </c>
      <c r="R451">
        <v>5083</v>
      </c>
      <c r="S451" s="11"/>
      <c r="T451" s="28">
        <v>5313</v>
      </c>
      <c r="U451" s="28">
        <v>5279</v>
      </c>
      <c r="V451" s="28">
        <v>5170</v>
      </c>
      <c r="W451" s="44">
        <v>0.89158667419536985</v>
      </c>
      <c r="X451" s="44">
        <v>0.89732903959083155</v>
      </c>
      <c r="Y451" s="44">
        <v>0.916247582205029</v>
      </c>
    </row>
    <row r="452" spans="1:25" x14ac:dyDescent="0.2">
      <c r="A452" s="14">
        <v>1928</v>
      </c>
      <c r="B452" s="14" t="s">
        <v>40</v>
      </c>
      <c r="C452" s="14" t="s">
        <v>433</v>
      </c>
      <c r="D452" s="18">
        <v>25</v>
      </c>
      <c r="E452" s="63">
        <v>2019</v>
      </c>
      <c r="F452">
        <v>705</v>
      </c>
      <c r="G452">
        <v>613</v>
      </c>
      <c r="H452">
        <v>688</v>
      </c>
      <c r="I452">
        <v>496</v>
      </c>
      <c r="J452">
        <v>466</v>
      </c>
      <c r="K452">
        <v>332</v>
      </c>
      <c r="L452">
        <v>227</v>
      </c>
      <c r="M452">
        <v>220</v>
      </c>
      <c r="N452">
        <v>329</v>
      </c>
      <c r="O452">
        <v>542</v>
      </c>
      <c r="P452">
        <v>548</v>
      </c>
      <c r="Q452">
        <v>604</v>
      </c>
      <c r="R452">
        <v>5770</v>
      </c>
      <c r="S452" s="11"/>
      <c r="T452" s="28">
        <v>5804</v>
      </c>
      <c r="U452" s="28">
        <v>5776</v>
      </c>
      <c r="V452" s="28">
        <v>5672</v>
      </c>
      <c r="W452" s="44">
        <v>0.95003445899379735</v>
      </c>
      <c r="X452" s="44">
        <v>0.95463988919667586</v>
      </c>
      <c r="Y452" s="44">
        <v>0.97214386459802538</v>
      </c>
    </row>
    <row r="453" spans="1:25" x14ac:dyDescent="0.2">
      <c r="A453" s="14">
        <v>1929</v>
      </c>
      <c r="B453" s="14" t="s">
        <v>40</v>
      </c>
      <c r="C453" s="14" t="s">
        <v>434</v>
      </c>
      <c r="D453" s="18">
        <v>15</v>
      </c>
      <c r="E453" s="63">
        <v>2019</v>
      </c>
      <c r="F453">
        <v>649</v>
      </c>
      <c r="G453">
        <v>569</v>
      </c>
      <c r="H453">
        <v>628</v>
      </c>
      <c r="I453">
        <v>443</v>
      </c>
      <c r="J453">
        <v>401</v>
      </c>
      <c r="K453">
        <v>276</v>
      </c>
      <c r="L453">
        <v>181</v>
      </c>
      <c r="M453">
        <v>173</v>
      </c>
      <c r="N453">
        <v>285</v>
      </c>
      <c r="O453">
        <v>493</v>
      </c>
      <c r="P453">
        <v>513</v>
      </c>
      <c r="Q453">
        <v>549</v>
      </c>
      <c r="R453">
        <v>5160</v>
      </c>
      <c r="S453" s="11"/>
      <c r="T453" s="28">
        <v>5348</v>
      </c>
      <c r="U453" s="28">
        <v>5319</v>
      </c>
      <c r="V453" s="28">
        <v>5188</v>
      </c>
      <c r="W453" s="44">
        <v>0.92034405385190721</v>
      </c>
      <c r="X453" s="44">
        <v>0.92536191013348379</v>
      </c>
      <c r="Y453" s="44">
        <v>0.94872783346183498</v>
      </c>
    </row>
    <row r="454" spans="1:25" x14ac:dyDescent="0.2">
      <c r="A454" s="14">
        <v>1931</v>
      </c>
      <c r="B454" s="14" t="s">
        <v>40</v>
      </c>
      <c r="C454" s="14" t="s">
        <v>435</v>
      </c>
      <c r="D454" s="18">
        <v>16</v>
      </c>
      <c r="E454" s="63">
        <v>2019</v>
      </c>
      <c r="F454">
        <v>714</v>
      </c>
      <c r="G454">
        <v>619</v>
      </c>
      <c r="H454">
        <v>652</v>
      </c>
      <c r="I454">
        <v>435</v>
      </c>
      <c r="J454">
        <v>361</v>
      </c>
      <c r="K454">
        <v>223</v>
      </c>
      <c r="L454">
        <v>135</v>
      </c>
      <c r="M454">
        <v>139</v>
      </c>
      <c r="N454">
        <v>281</v>
      </c>
      <c r="O454">
        <v>527</v>
      </c>
      <c r="P454">
        <v>579</v>
      </c>
      <c r="Q454">
        <v>598</v>
      </c>
      <c r="R454">
        <v>5263</v>
      </c>
      <c r="S454" s="11"/>
      <c r="T454" s="28">
        <v>5490</v>
      </c>
      <c r="U454" s="28">
        <v>5431</v>
      </c>
      <c r="V454" s="28">
        <v>5267</v>
      </c>
      <c r="W454" s="44">
        <v>0.9014571948998179</v>
      </c>
      <c r="X454" s="44">
        <v>0.91125023016019147</v>
      </c>
      <c r="Y454" s="44">
        <v>0.93962407442566931</v>
      </c>
    </row>
    <row r="455" spans="1:25" x14ac:dyDescent="0.2">
      <c r="A455" s="14">
        <v>1933</v>
      </c>
      <c r="B455" s="14" t="s">
        <v>40</v>
      </c>
      <c r="C455" s="14" t="s">
        <v>436</v>
      </c>
      <c r="D455" s="18">
        <v>25</v>
      </c>
      <c r="E455" s="63">
        <v>2019</v>
      </c>
      <c r="F455">
        <v>774</v>
      </c>
      <c r="G455">
        <v>656</v>
      </c>
      <c r="H455">
        <v>677</v>
      </c>
      <c r="I455">
        <v>427</v>
      </c>
      <c r="J455">
        <v>338</v>
      </c>
      <c r="K455">
        <v>203</v>
      </c>
      <c r="L455">
        <v>113</v>
      </c>
      <c r="M455">
        <v>130</v>
      </c>
      <c r="N455">
        <v>286</v>
      </c>
      <c r="O455">
        <v>561</v>
      </c>
      <c r="P455">
        <v>630</v>
      </c>
      <c r="Q455">
        <v>637</v>
      </c>
      <c r="R455">
        <v>5432</v>
      </c>
      <c r="S455" s="11"/>
      <c r="T455" s="28">
        <v>5626</v>
      </c>
      <c r="U455" s="28">
        <v>5574</v>
      </c>
      <c r="V455" s="28">
        <v>5421</v>
      </c>
      <c r="W455" s="44">
        <v>0.89708496267330251</v>
      </c>
      <c r="X455" s="44">
        <v>0.90545389307499102</v>
      </c>
      <c r="Y455" s="44">
        <v>0.93100903892270803</v>
      </c>
    </row>
    <row r="456" spans="1:25" x14ac:dyDescent="0.2">
      <c r="A456" s="14">
        <v>1936</v>
      </c>
      <c r="B456" s="14" t="s">
        <v>40</v>
      </c>
      <c r="C456" s="14" t="s">
        <v>437</v>
      </c>
      <c r="D456" s="18">
        <v>15</v>
      </c>
      <c r="E456" s="63">
        <v>2019</v>
      </c>
      <c r="F456">
        <v>621</v>
      </c>
      <c r="G456">
        <v>535</v>
      </c>
      <c r="H456">
        <v>587</v>
      </c>
      <c r="I456">
        <v>420</v>
      </c>
      <c r="J456">
        <v>374</v>
      </c>
      <c r="K456">
        <v>267</v>
      </c>
      <c r="L456">
        <v>174</v>
      </c>
      <c r="M456">
        <v>185</v>
      </c>
      <c r="N456">
        <v>266</v>
      </c>
      <c r="O456">
        <v>469</v>
      </c>
      <c r="P456">
        <v>481</v>
      </c>
      <c r="Q456">
        <v>519</v>
      </c>
      <c r="R456">
        <v>4898</v>
      </c>
      <c r="S456" s="11"/>
      <c r="T456" s="28">
        <v>5116</v>
      </c>
      <c r="U456" s="28">
        <v>5041</v>
      </c>
      <c r="V456" s="28">
        <v>4931</v>
      </c>
      <c r="W456" s="44">
        <v>0.88096168881939019</v>
      </c>
      <c r="X456" s="44">
        <v>0.89406863717516361</v>
      </c>
      <c r="Y456" s="44">
        <v>0.91401338470898397</v>
      </c>
    </row>
    <row r="457" spans="1:25" x14ac:dyDescent="0.2">
      <c r="A457" s="14">
        <v>1938</v>
      </c>
      <c r="B457" s="14" t="s">
        <v>40</v>
      </c>
      <c r="C457" s="14" t="s">
        <v>438</v>
      </c>
      <c r="D457" s="18">
        <v>15</v>
      </c>
      <c r="E457" s="63">
        <v>2019</v>
      </c>
      <c r="F457">
        <v>723</v>
      </c>
      <c r="G457">
        <v>615</v>
      </c>
      <c r="H457">
        <v>640</v>
      </c>
      <c r="I457">
        <v>418</v>
      </c>
      <c r="J457">
        <v>353</v>
      </c>
      <c r="K457">
        <v>235</v>
      </c>
      <c r="L457">
        <v>142</v>
      </c>
      <c r="M457">
        <v>155</v>
      </c>
      <c r="N457">
        <v>276</v>
      </c>
      <c r="O457">
        <v>535</v>
      </c>
      <c r="P457">
        <v>568</v>
      </c>
      <c r="Q457">
        <v>599</v>
      </c>
      <c r="R457">
        <v>5259</v>
      </c>
      <c r="S457" s="11"/>
      <c r="T457" s="28">
        <v>5556</v>
      </c>
      <c r="U457" s="28">
        <v>5487</v>
      </c>
      <c r="V457" s="28">
        <v>5371</v>
      </c>
      <c r="W457" s="44">
        <v>0.86987041036717061</v>
      </c>
      <c r="X457" s="44">
        <v>0.88080918534718422</v>
      </c>
      <c r="Y457" s="44">
        <v>0.89983243343883823</v>
      </c>
    </row>
    <row r="458" spans="1:25" x14ac:dyDescent="0.2">
      <c r="A458" s="14">
        <v>1939</v>
      </c>
      <c r="B458" s="14" t="s">
        <v>40</v>
      </c>
      <c r="C458" s="14" t="s">
        <v>439</v>
      </c>
      <c r="D458" s="18">
        <v>19</v>
      </c>
      <c r="E458" s="63">
        <v>2019</v>
      </c>
      <c r="F458">
        <v>791</v>
      </c>
      <c r="G458">
        <v>664</v>
      </c>
      <c r="H458">
        <v>681</v>
      </c>
      <c r="I458">
        <v>424</v>
      </c>
      <c r="J458">
        <v>340</v>
      </c>
      <c r="K458">
        <v>205</v>
      </c>
      <c r="L458">
        <v>124</v>
      </c>
      <c r="M458">
        <v>130</v>
      </c>
      <c r="N458">
        <v>284</v>
      </c>
      <c r="O458">
        <v>567</v>
      </c>
      <c r="P458">
        <v>637</v>
      </c>
      <c r="Q458">
        <v>651</v>
      </c>
      <c r="R458">
        <v>5498</v>
      </c>
      <c r="S458" s="11"/>
      <c r="T458" s="28">
        <v>5760</v>
      </c>
      <c r="U458" s="28">
        <v>5695</v>
      </c>
      <c r="V458" s="28">
        <v>5574</v>
      </c>
      <c r="W458" s="44">
        <v>0.88593750000000004</v>
      </c>
      <c r="X458" s="44">
        <v>0.8960491659350307</v>
      </c>
      <c r="Y458" s="44">
        <v>0.91550053821313238</v>
      </c>
    </row>
    <row r="459" spans="1:25" x14ac:dyDescent="0.2">
      <c r="A459" s="14">
        <v>1940</v>
      </c>
      <c r="B459" s="14" t="s">
        <v>40</v>
      </c>
      <c r="C459" s="14" t="s">
        <v>440</v>
      </c>
      <c r="D459" s="18">
        <v>30</v>
      </c>
      <c r="E459" s="63">
        <v>2019</v>
      </c>
      <c r="F459">
        <v>722</v>
      </c>
      <c r="G459">
        <v>614</v>
      </c>
      <c r="H459">
        <v>640</v>
      </c>
      <c r="I459">
        <v>416</v>
      </c>
      <c r="J459">
        <v>353</v>
      </c>
      <c r="K459">
        <v>237</v>
      </c>
      <c r="L459">
        <v>144</v>
      </c>
      <c r="M459">
        <v>154</v>
      </c>
      <c r="N459">
        <v>271</v>
      </c>
      <c r="O459">
        <v>532</v>
      </c>
      <c r="P459">
        <v>565</v>
      </c>
      <c r="Q459">
        <v>598</v>
      </c>
      <c r="R459">
        <v>5246</v>
      </c>
      <c r="S459" s="11"/>
      <c r="T459" s="28">
        <v>5574</v>
      </c>
      <c r="U459" s="28">
        <v>5501</v>
      </c>
      <c r="V459" s="28">
        <v>5388</v>
      </c>
      <c r="W459" s="44">
        <v>0.86419088625762464</v>
      </c>
      <c r="X459" s="44">
        <v>0.87565897109616431</v>
      </c>
      <c r="Y459" s="44">
        <v>0.89402375649591681</v>
      </c>
    </row>
    <row r="460" spans="1:25" x14ac:dyDescent="0.2">
      <c r="A460" s="14">
        <v>1941</v>
      </c>
      <c r="B460" s="14" t="s">
        <v>40</v>
      </c>
      <c r="C460" s="14" t="s">
        <v>441</v>
      </c>
      <c r="D460" s="18">
        <v>25</v>
      </c>
      <c r="E460" s="63">
        <v>2019</v>
      </c>
      <c r="F460">
        <v>642</v>
      </c>
      <c r="G460">
        <v>563</v>
      </c>
      <c r="H460">
        <v>610</v>
      </c>
      <c r="I460">
        <v>430</v>
      </c>
      <c r="J460">
        <v>383</v>
      </c>
      <c r="K460">
        <v>280</v>
      </c>
      <c r="L460">
        <v>172</v>
      </c>
      <c r="M460">
        <v>185</v>
      </c>
      <c r="N460">
        <v>274</v>
      </c>
      <c r="O460">
        <v>491</v>
      </c>
      <c r="P460">
        <v>501</v>
      </c>
      <c r="Q460">
        <v>544</v>
      </c>
      <c r="R460">
        <v>5075</v>
      </c>
      <c r="S460" s="11"/>
      <c r="T460" s="28">
        <v>5365</v>
      </c>
      <c r="U460" s="28">
        <v>5267</v>
      </c>
      <c r="V460" s="28">
        <v>5155</v>
      </c>
      <c r="W460" s="44">
        <v>0.87343895619757683</v>
      </c>
      <c r="X460" s="44">
        <v>0.88969052591608122</v>
      </c>
      <c r="Y460" s="44">
        <v>0.90902036857419977</v>
      </c>
    </row>
    <row r="461" spans="1:25" x14ac:dyDescent="0.2">
      <c r="A461" s="14">
        <v>1942</v>
      </c>
      <c r="B461" s="14" t="s">
        <v>40</v>
      </c>
      <c r="C461" s="14" t="s">
        <v>442</v>
      </c>
      <c r="D461" s="18">
        <v>5</v>
      </c>
      <c r="E461" s="63">
        <v>2019</v>
      </c>
      <c r="F461">
        <v>693</v>
      </c>
      <c r="G461">
        <v>598</v>
      </c>
      <c r="H461">
        <v>628</v>
      </c>
      <c r="I461">
        <v>418</v>
      </c>
      <c r="J461">
        <v>362</v>
      </c>
      <c r="K461">
        <v>250</v>
      </c>
      <c r="L461">
        <v>146</v>
      </c>
      <c r="M461">
        <v>162</v>
      </c>
      <c r="N461">
        <v>270</v>
      </c>
      <c r="O461">
        <v>512</v>
      </c>
      <c r="P461">
        <v>542</v>
      </c>
      <c r="Q461">
        <v>583</v>
      </c>
      <c r="R461">
        <v>5164</v>
      </c>
      <c r="S461" s="11"/>
      <c r="T461" s="28">
        <v>5524</v>
      </c>
      <c r="U461" s="28">
        <v>5446</v>
      </c>
      <c r="V461" s="28">
        <v>5297</v>
      </c>
      <c r="W461" s="44">
        <v>0.86060825488776249</v>
      </c>
      <c r="X461" s="44">
        <v>0.87293426367976501</v>
      </c>
      <c r="Y461" s="44">
        <v>0.89748914479894282</v>
      </c>
    </row>
    <row r="462" spans="1:25" x14ac:dyDescent="0.2">
      <c r="A462" s="14">
        <v>1943</v>
      </c>
      <c r="B462" s="14" t="s">
        <v>40</v>
      </c>
      <c r="C462" s="14" t="s">
        <v>443</v>
      </c>
      <c r="D462" s="18">
        <v>8</v>
      </c>
      <c r="E462" s="63">
        <v>2019</v>
      </c>
      <c r="F462">
        <v>697</v>
      </c>
      <c r="G462">
        <v>604</v>
      </c>
      <c r="H462">
        <v>630</v>
      </c>
      <c r="I462">
        <v>423</v>
      </c>
      <c r="J462">
        <v>373</v>
      </c>
      <c r="K462">
        <v>250</v>
      </c>
      <c r="L462">
        <v>144</v>
      </c>
      <c r="M462">
        <v>160</v>
      </c>
      <c r="N462">
        <v>262</v>
      </c>
      <c r="O462">
        <v>507</v>
      </c>
      <c r="P462">
        <v>547</v>
      </c>
      <c r="Q462">
        <v>587</v>
      </c>
      <c r="R462">
        <v>5184</v>
      </c>
      <c r="S462" s="11"/>
      <c r="T462" s="28">
        <v>5598</v>
      </c>
      <c r="U462" s="28">
        <v>5475</v>
      </c>
      <c r="V462" s="28">
        <v>5355</v>
      </c>
      <c r="W462" s="44">
        <v>0.86102179349767771</v>
      </c>
      <c r="X462" s="44">
        <v>0.88036529680365294</v>
      </c>
      <c r="Y462" s="44">
        <v>0.900093370681606</v>
      </c>
    </row>
    <row r="463" spans="1:25" x14ac:dyDescent="0.2">
      <c r="A463" s="14"/>
      <c r="B463" s="14"/>
      <c r="C463" s="14"/>
      <c r="E463" s="15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11"/>
      <c r="T463" s="28"/>
      <c r="U463" s="28"/>
      <c r="V463" s="28"/>
      <c r="W463" s="44"/>
      <c r="X463" s="44"/>
      <c r="Y463" s="44"/>
    </row>
    <row r="464" spans="1:25" x14ac:dyDescent="0.2">
      <c r="A464" s="14">
        <v>2000</v>
      </c>
      <c r="B464" s="14" t="s">
        <v>39</v>
      </c>
      <c r="C464" s="14" t="s">
        <v>444</v>
      </c>
      <c r="D464" s="8">
        <v>46</v>
      </c>
      <c r="E464" s="61">
        <v>2019</v>
      </c>
      <c r="F464" s="59">
        <v>746.68421052631584</v>
      </c>
      <c r="G464" s="59">
        <v>679.63157894736844</v>
      </c>
      <c r="H464" s="59">
        <v>675.89473684210532</v>
      </c>
      <c r="I464" s="59">
        <v>459.42105263157896</v>
      </c>
      <c r="J464" s="59">
        <v>424.26315789473682</v>
      </c>
      <c r="K464" s="59">
        <v>293.26315789473682</v>
      </c>
      <c r="L464" s="59">
        <v>198.57894736842104</v>
      </c>
      <c r="M464" s="59">
        <v>216.94736842105263</v>
      </c>
      <c r="N464" s="59">
        <v>278.57894736842104</v>
      </c>
      <c r="O464" s="59">
        <v>531.9473684210526</v>
      </c>
      <c r="P464" s="59">
        <v>584.57894736842104</v>
      </c>
      <c r="Q464" s="59">
        <v>631.47368421052636</v>
      </c>
      <c r="R464" s="72">
        <v>5721.2631578947367</v>
      </c>
      <c r="S464" s="12"/>
      <c r="T464" s="28">
        <v>6037</v>
      </c>
      <c r="U464" s="28">
        <v>5943</v>
      </c>
      <c r="V464" s="28">
        <v>5806</v>
      </c>
      <c r="W464" s="44">
        <v>0.86284578432996517</v>
      </c>
      <c r="X464" s="44">
        <v>0.87649335352515567</v>
      </c>
      <c r="Y464" s="44">
        <v>0.89717533585945575</v>
      </c>
    </row>
    <row r="465" spans="1:25" x14ac:dyDescent="0.2">
      <c r="A465" s="14">
        <v>2002</v>
      </c>
      <c r="B465" s="14" t="s">
        <v>40</v>
      </c>
      <c r="C465" s="14" t="s">
        <v>445</v>
      </c>
      <c r="D465" s="22">
        <v>13</v>
      </c>
      <c r="E465" s="63">
        <v>2019</v>
      </c>
      <c r="F465">
        <v>642</v>
      </c>
      <c r="G465">
        <v>621</v>
      </c>
      <c r="H465">
        <v>643</v>
      </c>
      <c r="I465">
        <v>464</v>
      </c>
      <c r="J465">
        <v>444</v>
      </c>
      <c r="K465">
        <v>329</v>
      </c>
      <c r="L465">
        <v>256</v>
      </c>
      <c r="M465">
        <v>246</v>
      </c>
      <c r="N465">
        <v>272</v>
      </c>
      <c r="O465">
        <v>490</v>
      </c>
      <c r="P465">
        <v>524</v>
      </c>
      <c r="Q465">
        <v>577</v>
      </c>
      <c r="R465">
        <v>5508</v>
      </c>
      <c r="S465" s="11"/>
      <c r="T465" s="28">
        <v>5684</v>
      </c>
      <c r="U465" s="28">
        <v>5594</v>
      </c>
      <c r="V465" s="28">
        <v>5462</v>
      </c>
      <c r="W465" s="44">
        <v>0.87121745249824067</v>
      </c>
      <c r="X465" s="44">
        <v>0.8852341794780122</v>
      </c>
      <c r="Y465" s="44">
        <v>0.90662760893445626</v>
      </c>
    </row>
    <row r="466" spans="1:25" x14ac:dyDescent="0.2">
      <c r="A466" s="14">
        <v>2003</v>
      </c>
      <c r="B466" s="14" t="s">
        <v>40</v>
      </c>
      <c r="C466" s="14" t="s">
        <v>446</v>
      </c>
      <c r="D466" s="22">
        <v>18</v>
      </c>
      <c r="E466" s="63">
        <v>2019</v>
      </c>
      <c r="F466">
        <v>772</v>
      </c>
      <c r="G466">
        <v>721</v>
      </c>
      <c r="H466">
        <v>701</v>
      </c>
      <c r="I466">
        <v>467</v>
      </c>
      <c r="J466">
        <v>430</v>
      </c>
      <c r="K466">
        <v>293</v>
      </c>
      <c r="L466">
        <v>210</v>
      </c>
      <c r="M466">
        <v>224</v>
      </c>
      <c r="N466">
        <v>276</v>
      </c>
      <c r="O466">
        <v>544</v>
      </c>
      <c r="P466">
        <v>608</v>
      </c>
      <c r="Q466">
        <v>654</v>
      </c>
      <c r="R466">
        <v>5900</v>
      </c>
      <c r="S466" s="11"/>
      <c r="T466" s="28">
        <v>6290</v>
      </c>
      <c r="U466" s="28">
        <v>6228</v>
      </c>
      <c r="V466" s="28">
        <v>6076</v>
      </c>
      <c r="W466" s="44">
        <v>0.84674085850556435</v>
      </c>
      <c r="X466" s="44">
        <v>0.85517019910083492</v>
      </c>
      <c r="Y466" s="44">
        <v>0.87656352863726139</v>
      </c>
    </row>
    <row r="467" spans="1:25" x14ac:dyDescent="0.2">
      <c r="A467" s="14">
        <v>2004</v>
      </c>
      <c r="B467" s="14" t="s">
        <v>40</v>
      </c>
      <c r="C467" s="14" t="s">
        <v>447</v>
      </c>
      <c r="D467" s="22">
        <v>58</v>
      </c>
      <c r="E467" s="63">
        <v>2019</v>
      </c>
      <c r="F467">
        <v>639</v>
      </c>
      <c r="G467">
        <v>580</v>
      </c>
      <c r="H467">
        <v>599</v>
      </c>
      <c r="I467">
        <v>437</v>
      </c>
      <c r="J467">
        <v>410</v>
      </c>
      <c r="K467">
        <v>295</v>
      </c>
      <c r="L467">
        <v>186</v>
      </c>
      <c r="M467">
        <v>212</v>
      </c>
      <c r="N467">
        <v>265</v>
      </c>
      <c r="O467">
        <v>477</v>
      </c>
      <c r="P467">
        <v>499</v>
      </c>
      <c r="Q467">
        <v>549</v>
      </c>
      <c r="R467">
        <v>5148</v>
      </c>
      <c r="S467" s="11"/>
      <c r="T467" s="28">
        <v>5425</v>
      </c>
      <c r="U467" s="28">
        <v>5288</v>
      </c>
      <c r="V467" s="28">
        <v>5160</v>
      </c>
      <c r="W467" s="44">
        <v>0.86580645161290326</v>
      </c>
      <c r="X467" s="44">
        <v>0.88823751891074132</v>
      </c>
      <c r="Y467" s="44">
        <v>0.91027131782945736</v>
      </c>
    </row>
    <row r="468" spans="1:25" x14ac:dyDescent="0.2">
      <c r="A468" s="14">
        <v>2011</v>
      </c>
      <c r="B468" s="14" t="s">
        <v>40</v>
      </c>
      <c r="C468" s="14" t="s">
        <v>448</v>
      </c>
      <c r="D468" s="22">
        <v>342</v>
      </c>
      <c r="E468" s="63">
        <v>2019</v>
      </c>
      <c r="F468">
        <v>1045</v>
      </c>
      <c r="G468">
        <v>866</v>
      </c>
      <c r="H468">
        <v>861</v>
      </c>
      <c r="I468">
        <v>529</v>
      </c>
      <c r="J468">
        <v>414</v>
      </c>
      <c r="K468">
        <v>231</v>
      </c>
      <c r="L468">
        <v>157</v>
      </c>
      <c r="M468">
        <v>182</v>
      </c>
      <c r="N468">
        <v>337</v>
      </c>
      <c r="O468">
        <v>672</v>
      </c>
      <c r="P468">
        <v>795</v>
      </c>
      <c r="Q468">
        <v>802</v>
      </c>
      <c r="R468">
        <v>6891</v>
      </c>
      <c r="S468" s="11"/>
      <c r="T468" s="28">
        <v>7319</v>
      </c>
      <c r="U468" s="28">
        <v>7203</v>
      </c>
      <c r="V468" s="28">
        <v>7018</v>
      </c>
      <c r="W468" s="44">
        <v>0.87716901216013121</v>
      </c>
      <c r="X468" s="44">
        <v>0.89129529362765514</v>
      </c>
      <c r="Y468" s="44">
        <v>0.91479053861499005</v>
      </c>
    </row>
    <row r="469" spans="1:25" x14ac:dyDescent="0.2">
      <c r="A469" s="14">
        <v>2012</v>
      </c>
      <c r="B469" s="14" t="s">
        <v>40</v>
      </c>
      <c r="C469" s="14" t="s">
        <v>449</v>
      </c>
      <c r="D469" s="22">
        <v>7</v>
      </c>
      <c r="E469" s="63">
        <v>2019</v>
      </c>
      <c r="F469">
        <v>774</v>
      </c>
      <c r="G469">
        <v>679</v>
      </c>
      <c r="H469">
        <v>677</v>
      </c>
      <c r="I469">
        <v>436</v>
      </c>
      <c r="J469">
        <v>388</v>
      </c>
      <c r="K469">
        <v>244</v>
      </c>
      <c r="L469">
        <v>146</v>
      </c>
      <c r="M469">
        <v>168</v>
      </c>
      <c r="N469">
        <v>269</v>
      </c>
      <c r="O469">
        <v>542</v>
      </c>
      <c r="P469">
        <v>613</v>
      </c>
      <c r="Q469">
        <v>648</v>
      </c>
      <c r="R469">
        <v>5584</v>
      </c>
      <c r="S469" s="11"/>
      <c r="T469" s="28">
        <v>5990</v>
      </c>
      <c r="U469" s="28">
        <v>5876</v>
      </c>
      <c r="V469" s="28">
        <v>5736</v>
      </c>
      <c r="W469" s="44">
        <v>0.87545909849749581</v>
      </c>
      <c r="X469" s="44">
        <v>0.89244383934649418</v>
      </c>
      <c r="Y469" s="44">
        <v>0.91422594142259417</v>
      </c>
    </row>
    <row r="470" spans="1:25" x14ac:dyDescent="0.2">
      <c r="A470" s="14">
        <v>2014</v>
      </c>
      <c r="B470" s="14" t="s">
        <v>40</v>
      </c>
      <c r="C470" s="14" t="s">
        <v>450</v>
      </c>
      <c r="D470" s="22">
        <v>10</v>
      </c>
      <c r="E470" s="63">
        <v>2019</v>
      </c>
      <c r="F470">
        <v>648</v>
      </c>
      <c r="G470">
        <v>573</v>
      </c>
      <c r="H470">
        <v>602</v>
      </c>
      <c r="I470">
        <v>423</v>
      </c>
      <c r="J470">
        <v>383</v>
      </c>
      <c r="K470">
        <v>264</v>
      </c>
      <c r="L470">
        <v>157</v>
      </c>
      <c r="M470">
        <v>181</v>
      </c>
      <c r="N470">
        <v>259</v>
      </c>
      <c r="O470">
        <v>483</v>
      </c>
      <c r="P470">
        <v>509</v>
      </c>
      <c r="Q470">
        <v>555</v>
      </c>
      <c r="R470">
        <v>5037</v>
      </c>
      <c r="S470" s="11"/>
      <c r="T470" s="28">
        <v>5363</v>
      </c>
      <c r="U470" s="28">
        <v>5234</v>
      </c>
      <c r="V470" s="28">
        <v>5111</v>
      </c>
      <c r="W470" s="44">
        <v>0.86928957672944251</v>
      </c>
      <c r="X470" s="44">
        <v>0.89071455865494842</v>
      </c>
      <c r="Y470" s="44">
        <v>0.91215026413617684</v>
      </c>
    </row>
    <row r="471" spans="1:25" x14ac:dyDescent="0.2">
      <c r="A471" s="14">
        <v>2015</v>
      </c>
      <c r="B471" s="14" t="s">
        <v>40</v>
      </c>
      <c r="C471" s="14" t="s">
        <v>451</v>
      </c>
      <c r="D471" s="22">
        <v>11</v>
      </c>
      <c r="E471" s="63">
        <v>2019</v>
      </c>
      <c r="F471">
        <v>602</v>
      </c>
      <c r="G471">
        <v>543</v>
      </c>
      <c r="H471">
        <v>584</v>
      </c>
      <c r="I471">
        <v>440</v>
      </c>
      <c r="J471">
        <v>408</v>
      </c>
      <c r="K471">
        <v>300</v>
      </c>
      <c r="L471">
        <v>189</v>
      </c>
      <c r="M471">
        <v>213</v>
      </c>
      <c r="N471">
        <v>269</v>
      </c>
      <c r="O471">
        <v>470</v>
      </c>
      <c r="P471">
        <v>468</v>
      </c>
      <c r="Q471">
        <v>521</v>
      </c>
      <c r="R471">
        <v>5007</v>
      </c>
      <c r="S471" s="11"/>
      <c r="T471" s="28">
        <v>5218</v>
      </c>
      <c r="U471" s="28">
        <v>5075</v>
      </c>
      <c r="V471" s="28">
        <v>4943</v>
      </c>
      <c r="W471" s="44">
        <v>0.87888079724032198</v>
      </c>
      <c r="X471" s="44">
        <v>0.90364532019704435</v>
      </c>
      <c r="Y471" s="44">
        <v>0.92777665385393482</v>
      </c>
    </row>
    <row r="472" spans="1:25" x14ac:dyDescent="0.2">
      <c r="A472" s="14">
        <v>2017</v>
      </c>
      <c r="B472" s="14" t="s">
        <v>40</v>
      </c>
      <c r="C472" s="14" t="s">
        <v>452</v>
      </c>
      <c r="D472" s="22">
        <v>15</v>
      </c>
      <c r="E472" s="63">
        <v>2019</v>
      </c>
      <c r="F472">
        <v>676</v>
      </c>
      <c r="G472">
        <v>614</v>
      </c>
      <c r="H472">
        <v>619</v>
      </c>
      <c r="I472">
        <v>430</v>
      </c>
      <c r="J472">
        <v>402</v>
      </c>
      <c r="K472">
        <v>279</v>
      </c>
      <c r="L472">
        <v>173</v>
      </c>
      <c r="M472">
        <v>206</v>
      </c>
      <c r="N472">
        <v>261</v>
      </c>
      <c r="O472">
        <v>494</v>
      </c>
      <c r="P472">
        <v>527</v>
      </c>
      <c r="Q472">
        <v>581</v>
      </c>
      <c r="R472">
        <v>5262</v>
      </c>
      <c r="S472" s="11"/>
      <c r="T472" s="28">
        <v>5579</v>
      </c>
      <c r="U472" s="28">
        <v>5457</v>
      </c>
      <c r="V472" s="28">
        <v>5331</v>
      </c>
      <c r="W472" s="44">
        <v>0.8655673059688116</v>
      </c>
      <c r="X472" s="44">
        <v>0.88491845336265351</v>
      </c>
      <c r="Y472" s="44">
        <v>0.90583380228850119</v>
      </c>
    </row>
    <row r="473" spans="1:25" x14ac:dyDescent="0.2">
      <c r="A473" s="14">
        <v>2018</v>
      </c>
      <c r="B473" s="14" t="s">
        <v>40</v>
      </c>
      <c r="C473" s="14" t="s">
        <v>453</v>
      </c>
      <c r="D473" s="22">
        <v>40</v>
      </c>
      <c r="E473" s="63">
        <v>2019</v>
      </c>
      <c r="F473">
        <v>610</v>
      </c>
      <c r="G473">
        <v>567</v>
      </c>
      <c r="H473">
        <v>598</v>
      </c>
      <c r="I473">
        <v>445</v>
      </c>
      <c r="J473">
        <v>438</v>
      </c>
      <c r="K473">
        <v>336</v>
      </c>
      <c r="L473">
        <v>224</v>
      </c>
      <c r="M473">
        <v>247</v>
      </c>
      <c r="N473">
        <v>281</v>
      </c>
      <c r="O473">
        <v>468</v>
      </c>
      <c r="P473">
        <v>479</v>
      </c>
      <c r="Q473">
        <v>538</v>
      </c>
      <c r="R473">
        <v>5231</v>
      </c>
      <c r="S473" s="11"/>
      <c r="T473" s="28">
        <v>5332</v>
      </c>
      <c r="U473" s="28">
        <v>5241</v>
      </c>
      <c r="V473" s="28">
        <v>5145</v>
      </c>
      <c r="W473" s="44">
        <v>0.88090772693173292</v>
      </c>
      <c r="X473" s="44">
        <v>0.89620301469185271</v>
      </c>
      <c r="Y473" s="44">
        <v>0.9129251700680272</v>
      </c>
    </row>
    <row r="474" spans="1:25" x14ac:dyDescent="0.2">
      <c r="A474" s="14">
        <v>2019</v>
      </c>
      <c r="B474" s="14" t="s">
        <v>40</v>
      </c>
      <c r="C474" s="14" t="s">
        <v>454</v>
      </c>
      <c r="D474" s="22">
        <v>15</v>
      </c>
      <c r="E474" s="63">
        <v>2019</v>
      </c>
      <c r="F474">
        <v>648</v>
      </c>
      <c r="G474">
        <v>608</v>
      </c>
      <c r="H474">
        <v>629</v>
      </c>
      <c r="I474">
        <v>461</v>
      </c>
      <c r="J474">
        <v>453</v>
      </c>
      <c r="K474">
        <v>341</v>
      </c>
      <c r="L474">
        <v>231</v>
      </c>
      <c r="M474">
        <v>251</v>
      </c>
      <c r="N474">
        <v>288</v>
      </c>
      <c r="O474">
        <v>499</v>
      </c>
      <c r="P474">
        <v>516</v>
      </c>
      <c r="Q474">
        <v>582</v>
      </c>
      <c r="R474">
        <v>5507</v>
      </c>
      <c r="S474" s="11"/>
      <c r="T474" s="28">
        <v>5664</v>
      </c>
      <c r="U474" s="28">
        <v>5583</v>
      </c>
      <c r="V474" s="28">
        <v>5512</v>
      </c>
      <c r="W474" s="44">
        <v>0.87093926553672318</v>
      </c>
      <c r="X474" s="44">
        <v>0.88357513881425753</v>
      </c>
      <c r="Y474" s="44">
        <v>0.89495645863570394</v>
      </c>
    </row>
    <row r="475" spans="1:25" x14ac:dyDescent="0.2">
      <c r="A475" s="14">
        <v>2020</v>
      </c>
      <c r="B475" s="14" t="s">
        <v>40</v>
      </c>
      <c r="C475" s="14" t="s">
        <v>455</v>
      </c>
      <c r="D475" s="22">
        <v>22</v>
      </c>
      <c r="E475" s="63">
        <v>2019</v>
      </c>
      <c r="F475">
        <v>842</v>
      </c>
      <c r="G475">
        <v>751</v>
      </c>
      <c r="H475">
        <v>707</v>
      </c>
      <c r="I475">
        <v>438</v>
      </c>
      <c r="J475">
        <v>390</v>
      </c>
      <c r="K475">
        <v>246</v>
      </c>
      <c r="L475">
        <v>150</v>
      </c>
      <c r="M475">
        <v>187</v>
      </c>
      <c r="N475">
        <v>267</v>
      </c>
      <c r="O475">
        <v>562</v>
      </c>
      <c r="P475">
        <v>647</v>
      </c>
      <c r="Q475">
        <v>687</v>
      </c>
      <c r="R475">
        <v>5874</v>
      </c>
      <c r="S475" s="11"/>
      <c r="T475" s="28">
        <v>6209</v>
      </c>
      <c r="U475" s="28">
        <v>6143</v>
      </c>
      <c r="V475" s="28">
        <v>6034</v>
      </c>
      <c r="W475" s="44">
        <v>0.8766306973747785</v>
      </c>
      <c r="X475" s="44">
        <v>0.88604916164740355</v>
      </c>
      <c r="Y475" s="44">
        <v>0.90205502154458073</v>
      </c>
    </row>
    <row r="476" spans="1:25" x14ac:dyDescent="0.2">
      <c r="A476" s="14">
        <v>2021</v>
      </c>
      <c r="B476" s="14" t="s">
        <v>40</v>
      </c>
      <c r="C476" s="14" t="s">
        <v>456</v>
      </c>
      <c r="D476" s="22">
        <v>182</v>
      </c>
      <c r="E476" s="63">
        <v>2019</v>
      </c>
      <c r="F476">
        <v>1003</v>
      </c>
      <c r="G476">
        <v>884</v>
      </c>
      <c r="H476">
        <v>830</v>
      </c>
      <c r="I476">
        <v>488</v>
      </c>
      <c r="J476">
        <v>414</v>
      </c>
      <c r="K476">
        <v>237</v>
      </c>
      <c r="L476">
        <v>162</v>
      </c>
      <c r="M476">
        <v>194</v>
      </c>
      <c r="N476">
        <v>310</v>
      </c>
      <c r="O476">
        <v>652</v>
      </c>
      <c r="P476">
        <v>770</v>
      </c>
      <c r="Q476">
        <v>790</v>
      </c>
      <c r="R476">
        <v>6734</v>
      </c>
      <c r="S476" s="11"/>
      <c r="T476" s="28">
        <v>7245</v>
      </c>
      <c r="U476" s="28">
        <v>7163</v>
      </c>
      <c r="V476" s="28">
        <v>7025</v>
      </c>
      <c r="W476" s="44">
        <v>0.85990338164251212</v>
      </c>
      <c r="X476" s="44">
        <v>0.86974731257852855</v>
      </c>
      <c r="Y476" s="44">
        <v>0.8868327402135231</v>
      </c>
    </row>
    <row r="477" spans="1:25" x14ac:dyDescent="0.2">
      <c r="A477" s="14">
        <v>2022</v>
      </c>
      <c r="B477" s="14" t="s">
        <v>40</v>
      </c>
      <c r="C477" s="14" t="s">
        <v>457</v>
      </c>
      <c r="D477" s="22">
        <v>10</v>
      </c>
      <c r="E477" s="63">
        <v>2019</v>
      </c>
      <c r="F477">
        <v>697</v>
      </c>
      <c r="G477">
        <v>651</v>
      </c>
      <c r="H477">
        <v>663</v>
      </c>
      <c r="I477">
        <v>477</v>
      </c>
      <c r="J477">
        <v>466</v>
      </c>
      <c r="K477">
        <v>350</v>
      </c>
      <c r="L477">
        <v>239</v>
      </c>
      <c r="M477">
        <v>257</v>
      </c>
      <c r="N477">
        <v>297</v>
      </c>
      <c r="O477">
        <v>524</v>
      </c>
      <c r="P477">
        <v>556</v>
      </c>
      <c r="Q477">
        <v>620</v>
      </c>
      <c r="R477">
        <v>5797</v>
      </c>
      <c r="S477" s="11"/>
      <c r="T477" s="28">
        <v>6094</v>
      </c>
      <c r="U477" s="28">
        <v>6008</v>
      </c>
      <c r="V477" s="28">
        <v>5891</v>
      </c>
      <c r="W477" s="44">
        <v>0.85740072202166062</v>
      </c>
      <c r="X477" s="44">
        <v>0.8696737683089214</v>
      </c>
      <c r="Y477" s="44">
        <v>0.88694618910202006</v>
      </c>
    </row>
    <row r="478" spans="1:25" x14ac:dyDescent="0.2">
      <c r="A478" s="14">
        <v>2023</v>
      </c>
      <c r="B478" s="14" t="s">
        <v>40</v>
      </c>
      <c r="C478" s="14" t="s">
        <v>458</v>
      </c>
      <c r="D478" s="22">
        <v>12</v>
      </c>
      <c r="E478" s="63">
        <v>2019</v>
      </c>
      <c r="F478">
        <v>655</v>
      </c>
      <c r="G478">
        <v>618</v>
      </c>
      <c r="H478">
        <v>625</v>
      </c>
      <c r="I478">
        <v>455</v>
      </c>
      <c r="J478">
        <v>449</v>
      </c>
      <c r="K478">
        <v>338</v>
      </c>
      <c r="L478">
        <v>239</v>
      </c>
      <c r="M478">
        <v>240</v>
      </c>
      <c r="N478">
        <v>272</v>
      </c>
      <c r="O478">
        <v>496</v>
      </c>
      <c r="P478">
        <v>524</v>
      </c>
      <c r="Q478">
        <v>592</v>
      </c>
      <c r="R478">
        <v>5503</v>
      </c>
      <c r="S478" s="11"/>
      <c r="T478" s="28">
        <v>5806</v>
      </c>
      <c r="U478" s="28">
        <v>5722</v>
      </c>
      <c r="V478" s="28">
        <v>5589</v>
      </c>
      <c r="W478" s="44">
        <v>0.8539441956596624</v>
      </c>
      <c r="X478" s="44">
        <v>0.86648025166025866</v>
      </c>
      <c r="Y478" s="44">
        <v>0.88709966004651997</v>
      </c>
    </row>
    <row r="479" spans="1:25" x14ac:dyDescent="0.2">
      <c r="A479" s="14">
        <v>2024</v>
      </c>
      <c r="B479" s="14" t="s">
        <v>40</v>
      </c>
      <c r="C479" s="14" t="s">
        <v>459</v>
      </c>
      <c r="D479" s="22">
        <v>12</v>
      </c>
      <c r="E479" s="63">
        <v>2019</v>
      </c>
      <c r="F479">
        <v>665</v>
      </c>
      <c r="G479">
        <v>626</v>
      </c>
      <c r="H479">
        <v>634</v>
      </c>
      <c r="I479">
        <v>458</v>
      </c>
      <c r="J479">
        <v>449</v>
      </c>
      <c r="K479">
        <v>330</v>
      </c>
      <c r="L479">
        <v>239</v>
      </c>
      <c r="M479">
        <v>236</v>
      </c>
      <c r="N479">
        <v>265</v>
      </c>
      <c r="O479">
        <v>500</v>
      </c>
      <c r="P479">
        <v>536</v>
      </c>
      <c r="Q479">
        <v>599</v>
      </c>
      <c r="R479">
        <v>5537</v>
      </c>
      <c r="S479" s="11"/>
      <c r="T479" s="28">
        <v>5865</v>
      </c>
      <c r="U479" s="28">
        <v>5777</v>
      </c>
      <c r="V479" s="28">
        <v>5631</v>
      </c>
      <c r="W479" s="44">
        <v>0.85490196078431369</v>
      </c>
      <c r="X479" s="44">
        <v>0.86792452830188682</v>
      </c>
      <c r="Y479" s="44">
        <v>0.89042798792399214</v>
      </c>
    </row>
    <row r="480" spans="1:25" x14ac:dyDescent="0.2">
      <c r="A480" s="14">
        <v>2025</v>
      </c>
      <c r="B480" s="14" t="s">
        <v>40</v>
      </c>
      <c r="C480" s="14" t="s">
        <v>460</v>
      </c>
      <c r="D480" s="22">
        <v>62</v>
      </c>
      <c r="E480" s="63">
        <v>2019</v>
      </c>
      <c r="F480">
        <v>871</v>
      </c>
      <c r="G480">
        <v>800</v>
      </c>
      <c r="H480">
        <v>744</v>
      </c>
      <c r="I480">
        <v>468</v>
      </c>
      <c r="J480">
        <v>422</v>
      </c>
      <c r="K480">
        <v>274</v>
      </c>
      <c r="L480">
        <v>180</v>
      </c>
      <c r="M480">
        <v>209</v>
      </c>
      <c r="N480">
        <v>277</v>
      </c>
      <c r="O480">
        <v>580</v>
      </c>
      <c r="P480">
        <v>668</v>
      </c>
      <c r="Q480">
        <v>704</v>
      </c>
      <c r="R480">
        <v>6197</v>
      </c>
      <c r="S480" s="11"/>
      <c r="T480" s="28">
        <v>6676</v>
      </c>
      <c r="U480" s="28">
        <v>6601</v>
      </c>
      <c r="V480" s="28">
        <v>6401</v>
      </c>
      <c r="W480" s="44">
        <v>0.84242061114439781</v>
      </c>
      <c r="X480" s="44">
        <v>0.85199212240569611</v>
      </c>
      <c r="Y480" s="44">
        <v>0.87861271676300579</v>
      </c>
    </row>
    <row r="481" spans="1:25" x14ac:dyDescent="0.2">
      <c r="A481" s="14">
        <v>2027</v>
      </c>
      <c r="B481" s="14" t="s">
        <v>40</v>
      </c>
      <c r="C481" s="14" t="s">
        <v>461</v>
      </c>
      <c r="D481" s="22">
        <v>15</v>
      </c>
      <c r="E481" s="63">
        <v>2019</v>
      </c>
      <c r="F481">
        <v>852</v>
      </c>
      <c r="G481">
        <v>789</v>
      </c>
      <c r="H481">
        <v>737</v>
      </c>
      <c r="I481">
        <v>472</v>
      </c>
      <c r="J481">
        <v>426</v>
      </c>
      <c r="K481">
        <v>279</v>
      </c>
      <c r="L481">
        <v>188</v>
      </c>
      <c r="M481">
        <v>213</v>
      </c>
      <c r="N481">
        <v>277</v>
      </c>
      <c r="O481">
        <v>576</v>
      </c>
      <c r="P481">
        <v>663</v>
      </c>
      <c r="Q481">
        <v>698</v>
      </c>
      <c r="R481">
        <v>6170</v>
      </c>
      <c r="S481" s="11"/>
      <c r="T481" s="28">
        <v>6633</v>
      </c>
      <c r="U481" s="28">
        <v>6572</v>
      </c>
      <c r="V481" s="28">
        <v>6405</v>
      </c>
      <c r="W481" s="44">
        <v>0.84124830393487104</v>
      </c>
      <c r="X481" s="44">
        <v>0.84905660377358494</v>
      </c>
      <c r="Y481" s="44">
        <v>0.87119437939110067</v>
      </c>
    </row>
    <row r="482" spans="1:25" x14ac:dyDescent="0.2">
      <c r="A482" s="14">
        <v>2028</v>
      </c>
      <c r="B482" s="14" t="s">
        <v>40</v>
      </c>
      <c r="C482" s="14" t="s">
        <v>462</v>
      </c>
      <c r="D482" s="22">
        <v>10</v>
      </c>
      <c r="E482" s="63">
        <v>2019</v>
      </c>
      <c r="F482">
        <v>683</v>
      </c>
      <c r="G482">
        <v>643</v>
      </c>
      <c r="H482">
        <v>661</v>
      </c>
      <c r="I482">
        <v>472</v>
      </c>
      <c r="J482">
        <v>458</v>
      </c>
      <c r="K482">
        <v>333</v>
      </c>
      <c r="L482">
        <v>246</v>
      </c>
      <c r="M482">
        <v>241</v>
      </c>
      <c r="N482">
        <v>273</v>
      </c>
      <c r="O482">
        <v>519</v>
      </c>
      <c r="P482">
        <v>553</v>
      </c>
      <c r="Q482">
        <v>609</v>
      </c>
      <c r="R482">
        <v>5691</v>
      </c>
      <c r="S482" s="11"/>
      <c r="T482" s="28">
        <v>5877</v>
      </c>
      <c r="U482" s="28">
        <v>5802</v>
      </c>
      <c r="V482" s="28">
        <v>5665</v>
      </c>
      <c r="W482" s="44">
        <v>0.85553854007146501</v>
      </c>
      <c r="X482" s="44">
        <v>0.86659772492244058</v>
      </c>
      <c r="Y482" s="44">
        <v>0.88755516328331863</v>
      </c>
    </row>
    <row r="483" spans="1:25" x14ac:dyDescent="0.2">
      <c r="A483" s="14">
        <v>2030</v>
      </c>
      <c r="B483" s="14" t="s">
        <v>40</v>
      </c>
      <c r="C483" s="14" t="s">
        <v>463</v>
      </c>
      <c r="D483" s="22">
        <v>29</v>
      </c>
      <c r="E483" s="63">
        <v>2019</v>
      </c>
      <c r="F483">
        <v>863</v>
      </c>
      <c r="G483">
        <v>779</v>
      </c>
      <c r="H483">
        <v>728</v>
      </c>
      <c r="I483">
        <v>469</v>
      </c>
      <c r="J483">
        <v>417</v>
      </c>
      <c r="K483">
        <v>273</v>
      </c>
      <c r="L483">
        <v>201</v>
      </c>
      <c r="M483">
        <v>215</v>
      </c>
      <c r="N483">
        <v>278</v>
      </c>
      <c r="O483">
        <v>559</v>
      </c>
      <c r="P483">
        <v>652</v>
      </c>
      <c r="Q483">
        <v>692</v>
      </c>
      <c r="R483">
        <v>6126</v>
      </c>
      <c r="S483" s="11"/>
      <c r="T483" s="28">
        <v>6425</v>
      </c>
      <c r="U483" s="28">
        <v>6350</v>
      </c>
      <c r="V483" s="28">
        <v>6178</v>
      </c>
      <c r="W483" s="44">
        <v>0.86287937743190657</v>
      </c>
      <c r="X483" s="44">
        <v>0.87307086614173224</v>
      </c>
      <c r="Y483" s="44">
        <v>0.89737779216574942</v>
      </c>
    </row>
    <row r="484" spans="1:25" x14ac:dyDescent="0.2">
      <c r="A484" s="14"/>
      <c r="B484" s="14"/>
      <c r="C484" s="14"/>
      <c r="E484" s="15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11"/>
      <c r="T484" s="28"/>
      <c r="U484" s="28"/>
      <c r="V484" s="28"/>
      <c r="W484" s="44"/>
      <c r="X484" s="44"/>
      <c r="Y484" s="44"/>
    </row>
    <row r="485" spans="1:25" x14ac:dyDescent="0.2">
      <c r="A485" s="14"/>
      <c r="B485" s="14"/>
      <c r="C485" s="14"/>
      <c r="D485" s="8">
        <v>14</v>
      </c>
      <c r="E485" s="61">
        <v>2019</v>
      </c>
      <c r="F485" s="59">
        <v>0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  <c r="P485" s="59">
        <v>0</v>
      </c>
      <c r="Q485" s="59">
        <v>0</v>
      </c>
      <c r="R485" s="72">
        <v>0</v>
      </c>
      <c r="S485" s="12"/>
      <c r="T485" s="28">
        <v>8889</v>
      </c>
      <c r="U485" s="28">
        <v>8603</v>
      </c>
      <c r="V485" s="28">
        <v>8314</v>
      </c>
      <c r="W485" s="44">
        <v>0.71987850151873101</v>
      </c>
      <c r="X485" s="44">
        <v>0.74381029873300009</v>
      </c>
      <c r="Y485" s="44">
        <v>0.76966562424825591</v>
      </c>
    </row>
    <row r="486" spans="1:25" x14ac:dyDescent="0.2">
      <c r="A486" s="18">
        <v>21</v>
      </c>
      <c r="B486" s="14" t="s">
        <v>40</v>
      </c>
      <c r="C486" s="18" t="s">
        <v>464</v>
      </c>
      <c r="D486" s="18">
        <v>16</v>
      </c>
      <c r="E486" s="63">
        <v>2019</v>
      </c>
      <c r="F486" s="73">
        <v>0</v>
      </c>
      <c r="G486" s="73">
        <v>0</v>
      </c>
      <c r="H486" s="73">
        <v>0</v>
      </c>
      <c r="I486" s="73">
        <v>0</v>
      </c>
      <c r="J486" s="73">
        <v>0</v>
      </c>
      <c r="K486" s="73">
        <v>0</v>
      </c>
      <c r="L486" s="73">
        <v>0</v>
      </c>
      <c r="M486" s="73">
        <v>0</v>
      </c>
      <c r="N486" s="73">
        <v>0</v>
      </c>
      <c r="O486" s="73">
        <v>0</v>
      </c>
      <c r="P486" s="73">
        <v>0</v>
      </c>
      <c r="Q486" s="73">
        <v>0</v>
      </c>
      <c r="R486" s="73">
        <v>0</v>
      </c>
      <c r="S486" s="11"/>
      <c r="T486" s="28">
        <v>7059</v>
      </c>
      <c r="U486" s="28">
        <v>6850</v>
      </c>
      <c r="V486" s="28">
        <v>6649</v>
      </c>
      <c r="W486" s="44">
        <v>0.78693865986683664</v>
      </c>
      <c r="X486" s="44">
        <v>0.81094890510948903</v>
      </c>
      <c r="Y486" s="44">
        <v>0.83546397954579632</v>
      </c>
    </row>
    <row r="487" spans="1:25" x14ac:dyDescent="0.2">
      <c r="A487" s="18">
        <v>21</v>
      </c>
      <c r="B487" s="14" t="s">
        <v>40</v>
      </c>
      <c r="C487" s="18" t="s">
        <v>465</v>
      </c>
      <c r="D487" s="18">
        <v>6</v>
      </c>
      <c r="E487" s="63">
        <v>2019</v>
      </c>
      <c r="F487" s="73">
        <v>0</v>
      </c>
      <c r="G487" s="73">
        <v>0</v>
      </c>
      <c r="H487" s="73">
        <v>0</v>
      </c>
      <c r="I487" s="73">
        <v>0</v>
      </c>
      <c r="J487" s="73">
        <v>0</v>
      </c>
      <c r="K487" s="73">
        <v>0</v>
      </c>
      <c r="L487" s="73">
        <v>0</v>
      </c>
      <c r="M487" s="73">
        <v>0</v>
      </c>
      <c r="N487" s="73">
        <v>0</v>
      </c>
      <c r="O487" s="73">
        <v>0</v>
      </c>
      <c r="P487" s="73">
        <v>0</v>
      </c>
      <c r="Q487" s="73">
        <v>0</v>
      </c>
      <c r="R487" s="73">
        <v>0</v>
      </c>
      <c r="S487" s="11"/>
      <c r="T487" s="28">
        <v>8545</v>
      </c>
      <c r="U487" s="28">
        <v>8261</v>
      </c>
      <c r="V487" s="28">
        <v>7976</v>
      </c>
      <c r="W487" s="44">
        <v>0.72170860152135752</v>
      </c>
      <c r="X487" s="44">
        <v>0.74651979179276118</v>
      </c>
      <c r="Y487" s="44">
        <v>0.77319458375125372</v>
      </c>
    </row>
    <row r="488" spans="1:25" x14ac:dyDescent="0.2">
      <c r="A488" s="18">
        <v>21</v>
      </c>
      <c r="B488" s="14" t="s">
        <v>40</v>
      </c>
      <c r="C488" s="18" t="s">
        <v>466</v>
      </c>
      <c r="D488" s="18">
        <v>14</v>
      </c>
      <c r="E488" s="63">
        <v>2019</v>
      </c>
      <c r="F488" s="73">
        <v>0</v>
      </c>
      <c r="G488" s="73">
        <v>0</v>
      </c>
      <c r="H488" s="73">
        <v>0</v>
      </c>
      <c r="I488" s="73">
        <v>0</v>
      </c>
      <c r="J488" s="73">
        <v>0</v>
      </c>
      <c r="K488" s="73">
        <v>0</v>
      </c>
      <c r="L488" s="73">
        <v>0</v>
      </c>
      <c r="M488" s="73">
        <v>0</v>
      </c>
      <c r="N488" s="73">
        <v>0</v>
      </c>
      <c r="O488" s="73">
        <v>0</v>
      </c>
      <c r="P488" s="73">
        <v>0</v>
      </c>
      <c r="Q488" s="73">
        <v>0</v>
      </c>
      <c r="R488" s="73">
        <v>0</v>
      </c>
      <c r="S488" s="11"/>
      <c r="T488" s="28">
        <v>10042</v>
      </c>
      <c r="U488" s="28">
        <v>9712</v>
      </c>
      <c r="V488" s="28">
        <v>9370</v>
      </c>
      <c r="W488" s="44">
        <v>0.67994423421629158</v>
      </c>
      <c r="X488" s="44">
        <v>0.70304777594728174</v>
      </c>
      <c r="Y488" s="44">
        <v>0.72870864461045892</v>
      </c>
    </row>
    <row r="489" spans="1:25" x14ac:dyDescent="0.2">
      <c r="A489" s="18">
        <v>21</v>
      </c>
      <c r="B489" s="14" t="s">
        <v>40</v>
      </c>
      <c r="C489" s="18" t="s">
        <v>467</v>
      </c>
      <c r="D489" s="18">
        <v>20</v>
      </c>
      <c r="E489" s="63">
        <v>2019</v>
      </c>
      <c r="F489" s="73">
        <v>0</v>
      </c>
      <c r="G489" s="73">
        <v>0</v>
      </c>
      <c r="H489" s="73">
        <v>0</v>
      </c>
      <c r="I489" s="73">
        <v>0</v>
      </c>
      <c r="J489" s="73">
        <v>0</v>
      </c>
      <c r="K489" s="73">
        <v>0</v>
      </c>
      <c r="L489" s="73">
        <v>0</v>
      </c>
      <c r="M489" s="73">
        <v>0</v>
      </c>
      <c r="N489" s="73">
        <v>0</v>
      </c>
      <c r="O489" s="73">
        <v>0</v>
      </c>
      <c r="P489" s="73">
        <v>0</v>
      </c>
      <c r="Q489" s="73">
        <v>0</v>
      </c>
      <c r="R489" s="73">
        <v>0</v>
      </c>
      <c r="S489" s="11"/>
      <c r="T489" s="28">
        <v>9911</v>
      </c>
      <c r="U489" s="28">
        <v>9580</v>
      </c>
      <c r="V489" s="28">
        <v>9251</v>
      </c>
      <c r="W489" s="44">
        <v>0.71062455857128448</v>
      </c>
      <c r="X489" s="44">
        <v>0.73517745302713988</v>
      </c>
      <c r="Y489" s="44">
        <v>0.76132310020538319</v>
      </c>
    </row>
    <row r="490" spans="1:25" x14ac:dyDescent="0.2">
      <c r="A490" s="18">
        <v>22</v>
      </c>
      <c r="B490" s="14" t="s">
        <v>40</v>
      </c>
      <c r="C490" s="18" t="s">
        <v>468</v>
      </c>
      <c r="D490" s="18">
        <v>10</v>
      </c>
      <c r="E490" s="62">
        <v>2019</v>
      </c>
      <c r="F490" s="73">
        <v>0</v>
      </c>
      <c r="G490" s="73">
        <v>0</v>
      </c>
      <c r="H490" s="73">
        <v>0</v>
      </c>
      <c r="I490" s="73">
        <v>0</v>
      </c>
      <c r="J490" s="73">
        <v>0</v>
      </c>
      <c r="K490" s="73">
        <v>0</v>
      </c>
      <c r="L490" s="73">
        <v>0</v>
      </c>
      <c r="M490" s="73">
        <v>0</v>
      </c>
      <c r="N490" s="73">
        <v>0</v>
      </c>
      <c r="O490" s="73">
        <v>0</v>
      </c>
      <c r="P490" s="73">
        <v>0</v>
      </c>
      <c r="Q490" s="73">
        <v>0</v>
      </c>
      <c r="R490" s="73">
        <v>0</v>
      </c>
      <c r="S490" s="12"/>
      <c r="T490" s="28">
        <v>6719</v>
      </c>
      <c r="U490" s="28">
        <v>6526</v>
      </c>
      <c r="V490" s="28">
        <v>6303</v>
      </c>
      <c r="W490" s="44">
        <v>0.80696532222056849</v>
      </c>
      <c r="X490" s="44">
        <v>0.8308305240576157</v>
      </c>
      <c r="Y490" s="44">
        <v>0.86022528954466126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DC33-9127-4746-851B-C51A9409BAEB}">
  <dimension ref="A1:Y490"/>
  <sheetViews>
    <sheetView workbookViewId="0">
      <pane ySplit="5" topLeftCell="A28" activePane="bottomLeft" state="frozen"/>
      <selection pane="bottomLeft" activeCell="P98" sqref="P98"/>
    </sheetView>
  </sheetViews>
  <sheetFormatPr baseColWidth="10" defaultColWidth="9.1640625" defaultRowHeight="15" x14ac:dyDescent="0.2"/>
  <cols>
    <col min="1" max="2" width="8.83203125" style="1" customWidth="1"/>
    <col min="3" max="3" width="13.5" style="1" bestFit="1" customWidth="1"/>
    <col min="5" max="5" width="11.5" customWidth="1"/>
    <col min="6" max="7" width="9.1640625" customWidth="1"/>
    <col min="18" max="18" width="9.1640625" style="58"/>
    <col min="20" max="22" width="9.1640625" customWidth="1"/>
    <col min="23" max="25" width="9.1640625" style="43"/>
  </cols>
  <sheetData>
    <row r="1" spans="1:25" x14ac:dyDescent="0.2">
      <c r="S1" s="12"/>
      <c r="T1" s="28"/>
      <c r="U1" s="28"/>
      <c r="V1" s="28"/>
    </row>
    <row r="2" spans="1:25" x14ac:dyDescent="0.2">
      <c r="A2" s="1" t="s">
        <v>498</v>
      </c>
      <c r="S2" s="12"/>
      <c r="T2" s="28"/>
      <c r="U2" s="28"/>
      <c r="V2" s="28"/>
    </row>
    <row r="3" spans="1:25" x14ac:dyDescent="0.2">
      <c r="S3" s="12"/>
      <c r="T3" s="28"/>
      <c r="U3" s="28"/>
      <c r="V3" s="28"/>
    </row>
    <row r="4" spans="1:25" x14ac:dyDescent="0.2">
      <c r="S4" s="12"/>
      <c r="T4" s="28"/>
      <c r="U4" s="28"/>
      <c r="V4" s="28"/>
      <c r="W4" s="39"/>
      <c r="X4" s="68" t="s">
        <v>479</v>
      </c>
      <c r="Y4" s="41"/>
    </row>
    <row r="5" spans="1:25" x14ac:dyDescent="0.2">
      <c r="A5" s="1" t="s">
        <v>0</v>
      </c>
      <c r="B5" s="2">
        <v>2018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2" t="s">
        <v>481</v>
      </c>
      <c r="Y5" s="41" t="s">
        <v>482</v>
      </c>
    </row>
    <row r="6" spans="1:25" x14ac:dyDescent="0.2">
      <c r="A6" s="6">
        <v>1</v>
      </c>
      <c r="B6" s="6" t="s">
        <v>20</v>
      </c>
      <c r="D6">
        <v>86</v>
      </c>
      <c r="E6" s="60">
        <v>2018</v>
      </c>
      <c r="F6" s="72">
        <f t="shared" ref="F6:Q6" si="0">F27</f>
        <v>568.05555555555554</v>
      </c>
      <c r="G6" s="72">
        <f t="shared" si="0"/>
        <v>583.88888888888891</v>
      </c>
      <c r="H6" s="72">
        <f t="shared" si="0"/>
        <v>633.11111111111109</v>
      </c>
      <c r="I6" s="72">
        <f t="shared" si="0"/>
        <v>355.55555555555554</v>
      </c>
      <c r="J6" s="72">
        <f t="shared" si="0"/>
        <v>94.333333333333329</v>
      </c>
      <c r="K6" s="72">
        <f t="shared" si="0"/>
        <v>44.555555555555557</v>
      </c>
      <c r="L6" s="72">
        <f t="shared" si="0"/>
        <v>1</v>
      </c>
      <c r="M6" s="72">
        <f t="shared" si="0"/>
        <v>56.5</v>
      </c>
      <c r="N6" s="72">
        <f t="shared" si="0"/>
        <v>131.61111111111111</v>
      </c>
      <c r="O6" s="72">
        <f t="shared" si="0"/>
        <v>297.88888888888891</v>
      </c>
      <c r="P6" s="72">
        <f t="shared" si="0"/>
        <v>403.88888888888891</v>
      </c>
      <c r="Q6" s="72">
        <f t="shared" si="0"/>
        <v>554.94444444444446</v>
      </c>
      <c r="R6" s="72">
        <f>R27</f>
        <v>3725.3333333333335</v>
      </c>
      <c r="S6" s="12"/>
      <c r="T6" s="28">
        <v>4277</v>
      </c>
      <c r="U6" s="28">
        <v>4132</v>
      </c>
      <c r="V6" s="28">
        <v>4050</v>
      </c>
      <c r="W6" s="44">
        <v>0.87818564414309097</v>
      </c>
      <c r="X6" s="44">
        <v>0.90900290416263307</v>
      </c>
      <c r="Y6" s="44">
        <v>0.92740740740740746</v>
      </c>
    </row>
    <row r="7" spans="1:25" x14ac:dyDescent="0.2">
      <c r="A7" s="6">
        <v>2</v>
      </c>
      <c r="B7" s="6" t="s">
        <v>21</v>
      </c>
      <c r="D7">
        <v>139</v>
      </c>
      <c r="E7" s="60">
        <v>2018</v>
      </c>
      <c r="F7" s="72">
        <f t="shared" ref="F7:Q7" si="1">F47</f>
        <v>621.5</v>
      </c>
      <c r="G7" s="72">
        <f t="shared" si="1"/>
        <v>612.5454545454545</v>
      </c>
      <c r="H7" s="72">
        <f t="shared" si="1"/>
        <v>660.81818181818187</v>
      </c>
      <c r="I7" s="72">
        <f t="shared" si="1"/>
        <v>373.18181818181819</v>
      </c>
      <c r="J7" s="72">
        <f t="shared" si="1"/>
        <v>92.818181818181813</v>
      </c>
      <c r="K7" s="72">
        <f t="shared" si="1"/>
        <v>48.454545454545453</v>
      </c>
      <c r="L7" s="72">
        <f t="shared" si="1"/>
        <v>1.4090909090909092</v>
      </c>
      <c r="M7" s="72">
        <f t="shared" si="1"/>
        <v>64.818181818181813</v>
      </c>
      <c r="N7" s="72">
        <f t="shared" si="1"/>
        <v>151.77272727272728</v>
      </c>
      <c r="O7" s="72">
        <f t="shared" si="1"/>
        <v>325.59090909090907</v>
      </c>
      <c r="P7" s="72">
        <f t="shared" si="1"/>
        <v>435.31818181818181</v>
      </c>
      <c r="Q7" s="72">
        <f t="shared" si="1"/>
        <v>603.18181818181813</v>
      </c>
      <c r="R7" s="72">
        <f>R47</f>
        <v>3991.409090909091</v>
      </c>
      <c r="S7" s="12"/>
      <c r="T7" s="31">
        <v>4602</v>
      </c>
      <c r="U7" s="28">
        <v>4447</v>
      </c>
      <c r="V7" s="28">
        <v>4338</v>
      </c>
      <c r="W7" s="44">
        <v>0.8609300304215558</v>
      </c>
      <c r="X7" s="44">
        <v>0.89093771081628059</v>
      </c>
      <c r="Y7" s="44">
        <v>0.91332411249423695</v>
      </c>
    </row>
    <row r="8" spans="1:25" x14ac:dyDescent="0.2">
      <c r="A8" s="6">
        <v>3</v>
      </c>
      <c r="B8" s="6" t="s">
        <v>22</v>
      </c>
      <c r="D8">
        <v>66</v>
      </c>
      <c r="E8" s="60">
        <v>2018</v>
      </c>
      <c r="F8" s="72">
        <f t="shared" ref="F8:Q8" si="2">F71</f>
        <v>602</v>
      </c>
      <c r="G8" s="72">
        <f t="shared" si="2"/>
        <v>584</v>
      </c>
      <c r="H8" s="72">
        <f t="shared" si="2"/>
        <v>627</v>
      </c>
      <c r="I8" s="72">
        <f t="shared" si="2"/>
        <v>344</v>
      </c>
      <c r="J8" s="72">
        <f t="shared" si="2"/>
        <v>79</v>
      </c>
      <c r="K8" s="72">
        <f t="shared" si="2"/>
        <v>30</v>
      </c>
      <c r="L8" s="72">
        <f t="shared" si="2"/>
        <v>0</v>
      </c>
      <c r="M8" s="72">
        <f t="shared" si="2"/>
        <v>35</v>
      </c>
      <c r="N8" s="72">
        <f t="shared" si="2"/>
        <v>118</v>
      </c>
      <c r="O8" s="72">
        <f t="shared" si="2"/>
        <v>294</v>
      </c>
      <c r="P8" s="72">
        <f t="shared" si="2"/>
        <v>412</v>
      </c>
      <c r="Q8" s="72">
        <f t="shared" si="2"/>
        <v>578</v>
      </c>
      <c r="R8" s="72">
        <f>R71</f>
        <v>3703</v>
      </c>
      <c r="S8" s="12"/>
      <c r="T8" s="31">
        <v>4286</v>
      </c>
      <c r="U8" s="28">
        <v>4144</v>
      </c>
      <c r="V8" s="28">
        <v>4052</v>
      </c>
      <c r="W8" s="44">
        <v>0.85394307046196916</v>
      </c>
      <c r="X8" s="44">
        <v>0.88320463320463316</v>
      </c>
      <c r="Y8" s="44">
        <v>0.90325765054294171</v>
      </c>
    </row>
    <row r="9" spans="1:25" x14ac:dyDescent="0.2">
      <c r="A9" s="6">
        <v>4</v>
      </c>
      <c r="B9" s="6" t="s">
        <v>23</v>
      </c>
      <c r="D9">
        <v>305</v>
      </c>
      <c r="E9" s="60">
        <v>2018</v>
      </c>
      <c r="F9" s="72">
        <f t="shared" ref="F9:Q9" si="3">F74</f>
        <v>744.13636363636363</v>
      </c>
      <c r="G9" s="72">
        <f t="shared" si="3"/>
        <v>696.0454545454545</v>
      </c>
      <c r="H9" s="72">
        <f t="shared" si="3"/>
        <v>753.90909090909088</v>
      </c>
      <c r="I9" s="72">
        <f t="shared" si="3"/>
        <v>442.04545454545456</v>
      </c>
      <c r="J9" s="72">
        <f t="shared" si="3"/>
        <v>128.5</v>
      </c>
      <c r="K9" s="72">
        <f t="shared" si="3"/>
        <v>97.318181818181813</v>
      </c>
      <c r="L9" s="72">
        <f t="shared" si="3"/>
        <v>15.909090909090908</v>
      </c>
      <c r="M9" s="72">
        <f t="shared" si="3"/>
        <v>114.77272727272727</v>
      </c>
      <c r="N9" s="72">
        <f t="shared" si="3"/>
        <v>210.72727272727272</v>
      </c>
      <c r="O9" s="72">
        <f t="shared" si="3"/>
        <v>394.04545454545456</v>
      </c>
      <c r="P9" s="72">
        <f t="shared" si="3"/>
        <v>509.54545454545456</v>
      </c>
      <c r="Q9" s="72">
        <f t="shared" si="3"/>
        <v>689.81818181818187</v>
      </c>
      <c r="R9" s="72">
        <f>R74</f>
        <v>4796.772727272727</v>
      </c>
      <c r="S9" s="12"/>
      <c r="T9" s="31">
        <v>5506</v>
      </c>
      <c r="U9" s="28">
        <v>5326</v>
      </c>
      <c r="V9" s="28">
        <v>5167</v>
      </c>
      <c r="W9" s="44">
        <v>0.87885942608063927</v>
      </c>
      <c r="X9" s="44">
        <v>0.90856177243710101</v>
      </c>
      <c r="Y9" s="44">
        <v>0.93652022450164507</v>
      </c>
    </row>
    <row r="10" spans="1:25" x14ac:dyDescent="0.2">
      <c r="A10" s="6">
        <v>5</v>
      </c>
      <c r="B10" s="6" t="s">
        <v>24</v>
      </c>
      <c r="D10">
        <v>353</v>
      </c>
      <c r="E10" s="60">
        <v>2018</v>
      </c>
      <c r="F10" s="72">
        <f t="shared" ref="F10:Q10" si="4">F98</f>
        <v>740.69230769230774</v>
      </c>
      <c r="G10" s="72">
        <f t="shared" si="4"/>
        <v>697.38461538461536</v>
      </c>
      <c r="H10" s="72">
        <f t="shared" si="4"/>
        <v>736.07692307692309</v>
      </c>
      <c r="I10" s="72">
        <f t="shared" si="4"/>
        <v>436.53846153846155</v>
      </c>
      <c r="J10" s="72">
        <f t="shared" si="4"/>
        <v>128.69230769230768</v>
      </c>
      <c r="K10" s="72">
        <f t="shared" si="4"/>
        <v>76.269230769230774</v>
      </c>
      <c r="L10" s="72">
        <f t="shared" si="4"/>
        <v>7.2307692307692308</v>
      </c>
      <c r="M10" s="72">
        <f t="shared" si="4"/>
        <v>108.15384615384616</v>
      </c>
      <c r="N10" s="72">
        <f t="shared" si="4"/>
        <v>209.69230769230768</v>
      </c>
      <c r="O10" s="72">
        <f t="shared" si="4"/>
        <v>384.57692307692309</v>
      </c>
      <c r="P10" s="72">
        <f t="shared" si="4"/>
        <v>519.61538461538464</v>
      </c>
      <c r="Q10" s="72">
        <f t="shared" si="4"/>
        <v>682.73076923076928</v>
      </c>
      <c r="R10" s="72">
        <f>R98</f>
        <v>4727.6538461538457</v>
      </c>
      <c r="S10" s="12"/>
      <c r="T10" s="31">
        <v>5388</v>
      </c>
      <c r="U10" s="28">
        <v>5197</v>
      </c>
      <c r="V10" s="28">
        <v>5016</v>
      </c>
      <c r="W10" s="44">
        <v>0.87583518930957682</v>
      </c>
      <c r="X10" s="44">
        <v>0.90802385991918411</v>
      </c>
      <c r="Y10" s="44">
        <v>0.94078947368421051</v>
      </c>
    </row>
    <row r="11" spans="1:25" x14ac:dyDescent="0.2">
      <c r="A11" s="6">
        <v>6</v>
      </c>
      <c r="B11" s="6" t="s">
        <v>25</v>
      </c>
      <c r="D11">
        <v>237</v>
      </c>
      <c r="E11" s="60">
        <v>2018</v>
      </c>
      <c r="F11" s="72">
        <f t="shared" ref="F11:Q11" si="5">F126</f>
        <v>681.61904761904759</v>
      </c>
      <c r="G11" s="72">
        <f t="shared" si="5"/>
        <v>640.38095238095241</v>
      </c>
      <c r="H11" s="72">
        <f t="shared" si="5"/>
        <v>674.90476190476193</v>
      </c>
      <c r="I11" s="72">
        <f t="shared" si="5"/>
        <v>389.1904761904762</v>
      </c>
      <c r="J11" s="72">
        <f t="shared" si="5"/>
        <v>101.57142857142857</v>
      </c>
      <c r="K11" s="72">
        <f t="shared" si="5"/>
        <v>45.857142857142854</v>
      </c>
      <c r="L11" s="72">
        <f t="shared" si="5"/>
        <v>2.0476190476190474</v>
      </c>
      <c r="M11" s="72">
        <f t="shared" si="5"/>
        <v>79.19047619047619</v>
      </c>
      <c r="N11" s="72">
        <f t="shared" si="5"/>
        <v>170.47619047619048</v>
      </c>
      <c r="O11" s="72">
        <f t="shared" si="5"/>
        <v>337.57142857142856</v>
      </c>
      <c r="P11" s="72">
        <f t="shared" si="5"/>
        <v>479.04761904761904</v>
      </c>
      <c r="Q11" s="72">
        <f t="shared" si="5"/>
        <v>640.76190476190482</v>
      </c>
      <c r="R11" s="72">
        <f>R126</f>
        <v>4242.6190476190477</v>
      </c>
      <c r="S11" s="12"/>
      <c r="T11" s="31">
        <v>4824</v>
      </c>
      <c r="U11" s="28">
        <v>4656</v>
      </c>
      <c r="V11" s="28">
        <v>4537</v>
      </c>
      <c r="W11" s="44">
        <v>0.87023217247097839</v>
      </c>
      <c r="X11" s="44">
        <v>0.9016323024054983</v>
      </c>
      <c r="Y11" s="44">
        <v>0.92528102270222612</v>
      </c>
    </row>
    <row r="12" spans="1:25" x14ac:dyDescent="0.2">
      <c r="A12" s="6">
        <v>7</v>
      </c>
      <c r="B12" s="6" t="s">
        <v>26</v>
      </c>
      <c r="D12">
        <v>46</v>
      </c>
      <c r="E12" s="60">
        <v>2018</v>
      </c>
      <c r="F12" s="72">
        <f t="shared" ref="F12:Q12" si="6">F149</f>
        <v>574.22222222222217</v>
      </c>
      <c r="G12" s="72">
        <f t="shared" si="6"/>
        <v>569.44444444444446</v>
      </c>
      <c r="H12" s="72">
        <f t="shared" si="6"/>
        <v>611.11111111111109</v>
      </c>
      <c r="I12" s="72">
        <f t="shared" si="6"/>
        <v>346.33333333333331</v>
      </c>
      <c r="J12" s="72">
        <f t="shared" si="6"/>
        <v>94.111111111111114</v>
      </c>
      <c r="K12" s="72">
        <f t="shared" si="6"/>
        <v>34.444444444444443</v>
      </c>
      <c r="L12" s="72">
        <f t="shared" si="6"/>
        <v>0.55555555555555558</v>
      </c>
      <c r="M12" s="72">
        <f t="shared" si="6"/>
        <v>42.111111111111114</v>
      </c>
      <c r="N12" s="72">
        <f t="shared" si="6"/>
        <v>113.22222222222223</v>
      </c>
      <c r="O12" s="72">
        <f t="shared" si="6"/>
        <v>274.77777777777777</v>
      </c>
      <c r="P12" s="72">
        <f t="shared" si="6"/>
        <v>390</v>
      </c>
      <c r="Q12" s="72">
        <f t="shared" si="6"/>
        <v>539.44444444444446</v>
      </c>
      <c r="R12" s="72">
        <f>R149</f>
        <v>3589.7777777777778</v>
      </c>
      <c r="S12" s="12"/>
      <c r="T12" s="28">
        <v>4139</v>
      </c>
      <c r="U12" s="28">
        <v>3959</v>
      </c>
      <c r="V12" s="28">
        <v>3847</v>
      </c>
      <c r="W12" s="44">
        <v>0.86905049528871703</v>
      </c>
      <c r="X12" s="44">
        <v>0.90856276837585248</v>
      </c>
      <c r="Y12" s="44">
        <v>0.93501429685469195</v>
      </c>
    </row>
    <row r="13" spans="1:25" x14ac:dyDescent="0.2">
      <c r="A13" s="6">
        <v>8</v>
      </c>
      <c r="B13" s="6" t="s">
        <v>27</v>
      </c>
      <c r="D13">
        <v>159</v>
      </c>
      <c r="E13" s="60">
        <v>2018</v>
      </c>
      <c r="F13" s="72">
        <f t="shared" ref="F13:Q13" si="7">F160</f>
        <v>613.44444444444446</v>
      </c>
      <c r="G13" s="72">
        <f t="shared" si="7"/>
        <v>602.16666666666663</v>
      </c>
      <c r="H13" s="72">
        <f t="shared" si="7"/>
        <v>633.72222222222217</v>
      </c>
      <c r="I13" s="72">
        <f t="shared" si="7"/>
        <v>366.11111111111109</v>
      </c>
      <c r="J13" s="72">
        <f t="shared" si="7"/>
        <v>99.666666666666671</v>
      </c>
      <c r="K13" s="72">
        <f t="shared" si="7"/>
        <v>42.722222222222221</v>
      </c>
      <c r="L13" s="72">
        <f t="shared" si="7"/>
        <v>0.55555555555555558</v>
      </c>
      <c r="M13" s="72">
        <f t="shared" si="7"/>
        <v>72.722222222222229</v>
      </c>
      <c r="N13" s="72">
        <f t="shared" si="7"/>
        <v>158.38888888888889</v>
      </c>
      <c r="O13" s="72">
        <f t="shared" si="7"/>
        <v>309.05555555555554</v>
      </c>
      <c r="P13" s="72">
        <f t="shared" si="7"/>
        <v>435.83333333333331</v>
      </c>
      <c r="Q13" s="72">
        <f t="shared" si="7"/>
        <v>586.05555555555554</v>
      </c>
      <c r="R13" s="72">
        <f>R160</f>
        <v>3920.4444444444443</v>
      </c>
      <c r="S13" s="12"/>
      <c r="T13" s="28">
        <v>4552</v>
      </c>
      <c r="U13" s="28">
        <v>4349</v>
      </c>
      <c r="V13" s="28">
        <v>4204</v>
      </c>
      <c r="W13" s="44">
        <v>0.86137961335676627</v>
      </c>
      <c r="X13" s="44">
        <v>0.90158657162566103</v>
      </c>
      <c r="Y13" s="44">
        <v>0.93268315889628928</v>
      </c>
    </row>
    <row r="14" spans="1:25" x14ac:dyDescent="0.2">
      <c r="A14" s="6">
        <v>9</v>
      </c>
      <c r="B14" s="6" t="s">
        <v>28</v>
      </c>
      <c r="D14">
        <v>153</v>
      </c>
      <c r="E14" s="60">
        <v>2018</v>
      </c>
      <c r="F14" s="72">
        <f t="shared" ref="F14:Q14" si="8">F180</f>
        <v>550.13333333333333</v>
      </c>
      <c r="G14" s="72">
        <f t="shared" si="8"/>
        <v>576.5333333333333</v>
      </c>
      <c r="H14" s="72">
        <f t="shared" si="8"/>
        <v>619.73333333333335</v>
      </c>
      <c r="I14" s="72">
        <f t="shared" si="8"/>
        <v>367.73333333333335</v>
      </c>
      <c r="J14" s="72">
        <f t="shared" si="8"/>
        <v>120.86666666666666</v>
      </c>
      <c r="K14" s="72">
        <f t="shared" si="8"/>
        <v>53.666666666666664</v>
      </c>
      <c r="L14" s="72">
        <f t="shared" si="8"/>
        <v>2.9333333333333331</v>
      </c>
      <c r="M14" s="72">
        <f t="shared" si="8"/>
        <v>75.400000000000006</v>
      </c>
      <c r="N14" s="72">
        <f t="shared" si="8"/>
        <v>154.80000000000001</v>
      </c>
      <c r="O14" s="72">
        <f t="shared" si="8"/>
        <v>294.06666666666666</v>
      </c>
      <c r="P14" s="72">
        <f t="shared" si="8"/>
        <v>400.8</v>
      </c>
      <c r="Q14" s="72">
        <f t="shared" si="8"/>
        <v>520.5333333333333</v>
      </c>
      <c r="R14" s="72">
        <f>R180</f>
        <v>3737.2</v>
      </c>
      <c r="S14" s="12"/>
      <c r="T14" s="28">
        <v>4274</v>
      </c>
      <c r="U14" s="28">
        <v>4118</v>
      </c>
      <c r="V14" s="28">
        <v>3997</v>
      </c>
      <c r="W14" s="44">
        <v>0.88348151614412729</v>
      </c>
      <c r="X14" s="44">
        <v>0.91694997571636716</v>
      </c>
      <c r="Y14" s="44">
        <v>0.94470853139854893</v>
      </c>
    </row>
    <row r="15" spans="1:25" x14ac:dyDescent="0.2">
      <c r="A15" s="6">
        <v>10</v>
      </c>
      <c r="B15" s="6" t="s">
        <v>29</v>
      </c>
      <c r="D15">
        <v>89</v>
      </c>
      <c r="E15" s="60">
        <v>2018</v>
      </c>
      <c r="F15" s="72">
        <f t="shared" ref="F15:Q15" si="9">F197</f>
        <v>488.86666666666667</v>
      </c>
      <c r="G15" s="72">
        <f t="shared" si="9"/>
        <v>521.73333333333335</v>
      </c>
      <c r="H15" s="72">
        <f t="shared" si="9"/>
        <v>564.86666666666667</v>
      </c>
      <c r="I15" s="72">
        <f t="shared" si="9"/>
        <v>336.13333333333333</v>
      </c>
      <c r="J15" s="72">
        <f t="shared" si="9"/>
        <v>118.66666666666667</v>
      </c>
      <c r="K15" s="72">
        <f t="shared" si="9"/>
        <v>61.266666666666666</v>
      </c>
      <c r="L15" s="72">
        <f t="shared" si="9"/>
        <v>4.1333333333333337</v>
      </c>
      <c r="M15" s="72">
        <f t="shared" si="9"/>
        <v>64.599999999999994</v>
      </c>
      <c r="N15" s="72">
        <f t="shared" si="9"/>
        <v>139</v>
      </c>
      <c r="O15" s="72">
        <f t="shared" si="9"/>
        <v>262.33333333333331</v>
      </c>
      <c r="P15" s="72">
        <f t="shared" si="9"/>
        <v>349.86666666666667</v>
      </c>
      <c r="Q15" s="72">
        <f t="shared" si="9"/>
        <v>448.73333333333335</v>
      </c>
      <c r="R15" s="72">
        <f>R197</f>
        <v>3360.2</v>
      </c>
      <c r="S15" s="12"/>
      <c r="T15" s="28">
        <v>3881</v>
      </c>
      <c r="U15" s="28">
        <v>3734</v>
      </c>
      <c r="V15" s="28">
        <v>3615</v>
      </c>
      <c r="W15" s="44">
        <v>0.8732285493429528</v>
      </c>
      <c r="X15" s="44">
        <v>0.90760578468130693</v>
      </c>
      <c r="Y15" s="44">
        <v>0.93748271092669433</v>
      </c>
    </row>
    <row r="16" spans="1:25" x14ac:dyDescent="0.2">
      <c r="A16" s="6">
        <v>11</v>
      </c>
      <c r="B16" s="6" t="s">
        <v>30</v>
      </c>
      <c r="D16">
        <v>36</v>
      </c>
      <c r="E16" s="60">
        <v>2018</v>
      </c>
      <c r="F16" s="72">
        <f t="shared" ref="F16:Q16" si="10">F214</f>
        <v>459.19230769230768</v>
      </c>
      <c r="G16" s="72">
        <f t="shared" si="10"/>
        <v>479.19230769230768</v>
      </c>
      <c r="H16" s="72">
        <f t="shared" si="10"/>
        <v>524.76923076923072</v>
      </c>
      <c r="I16" s="72">
        <f t="shared" si="10"/>
        <v>310.57692307692309</v>
      </c>
      <c r="J16" s="72">
        <f t="shared" si="10"/>
        <v>129.53846153846155</v>
      </c>
      <c r="K16" s="72">
        <f t="shared" si="10"/>
        <v>100.76923076923077</v>
      </c>
      <c r="L16" s="72">
        <f t="shared" si="10"/>
        <v>39.807692307692307</v>
      </c>
      <c r="M16" s="72">
        <f t="shared" si="10"/>
        <v>72.92307692307692</v>
      </c>
      <c r="N16" s="72">
        <f t="shared" si="10"/>
        <v>141.34615384615384</v>
      </c>
      <c r="O16" s="72">
        <f t="shared" si="10"/>
        <v>255.57692307692307</v>
      </c>
      <c r="P16" s="72">
        <f t="shared" si="10"/>
        <v>330.07692307692309</v>
      </c>
      <c r="Q16" s="72">
        <f t="shared" si="10"/>
        <v>413.26923076923077</v>
      </c>
      <c r="R16" s="72">
        <f>R214</f>
        <v>3257.0384615384614</v>
      </c>
      <c r="S16" s="12"/>
      <c r="T16" s="28">
        <v>3728</v>
      </c>
      <c r="U16" s="28">
        <v>3615</v>
      </c>
      <c r="V16" s="28">
        <v>3506</v>
      </c>
      <c r="W16" s="44">
        <v>0.86078326180257514</v>
      </c>
      <c r="X16" s="44">
        <v>0.88769017980636233</v>
      </c>
      <c r="Y16" s="44">
        <v>0.91528807758128927</v>
      </c>
    </row>
    <row r="17" spans="1:25" x14ac:dyDescent="0.2">
      <c r="A17" s="6">
        <v>12</v>
      </c>
      <c r="B17" s="6" t="s">
        <v>31</v>
      </c>
      <c r="D17">
        <v>49</v>
      </c>
      <c r="E17" s="60">
        <v>2018</v>
      </c>
      <c r="F17" s="72">
        <f t="shared" ref="F17:Q17" si="11">F242</f>
        <v>474.18181818181819</v>
      </c>
      <c r="G17" s="72">
        <f t="shared" si="11"/>
        <v>476.78787878787881</v>
      </c>
      <c r="H17" s="72">
        <f t="shared" si="11"/>
        <v>529.39393939393938</v>
      </c>
      <c r="I17" s="72">
        <f t="shared" si="11"/>
        <v>326.39393939393938</v>
      </c>
      <c r="J17" s="72">
        <f t="shared" si="11"/>
        <v>125.12121212121212</v>
      </c>
      <c r="K17" s="72">
        <f t="shared" si="11"/>
        <v>96.303030303030297</v>
      </c>
      <c r="L17" s="72">
        <f t="shared" si="11"/>
        <v>35.18181818181818</v>
      </c>
      <c r="M17" s="72">
        <f t="shared" si="11"/>
        <v>95.424242424242422</v>
      </c>
      <c r="N17" s="72">
        <f t="shared" si="11"/>
        <v>161.39393939393941</v>
      </c>
      <c r="O17" s="72">
        <f t="shared" si="11"/>
        <v>283.93939393939394</v>
      </c>
      <c r="P17" s="72">
        <f t="shared" si="11"/>
        <v>338.06060606060606</v>
      </c>
      <c r="Q17" s="72">
        <f t="shared" si="11"/>
        <v>429.24242424242425</v>
      </c>
      <c r="R17" s="72">
        <f>R242</f>
        <v>3371.4242424242425</v>
      </c>
      <c r="S17" s="12"/>
      <c r="T17" s="28">
        <v>3854</v>
      </c>
      <c r="U17" s="28">
        <v>3775</v>
      </c>
      <c r="V17" s="28">
        <v>3667</v>
      </c>
      <c r="W17" s="44">
        <v>0.88894654903995851</v>
      </c>
      <c r="X17" s="44">
        <v>0.90754966887417221</v>
      </c>
      <c r="Y17" s="44">
        <v>0.93427870193618767</v>
      </c>
    </row>
    <row r="18" spans="1:25" x14ac:dyDescent="0.2">
      <c r="A18" s="6">
        <v>14</v>
      </c>
      <c r="B18" s="6" t="s">
        <v>32</v>
      </c>
      <c r="D18">
        <v>56</v>
      </c>
      <c r="E18" s="60">
        <v>2018</v>
      </c>
      <c r="F18" s="72">
        <f t="shared" ref="F18:Q18" si="12">F277</f>
        <v>505.69230769230768</v>
      </c>
      <c r="G18" s="72">
        <f t="shared" si="12"/>
        <v>489.73076923076923</v>
      </c>
      <c r="H18" s="72">
        <f t="shared" si="12"/>
        <v>554.03846153846155</v>
      </c>
      <c r="I18" s="72">
        <f t="shared" si="12"/>
        <v>354.5</v>
      </c>
      <c r="J18" s="72">
        <f t="shared" si="12"/>
        <v>133.03846153846155</v>
      </c>
      <c r="K18" s="72">
        <f t="shared" si="12"/>
        <v>105.26923076923077</v>
      </c>
      <c r="L18" s="72">
        <f t="shared" si="12"/>
        <v>34.192307692307693</v>
      </c>
      <c r="M18" s="72">
        <f t="shared" si="12"/>
        <v>113.92307692307692</v>
      </c>
      <c r="N18" s="72">
        <f t="shared" si="12"/>
        <v>184.84615384615384</v>
      </c>
      <c r="O18" s="72">
        <f t="shared" si="12"/>
        <v>314.15384615384613</v>
      </c>
      <c r="P18" s="72">
        <f t="shared" si="12"/>
        <v>362.53846153846155</v>
      </c>
      <c r="Q18" s="72">
        <f t="shared" si="12"/>
        <v>461.30769230769232</v>
      </c>
      <c r="R18" s="72">
        <f>R277</f>
        <v>3613.2307692307691</v>
      </c>
      <c r="S18" s="12"/>
      <c r="T18" s="28">
        <v>4081</v>
      </c>
      <c r="U18" s="28">
        <v>4002</v>
      </c>
      <c r="V18" s="28">
        <v>3905</v>
      </c>
      <c r="W18" s="44">
        <v>0.89365351629502576</v>
      </c>
      <c r="X18" s="44">
        <v>0.91129435282358817</v>
      </c>
      <c r="Y18" s="44">
        <v>0.93393085787451979</v>
      </c>
    </row>
    <row r="19" spans="1:25" x14ac:dyDescent="0.2">
      <c r="A19" s="6">
        <v>15</v>
      </c>
      <c r="B19" s="6" t="s">
        <v>33</v>
      </c>
      <c r="D19">
        <v>30</v>
      </c>
      <c r="E19" s="60">
        <v>2018</v>
      </c>
      <c r="F19" s="72">
        <f t="shared" ref="F19:Q19" si="13">F305</f>
        <v>485.36111111111109</v>
      </c>
      <c r="G19" s="72">
        <f t="shared" si="13"/>
        <v>448.86111111111109</v>
      </c>
      <c r="H19" s="72">
        <f t="shared" si="13"/>
        <v>534.77777777777783</v>
      </c>
      <c r="I19" s="72">
        <f t="shared" si="13"/>
        <v>342.88888888888891</v>
      </c>
      <c r="J19" s="72">
        <f t="shared" si="13"/>
        <v>150.38888888888889</v>
      </c>
      <c r="K19" s="72">
        <f t="shared" si="13"/>
        <v>153.77777777777777</v>
      </c>
      <c r="L19" s="72">
        <f t="shared" si="13"/>
        <v>54.416666666666664</v>
      </c>
      <c r="M19" s="72">
        <f t="shared" si="13"/>
        <v>105.52777777777777</v>
      </c>
      <c r="N19" s="72">
        <f t="shared" si="13"/>
        <v>167.80555555555554</v>
      </c>
      <c r="O19" s="72">
        <f t="shared" si="13"/>
        <v>303.55555555555554</v>
      </c>
      <c r="P19" s="72">
        <f t="shared" si="13"/>
        <v>322.02777777777777</v>
      </c>
      <c r="Q19" s="72">
        <f t="shared" si="13"/>
        <v>441.38888888888891</v>
      </c>
      <c r="R19" s="72">
        <f>R305</f>
        <v>3510.7777777777778</v>
      </c>
      <c r="S19" s="12"/>
      <c r="T19" s="28">
        <v>3964</v>
      </c>
      <c r="U19" s="28">
        <v>3872</v>
      </c>
      <c r="V19" s="28">
        <v>3733</v>
      </c>
      <c r="W19" s="44">
        <v>0.87638748738647831</v>
      </c>
      <c r="X19" s="44">
        <v>0.89721074380165289</v>
      </c>
      <c r="Y19" s="44">
        <v>0.93061880525046881</v>
      </c>
    </row>
    <row r="20" spans="1:25" x14ac:dyDescent="0.2">
      <c r="A20" s="6">
        <v>50</v>
      </c>
      <c r="B20" s="6" t="s">
        <v>492</v>
      </c>
      <c r="D20">
        <v>122</v>
      </c>
      <c r="E20" s="60">
        <v>2018</v>
      </c>
      <c r="F20" s="72">
        <f t="shared" ref="F20:Q20" si="14">F343</f>
        <v>614.63829787234044</v>
      </c>
      <c r="G20" s="72">
        <f t="shared" si="14"/>
        <v>593.40425531914889</v>
      </c>
      <c r="H20" s="72">
        <f t="shared" si="14"/>
        <v>656.19148936170211</v>
      </c>
      <c r="I20" s="72">
        <f t="shared" si="14"/>
        <v>393.31914893617022</v>
      </c>
      <c r="J20" s="72">
        <f t="shared" si="14"/>
        <v>173.74468085106383</v>
      </c>
      <c r="K20" s="72">
        <f t="shared" si="14"/>
        <v>183.97872340425531</v>
      </c>
      <c r="L20" s="72">
        <f t="shared" si="14"/>
        <v>55.170212765957444</v>
      </c>
      <c r="M20" s="72">
        <f t="shared" si="14"/>
        <v>125.55319148936171</v>
      </c>
      <c r="N20" s="72">
        <f t="shared" si="14"/>
        <v>192.78723404255319</v>
      </c>
      <c r="O20" s="72">
        <f t="shared" si="14"/>
        <v>360.31914893617022</v>
      </c>
      <c r="P20" s="72">
        <f t="shared" si="14"/>
        <v>424.63829787234044</v>
      </c>
      <c r="Q20" s="72">
        <f t="shared" si="14"/>
        <v>559.12765957446811</v>
      </c>
      <c r="R20" s="72">
        <f>R343</f>
        <v>4332.8723404255315</v>
      </c>
      <c r="S20" s="12"/>
      <c r="T20" s="28">
        <v>4777</v>
      </c>
      <c r="U20" s="28">
        <v>4701</v>
      </c>
      <c r="V20" s="28">
        <v>4554</v>
      </c>
      <c r="W20" s="44">
        <v>0.89378632042095019</v>
      </c>
      <c r="X20" s="44">
        <v>0.90789706266527437</v>
      </c>
      <c r="Y20" s="44">
        <v>0.93717527731775607</v>
      </c>
    </row>
    <row r="21" spans="1:25" x14ac:dyDescent="0.2">
      <c r="A21" s="6">
        <v>18</v>
      </c>
      <c r="B21" s="6" t="s">
        <v>36</v>
      </c>
      <c r="D21">
        <v>38</v>
      </c>
      <c r="E21" s="60">
        <v>2018</v>
      </c>
      <c r="F21" s="72">
        <f t="shared" ref="F21:Q21" si="15">F392</f>
        <v>597.86363636363637</v>
      </c>
      <c r="G21" s="72">
        <f t="shared" si="15"/>
        <v>569.06818181818187</v>
      </c>
      <c r="H21" s="72">
        <f t="shared" si="15"/>
        <v>639.11363636363637</v>
      </c>
      <c r="I21" s="72">
        <f t="shared" si="15"/>
        <v>423.22727272727275</v>
      </c>
      <c r="J21" s="72">
        <f t="shared" si="15"/>
        <v>243.79545454545453</v>
      </c>
      <c r="K21" s="72">
        <f t="shared" si="15"/>
        <v>244.95454545454547</v>
      </c>
      <c r="L21" s="72">
        <f t="shared" si="15"/>
        <v>91.840909090909093</v>
      </c>
      <c r="M21" s="72">
        <f t="shared" si="15"/>
        <v>129.31818181818181</v>
      </c>
      <c r="N21" s="72">
        <f t="shared" si="15"/>
        <v>207.79545454545453</v>
      </c>
      <c r="O21" s="72">
        <f t="shared" si="15"/>
        <v>366.72727272727275</v>
      </c>
      <c r="P21" s="72">
        <f t="shared" si="15"/>
        <v>370.22727272727275</v>
      </c>
      <c r="Q21" s="72">
        <f t="shared" si="15"/>
        <v>510.13636363636363</v>
      </c>
      <c r="R21" s="72">
        <f>R392</f>
        <v>4394.068181818182</v>
      </c>
      <c r="S21" s="12"/>
      <c r="T21" s="28">
        <v>4813</v>
      </c>
      <c r="U21" s="28">
        <v>4717</v>
      </c>
      <c r="V21" s="28">
        <v>4580</v>
      </c>
      <c r="W21" s="44">
        <v>0.89798462497402864</v>
      </c>
      <c r="X21" s="44">
        <v>0.91626033495866022</v>
      </c>
      <c r="Y21" s="44">
        <v>0.94366812227074237</v>
      </c>
    </row>
    <row r="22" spans="1:25" x14ac:dyDescent="0.2">
      <c r="A22" s="6">
        <v>19</v>
      </c>
      <c r="B22" s="6" t="s">
        <v>37</v>
      </c>
      <c r="D22">
        <v>28</v>
      </c>
      <c r="E22" s="60">
        <v>2018</v>
      </c>
      <c r="F22" s="72">
        <f t="shared" ref="F22:Q22" si="16">F438</f>
        <v>709.875</v>
      </c>
      <c r="G22" s="72">
        <f t="shared" si="16"/>
        <v>685.5</v>
      </c>
      <c r="H22" s="72">
        <f t="shared" si="16"/>
        <v>703.29166666666663</v>
      </c>
      <c r="I22" s="72">
        <f t="shared" si="16"/>
        <v>463.5</v>
      </c>
      <c r="J22" s="72">
        <f t="shared" si="16"/>
        <v>269.41666666666669</v>
      </c>
      <c r="K22" s="72">
        <f t="shared" si="16"/>
        <v>269.125</v>
      </c>
      <c r="L22" s="72">
        <f t="shared" si="16"/>
        <v>95.083333333333329</v>
      </c>
      <c r="M22" s="72">
        <f t="shared" si="16"/>
        <v>143.33333333333334</v>
      </c>
      <c r="N22" s="72">
        <f t="shared" si="16"/>
        <v>251.875</v>
      </c>
      <c r="O22" s="72">
        <f t="shared" si="16"/>
        <v>430.16666666666669</v>
      </c>
      <c r="P22" s="72">
        <f t="shared" si="16"/>
        <v>417.75</v>
      </c>
      <c r="Q22" s="72">
        <f t="shared" si="16"/>
        <v>585.25</v>
      </c>
      <c r="R22" s="72">
        <f>R438</f>
        <v>5024.166666666667</v>
      </c>
      <c r="S22" s="12"/>
      <c r="T22" s="28">
        <v>5426</v>
      </c>
      <c r="U22" s="28">
        <v>5354</v>
      </c>
      <c r="V22" s="28">
        <v>5243</v>
      </c>
      <c r="W22" s="44">
        <v>0.89163287873203101</v>
      </c>
      <c r="X22" s="44">
        <v>0.90362345909600295</v>
      </c>
      <c r="Y22" s="44">
        <v>0.92275414838832726</v>
      </c>
    </row>
    <row r="23" spans="1:25" x14ac:dyDescent="0.2">
      <c r="A23" s="6">
        <v>20</v>
      </c>
      <c r="B23" s="6" t="s">
        <v>38</v>
      </c>
      <c r="D23">
        <v>46</v>
      </c>
      <c r="E23" s="60">
        <v>2018</v>
      </c>
      <c r="F23" s="72">
        <f t="shared" ref="F23:Q23" si="17">F464</f>
        <v>740.15789473684208</v>
      </c>
      <c r="G23" s="72">
        <f t="shared" si="17"/>
        <v>706.15789473684208</v>
      </c>
      <c r="H23" s="72">
        <f t="shared" si="17"/>
        <v>754.42105263157896</v>
      </c>
      <c r="I23" s="72">
        <f t="shared" si="17"/>
        <v>522.47368421052636</v>
      </c>
      <c r="J23" s="72">
        <f t="shared" si="17"/>
        <v>328.4736842105263</v>
      </c>
      <c r="K23" s="72">
        <f t="shared" si="17"/>
        <v>272.4736842105263</v>
      </c>
      <c r="L23" s="72">
        <f t="shared" si="17"/>
        <v>113.84210526315789</v>
      </c>
      <c r="M23" s="72">
        <f t="shared" si="17"/>
        <v>176.47368421052633</v>
      </c>
      <c r="N23" s="72">
        <f t="shared" si="17"/>
        <v>265.10526315789474</v>
      </c>
      <c r="O23" s="72">
        <f t="shared" si="17"/>
        <v>454.15789473684208</v>
      </c>
      <c r="P23" s="72">
        <f t="shared" si="17"/>
        <v>461.57894736842104</v>
      </c>
      <c r="Q23" s="72">
        <f t="shared" si="17"/>
        <v>628.57894736842104</v>
      </c>
      <c r="R23" s="72">
        <f>R464</f>
        <v>5423.894736842105</v>
      </c>
      <c r="S23" s="12"/>
      <c r="T23" s="28">
        <v>6037</v>
      </c>
      <c r="U23" s="28">
        <v>5943</v>
      </c>
      <c r="V23" s="28">
        <v>5806</v>
      </c>
      <c r="W23" s="44">
        <v>0.86284578432996517</v>
      </c>
      <c r="X23" s="44">
        <v>0.87649335352515567</v>
      </c>
      <c r="Y23" s="44">
        <v>0.89717533585945575</v>
      </c>
    </row>
    <row r="24" spans="1:25" ht="16" thickBot="1" x14ac:dyDescent="0.25">
      <c r="A24" s="6"/>
      <c r="B24" s="45" t="s">
        <v>483</v>
      </c>
      <c r="C24" s="46"/>
      <c r="D24" s="47">
        <v>113</v>
      </c>
      <c r="E24" s="52">
        <v>2018</v>
      </c>
      <c r="F24" s="52">
        <f t="shared" ref="F24:Q24" si="18">AVERAGE(F6:F23)</f>
        <v>598.42401749001681</v>
      </c>
      <c r="G24" s="52">
        <f t="shared" si="18"/>
        <v>585.15697456774353</v>
      </c>
      <c r="H24" s="52">
        <f t="shared" si="18"/>
        <v>633.95836981424407</v>
      </c>
      <c r="I24" s="52">
        <f t="shared" si="18"/>
        <v>382.98348524203323</v>
      </c>
      <c r="J24" s="52">
        <f t="shared" si="18"/>
        <v>145.09688182706097</v>
      </c>
      <c r="K24" s="52">
        <f t="shared" si="18"/>
        <v>108.95588217462517</v>
      </c>
      <c r="L24" s="52">
        <f t="shared" si="18"/>
        <v>30.850521843121694</v>
      </c>
      <c r="M24" s="52">
        <f t="shared" si="18"/>
        <v>93.096951648230103</v>
      </c>
      <c r="N24" s="52">
        <f t="shared" si="18"/>
        <v>173.92474859880141</v>
      </c>
      <c r="O24" s="52">
        <f t="shared" si="18"/>
        <v>330.13909107220047</v>
      </c>
      <c r="P24" s="52">
        <f t="shared" si="18"/>
        <v>409.04521196318507</v>
      </c>
      <c r="Q24" s="52">
        <f t="shared" si="18"/>
        <v>548.47249954951531</v>
      </c>
      <c r="R24" s="52">
        <f>AVERAGE(R6:R23)</f>
        <v>4040.104635790778</v>
      </c>
      <c r="T24" s="48">
        <v>4588</v>
      </c>
      <c r="U24" s="48">
        <v>4460</v>
      </c>
      <c r="V24" s="48">
        <v>4335</v>
      </c>
      <c r="W24" s="49">
        <v>0.88</v>
      </c>
      <c r="X24" s="49">
        <v>0.9</v>
      </c>
      <c r="Y24" s="49">
        <v>0.93</v>
      </c>
    </row>
    <row r="25" spans="1:25" ht="16" thickTop="1" x14ac:dyDescent="0.2">
      <c r="S25" s="12"/>
      <c r="T25" s="28"/>
      <c r="U25" s="28"/>
      <c r="V25" s="28"/>
      <c r="W25" s="44"/>
      <c r="X25" s="44"/>
      <c r="Y25" s="44"/>
    </row>
    <row r="26" spans="1:25" x14ac:dyDescent="0.2">
      <c r="D26" s="3" t="s">
        <v>2</v>
      </c>
      <c r="E26" s="4" t="s">
        <v>3</v>
      </c>
      <c r="F26" s="5" t="s">
        <v>4</v>
      </c>
      <c r="G26" s="5" t="s">
        <v>5</v>
      </c>
      <c r="H26" s="5" t="s">
        <v>6</v>
      </c>
      <c r="I26" s="5" t="s">
        <v>7</v>
      </c>
      <c r="J26" s="5" t="s">
        <v>8</v>
      </c>
      <c r="K26" s="5" t="s">
        <v>9</v>
      </c>
      <c r="L26" s="5" t="s">
        <v>10</v>
      </c>
      <c r="M26" s="5" t="s">
        <v>11</v>
      </c>
      <c r="N26" s="5" t="s">
        <v>12</v>
      </c>
      <c r="O26" s="5" t="s">
        <v>13</v>
      </c>
      <c r="P26" s="5" t="s">
        <v>14</v>
      </c>
      <c r="Q26" s="5" t="s">
        <v>15</v>
      </c>
      <c r="R26" s="5" t="s">
        <v>16</v>
      </c>
      <c r="S26" s="5"/>
      <c r="T26" s="29" t="s">
        <v>17</v>
      </c>
      <c r="U26" s="30" t="s">
        <v>18</v>
      </c>
      <c r="V26" s="29" t="s">
        <v>19</v>
      </c>
      <c r="W26" s="42" t="s">
        <v>480</v>
      </c>
      <c r="X26" s="42" t="s">
        <v>481</v>
      </c>
      <c r="Y26" s="41" t="s">
        <v>482</v>
      </c>
    </row>
    <row r="27" spans="1:25" x14ac:dyDescent="0.2">
      <c r="A27" s="7">
        <v>100</v>
      </c>
      <c r="B27" s="7" t="s">
        <v>39</v>
      </c>
      <c r="C27" s="7" t="s">
        <v>20</v>
      </c>
      <c r="D27" s="8">
        <v>86</v>
      </c>
      <c r="E27" s="61">
        <v>2018</v>
      </c>
      <c r="F27" s="59">
        <f t="shared" ref="F27:Q27" si="19">AVERAGE(F28:F45)</f>
        <v>568.05555555555554</v>
      </c>
      <c r="G27" s="59">
        <f t="shared" si="19"/>
        <v>583.88888888888891</v>
      </c>
      <c r="H27" s="59">
        <f t="shared" si="19"/>
        <v>633.11111111111109</v>
      </c>
      <c r="I27" s="59">
        <f t="shared" si="19"/>
        <v>355.55555555555554</v>
      </c>
      <c r="J27" s="59">
        <f t="shared" si="19"/>
        <v>94.333333333333329</v>
      </c>
      <c r="K27" s="59">
        <f t="shared" si="19"/>
        <v>44.555555555555557</v>
      </c>
      <c r="L27" s="59">
        <f t="shared" si="19"/>
        <v>1</v>
      </c>
      <c r="M27" s="59">
        <f t="shared" si="19"/>
        <v>56.5</v>
      </c>
      <c r="N27" s="59">
        <f t="shared" si="19"/>
        <v>131.61111111111111</v>
      </c>
      <c r="O27" s="59">
        <f t="shared" si="19"/>
        <v>297.88888888888891</v>
      </c>
      <c r="P27" s="59">
        <f t="shared" si="19"/>
        <v>403.88888888888891</v>
      </c>
      <c r="Q27" s="59">
        <f t="shared" si="19"/>
        <v>554.94444444444446</v>
      </c>
      <c r="R27" s="72">
        <f>AVERAGE(R28:R45)</f>
        <v>3725.3333333333335</v>
      </c>
      <c r="S27" s="12"/>
      <c r="T27" s="31">
        <v>4277</v>
      </c>
      <c r="U27" s="28">
        <v>4132</v>
      </c>
      <c r="V27" s="28">
        <v>4050</v>
      </c>
      <c r="W27" s="44">
        <v>0.87818564414309097</v>
      </c>
      <c r="X27" s="44">
        <v>0.90900290416263307</v>
      </c>
      <c r="Y27" s="44">
        <v>0.92740740740740746</v>
      </c>
    </row>
    <row r="28" spans="1:25" x14ac:dyDescent="0.2">
      <c r="A28" s="13">
        <v>101</v>
      </c>
      <c r="B28" s="14" t="s">
        <v>40</v>
      </c>
      <c r="C28" s="14" t="s">
        <v>41</v>
      </c>
      <c r="D28" s="11">
        <v>94</v>
      </c>
      <c r="E28" s="62">
        <v>2018</v>
      </c>
      <c r="F28">
        <v>513</v>
      </c>
      <c r="G28">
        <v>547</v>
      </c>
      <c r="H28">
        <v>597</v>
      </c>
      <c r="I28">
        <v>341</v>
      </c>
      <c r="J28">
        <v>87</v>
      </c>
      <c r="K28">
        <v>34</v>
      </c>
      <c r="L28">
        <v>0</v>
      </c>
      <c r="M28">
        <v>32</v>
      </c>
      <c r="N28">
        <v>88</v>
      </c>
      <c r="O28">
        <v>252</v>
      </c>
      <c r="P28">
        <v>361</v>
      </c>
      <c r="Q28">
        <v>498</v>
      </c>
      <c r="R28">
        <v>3350</v>
      </c>
      <c r="S28" s="16"/>
      <c r="T28" s="31">
        <v>3795</v>
      </c>
      <c r="U28" s="28">
        <v>3690</v>
      </c>
      <c r="V28" s="28">
        <v>3618</v>
      </c>
      <c r="W28" s="44">
        <v>0.89407114624505923</v>
      </c>
      <c r="X28" s="44">
        <v>0.91951219512195126</v>
      </c>
      <c r="Y28" s="44">
        <v>0.93781094527363185</v>
      </c>
    </row>
    <row r="29" spans="1:25" x14ac:dyDescent="0.2">
      <c r="A29" s="13">
        <v>104</v>
      </c>
      <c r="B29" s="14" t="s">
        <v>40</v>
      </c>
      <c r="C29" s="14" t="s">
        <v>42</v>
      </c>
      <c r="D29" s="16">
        <v>22</v>
      </c>
      <c r="E29" s="62">
        <v>2018</v>
      </c>
      <c r="F29">
        <v>563</v>
      </c>
      <c r="G29">
        <v>563</v>
      </c>
      <c r="H29">
        <v>611</v>
      </c>
      <c r="I29">
        <v>342</v>
      </c>
      <c r="J29">
        <v>92</v>
      </c>
      <c r="K29">
        <v>33</v>
      </c>
      <c r="L29">
        <v>0</v>
      </c>
      <c r="M29">
        <v>41</v>
      </c>
      <c r="N29">
        <v>106</v>
      </c>
      <c r="O29">
        <v>271</v>
      </c>
      <c r="P29">
        <v>387</v>
      </c>
      <c r="Q29">
        <v>538</v>
      </c>
      <c r="R29">
        <v>3547</v>
      </c>
      <c r="S29" s="16"/>
      <c r="T29" s="31">
        <v>4025</v>
      </c>
      <c r="U29" s="28">
        <v>3883</v>
      </c>
      <c r="V29" s="28">
        <v>3797</v>
      </c>
      <c r="W29" s="44">
        <v>0.88099378881987578</v>
      </c>
      <c r="X29" s="44">
        <v>0.91321143445789343</v>
      </c>
      <c r="Y29" s="44">
        <v>0.93389518040558339</v>
      </c>
    </row>
    <row r="30" spans="1:25" x14ac:dyDescent="0.2">
      <c r="A30" s="13">
        <v>105</v>
      </c>
      <c r="B30" s="14" t="s">
        <v>40</v>
      </c>
      <c r="C30" s="14" t="s">
        <v>43</v>
      </c>
      <c r="D30" s="11">
        <v>43</v>
      </c>
      <c r="E30" s="62">
        <v>2018</v>
      </c>
      <c r="F30">
        <v>556</v>
      </c>
      <c r="G30">
        <v>572</v>
      </c>
      <c r="H30">
        <v>620</v>
      </c>
      <c r="I30">
        <v>344</v>
      </c>
      <c r="J30">
        <v>92</v>
      </c>
      <c r="K30">
        <v>40</v>
      </c>
      <c r="L30">
        <v>0</v>
      </c>
      <c r="M30">
        <v>47</v>
      </c>
      <c r="N30">
        <v>117</v>
      </c>
      <c r="O30">
        <v>283</v>
      </c>
      <c r="P30">
        <v>391</v>
      </c>
      <c r="Q30">
        <v>532</v>
      </c>
      <c r="R30">
        <v>3594</v>
      </c>
      <c r="S30" s="11"/>
      <c r="T30" s="31">
        <v>4134</v>
      </c>
      <c r="U30" s="28">
        <v>3991</v>
      </c>
      <c r="V30" s="28">
        <v>3904</v>
      </c>
      <c r="W30" s="44">
        <v>0.87977745524915341</v>
      </c>
      <c r="X30" s="44">
        <v>0.91130042595840643</v>
      </c>
      <c r="Y30" s="44">
        <v>0.93160860655737709</v>
      </c>
    </row>
    <row r="31" spans="1:25" x14ac:dyDescent="0.2">
      <c r="A31" s="13">
        <v>106</v>
      </c>
      <c r="B31" s="14" t="s">
        <v>40</v>
      </c>
      <c r="C31" s="14" t="s">
        <v>44</v>
      </c>
      <c r="D31" s="11">
        <v>10</v>
      </c>
      <c r="E31" s="62">
        <v>2018</v>
      </c>
      <c r="F31">
        <v>529</v>
      </c>
      <c r="G31">
        <v>548</v>
      </c>
      <c r="H31">
        <v>596</v>
      </c>
      <c r="I31">
        <v>341</v>
      </c>
      <c r="J31">
        <v>92</v>
      </c>
      <c r="K31">
        <v>34</v>
      </c>
      <c r="L31">
        <v>0</v>
      </c>
      <c r="M31">
        <v>34</v>
      </c>
      <c r="N31">
        <v>95</v>
      </c>
      <c r="O31">
        <v>258</v>
      </c>
      <c r="P31">
        <v>370</v>
      </c>
      <c r="Q31">
        <v>506</v>
      </c>
      <c r="R31">
        <v>3403</v>
      </c>
      <c r="S31" s="11"/>
      <c r="T31" s="31">
        <v>3868</v>
      </c>
      <c r="U31" s="28">
        <v>3742</v>
      </c>
      <c r="V31" s="28">
        <v>3658</v>
      </c>
      <c r="W31" s="44">
        <v>0.88598759048603926</v>
      </c>
      <c r="X31" s="44">
        <v>0.915820416889364</v>
      </c>
      <c r="Y31" s="44">
        <v>0.93685073810825592</v>
      </c>
    </row>
    <row r="32" spans="1:25" x14ac:dyDescent="0.2">
      <c r="A32" s="13">
        <v>111</v>
      </c>
      <c r="B32" s="14" t="s">
        <v>40</v>
      </c>
      <c r="C32" s="14" t="s">
        <v>45</v>
      </c>
      <c r="D32" s="11">
        <v>30</v>
      </c>
      <c r="E32" s="62">
        <v>2018</v>
      </c>
      <c r="F32">
        <v>504</v>
      </c>
      <c r="G32">
        <v>535</v>
      </c>
      <c r="H32">
        <v>587</v>
      </c>
      <c r="I32">
        <v>341</v>
      </c>
      <c r="J32">
        <v>93</v>
      </c>
      <c r="K32">
        <v>31</v>
      </c>
      <c r="L32">
        <v>0</v>
      </c>
      <c r="M32">
        <v>30</v>
      </c>
      <c r="N32">
        <v>82</v>
      </c>
      <c r="O32">
        <v>238</v>
      </c>
      <c r="P32">
        <v>353</v>
      </c>
      <c r="Q32">
        <v>483</v>
      </c>
      <c r="R32">
        <v>3277</v>
      </c>
      <c r="S32" s="11"/>
      <c r="T32" s="31">
        <v>3728</v>
      </c>
      <c r="U32" s="28">
        <v>3612</v>
      </c>
      <c r="V32" s="28">
        <v>3530</v>
      </c>
      <c r="W32" s="44">
        <v>0.88090128755364805</v>
      </c>
      <c r="X32" s="44">
        <v>0.90919158361018826</v>
      </c>
      <c r="Y32" s="44">
        <v>0.9303116147308782</v>
      </c>
    </row>
    <row r="33" spans="1:25" x14ac:dyDescent="0.2">
      <c r="A33" s="13">
        <v>118</v>
      </c>
      <c r="B33" s="14" t="s">
        <v>40</v>
      </c>
      <c r="C33" s="14" t="s">
        <v>46</v>
      </c>
      <c r="D33" s="11">
        <v>110</v>
      </c>
      <c r="E33" s="62">
        <v>2018</v>
      </c>
      <c r="F33">
        <v>560</v>
      </c>
      <c r="G33">
        <v>590</v>
      </c>
      <c r="H33">
        <v>640</v>
      </c>
      <c r="I33">
        <v>353</v>
      </c>
      <c r="J33">
        <v>95</v>
      </c>
      <c r="K33">
        <v>53</v>
      </c>
      <c r="L33">
        <v>2</v>
      </c>
      <c r="M33">
        <v>66</v>
      </c>
      <c r="N33">
        <v>148</v>
      </c>
      <c r="O33">
        <v>307</v>
      </c>
      <c r="P33">
        <v>413</v>
      </c>
      <c r="Q33">
        <v>553</v>
      </c>
      <c r="R33">
        <v>3780</v>
      </c>
      <c r="S33" s="11"/>
      <c r="T33" s="31">
        <v>4455</v>
      </c>
      <c r="U33" s="28">
        <v>4296</v>
      </c>
      <c r="V33" s="28">
        <v>4186</v>
      </c>
      <c r="W33" s="44">
        <v>0.86442199775533113</v>
      </c>
      <c r="X33" s="44">
        <v>0.89641527001862198</v>
      </c>
      <c r="Y33" s="44">
        <v>0.91997133301481127</v>
      </c>
    </row>
    <row r="34" spans="1:25" x14ac:dyDescent="0.2">
      <c r="A34" s="13">
        <v>119</v>
      </c>
      <c r="B34" s="14" t="s">
        <v>40</v>
      </c>
      <c r="C34" s="14" t="s">
        <v>47</v>
      </c>
      <c r="D34" s="11">
        <v>123</v>
      </c>
      <c r="E34" s="62">
        <v>2018</v>
      </c>
      <c r="F34">
        <v>578</v>
      </c>
      <c r="G34">
        <v>605</v>
      </c>
      <c r="H34">
        <v>658</v>
      </c>
      <c r="I34">
        <v>365</v>
      </c>
      <c r="J34">
        <v>96</v>
      </c>
      <c r="K34">
        <v>56</v>
      </c>
      <c r="L34">
        <v>2</v>
      </c>
      <c r="M34">
        <v>73</v>
      </c>
      <c r="N34">
        <v>157</v>
      </c>
      <c r="O34">
        <v>325</v>
      </c>
      <c r="P34">
        <v>422</v>
      </c>
      <c r="Q34">
        <v>584</v>
      </c>
      <c r="R34">
        <v>3921</v>
      </c>
      <c r="S34" s="11"/>
      <c r="T34" s="31">
        <v>4554</v>
      </c>
      <c r="U34" s="28">
        <v>4398</v>
      </c>
      <c r="V34" s="28">
        <v>4293</v>
      </c>
      <c r="W34" s="44">
        <v>0.87856829161176986</v>
      </c>
      <c r="X34" s="44">
        <v>0.90973169622555705</v>
      </c>
      <c r="Y34" s="44">
        <v>0.93198229676217093</v>
      </c>
    </row>
    <row r="35" spans="1:25" x14ac:dyDescent="0.2">
      <c r="A35" s="13">
        <v>121</v>
      </c>
      <c r="B35" s="14" t="s">
        <v>40</v>
      </c>
      <c r="C35" s="14" t="s">
        <v>48</v>
      </c>
      <c r="D35" s="11">
        <v>140</v>
      </c>
      <c r="E35" s="62">
        <v>2018</v>
      </c>
      <c r="F35">
        <v>612</v>
      </c>
      <c r="G35">
        <v>625</v>
      </c>
      <c r="H35">
        <v>678</v>
      </c>
      <c r="I35">
        <v>382</v>
      </c>
      <c r="J35">
        <v>99</v>
      </c>
      <c r="K35">
        <v>61</v>
      </c>
      <c r="L35">
        <v>4</v>
      </c>
      <c r="M35">
        <v>85</v>
      </c>
      <c r="N35">
        <v>174</v>
      </c>
      <c r="O35">
        <v>350</v>
      </c>
      <c r="P35">
        <v>445</v>
      </c>
      <c r="Q35">
        <v>622</v>
      </c>
      <c r="R35">
        <v>4137</v>
      </c>
      <c r="S35" s="11"/>
      <c r="T35" s="31">
        <v>4768</v>
      </c>
      <c r="U35" s="28">
        <v>4609</v>
      </c>
      <c r="V35" s="28">
        <v>4500</v>
      </c>
      <c r="W35" s="44">
        <v>0.87730704697986572</v>
      </c>
      <c r="X35" s="44">
        <v>0.90757214146235621</v>
      </c>
      <c r="Y35" s="44">
        <v>0.92955555555555558</v>
      </c>
    </row>
    <row r="36" spans="1:25" x14ac:dyDescent="0.2">
      <c r="A36" s="13">
        <v>122</v>
      </c>
      <c r="B36" s="14" t="s">
        <v>40</v>
      </c>
      <c r="C36" s="14" t="s">
        <v>49</v>
      </c>
      <c r="D36" s="11">
        <v>152</v>
      </c>
      <c r="E36" s="62">
        <v>2018</v>
      </c>
      <c r="F36">
        <v>599</v>
      </c>
      <c r="G36">
        <v>614</v>
      </c>
      <c r="H36">
        <v>663</v>
      </c>
      <c r="I36">
        <v>377</v>
      </c>
      <c r="J36">
        <v>102</v>
      </c>
      <c r="K36">
        <v>56</v>
      </c>
      <c r="L36">
        <v>2</v>
      </c>
      <c r="M36">
        <v>77</v>
      </c>
      <c r="N36">
        <v>167</v>
      </c>
      <c r="O36">
        <v>336</v>
      </c>
      <c r="P36">
        <v>433</v>
      </c>
      <c r="Q36">
        <v>595</v>
      </c>
      <c r="R36">
        <v>4021</v>
      </c>
      <c r="S36" s="11"/>
      <c r="T36" s="31">
        <v>4628</v>
      </c>
      <c r="U36" s="28">
        <v>4477</v>
      </c>
      <c r="V36" s="28">
        <v>4375</v>
      </c>
      <c r="W36" s="44">
        <v>0.87294727744165945</v>
      </c>
      <c r="X36" s="44">
        <v>0.9023899932990842</v>
      </c>
      <c r="Y36" s="44">
        <v>0.92342857142857138</v>
      </c>
    </row>
    <row r="37" spans="1:25" x14ac:dyDescent="0.2">
      <c r="A37" s="13">
        <v>123</v>
      </c>
      <c r="B37" s="14" t="s">
        <v>40</v>
      </c>
      <c r="C37" s="14" t="s">
        <v>50</v>
      </c>
      <c r="D37" s="11">
        <v>125</v>
      </c>
      <c r="E37" s="62">
        <v>2018</v>
      </c>
      <c r="F37">
        <v>593</v>
      </c>
      <c r="G37">
        <v>602</v>
      </c>
      <c r="H37">
        <v>654</v>
      </c>
      <c r="I37">
        <v>368</v>
      </c>
      <c r="J37">
        <v>97</v>
      </c>
      <c r="K37">
        <v>50</v>
      </c>
      <c r="L37">
        <v>1</v>
      </c>
      <c r="M37">
        <v>68</v>
      </c>
      <c r="N37">
        <v>151</v>
      </c>
      <c r="O37">
        <v>317</v>
      </c>
      <c r="P37">
        <v>422</v>
      </c>
      <c r="Q37">
        <v>583</v>
      </c>
      <c r="R37">
        <v>3906</v>
      </c>
      <c r="S37" s="11"/>
      <c r="T37" s="31">
        <v>4484</v>
      </c>
      <c r="U37" s="28">
        <v>4335</v>
      </c>
      <c r="V37" s="28">
        <v>4238</v>
      </c>
      <c r="W37" s="44">
        <v>0.87466547725245314</v>
      </c>
      <c r="X37" s="44">
        <v>0.90472895040369083</v>
      </c>
      <c r="Y37" s="44">
        <v>0.9254365266635205</v>
      </c>
    </row>
    <row r="38" spans="1:25" x14ac:dyDescent="0.2">
      <c r="A38" s="13">
        <v>124</v>
      </c>
      <c r="B38" s="14" t="s">
        <v>40</v>
      </c>
      <c r="C38" s="14" t="s">
        <v>51</v>
      </c>
      <c r="D38" s="11">
        <v>130</v>
      </c>
      <c r="E38" s="62">
        <v>2018</v>
      </c>
      <c r="F38">
        <v>593</v>
      </c>
      <c r="G38">
        <v>604</v>
      </c>
      <c r="H38">
        <v>654</v>
      </c>
      <c r="I38">
        <v>366</v>
      </c>
      <c r="J38">
        <v>97</v>
      </c>
      <c r="K38">
        <v>51</v>
      </c>
      <c r="L38">
        <v>2</v>
      </c>
      <c r="M38">
        <v>71</v>
      </c>
      <c r="N38">
        <v>152</v>
      </c>
      <c r="O38">
        <v>318</v>
      </c>
      <c r="P38">
        <v>422</v>
      </c>
      <c r="Q38">
        <v>582</v>
      </c>
      <c r="R38">
        <v>3912</v>
      </c>
      <c r="S38" s="11"/>
      <c r="T38" s="31">
        <v>4497</v>
      </c>
      <c r="U38" s="28">
        <v>4344</v>
      </c>
      <c r="V38" s="28">
        <v>4247</v>
      </c>
      <c r="W38" s="44">
        <v>0.87525016677785195</v>
      </c>
      <c r="X38" s="44">
        <v>0.90607734806629836</v>
      </c>
      <c r="Y38" s="44">
        <v>0.9267718389451377</v>
      </c>
    </row>
    <row r="39" spans="1:25" x14ac:dyDescent="0.2">
      <c r="A39" s="13">
        <v>125</v>
      </c>
      <c r="B39" s="14" t="s">
        <v>40</v>
      </c>
      <c r="C39" s="14" t="s">
        <v>52</v>
      </c>
      <c r="D39" s="11">
        <v>132</v>
      </c>
      <c r="E39" s="62">
        <v>2018</v>
      </c>
      <c r="F39">
        <v>582</v>
      </c>
      <c r="G39">
        <v>600</v>
      </c>
      <c r="H39">
        <v>650</v>
      </c>
      <c r="I39">
        <v>363</v>
      </c>
      <c r="J39">
        <v>94</v>
      </c>
      <c r="K39">
        <v>48</v>
      </c>
      <c r="L39">
        <v>1</v>
      </c>
      <c r="M39">
        <v>69</v>
      </c>
      <c r="N39">
        <v>150</v>
      </c>
      <c r="O39">
        <v>318</v>
      </c>
      <c r="P39">
        <v>420</v>
      </c>
      <c r="Q39">
        <v>577</v>
      </c>
      <c r="R39">
        <v>3872</v>
      </c>
      <c r="S39" s="11"/>
      <c r="T39" s="31">
        <v>4460</v>
      </c>
      <c r="U39" s="28">
        <v>4308</v>
      </c>
      <c r="V39" s="28">
        <v>4215</v>
      </c>
      <c r="W39" s="44">
        <v>0.88094170403587446</v>
      </c>
      <c r="X39" s="44">
        <v>0.91202414113277619</v>
      </c>
      <c r="Y39" s="44">
        <v>0.93214709371293003</v>
      </c>
    </row>
    <row r="40" spans="1:25" x14ac:dyDescent="0.2">
      <c r="A40" s="13">
        <v>127</v>
      </c>
      <c r="B40" s="14" t="s">
        <v>40</v>
      </c>
      <c r="C40" s="14" t="s">
        <v>53</v>
      </c>
      <c r="D40" s="11">
        <v>125</v>
      </c>
      <c r="E40" s="62">
        <v>2018</v>
      </c>
      <c r="F40">
        <v>583</v>
      </c>
      <c r="G40">
        <v>599</v>
      </c>
      <c r="H40">
        <v>648</v>
      </c>
      <c r="I40">
        <v>368</v>
      </c>
      <c r="J40">
        <v>100</v>
      </c>
      <c r="K40">
        <v>50</v>
      </c>
      <c r="L40">
        <v>2</v>
      </c>
      <c r="M40">
        <v>70</v>
      </c>
      <c r="N40">
        <v>151</v>
      </c>
      <c r="O40">
        <v>317</v>
      </c>
      <c r="P40">
        <v>418</v>
      </c>
      <c r="Q40">
        <v>570</v>
      </c>
      <c r="R40">
        <v>3876</v>
      </c>
      <c r="S40" s="11"/>
      <c r="T40" s="31">
        <v>4463</v>
      </c>
      <c r="U40" s="28">
        <v>4308</v>
      </c>
      <c r="V40" s="28">
        <v>4208</v>
      </c>
      <c r="W40" s="44">
        <v>0.87474792740309204</v>
      </c>
      <c r="X40" s="44">
        <v>0.90622098421541319</v>
      </c>
      <c r="Y40" s="44">
        <v>0.92775665399239549</v>
      </c>
    </row>
    <row r="41" spans="1:25" x14ac:dyDescent="0.2">
      <c r="A41" s="13">
        <v>128</v>
      </c>
      <c r="B41" s="14" t="s">
        <v>40</v>
      </c>
      <c r="C41" s="14" t="s">
        <v>54</v>
      </c>
      <c r="D41" s="11">
        <v>110</v>
      </c>
      <c r="E41" s="62">
        <v>2018</v>
      </c>
      <c r="F41">
        <v>572</v>
      </c>
      <c r="G41">
        <v>595</v>
      </c>
      <c r="H41">
        <v>645</v>
      </c>
      <c r="I41">
        <v>359</v>
      </c>
      <c r="J41">
        <v>95</v>
      </c>
      <c r="K41">
        <v>50</v>
      </c>
      <c r="L41">
        <v>1</v>
      </c>
      <c r="M41">
        <v>65</v>
      </c>
      <c r="N41">
        <v>147</v>
      </c>
      <c r="O41">
        <v>314</v>
      </c>
      <c r="P41">
        <v>416</v>
      </c>
      <c r="Q41">
        <v>568</v>
      </c>
      <c r="R41">
        <v>3827</v>
      </c>
      <c r="S41" s="11"/>
      <c r="T41" s="31">
        <v>4418</v>
      </c>
      <c r="U41" s="28">
        <v>4266</v>
      </c>
      <c r="V41" s="28">
        <v>4167</v>
      </c>
      <c r="W41" s="44">
        <v>0.87913082842915347</v>
      </c>
      <c r="X41" s="44">
        <v>0.91045475855602442</v>
      </c>
      <c r="Y41" s="44">
        <v>0.93208543316534676</v>
      </c>
    </row>
    <row r="42" spans="1:25" x14ac:dyDescent="0.2">
      <c r="A42" s="13">
        <v>135</v>
      </c>
      <c r="B42" s="14" t="s">
        <v>40</v>
      </c>
      <c r="C42" s="14" t="s">
        <v>55</v>
      </c>
      <c r="D42" s="11">
        <v>24</v>
      </c>
      <c r="E42" s="62">
        <v>2018</v>
      </c>
      <c r="F42">
        <v>563</v>
      </c>
      <c r="G42">
        <v>574</v>
      </c>
      <c r="H42">
        <v>621</v>
      </c>
      <c r="I42">
        <v>347</v>
      </c>
      <c r="J42">
        <v>93</v>
      </c>
      <c r="K42">
        <v>39</v>
      </c>
      <c r="L42">
        <v>0</v>
      </c>
      <c r="M42">
        <v>46</v>
      </c>
      <c r="N42">
        <v>119</v>
      </c>
      <c r="O42">
        <v>285</v>
      </c>
      <c r="P42">
        <v>394</v>
      </c>
      <c r="Q42">
        <v>541</v>
      </c>
      <c r="R42">
        <v>3622</v>
      </c>
      <c r="S42" s="11"/>
      <c r="T42" s="31">
        <v>4137</v>
      </c>
      <c r="U42" s="28">
        <v>3989</v>
      </c>
      <c r="V42" s="28">
        <v>3898</v>
      </c>
      <c r="W42" s="44">
        <v>0.87986463620981392</v>
      </c>
      <c r="X42" s="44">
        <v>0.912509400852344</v>
      </c>
      <c r="Y42" s="44">
        <v>0.93381221139045667</v>
      </c>
    </row>
    <row r="43" spans="1:25" x14ac:dyDescent="0.2">
      <c r="A43" s="13">
        <v>136</v>
      </c>
      <c r="B43" s="14" t="s">
        <v>40</v>
      </c>
      <c r="C43" s="14" t="s">
        <v>56</v>
      </c>
      <c r="D43" s="11">
        <v>40</v>
      </c>
      <c r="E43" s="62">
        <v>2018</v>
      </c>
      <c r="F43">
        <v>567</v>
      </c>
      <c r="G43">
        <v>572</v>
      </c>
      <c r="H43">
        <v>615</v>
      </c>
      <c r="I43">
        <v>346</v>
      </c>
      <c r="J43">
        <v>93</v>
      </c>
      <c r="K43">
        <v>37</v>
      </c>
      <c r="L43">
        <v>0</v>
      </c>
      <c r="M43">
        <v>44</v>
      </c>
      <c r="N43">
        <v>116</v>
      </c>
      <c r="O43">
        <v>280</v>
      </c>
      <c r="P43">
        <v>390</v>
      </c>
      <c r="Q43">
        <v>537</v>
      </c>
      <c r="R43">
        <v>3597</v>
      </c>
      <c r="S43" s="11"/>
      <c r="T43" s="31">
        <v>4097</v>
      </c>
      <c r="U43" s="28">
        <v>3946</v>
      </c>
      <c r="V43" s="28">
        <v>3858</v>
      </c>
      <c r="W43" s="44">
        <v>0.88040029289724187</v>
      </c>
      <c r="X43" s="44">
        <v>0.91409021794222001</v>
      </c>
      <c r="Y43" s="44">
        <v>0.93494038361845511</v>
      </c>
    </row>
    <row r="44" spans="1:25" x14ac:dyDescent="0.2">
      <c r="A44" s="13">
        <v>137</v>
      </c>
      <c r="B44" s="14" t="s">
        <v>40</v>
      </c>
      <c r="C44" s="14" t="s">
        <v>57</v>
      </c>
      <c r="D44" s="11">
        <v>70</v>
      </c>
      <c r="E44" s="62">
        <v>2018</v>
      </c>
      <c r="F44">
        <v>575</v>
      </c>
      <c r="G44">
        <v>577</v>
      </c>
      <c r="H44">
        <v>621</v>
      </c>
      <c r="I44">
        <v>346</v>
      </c>
      <c r="J44">
        <v>91</v>
      </c>
      <c r="K44">
        <v>38</v>
      </c>
      <c r="L44">
        <v>0</v>
      </c>
      <c r="M44">
        <v>47</v>
      </c>
      <c r="N44">
        <v>120</v>
      </c>
      <c r="O44">
        <v>290</v>
      </c>
      <c r="P44">
        <v>402</v>
      </c>
      <c r="Q44">
        <v>549</v>
      </c>
      <c r="R44">
        <v>3656</v>
      </c>
      <c r="S44" s="11"/>
      <c r="T44" s="31">
        <v>4176</v>
      </c>
      <c r="U44" s="28">
        <v>4030</v>
      </c>
      <c r="V44" s="28">
        <v>3946</v>
      </c>
      <c r="W44" s="44">
        <v>0.87978927203065138</v>
      </c>
      <c r="X44" s="44">
        <v>0.91166253101736971</v>
      </c>
      <c r="Y44" s="44">
        <v>0.93106943740496706</v>
      </c>
    </row>
    <row r="45" spans="1:25" x14ac:dyDescent="0.2">
      <c r="A45" s="13">
        <v>138</v>
      </c>
      <c r="B45" s="14" t="s">
        <v>40</v>
      </c>
      <c r="C45" s="14" t="s">
        <v>58</v>
      </c>
      <c r="D45" s="11">
        <v>70</v>
      </c>
      <c r="E45" s="62">
        <v>2018</v>
      </c>
      <c r="F45">
        <v>583</v>
      </c>
      <c r="G45">
        <v>588</v>
      </c>
      <c r="H45">
        <v>638</v>
      </c>
      <c r="I45">
        <v>351</v>
      </c>
      <c r="J45">
        <v>90</v>
      </c>
      <c r="K45">
        <v>41</v>
      </c>
      <c r="L45">
        <v>1</v>
      </c>
      <c r="M45">
        <v>52</v>
      </c>
      <c r="N45">
        <v>129</v>
      </c>
      <c r="O45">
        <v>303</v>
      </c>
      <c r="P45">
        <v>411</v>
      </c>
      <c r="Q45">
        <v>571</v>
      </c>
      <c r="R45">
        <v>3758</v>
      </c>
      <c r="S45" s="11"/>
      <c r="T45" s="31">
        <v>4305</v>
      </c>
      <c r="U45" s="28">
        <v>4165</v>
      </c>
      <c r="V45" s="28">
        <v>4074</v>
      </c>
      <c r="W45" s="44">
        <v>0.87642276422764231</v>
      </c>
      <c r="X45" s="44">
        <v>0.90588235294117647</v>
      </c>
      <c r="Y45" s="44">
        <v>0.92611683848797255</v>
      </c>
    </row>
    <row r="46" spans="1:25" x14ac:dyDescent="0.2">
      <c r="A46" s="13"/>
      <c r="B46" s="14"/>
      <c r="C46" s="14"/>
      <c r="D46" s="11"/>
      <c r="E46" s="1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11"/>
      <c r="T46" s="32"/>
      <c r="U46" s="28"/>
      <c r="V46" s="28"/>
      <c r="W46" s="44"/>
      <c r="X46" s="44"/>
      <c r="Y46" s="44"/>
    </row>
    <row r="47" spans="1:25" x14ac:dyDescent="0.2">
      <c r="A47" s="7">
        <v>200</v>
      </c>
      <c r="B47" s="7" t="s">
        <v>39</v>
      </c>
      <c r="C47" s="7" t="s">
        <v>21</v>
      </c>
      <c r="D47" s="8">
        <v>139</v>
      </c>
      <c r="E47" s="61">
        <v>2018</v>
      </c>
      <c r="F47" s="59">
        <f t="shared" ref="F47:Q47" si="20">AVERAGE(F48:F69)</f>
        <v>621.5</v>
      </c>
      <c r="G47" s="59">
        <f t="shared" si="20"/>
        <v>612.5454545454545</v>
      </c>
      <c r="H47" s="59">
        <f t="shared" si="20"/>
        <v>660.81818181818187</v>
      </c>
      <c r="I47" s="59">
        <f t="shared" si="20"/>
        <v>373.18181818181819</v>
      </c>
      <c r="J47" s="59">
        <f t="shared" si="20"/>
        <v>92.818181818181813</v>
      </c>
      <c r="K47" s="59">
        <f t="shared" si="20"/>
        <v>48.454545454545453</v>
      </c>
      <c r="L47" s="59">
        <f t="shared" si="20"/>
        <v>1.4090909090909092</v>
      </c>
      <c r="M47" s="59">
        <f t="shared" si="20"/>
        <v>64.818181818181813</v>
      </c>
      <c r="N47" s="59">
        <f t="shared" si="20"/>
        <v>151.77272727272728</v>
      </c>
      <c r="O47" s="59">
        <f t="shared" si="20"/>
        <v>325.59090909090907</v>
      </c>
      <c r="P47" s="59">
        <f t="shared" si="20"/>
        <v>435.31818181818181</v>
      </c>
      <c r="Q47" s="59">
        <f t="shared" si="20"/>
        <v>603.18181818181813</v>
      </c>
      <c r="R47" s="72">
        <f>AVERAGE(R48:R69)</f>
        <v>3991.409090909091</v>
      </c>
      <c r="S47" s="12"/>
      <c r="T47" s="28">
        <v>4602</v>
      </c>
      <c r="U47" s="28">
        <v>4447</v>
      </c>
      <c r="V47" s="28">
        <v>4338</v>
      </c>
      <c r="W47" s="44">
        <v>0.8609300304215558</v>
      </c>
      <c r="X47" s="44">
        <v>0.89093771081628059</v>
      </c>
      <c r="Y47" s="44">
        <v>0.91332411249423695</v>
      </c>
    </row>
    <row r="48" spans="1:25" x14ac:dyDescent="0.2">
      <c r="A48" s="17">
        <v>211</v>
      </c>
      <c r="B48" s="14" t="s">
        <v>40</v>
      </c>
      <c r="C48" s="14" t="s">
        <v>59</v>
      </c>
      <c r="D48" s="18">
        <v>75</v>
      </c>
      <c r="E48" s="62">
        <v>2018</v>
      </c>
      <c r="F48">
        <v>594</v>
      </c>
      <c r="G48">
        <v>589</v>
      </c>
      <c r="H48">
        <v>638</v>
      </c>
      <c r="I48">
        <v>353</v>
      </c>
      <c r="J48">
        <v>95</v>
      </c>
      <c r="K48">
        <v>40</v>
      </c>
      <c r="L48">
        <v>1</v>
      </c>
      <c r="M48">
        <v>56</v>
      </c>
      <c r="N48">
        <v>133</v>
      </c>
      <c r="O48">
        <v>304</v>
      </c>
      <c r="P48">
        <v>414</v>
      </c>
      <c r="Q48">
        <v>567</v>
      </c>
      <c r="R48">
        <v>3784</v>
      </c>
      <c r="S48" s="11"/>
      <c r="T48" s="28">
        <v>4315</v>
      </c>
      <c r="U48" s="28">
        <v>4163</v>
      </c>
      <c r="V48" s="28">
        <v>4071</v>
      </c>
      <c r="W48" s="44">
        <v>0.87323290845886448</v>
      </c>
      <c r="X48" s="44">
        <v>0.90511650252221953</v>
      </c>
      <c r="Y48" s="44">
        <v>0.9255711127487104</v>
      </c>
    </row>
    <row r="49" spans="1:25" x14ac:dyDescent="0.2">
      <c r="A49" s="17">
        <v>213</v>
      </c>
      <c r="B49" s="14" t="s">
        <v>40</v>
      </c>
      <c r="C49" s="14" t="s">
        <v>60</v>
      </c>
      <c r="D49" s="18">
        <v>130</v>
      </c>
      <c r="E49" s="62">
        <v>2018</v>
      </c>
      <c r="F49">
        <v>613</v>
      </c>
      <c r="G49">
        <v>609</v>
      </c>
      <c r="H49">
        <v>657</v>
      </c>
      <c r="I49">
        <v>373</v>
      </c>
      <c r="J49">
        <v>98</v>
      </c>
      <c r="K49">
        <v>47</v>
      </c>
      <c r="L49">
        <v>1</v>
      </c>
      <c r="M49">
        <v>66</v>
      </c>
      <c r="N49">
        <v>155</v>
      </c>
      <c r="O49">
        <v>322</v>
      </c>
      <c r="P49">
        <v>430</v>
      </c>
      <c r="Q49">
        <v>584</v>
      </c>
      <c r="R49">
        <v>3955</v>
      </c>
      <c r="S49" s="11"/>
      <c r="T49" s="28">
        <v>4524</v>
      </c>
      <c r="U49" s="28">
        <v>4375</v>
      </c>
      <c r="V49" s="28">
        <v>4274</v>
      </c>
      <c r="W49" s="44">
        <v>0.864500442086649</v>
      </c>
      <c r="X49" s="44">
        <v>0.89394285714285715</v>
      </c>
      <c r="Y49" s="44">
        <v>0.91506785212915298</v>
      </c>
    </row>
    <row r="50" spans="1:25" x14ac:dyDescent="0.2">
      <c r="A50" s="17">
        <v>214</v>
      </c>
      <c r="B50" s="14" t="s">
        <v>40</v>
      </c>
      <c r="C50" s="14" t="s">
        <v>61</v>
      </c>
      <c r="D50" s="18">
        <v>95</v>
      </c>
      <c r="E50" s="62">
        <v>2018</v>
      </c>
      <c r="F50">
        <v>601</v>
      </c>
      <c r="G50">
        <v>596</v>
      </c>
      <c r="H50">
        <v>642</v>
      </c>
      <c r="I50">
        <v>359</v>
      </c>
      <c r="J50">
        <v>95</v>
      </c>
      <c r="K50">
        <v>43</v>
      </c>
      <c r="L50">
        <v>1</v>
      </c>
      <c r="M50">
        <v>58</v>
      </c>
      <c r="N50">
        <v>139</v>
      </c>
      <c r="O50">
        <v>308</v>
      </c>
      <c r="P50">
        <v>422</v>
      </c>
      <c r="Q50">
        <v>574</v>
      </c>
      <c r="R50">
        <v>3838</v>
      </c>
      <c r="S50" s="11"/>
      <c r="T50" s="28">
        <v>4386</v>
      </c>
      <c r="U50" s="28">
        <v>4237</v>
      </c>
      <c r="V50" s="28">
        <v>4144</v>
      </c>
      <c r="W50" s="44">
        <v>0.87026903784769727</v>
      </c>
      <c r="X50" s="44">
        <v>0.90087325938163798</v>
      </c>
      <c r="Y50" s="44">
        <v>0.92109073359073357</v>
      </c>
    </row>
    <row r="51" spans="1:25" x14ac:dyDescent="0.2">
      <c r="A51" s="17">
        <v>215</v>
      </c>
      <c r="B51" s="14" t="s">
        <v>40</v>
      </c>
      <c r="C51" s="14" t="s">
        <v>62</v>
      </c>
      <c r="D51" s="18">
        <v>75</v>
      </c>
      <c r="E51" s="62">
        <v>2018</v>
      </c>
      <c r="F51">
        <v>601</v>
      </c>
      <c r="G51">
        <v>587</v>
      </c>
      <c r="H51">
        <v>635</v>
      </c>
      <c r="I51">
        <v>351</v>
      </c>
      <c r="J51">
        <v>89</v>
      </c>
      <c r="K51">
        <v>38</v>
      </c>
      <c r="L51">
        <v>0</v>
      </c>
      <c r="M51">
        <v>51</v>
      </c>
      <c r="N51">
        <v>129</v>
      </c>
      <c r="O51">
        <v>302</v>
      </c>
      <c r="P51">
        <v>416</v>
      </c>
      <c r="Q51">
        <v>566</v>
      </c>
      <c r="R51">
        <v>3765</v>
      </c>
      <c r="S51" s="11"/>
      <c r="T51" s="28">
        <v>4308</v>
      </c>
      <c r="U51" s="28">
        <v>4156</v>
      </c>
      <c r="V51" s="28">
        <v>4060</v>
      </c>
      <c r="W51" s="44">
        <v>0.86722376973073356</v>
      </c>
      <c r="X51" s="44">
        <v>0.89894128970163623</v>
      </c>
      <c r="Y51" s="44">
        <v>0.9201970443349754</v>
      </c>
    </row>
    <row r="52" spans="1:25" x14ac:dyDescent="0.2">
      <c r="A52" s="17">
        <v>216</v>
      </c>
      <c r="B52" s="14" t="s">
        <v>40</v>
      </c>
      <c r="C52" s="14" t="s">
        <v>63</v>
      </c>
      <c r="D52" s="18">
        <v>60</v>
      </c>
      <c r="E52" s="62">
        <v>2018</v>
      </c>
      <c r="F52">
        <v>613</v>
      </c>
      <c r="G52">
        <v>593</v>
      </c>
      <c r="H52">
        <v>635</v>
      </c>
      <c r="I52">
        <v>354</v>
      </c>
      <c r="J52">
        <v>85</v>
      </c>
      <c r="K52">
        <v>35</v>
      </c>
      <c r="L52">
        <v>0</v>
      </c>
      <c r="M52">
        <v>49</v>
      </c>
      <c r="N52">
        <v>131</v>
      </c>
      <c r="O52">
        <v>305</v>
      </c>
      <c r="P52">
        <v>422</v>
      </c>
      <c r="Q52">
        <v>586</v>
      </c>
      <c r="R52">
        <v>3808</v>
      </c>
      <c r="S52" s="11"/>
      <c r="T52" s="28">
        <v>4414</v>
      </c>
      <c r="U52" s="28">
        <v>4322</v>
      </c>
      <c r="V52" s="28">
        <v>4205</v>
      </c>
      <c r="W52" s="44">
        <v>0.90960579972813771</v>
      </c>
      <c r="X52" s="44">
        <v>0.9289680703378066</v>
      </c>
      <c r="Y52" s="44">
        <v>0.95481569560047563</v>
      </c>
    </row>
    <row r="53" spans="1:25" x14ac:dyDescent="0.2">
      <c r="A53" s="17">
        <v>217</v>
      </c>
      <c r="B53" s="14" t="s">
        <v>40</v>
      </c>
      <c r="C53" s="14" t="s">
        <v>64</v>
      </c>
      <c r="D53" s="18">
        <v>100</v>
      </c>
      <c r="E53" s="62">
        <v>2018</v>
      </c>
      <c r="F53">
        <v>607</v>
      </c>
      <c r="G53">
        <v>597</v>
      </c>
      <c r="H53">
        <v>642</v>
      </c>
      <c r="I53">
        <v>360</v>
      </c>
      <c r="J53">
        <v>90</v>
      </c>
      <c r="K53">
        <v>40</v>
      </c>
      <c r="L53">
        <v>1</v>
      </c>
      <c r="M53">
        <v>54</v>
      </c>
      <c r="N53">
        <v>140</v>
      </c>
      <c r="O53">
        <v>311</v>
      </c>
      <c r="P53">
        <v>423</v>
      </c>
      <c r="Q53">
        <v>586</v>
      </c>
      <c r="R53">
        <v>3851</v>
      </c>
      <c r="S53" s="11"/>
      <c r="T53" s="28">
        <v>4428</v>
      </c>
      <c r="U53" s="28">
        <v>4283</v>
      </c>
      <c r="V53" s="28">
        <v>4183</v>
      </c>
      <c r="W53" s="44">
        <v>0.86314363143631434</v>
      </c>
      <c r="X53" s="44">
        <v>0.89236516460424931</v>
      </c>
      <c r="Y53" s="44">
        <v>0.91369830265359786</v>
      </c>
    </row>
    <row r="54" spans="1:25" x14ac:dyDescent="0.2">
      <c r="A54" s="17">
        <v>219</v>
      </c>
      <c r="B54" s="14" t="s">
        <v>40</v>
      </c>
      <c r="C54" s="14" t="s">
        <v>65</v>
      </c>
      <c r="D54" s="18">
        <v>26</v>
      </c>
      <c r="E54" s="62">
        <v>2018</v>
      </c>
      <c r="F54">
        <v>617</v>
      </c>
      <c r="G54">
        <v>588</v>
      </c>
      <c r="H54">
        <v>629</v>
      </c>
      <c r="I54">
        <v>346</v>
      </c>
      <c r="J54">
        <v>81</v>
      </c>
      <c r="K54">
        <v>31</v>
      </c>
      <c r="L54">
        <v>0</v>
      </c>
      <c r="M54">
        <v>38</v>
      </c>
      <c r="N54">
        <v>122</v>
      </c>
      <c r="O54">
        <v>297</v>
      </c>
      <c r="P54">
        <v>417</v>
      </c>
      <c r="Q54">
        <v>581</v>
      </c>
      <c r="R54">
        <v>3747</v>
      </c>
      <c r="S54" s="11"/>
      <c r="T54" s="28">
        <v>4333</v>
      </c>
      <c r="U54" s="28">
        <v>4176</v>
      </c>
      <c r="V54" s="28">
        <v>4074</v>
      </c>
      <c r="W54" s="44">
        <v>0.85160396953611817</v>
      </c>
      <c r="X54" s="44">
        <v>0.88362068965517238</v>
      </c>
      <c r="Y54" s="44">
        <v>0.90574374079528719</v>
      </c>
    </row>
    <row r="55" spans="1:25" x14ac:dyDescent="0.2">
      <c r="A55" s="17">
        <v>220</v>
      </c>
      <c r="B55" s="14" t="s">
        <v>40</v>
      </c>
      <c r="C55" s="14" t="s">
        <v>66</v>
      </c>
      <c r="D55" s="18">
        <v>138</v>
      </c>
      <c r="E55" s="62">
        <v>2018</v>
      </c>
      <c r="F55">
        <v>628</v>
      </c>
      <c r="G55">
        <v>611</v>
      </c>
      <c r="H55">
        <v>650</v>
      </c>
      <c r="I55">
        <v>365</v>
      </c>
      <c r="J55">
        <v>92</v>
      </c>
      <c r="K55">
        <v>42</v>
      </c>
      <c r="L55">
        <v>1</v>
      </c>
      <c r="M55">
        <v>56</v>
      </c>
      <c r="N55">
        <v>147</v>
      </c>
      <c r="O55">
        <v>312</v>
      </c>
      <c r="P55">
        <v>436</v>
      </c>
      <c r="Q55">
        <v>592</v>
      </c>
      <c r="R55">
        <v>3932</v>
      </c>
      <c r="S55" s="11"/>
      <c r="T55" s="28">
        <v>4519</v>
      </c>
      <c r="U55" s="28">
        <v>4358</v>
      </c>
      <c r="V55" s="28">
        <v>4247</v>
      </c>
      <c r="W55" s="44">
        <v>0.8557202921000221</v>
      </c>
      <c r="X55" s="44">
        <v>0.88733363928407527</v>
      </c>
      <c r="Y55" s="44">
        <v>0.91052507652460557</v>
      </c>
    </row>
    <row r="56" spans="1:25" x14ac:dyDescent="0.2">
      <c r="A56" s="17">
        <v>221</v>
      </c>
      <c r="B56" s="14" t="s">
        <v>40</v>
      </c>
      <c r="C56" s="14" t="s">
        <v>67</v>
      </c>
      <c r="D56" s="18">
        <v>138</v>
      </c>
      <c r="E56" s="62">
        <v>2018</v>
      </c>
      <c r="F56">
        <v>611</v>
      </c>
      <c r="G56">
        <v>619</v>
      </c>
      <c r="H56">
        <v>672</v>
      </c>
      <c r="I56">
        <v>377</v>
      </c>
      <c r="J56">
        <v>94</v>
      </c>
      <c r="K56">
        <v>54</v>
      </c>
      <c r="L56">
        <v>2</v>
      </c>
      <c r="M56">
        <v>75</v>
      </c>
      <c r="N56">
        <v>164</v>
      </c>
      <c r="O56">
        <v>340</v>
      </c>
      <c r="P56">
        <v>440</v>
      </c>
      <c r="Q56">
        <v>621</v>
      </c>
      <c r="R56">
        <v>4069</v>
      </c>
      <c r="S56" s="11"/>
      <c r="T56" s="28">
        <v>4659</v>
      </c>
      <c r="U56" s="28">
        <v>4504</v>
      </c>
      <c r="V56" s="28">
        <v>4406</v>
      </c>
      <c r="W56" s="44">
        <v>0.87787078772268723</v>
      </c>
      <c r="X56" s="44">
        <v>0.90808170515097686</v>
      </c>
      <c r="Y56" s="44">
        <v>0.92827961870177034</v>
      </c>
    </row>
    <row r="57" spans="1:25" x14ac:dyDescent="0.2">
      <c r="A57" s="17">
        <v>226</v>
      </c>
      <c r="B57" s="14" t="s">
        <v>40</v>
      </c>
      <c r="C57" s="14" t="s">
        <v>68</v>
      </c>
      <c r="D57" s="18">
        <v>194</v>
      </c>
      <c r="E57" s="62">
        <v>2018</v>
      </c>
      <c r="F57">
        <v>618</v>
      </c>
      <c r="G57">
        <v>613</v>
      </c>
      <c r="H57">
        <v>666</v>
      </c>
      <c r="I57">
        <v>377</v>
      </c>
      <c r="J57">
        <v>89</v>
      </c>
      <c r="K57">
        <v>53</v>
      </c>
      <c r="L57">
        <v>1</v>
      </c>
      <c r="M57">
        <v>69</v>
      </c>
      <c r="N57">
        <v>156</v>
      </c>
      <c r="O57">
        <v>334</v>
      </c>
      <c r="P57">
        <v>439</v>
      </c>
      <c r="Q57">
        <v>611</v>
      </c>
      <c r="R57">
        <v>4026</v>
      </c>
      <c r="S57" s="11"/>
      <c r="T57" s="28">
        <v>4630</v>
      </c>
      <c r="U57" s="28">
        <v>4478</v>
      </c>
      <c r="V57" s="28">
        <v>4376</v>
      </c>
      <c r="W57" s="44">
        <v>0.86393088552915764</v>
      </c>
      <c r="X57" s="44">
        <v>0.89325591782045555</v>
      </c>
      <c r="Y57" s="44">
        <v>0.91407678244972579</v>
      </c>
    </row>
    <row r="58" spans="1:25" x14ac:dyDescent="0.2">
      <c r="A58" s="17">
        <v>227</v>
      </c>
      <c r="B58" s="14" t="s">
        <v>40</v>
      </c>
      <c r="C58" s="14" t="s">
        <v>69</v>
      </c>
      <c r="D58" s="18">
        <v>120</v>
      </c>
      <c r="E58" s="62">
        <v>2018</v>
      </c>
      <c r="F58">
        <v>608</v>
      </c>
      <c r="G58">
        <v>608</v>
      </c>
      <c r="H58">
        <v>657</v>
      </c>
      <c r="I58">
        <v>366</v>
      </c>
      <c r="J58">
        <v>88</v>
      </c>
      <c r="K58">
        <v>46</v>
      </c>
      <c r="L58">
        <v>1</v>
      </c>
      <c r="M58">
        <v>61</v>
      </c>
      <c r="N58">
        <v>150</v>
      </c>
      <c r="O58">
        <v>324</v>
      </c>
      <c r="P58">
        <v>428</v>
      </c>
      <c r="Q58">
        <v>603</v>
      </c>
      <c r="R58">
        <v>3940</v>
      </c>
      <c r="S58" s="11"/>
      <c r="T58" s="28">
        <v>4527</v>
      </c>
      <c r="U58" s="28">
        <v>4379</v>
      </c>
      <c r="V58" s="28">
        <v>4282</v>
      </c>
      <c r="W58" s="44">
        <v>0.86635741108902142</v>
      </c>
      <c r="X58" s="44">
        <v>0.89563827357844261</v>
      </c>
      <c r="Y58" s="44">
        <v>0.91592713685193838</v>
      </c>
    </row>
    <row r="59" spans="1:25" x14ac:dyDescent="0.2">
      <c r="A59" s="17">
        <v>228</v>
      </c>
      <c r="B59" s="14" t="s">
        <v>40</v>
      </c>
      <c r="C59" s="14" t="s">
        <v>70</v>
      </c>
      <c r="D59" s="18">
        <v>175</v>
      </c>
      <c r="E59" s="62">
        <v>2018</v>
      </c>
      <c r="F59">
        <v>620</v>
      </c>
      <c r="G59">
        <v>618</v>
      </c>
      <c r="H59">
        <v>665</v>
      </c>
      <c r="I59">
        <v>380</v>
      </c>
      <c r="J59">
        <v>98</v>
      </c>
      <c r="K59">
        <v>56</v>
      </c>
      <c r="L59">
        <v>2</v>
      </c>
      <c r="M59">
        <v>69</v>
      </c>
      <c r="N59">
        <v>160</v>
      </c>
      <c r="O59">
        <v>333</v>
      </c>
      <c r="P59">
        <v>441</v>
      </c>
      <c r="Q59">
        <v>608</v>
      </c>
      <c r="R59">
        <v>4050</v>
      </c>
      <c r="S59" s="11"/>
      <c r="T59" s="28">
        <v>4663</v>
      </c>
      <c r="U59" s="28">
        <v>4513</v>
      </c>
      <c r="V59" s="28">
        <v>4410</v>
      </c>
      <c r="W59" s="44">
        <v>0.85888912717134891</v>
      </c>
      <c r="X59" s="44">
        <v>0.88743629514735212</v>
      </c>
      <c r="Y59" s="44">
        <v>0.90816326530612246</v>
      </c>
    </row>
    <row r="60" spans="1:25" x14ac:dyDescent="0.2">
      <c r="A60" s="17">
        <v>229</v>
      </c>
      <c r="B60" s="14" t="s">
        <v>40</v>
      </c>
      <c r="C60" s="14" t="s">
        <v>71</v>
      </c>
      <c r="D60" s="18">
        <v>165</v>
      </c>
      <c r="E60" s="62">
        <v>2018</v>
      </c>
      <c r="F60">
        <v>611</v>
      </c>
      <c r="G60">
        <v>616</v>
      </c>
      <c r="H60">
        <v>665</v>
      </c>
      <c r="I60">
        <v>376</v>
      </c>
      <c r="J60">
        <v>98</v>
      </c>
      <c r="K60">
        <v>56</v>
      </c>
      <c r="L60">
        <v>2</v>
      </c>
      <c r="M60">
        <v>75</v>
      </c>
      <c r="N60">
        <v>162</v>
      </c>
      <c r="O60">
        <v>335</v>
      </c>
      <c r="P60">
        <v>437</v>
      </c>
      <c r="Q60">
        <v>600</v>
      </c>
      <c r="R60">
        <v>4033</v>
      </c>
      <c r="S60" s="11"/>
      <c r="T60" s="28">
        <v>4616</v>
      </c>
      <c r="U60" s="28">
        <v>4470</v>
      </c>
      <c r="V60" s="28">
        <v>4370</v>
      </c>
      <c r="W60" s="44">
        <v>0.86741767764298094</v>
      </c>
      <c r="X60" s="44">
        <v>0.89574944071588369</v>
      </c>
      <c r="Y60" s="44">
        <v>0.91624713958810067</v>
      </c>
    </row>
    <row r="61" spans="1:25" x14ac:dyDescent="0.2">
      <c r="A61" s="17">
        <v>230</v>
      </c>
      <c r="B61" s="14" t="s">
        <v>40</v>
      </c>
      <c r="C61" s="14" t="s">
        <v>72</v>
      </c>
      <c r="D61" s="18">
        <v>175</v>
      </c>
      <c r="E61" s="62">
        <v>2018</v>
      </c>
      <c r="F61">
        <v>622</v>
      </c>
      <c r="G61">
        <v>615</v>
      </c>
      <c r="H61">
        <v>666</v>
      </c>
      <c r="I61">
        <v>380</v>
      </c>
      <c r="J61">
        <v>98</v>
      </c>
      <c r="K61">
        <v>50</v>
      </c>
      <c r="L61">
        <v>1</v>
      </c>
      <c r="M61">
        <v>70</v>
      </c>
      <c r="N61">
        <v>160</v>
      </c>
      <c r="O61">
        <v>332</v>
      </c>
      <c r="P61">
        <v>441</v>
      </c>
      <c r="Q61">
        <v>604</v>
      </c>
      <c r="R61">
        <v>4039</v>
      </c>
      <c r="S61" s="11"/>
      <c r="T61" s="28">
        <v>4660</v>
      </c>
      <c r="U61" s="28">
        <v>4510</v>
      </c>
      <c r="V61" s="28">
        <v>4403</v>
      </c>
      <c r="W61" s="44">
        <v>0.85579399141630896</v>
      </c>
      <c r="X61" s="44">
        <v>0.88425720620842574</v>
      </c>
      <c r="Y61" s="44">
        <v>0.90574608221667041</v>
      </c>
    </row>
    <row r="62" spans="1:25" x14ac:dyDescent="0.2">
      <c r="A62" s="17">
        <v>231</v>
      </c>
      <c r="B62" s="14" t="s">
        <v>40</v>
      </c>
      <c r="C62" s="14" t="s">
        <v>73</v>
      </c>
      <c r="D62" s="18">
        <v>110</v>
      </c>
      <c r="E62" s="62">
        <v>2018</v>
      </c>
      <c r="F62">
        <v>615</v>
      </c>
      <c r="G62">
        <v>607</v>
      </c>
      <c r="H62">
        <v>652</v>
      </c>
      <c r="I62">
        <v>362</v>
      </c>
      <c r="J62">
        <v>87</v>
      </c>
      <c r="K62">
        <v>45</v>
      </c>
      <c r="L62">
        <v>1</v>
      </c>
      <c r="M62">
        <v>60</v>
      </c>
      <c r="N62">
        <v>148</v>
      </c>
      <c r="O62">
        <v>323</v>
      </c>
      <c r="P62">
        <v>429</v>
      </c>
      <c r="Q62">
        <v>602</v>
      </c>
      <c r="R62">
        <v>3931</v>
      </c>
      <c r="S62" s="11"/>
      <c r="T62" s="28">
        <v>4534</v>
      </c>
      <c r="U62" s="28">
        <v>4382</v>
      </c>
      <c r="V62" s="28">
        <v>4281</v>
      </c>
      <c r="W62" s="44">
        <v>0.8606087340097045</v>
      </c>
      <c r="X62" s="44">
        <v>0.89046097672295754</v>
      </c>
      <c r="Y62" s="44">
        <v>0.91146928287783224</v>
      </c>
    </row>
    <row r="63" spans="1:25" x14ac:dyDescent="0.2">
      <c r="A63" s="17">
        <v>233</v>
      </c>
      <c r="B63" s="14" t="s">
        <v>40</v>
      </c>
      <c r="C63" s="14" t="s">
        <v>74</v>
      </c>
      <c r="D63" s="18">
        <v>161</v>
      </c>
      <c r="E63" s="62">
        <v>2018</v>
      </c>
      <c r="F63">
        <v>637</v>
      </c>
      <c r="G63">
        <v>631</v>
      </c>
      <c r="H63">
        <v>675</v>
      </c>
      <c r="I63">
        <v>389</v>
      </c>
      <c r="J63">
        <v>101</v>
      </c>
      <c r="K63">
        <v>58</v>
      </c>
      <c r="L63">
        <v>2</v>
      </c>
      <c r="M63">
        <v>77</v>
      </c>
      <c r="N63">
        <v>169</v>
      </c>
      <c r="O63">
        <v>339</v>
      </c>
      <c r="P63">
        <v>452</v>
      </c>
      <c r="Q63">
        <v>613</v>
      </c>
      <c r="R63">
        <v>4143</v>
      </c>
      <c r="S63" s="11"/>
      <c r="T63" s="28">
        <v>4798</v>
      </c>
      <c r="U63" s="28">
        <v>4639</v>
      </c>
      <c r="V63" s="28">
        <v>4521</v>
      </c>
      <c r="W63" s="44">
        <v>0.84639433097123806</v>
      </c>
      <c r="X63" s="44">
        <v>0.87540418193576197</v>
      </c>
      <c r="Y63" s="44">
        <v>0.89825259898252596</v>
      </c>
    </row>
    <row r="64" spans="1:25" x14ac:dyDescent="0.2">
      <c r="A64" s="17">
        <v>234</v>
      </c>
      <c r="B64" s="14" t="s">
        <v>40</v>
      </c>
      <c r="C64" s="14" t="s">
        <v>75</v>
      </c>
      <c r="D64" s="18">
        <v>190</v>
      </c>
      <c r="E64" s="62">
        <v>2018</v>
      </c>
      <c r="F64">
        <v>629</v>
      </c>
      <c r="G64">
        <v>620</v>
      </c>
      <c r="H64">
        <v>671</v>
      </c>
      <c r="I64">
        <v>384</v>
      </c>
      <c r="J64">
        <v>95</v>
      </c>
      <c r="K64">
        <v>54</v>
      </c>
      <c r="L64">
        <v>1</v>
      </c>
      <c r="M64">
        <v>71</v>
      </c>
      <c r="N64">
        <v>160</v>
      </c>
      <c r="O64">
        <v>337</v>
      </c>
      <c r="P64">
        <v>443</v>
      </c>
      <c r="Q64">
        <v>615</v>
      </c>
      <c r="R64">
        <v>4080</v>
      </c>
      <c r="S64" s="11"/>
      <c r="T64" s="28">
        <v>4730</v>
      </c>
      <c r="U64" s="28">
        <v>4571</v>
      </c>
      <c r="V64" s="28">
        <v>4454</v>
      </c>
      <c r="W64" s="44">
        <v>0.85095137420718814</v>
      </c>
      <c r="X64" s="44">
        <v>0.88055130168453288</v>
      </c>
      <c r="Y64" s="44">
        <v>0.90368208352043111</v>
      </c>
    </row>
    <row r="65" spans="1:25" x14ac:dyDescent="0.2">
      <c r="A65" s="17">
        <v>235</v>
      </c>
      <c r="B65" s="14" t="s">
        <v>40</v>
      </c>
      <c r="C65" s="14" t="s">
        <v>76</v>
      </c>
      <c r="D65" s="18">
        <v>202</v>
      </c>
      <c r="E65" s="62">
        <v>2018</v>
      </c>
      <c r="F65">
        <v>641</v>
      </c>
      <c r="G65">
        <v>636</v>
      </c>
      <c r="H65">
        <v>682</v>
      </c>
      <c r="I65">
        <v>389</v>
      </c>
      <c r="J65">
        <v>99</v>
      </c>
      <c r="K65">
        <v>59</v>
      </c>
      <c r="L65">
        <v>3</v>
      </c>
      <c r="M65">
        <v>81</v>
      </c>
      <c r="N65">
        <v>171</v>
      </c>
      <c r="O65">
        <v>345</v>
      </c>
      <c r="P65">
        <v>449</v>
      </c>
      <c r="Q65">
        <v>625</v>
      </c>
      <c r="R65">
        <v>4180</v>
      </c>
      <c r="S65" s="11"/>
      <c r="T65" s="28">
        <v>4842</v>
      </c>
      <c r="U65" s="28">
        <v>4677</v>
      </c>
      <c r="V65" s="28">
        <v>4556</v>
      </c>
      <c r="W65" s="44">
        <v>0.84902932672449405</v>
      </c>
      <c r="X65" s="44">
        <v>0.87898225358135562</v>
      </c>
      <c r="Y65" s="44">
        <v>0.90232660228270412</v>
      </c>
    </row>
    <row r="66" spans="1:25" x14ac:dyDescent="0.2">
      <c r="A66" s="17">
        <v>236</v>
      </c>
      <c r="B66" s="14" t="s">
        <v>40</v>
      </c>
      <c r="C66" s="14" t="s">
        <v>77</v>
      </c>
      <c r="D66" s="18">
        <v>154</v>
      </c>
      <c r="E66" s="62">
        <v>2018</v>
      </c>
      <c r="F66">
        <v>628</v>
      </c>
      <c r="G66">
        <v>620</v>
      </c>
      <c r="H66">
        <v>677</v>
      </c>
      <c r="I66">
        <v>381</v>
      </c>
      <c r="J66">
        <v>87</v>
      </c>
      <c r="K66">
        <v>52</v>
      </c>
      <c r="L66">
        <v>2</v>
      </c>
      <c r="M66">
        <v>73</v>
      </c>
      <c r="N66">
        <v>157</v>
      </c>
      <c r="O66">
        <v>337</v>
      </c>
      <c r="P66">
        <v>441</v>
      </c>
      <c r="Q66">
        <v>633</v>
      </c>
      <c r="R66">
        <v>4088</v>
      </c>
      <c r="S66" s="11"/>
      <c r="T66" s="28">
        <v>4693</v>
      </c>
      <c r="U66" s="28">
        <v>4536</v>
      </c>
      <c r="V66" s="28">
        <v>4421</v>
      </c>
      <c r="W66" s="44">
        <v>0.86490517792456856</v>
      </c>
      <c r="X66" s="44">
        <v>0.89484126984126988</v>
      </c>
      <c r="Y66" s="44">
        <v>0.91811807283420044</v>
      </c>
    </row>
    <row r="67" spans="1:25" x14ac:dyDescent="0.2">
      <c r="A67" s="17">
        <v>237</v>
      </c>
      <c r="B67" s="14" t="s">
        <v>40</v>
      </c>
      <c r="C67" s="14" t="s">
        <v>78</v>
      </c>
      <c r="D67" s="18">
        <v>175</v>
      </c>
      <c r="E67" s="62">
        <v>2018</v>
      </c>
      <c r="F67">
        <v>651</v>
      </c>
      <c r="G67">
        <v>631</v>
      </c>
      <c r="H67">
        <v>685</v>
      </c>
      <c r="I67">
        <v>394</v>
      </c>
      <c r="J67">
        <v>90</v>
      </c>
      <c r="K67">
        <v>53</v>
      </c>
      <c r="L67">
        <v>3</v>
      </c>
      <c r="M67">
        <v>69</v>
      </c>
      <c r="N67">
        <v>156</v>
      </c>
      <c r="O67">
        <v>337</v>
      </c>
      <c r="P67">
        <v>449</v>
      </c>
      <c r="Q67">
        <v>637</v>
      </c>
      <c r="R67">
        <v>4155</v>
      </c>
      <c r="S67" s="11"/>
      <c r="T67" s="28">
        <v>4833</v>
      </c>
      <c r="U67" s="28">
        <v>4647</v>
      </c>
      <c r="V67" s="28">
        <v>4515</v>
      </c>
      <c r="W67" s="44">
        <v>0.8468859921373888</v>
      </c>
      <c r="X67" s="44">
        <v>0.88078330105444369</v>
      </c>
      <c r="Y67" s="44">
        <v>0.90653377630121812</v>
      </c>
    </row>
    <row r="68" spans="1:25" x14ac:dyDescent="0.2">
      <c r="A68" s="17">
        <v>238</v>
      </c>
      <c r="B68" s="14" t="s">
        <v>40</v>
      </c>
      <c r="C68" s="14" t="s">
        <v>79</v>
      </c>
      <c r="D68" s="18">
        <v>200</v>
      </c>
      <c r="E68" s="62">
        <v>2018</v>
      </c>
      <c r="F68">
        <v>645</v>
      </c>
      <c r="G68">
        <v>630</v>
      </c>
      <c r="H68">
        <v>681</v>
      </c>
      <c r="I68">
        <v>392</v>
      </c>
      <c r="J68">
        <v>96</v>
      </c>
      <c r="K68">
        <v>55</v>
      </c>
      <c r="L68">
        <v>2</v>
      </c>
      <c r="M68">
        <v>75</v>
      </c>
      <c r="N68">
        <v>163</v>
      </c>
      <c r="O68">
        <v>342</v>
      </c>
      <c r="P68">
        <v>450</v>
      </c>
      <c r="Q68">
        <v>624</v>
      </c>
      <c r="R68">
        <v>4155</v>
      </c>
      <c r="S68" s="11"/>
      <c r="T68" s="28">
        <v>4842</v>
      </c>
      <c r="U68" s="28">
        <v>4663</v>
      </c>
      <c r="V68" s="28">
        <v>4539</v>
      </c>
      <c r="W68" s="44">
        <v>0.84304006608839321</v>
      </c>
      <c r="X68" s="44">
        <v>0.87540210165129739</v>
      </c>
      <c r="Y68" s="44">
        <v>0.89931703018285969</v>
      </c>
    </row>
    <row r="69" spans="1:25" x14ac:dyDescent="0.2">
      <c r="A69" s="17">
        <v>239</v>
      </c>
      <c r="B69" s="14" t="s">
        <v>40</v>
      </c>
      <c r="C69" s="14" t="s">
        <v>80</v>
      </c>
      <c r="D69" s="18">
        <v>200</v>
      </c>
      <c r="E69" s="62">
        <v>2018</v>
      </c>
      <c r="F69">
        <v>663</v>
      </c>
      <c r="G69">
        <v>642</v>
      </c>
      <c r="H69">
        <v>696</v>
      </c>
      <c r="I69">
        <v>402</v>
      </c>
      <c r="J69">
        <v>97</v>
      </c>
      <c r="K69">
        <v>59</v>
      </c>
      <c r="L69">
        <v>3</v>
      </c>
      <c r="M69">
        <v>73</v>
      </c>
      <c r="N69">
        <v>167</v>
      </c>
      <c r="O69">
        <v>344</v>
      </c>
      <c r="P69">
        <v>458</v>
      </c>
      <c r="Q69">
        <v>638</v>
      </c>
      <c r="R69">
        <v>4242</v>
      </c>
      <c r="S69" s="11"/>
      <c r="T69" s="28">
        <v>4983</v>
      </c>
      <c r="U69" s="28">
        <v>4783</v>
      </c>
      <c r="V69" s="28">
        <v>4637</v>
      </c>
      <c r="W69" s="44">
        <v>0.83664459161147908</v>
      </c>
      <c r="X69" s="44">
        <v>0.87162868492577883</v>
      </c>
      <c r="Y69" s="44">
        <v>0.89907267629933152</v>
      </c>
    </row>
    <row r="70" spans="1:25" x14ac:dyDescent="0.2">
      <c r="A70" s="17"/>
      <c r="B70" s="14"/>
      <c r="C70" s="14"/>
      <c r="E70" s="15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11"/>
      <c r="T70" s="32"/>
      <c r="U70" s="28"/>
      <c r="V70" s="28"/>
      <c r="W70" s="44"/>
      <c r="X70" s="44"/>
      <c r="Y70" s="44"/>
    </row>
    <row r="71" spans="1:25" x14ac:dyDescent="0.2">
      <c r="A71" s="14">
        <v>300</v>
      </c>
      <c r="B71" s="14" t="s">
        <v>39</v>
      </c>
      <c r="C71" s="14" t="s">
        <v>22</v>
      </c>
      <c r="D71" s="8">
        <v>66</v>
      </c>
      <c r="E71" s="61">
        <v>2018</v>
      </c>
      <c r="F71" s="59">
        <f t="shared" ref="F71:Q71" si="21">AVERAGE(F72)</f>
        <v>602</v>
      </c>
      <c r="G71" s="59">
        <f t="shared" si="21"/>
        <v>584</v>
      </c>
      <c r="H71" s="59">
        <f t="shared" si="21"/>
        <v>627</v>
      </c>
      <c r="I71" s="59">
        <f t="shared" si="21"/>
        <v>344</v>
      </c>
      <c r="J71" s="59">
        <f t="shared" si="21"/>
        <v>79</v>
      </c>
      <c r="K71" s="59">
        <f t="shared" si="21"/>
        <v>30</v>
      </c>
      <c r="L71" s="59">
        <f t="shared" si="21"/>
        <v>0</v>
      </c>
      <c r="M71" s="59">
        <f t="shared" si="21"/>
        <v>35</v>
      </c>
      <c r="N71" s="59">
        <f t="shared" si="21"/>
        <v>118</v>
      </c>
      <c r="O71" s="59">
        <f t="shared" si="21"/>
        <v>294</v>
      </c>
      <c r="P71" s="59">
        <f t="shared" si="21"/>
        <v>412</v>
      </c>
      <c r="Q71" s="59">
        <f t="shared" si="21"/>
        <v>578</v>
      </c>
      <c r="R71" s="72">
        <f>AVERAGE(R72)</f>
        <v>3703</v>
      </c>
      <c r="S71" s="12"/>
      <c r="T71" s="28">
        <v>4286</v>
      </c>
      <c r="U71" s="28">
        <v>4144</v>
      </c>
      <c r="V71" s="28">
        <v>4052</v>
      </c>
      <c r="W71" s="44">
        <v>0.85394307046196916</v>
      </c>
      <c r="X71" s="44">
        <v>0.88320463320463316</v>
      </c>
      <c r="Y71" s="44">
        <v>0.90325765054294171</v>
      </c>
    </row>
    <row r="72" spans="1:25" x14ac:dyDescent="0.2">
      <c r="A72" s="19">
        <v>301</v>
      </c>
      <c r="B72" s="14" t="s">
        <v>40</v>
      </c>
      <c r="C72" s="14" t="s">
        <v>22</v>
      </c>
      <c r="D72">
        <v>66</v>
      </c>
      <c r="E72" s="62">
        <v>2018</v>
      </c>
      <c r="F72">
        <v>602</v>
      </c>
      <c r="G72">
        <v>584</v>
      </c>
      <c r="H72">
        <v>627</v>
      </c>
      <c r="I72">
        <v>344</v>
      </c>
      <c r="J72">
        <v>79</v>
      </c>
      <c r="K72">
        <v>30</v>
      </c>
      <c r="L72">
        <v>0</v>
      </c>
      <c r="M72">
        <v>35</v>
      </c>
      <c r="N72">
        <v>118</v>
      </c>
      <c r="O72">
        <v>294</v>
      </c>
      <c r="P72">
        <v>412</v>
      </c>
      <c r="Q72">
        <v>578</v>
      </c>
      <c r="R72">
        <v>3703</v>
      </c>
      <c r="S72" s="11"/>
      <c r="T72" s="28">
        <v>4286</v>
      </c>
      <c r="U72" s="28">
        <v>4144</v>
      </c>
      <c r="V72" s="28">
        <v>4052</v>
      </c>
      <c r="W72" s="44">
        <v>0.85394307046196916</v>
      </c>
      <c r="X72" s="44">
        <v>0.88320463320463316</v>
      </c>
      <c r="Y72" s="44">
        <v>0.90325765054294171</v>
      </c>
    </row>
    <row r="73" spans="1:25" x14ac:dyDescent="0.2">
      <c r="A73" s="19"/>
      <c r="B73" s="14"/>
      <c r="C73" s="14"/>
      <c r="E73" s="15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11"/>
      <c r="T73" s="32"/>
      <c r="U73" s="28"/>
      <c r="V73" s="28"/>
      <c r="W73" s="44"/>
      <c r="X73" s="44"/>
      <c r="Y73" s="44"/>
    </row>
    <row r="74" spans="1:25" x14ac:dyDescent="0.2">
      <c r="A74" s="14">
        <v>400</v>
      </c>
      <c r="B74" s="14" t="s">
        <v>39</v>
      </c>
      <c r="C74" s="14" t="s">
        <v>23</v>
      </c>
      <c r="D74" s="8">
        <v>305</v>
      </c>
      <c r="E74" s="61">
        <v>2018</v>
      </c>
      <c r="F74" s="59">
        <f t="shared" ref="F74:Q74" si="22">AVERAGE(F75:F96)</f>
        <v>744.13636363636363</v>
      </c>
      <c r="G74" s="59">
        <f t="shared" si="22"/>
        <v>696.0454545454545</v>
      </c>
      <c r="H74" s="59">
        <f t="shared" si="22"/>
        <v>753.90909090909088</v>
      </c>
      <c r="I74" s="59">
        <f t="shared" si="22"/>
        <v>442.04545454545456</v>
      </c>
      <c r="J74" s="59">
        <f t="shared" si="22"/>
        <v>128.5</v>
      </c>
      <c r="K74" s="59">
        <f t="shared" si="22"/>
        <v>97.318181818181813</v>
      </c>
      <c r="L74" s="59">
        <f t="shared" si="22"/>
        <v>15.909090909090908</v>
      </c>
      <c r="M74" s="59">
        <f t="shared" si="22"/>
        <v>114.77272727272727</v>
      </c>
      <c r="N74" s="59">
        <f t="shared" si="22"/>
        <v>210.72727272727272</v>
      </c>
      <c r="O74" s="59">
        <f t="shared" si="22"/>
        <v>394.04545454545456</v>
      </c>
      <c r="P74" s="59">
        <f t="shared" si="22"/>
        <v>509.54545454545456</v>
      </c>
      <c r="Q74" s="59">
        <f t="shared" si="22"/>
        <v>689.81818181818187</v>
      </c>
      <c r="R74" s="72">
        <f>AVERAGE(R75:R96)</f>
        <v>4796.772727272727</v>
      </c>
      <c r="S74" s="12"/>
      <c r="T74" s="28">
        <v>5506</v>
      </c>
      <c r="U74" s="28">
        <v>5326</v>
      </c>
      <c r="V74" s="28">
        <v>5167</v>
      </c>
      <c r="W74" s="44">
        <v>0.87885942608063927</v>
      </c>
      <c r="X74" s="44">
        <v>0.90856177243710101</v>
      </c>
      <c r="Y74" s="44">
        <v>0.93652022450164507</v>
      </c>
    </row>
    <row r="75" spans="1:25" x14ac:dyDescent="0.2">
      <c r="A75" s="20">
        <v>402</v>
      </c>
      <c r="B75" s="14" t="s">
        <v>40</v>
      </c>
      <c r="C75" s="14" t="s">
        <v>81</v>
      </c>
      <c r="D75" s="18">
        <v>150</v>
      </c>
      <c r="E75" s="63">
        <v>2018</v>
      </c>
      <c r="F75">
        <v>650</v>
      </c>
      <c r="G75">
        <v>642</v>
      </c>
      <c r="H75">
        <v>693</v>
      </c>
      <c r="I75">
        <v>395</v>
      </c>
      <c r="J75">
        <v>93</v>
      </c>
      <c r="K75">
        <v>62</v>
      </c>
      <c r="L75">
        <v>3</v>
      </c>
      <c r="M75">
        <v>81</v>
      </c>
      <c r="N75">
        <v>166</v>
      </c>
      <c r="O75">
        <v>350</v>
      </c>
      <c r="P75">
        <v>459</v>
      </c>
      <c r="Q75">
        <v>663</v>
      </c>
      <c r="R75">
        <v>4257</v>
      </c>
      <c r="S75" s="11"/>
      <c r="T75" s="28">
        <v>4884</v>
      </c>
      <c r="U75" s="28">
        <v>4714</v>
      </c>
      <c r="V75" s="28">
        <v>4596</v>
      </c>
      <c r="W75" s="44">
        <v>0.86773136773136772</v>
      </c>
      <c r="X75" s="44">
        <v>0.89902418328383538</v>
      </c>
      <c r="Y75" s="44">
        <v>0.92210617928633598</v>
      </c>
    </row>
    <row r="76" spans="1:25" x14ac:dyDescent="0.2">
      <c r="A76" s="20">
        <v>403</v>
      </c>
      <c r="B76" s="14" t="s">
        <v>40</v>
      </c>
      <c r="C76" s="14" t="s">
        <v>82</v>
      </c>
      <c r="D76" s="18">
        <v>185</v>
      </c>
      <c r="E76" s="63">
        <v>2018</v>
      </c>
      <c r="F76">
        <v>690</v>
      </c>
      <c r="G76">
        <v>653</v>
      </c>
      <c r="H76">
        <v>709</v>
      </c>
      <c r="I76">
        <v>419</v>
      </c>
      <c r="J76">
        <v>94</v>
      </c>
      <c r="K76">
        <v>56</v>
      </c>
      <c r="L76">
        <v>3</v>
      </c>
      <c r="M76">
        <v>71</v>
      </c>
      <c r="N76">
        <v>162</v>
      </c>
      <c r="O76">
        <v>348</v>
      </c>
      <c r="P76">
        <v>464</v>
      </c>
      <c r="Q76">
        <v>655</v>
      </c>
      <c r="R76">
        <v>4324</v>
      </c>
      <c r="S76" s="11"/>
      <c r="T76" s="28">
        <v>5085</v>
      </c>
      <c r="U76" s="28">
        <v>4862</v>
      </c>
      <c r="V76" s="28">
        <v>4692</v>
      </c>
      <c r="W76" s="44">
        <v>0.84444444444444444</v>
      </c>
      <c r="X76" s="44">
        <v>0.88317564788153025</v>
      </c>
      <c r="Y76" s="44">
        <v>0.91517476555839727</v>
      </c>
    </row>
    <row r="77" spans="1:25" x14ac:dyDescent="0.2">
      <c r="A77" s="20">
        <v>412</v>
      </c>
      <c r="B77" s="14" t="s">
        <v>40</v>
      </c>
      <c r="C77" s="14" t="s">
        <v>83</v>
      </c>
      <c r="D77" s="18">
        <v>129</v>
      </c>
      <c r="E77" s="63">
        <v>2018</v>
      </c>
      <c r="F77">
        <v>696</v>
      </c>
      <c r="G77">
        <v>658</v>
      </c>
      <c r="H77">
        <v>714</v>
      </c>
      <c r="I77">
        <v>422</v>
      </c>
      <c r="J77">
        <v>95</v>
      </c>
      <c r="K77">
        <v>56</v>
      </c>
      <c r="L77">
        <v>3</v>
      </c>
      <c r="M77">
        <v>73</v>
      </c>
      <c r="N77">
        <v>164</v>
      </c>
      <c r="O77">
        <v>349</v>
      </c>
      <c r="P77">
        <v>467</v>
      </c>
      <c r="Q77">
        <v>656</v>
      </c>
      <c r="R77">
        <v>4353</v>
      </c>
      <c r="S77" s="11"/>
      <c r="T77" s="28">
        <v>5111</v>
      </c>
      <c r="U77" s="28">
        <v>4881</v>
      </c>
      <c r="V77" s="28">
        <v>4706</v>
      </c>
      <c r="W77" s="44">
        <v>0.84758364312267653</v>
      </c>
      <c r="X77" s="44">
        <v>0.88752304855562381</v>
      </c>
      <c r="Y77" s="44">
        <v>0.92052698682532941</v>
      </c>
    </row>
    <row r="78" spans="1:25" x14ac:dyDescent="0.2">
      <c r="A78" s="20">
        <v>415</v>
      </c>
      <c r="B78" s="14" t="s">
        <v>40</v>
      </c>
      <c r="C78" s="14" t="s">
        <v>84</v>
      </c>
      <c r="D78" s="18">
        <v>240</v>
      </c>
      <c r="E78" s="63">
        <v>2018</v>
      </c>
      <c r="F78">
        <v>701</v>
      </c>
      <c r="G78">
        <v>664</v>
      </c>
      <c r="H78">
        <v>725</v>
      </c>
      <c r="I78">
        <v>426</v>
      </c>
      <c r="J78">
        <v>106</v>
      </c>
      <c r="K78">
        <v>69</v>
      </c>
      <c r="L78">
        <v>5</v>
      </c>
      <c r="M78">
        <v>89</v>
      </c>
      <c r="N78">
        <v>184</v>
      </c>
      <c r="O78">
        <v>364</v>
      </c>
      <c r="P78">
        <v>480</v>
      </c>
      <c r="Q78">
        <v>666</v>
      </c>
      <c r="R78">
        <v>4479</v>
      </c>
      <c r="S78" s="11"/>
      <c r="T78" s="28">
        <v>5275</v>
      </c>
      <c r="U78" s="28">
        <v>5066</v>
      </c>
      <c r="V78" s="28">
        <v>4902</v>
      </c>
      <c r="W78" s="44">
        <v>0.83962085308056877</v>
      </c>
      <c r="X78" s="44">
        <v>0.87425977102250296</v>
      </c>
      <c r="Y78" s="44">
        <v>0.90350877192982459</v>
      </c>
    </row>
    <row r="79" spans="1:25" x14ac:dyDescent="0.2">
      <c r="A79" s="20">
        <v>417</v>
      </c>
      <c r="B79" s="14" t="s">
        <v>40</v>
      </c>
      <c r="C79" s="14" t="s">
        <v>85</v>
      </c>
      <c r="D79" s="18">
        <v>178</v>
      </c>
      <c r="E79" s="63">
        <v>2018</v>
      </c>
      <c r="F79">
        <v>689</v>
      </c>
      <c r="G79">
        <v>657</v>
      </c>
      <c r="H79">
        <v>717</v>
      </c>
      <c r="I79">
        <v>422</v>
      </c>
      <c r="J79">
        <v>103</v>
      </c>
      <c r="K79">
        <v>65</v>
      </c>
      <c r="L79">
        <v>4</v>
      </c>
      <c r="M79">
        <v>85</v>
      </c>
      <c r="N79">
        <v>177</v>
      </c>
      <c r="O79">
        <v>354</v>
      </c>
      <c r="P79">
        <v>471</v>
      </c>
      <c r="Q79">
        <v>658</v>
      </c>
      <c r="R79">
        <v>4402</v>
      </c>
      <c r="S79" s="11"/>
      <c r="T79" s="28">
        <v>5201</v>
      </c>
      <c r="U79" s="28">
        <v>4988</v>
      </c>
      <c r="V79" s="28">
        <v>4824</v>
      </c>
      <c r="W79" s="44">
        <v>0.83560853681984237</v>
      </c>
      <c r="X79" s="44">
        <v>0.87129109863672816</v>
      </c>
      <c r="Y79" s="44">
        <v>0.90091210613598671</v>
      </c>
    </row>
    <row r="80" spans="1:25" x14ac:dyDescent="0.2">
      <c r="A80" s="20">
        <v>418</v>
      </c>
      <c r="B80" s="14" t="s">
        <v>40</v>
      </c>
      <c r="C80" s="14" t="s">
        <v>86</v>
      </c>
      <c r="D80" s="18">
        <v>150</v>
      </c>
      <c r="E80" s="63">
        <v>2018</v>
      </c>
      <c r="F80">
        <v>659</v>
      </c>
      <c r="G80">
        <v>642</v>
      </c>
      <c r="H80">
        <v>692</v>
      </c>
      <c r="I80">
        <v>400</v>
      </c>
      <c r="J80">
        <v>92</v>
      </c>
      <c r="K80">
        <v>58</v>
      </c>
      <c r="L80">
        <v>3</v>
      </c>
      <c r="M80">
        <v>77</v>
      </c>
      <c r="N80">
        <v>165</v>
      </c>
      <c r="O80">
        <v>349</v>
      </c>
      <c r="P80">
        <v>459</v>
      </c>
      <c r="Q80">
        <v>652</v>
      </c>
      <c r="R80">
        <v>4248</v>
      </c>
      <c r="S80" s="11"/>
      <c r="T80" s="28">
        <v>4909</v>
      </c>
      <c r="U80" s="28">
        <v>4725</v>
      </c>
      <c r="V80" s="28">
        <v>4591</v>
      </c>
      <c r="W80" s="44">
        <v>0.85007129761662248</v>
      </c>
      <c r="X80" s="44">
        <v>0.88317460317460317</v>
      </c>
      <c r="Y80" s="44">
        <v>0.90895229797429755</v>
      </c>
    </row>
    <row r="81" spans="1:25" x14ac:dyDescent="0.2">
      <c r="A81" s="20">
        <v>419</v>
      </c>
      <c r="B81" s="14" t="s">
        <v>40</v>
      </c>
      <c r="C81" s="14" t="s">
        <v>87</v>
      </c>
      <c r="D81" s="18">
        <v>136</v>
      </c>
      <c r="E81" s="63">
        <v>2018</v>
      </c>
      <c r="F81">
        <v>650</v>
      </c>
      <c r="G81">
        <v>634</v>
      </c>
      <c r="H81">
        <v>690</v>
      </c>
      <c r="I81">
        <v>393</v>
      </c>
      <c r="J81">
        <v>88</v>
      </c>
      <c r="K81">
        <v>57</v>
      </c>
      <c r="L81">
        <v>3</v>
      </c>
      <c r="M81">
        <v>77</v>
      </c>
      <c r="N81">
        <v>160</v>
      </c>
      <c r="O81">
        <v>344</v>
      </c>
      <c r="P81">
        <v>456</v>
      </c>
      <c r="Q81">
        <v>650</v>
      </c>
      <c r="R81">
        <v>4202</v>
      </c>
      <c r="S81" s="11"/>
      <c r="T81" s="28">
        <v>4822</v>
      </c>
      <c r="U81" s="28">
        <v>4654</v>
      </c>
      <c r="V81" s="28">
        <v>4531</v>
      </c>
      <c r="W81" s="44">
        <v>0.86167565325591045</v>
      </c>
      <c r="X81" s="44">
        <v>0.89278040395358826</v>
      </c>
      <c r="Y81" s="44">
        <v>0.91701611123372329</v>
      </c>
    </row>
    <row r="82" spans="1:25" x14ac:dyDescent="0.2">
      <c r="A82" s="20">
        <v>420</v>
      </c>
      <c r="B82" s="14" t="s">
        <v>40</v>
      </c>
      <c r="C82" s="14" t="s">
        <v>88</v>
      </c>
      <c r="D82" s="18">
        <v>152</v>
      </c>
      <c r="E82" s="63">
        <v>2018</v>
      </c>
      <c r="F82">
        <v>630</v>
      </c>
      <c r="G82">
        <v>634</v>
      </c>
      <c r="H82">
        <v>688</v>
      </c>
      <c r="I82">
        <v>389</v>
      </c>
      <c r="J82">
        <v>94</v>
      </c>
      <c r="K82">
        <v>60</v>
      </c>
      <c r="L82">
        <v>4</v>
      </c>
      <c r="M82">
        <v>83</v>
      </c>
      <c r="N82">
        <v>171</v>
      </c>
      <c r="O82">
        <v>352</v>
      </c>
      <c r="P82">
        <v>453</v>
      </c>
      <c r="Q82">
        <v>644</v>
      </c>
      <c r="R82">
        <v>4202</v>
      </c>
      <c r="S82" s="11"/>
      <c r="T82" s="28">
        <v>4841</v>
      </c>
      <c r="U82" s="28">
        <v>4750</v>
      </c>
      <c r="V82" s="28">
        <v>4619</v>
      </c>
      <c r="W82" s="44">
        <v>0.9227432348688287</v>
      </c>
      <c r="X82" s="44">
        <v>0.94042105263157894</v>
      </c>
      <c r="Y82" s="44">
        <v>0.96709244425200258</v>
      </c>
    </row>
    <row r="83" spans="1:25" x14ac:dyDescent="0.2">
      <c r="A83" s="20">
        <v>423</v>
      </c>
      <c r="B83" s="14" t="s">
        <v>40</v>
      </c>
      <c r="C83" s="14" t="s">
        <v>89</v>
      </c>
      <c r="D83" s="18">
        <v>155</v>
      </c>
      <c r="E83" s="63">
        <v>2018</v>
      </c>
      <c r="F83">
        <v>671</v>
      </c>
      <c r="G83">
        <v>648</v>
      </c>
      <c r="H83">
        <v>700</v>
      </c>
      <c r="I83">
        <v>402</v>
      </c>
      <c r="J83">
        <v>93</v>
      </c>
      <c r="K83">
        <v>62</v>
      </c>
      <c r="L83">
        <v>3</v>
      </c>
      <c r="M83">
        <v>79</v>
      </c>
      <c r="N83">
        <v>167</v>
      </c>
      <c r="O83">
        <v>353</v>
      </c>
      <c r="P83">
        <v>467</v>
      </c>
      <c r="Q83">
        <v>670</v>
      </c>
      <c r="R83">
        <v>4315</v>
      </c>
      <c r="S83" s="11"/>
      <c r="T83" s="28">
        <v>5009</v>
      </c>
      <c r="U83" s="28">
        <v>4825</v>
      </c>
      <c r="V83" s="28">
        <v>4689</v>
      </c>
      <c r="W83" s="44">
        <v>0.85326412457576362</v>
      </c>
      <c r="X83" s="44">
        <v>0.88580310880829016</v>
      </c>
      <c r="Y83" s="44">
        <v>0.91149498827042008</v>
      </c>
    </row>
    <row r="84" spans="1:25" x14ac:dyDescent="0.2">
      <c r="A84" s="20">
        <v>425</v>
      </c>
      <c r="B84" s="14" t="s">
        <v>40</v>
      </c>
      <c r="C84" s="14" t="s">
        <v>90</v>
      </c>
      <c r="D84" s="18">
        <v>185</v>
      </c>
      <c r="E84" s="63">
        <v>2018</v>
      </c>
      <c r="F84">
        <v>689</v>
      </c>
      <c r="G84">
        <v>654</v>
      </c>
      <c r="H84">
        <v>711</v>
      </c>
      <c r="I84">
        <v>413</v>
      </c>
      <c r="J84">
        <v>99</v>
      </c>
      <c r="K84">
        <v>68</v>
      </c>
      <c r="L84">
        <v>4</v>
      </c>
      <c r="M84">
        <v>84</v>
      </c>
      <c r="N84">
        <v>177</v>
      </c>
      <c r="O84">
        <v>361</v>
      </c>
      <c r="P84">
        <v>479</v>
      </c>
      <c r="Q84">
        <v>683</v>
      </c>
      <c r="R84">
        <v>4422</v>
      </c>
      <c r="S84" s="11"/>
      <c r="T84" s="28">
        <v>5157</v>
      </c>
      <c r="U84" s="28">
        <v>4959</v>
      </c>
      <c r="V84" s="28">
        <v>4816</v>
      </c>
      <c r="W84" s="44">
        <v>0.84351367073880168</v>
      </c>
      <c r="X84" s="44">
        <v>0.8771929824561403</v>
      </c>
      <c r="Y84" s="44">
        <v>0.90323920265780733</v>
      </c>
    </row>
    <row r="85" spans="1:25" x14ac:dyDescent="0.2">
      <c r="A85" s="20">
        <v>426</v>
      </c>
      <c r="B85" s="14" t="s">
        <v>40</v>
      </c>
      <c r="C85" s="14" t="s">
        <v>57</v>
      </c>
      <c r="D85" s="18">
        <v>175</v>
      </c>
      <c r="E85" s="63">
        <v>2018</v>
      </c>
      <c r="F85">
        <v>693</v>
      </c>
      <c r="G85">
        <v>658</v>
      </c>
      <c r="H85">
        <v>714</v>
      </c>
      <c r="I85">
        <v>414</v>
      </c>
      <c r="J85">
        <v>100</v>
      </c>
      <c r="K85">
        <v>69</v>
      </c>
      <c r="L85">
        <v>4</v>
      </c>
      <c r="M85">
        <v>84</v>
      </c>
      <c r="N85">
        <v>178</v>
      </c>
      <c r="O85">
        <v>361</v>
      </c>
      <c r="P85">
        <v>479</v>
      </c>
      <c r="Q85">
        <v>679</v>
      </c>
      <c r="R85">
        <v>4433</v>
      </c>
      <c r="S85" s="11"/>
      <c r="T85" s="28">
        <v>5180</v>
      </c>
      <c r="U85" s="28">
        <v>4981</v>
      </c>
      <c r="V85" s="28">
        <v>4833</v>
      </c>
      <c r="W85" s="44">
        <v>0.84305019305019302</v>
      </c>
      <c r="X85" s="44">
        <v>0.8767315800040153</v>
      </c>
      <c r="Y85" s="44">
        <v>0.90357955721084215</v>
      </c>
    </row>
    <row r="86" spans="1:25" x14ac:dyDescent="0.2">
      <c r="A86" s="20">
        <v>427</v>
      </c>
      <c r="B86" s="14" t="s">
        <v>40</v>
      </c>
      <c r="C86" s="14" t="s">
        <v>91</v>
      </c>
      <c r="D86" s="18">
        <v>190</v>
      </c>
      <c r="E86" s="63">
        <v>2018</v>
      </c>
      <c r="F86">
        <v>711</v>
      </c>
      <c r="G86">
        <v>666</v>
      </c>
      <c r="H86">
        <v>728</v>
      </c>
      <c r="I86">
        <v>429</v>
      </c>
      <c r="J86">
        <v>105</v>
      </c>
      <c r="K86">
        <v>70</v>
      </c>
      <c r="L86">
        <v>5</v>
      </c>
      <c r="M86">
        <v>88</v>
      </c>
      <c r="N86">
        <v>185</v>
      </c>
      <c r="O86">
        <v>369</v>
      </c>
      <c r="P86">
        <v>488</v>
      </c>
      <c r="Q86">
        <v>682</v>
      </c>
      <c r="R86">
        <v>4526</v>
      </c>
      <c r="S86" s="11"/>
      <c r="T86" s="28">
        <v>5291</v>
      </c>
      <c r="U86" s="28">
        <v>5083</v>
      </c>
      <c r="V86" s="28">
        <v>4922</v>
      </c>
      <c r="W86" s="44">
        <v>0.84728784728784734</v>
      </c>
      <c r="X86" s="44">
        <v>0.88195947275231168</v>
      </c>
      <c r="Y86" s="44">
        <v>0.91080861438439664</v>
      </c>
    </row>
    <row r="87" spans="1:25" x14ac:dyDescent="0.2">
      <c r="A87" s="20">
        <v>428</v>
      </c>
      <c r="B87" s="14" t="s">
        <v>40</v>
      </c>
      <c r="C87" s="14" t="s">
        <v>92</v>
      </c>
      <c r="D87" s="18">
        <v>357</v>
      </c>
      <c r="E87" s="63">
        <v>2018</v>
      </c>
      <c r="F87">
        <v>801</v>
      </c>
      <c r="G87">
        <v>721</v>
      </c>
      <c r="H87">
        <v>785</v>
      </c>
      <c r="I87">
        <v>470</v>
      </c>
      <c r="J87">
        <v>149</v>
      </c>
      <c r="K87">
        <v>104</v>
      </c>
      <c r="L87">
        <v>10</v>
      </c>
      <c r="M87">
        <v>131</v>
      </c>
      <c r="N87">
        <v>251</v>
      </c>
      <c r="O87">
        <v>425</v>
      </c>
      <c r="P87">
        <v>538</v>
      </c>
      <c r="Q87">
        <v>738</v>
      </c>
      <c r="R87">
        <v>5123</v>
      </c>
      <c r="S87" s="11"/>
      <c r="T87" s="28">
        <v>5936</v>
      </c>
      <c r="U87" s="28">
        <v>5763</v>
      </c>
      <c r="V87" s="28">
        <v>5606</v>
      </c>
      <c r="W87" s="44">
        <v>0.8685983827493261</v>
      </c>
      <c r="X87" s="44">
        <v>0.89467291341315291</v>
      </c>
      <c r="Y87" s="44">
        <v>0.91972886193364256</v>
      </c>
    </row>
    <row r="88" spans="1:25" x14ac:dyDescent="0.2">
      <c r="A88" s="20">
        <v>429</v>
      </c>
      <c r="B88" s="14" t="s">
        <v>40</v>
      </c>
      <c r="C88" s="14" t="s">
        <v>93</v>
      </c>
      <c r="D88" s="18">
        <v>252</v>
      </c>
      <c r="E88" s="63">
        <v>2018</v>
      </c>
      <c r="F88">
        <v>749</v>
      </c>
      <c r="G88">
        <v>688</v>
      </c>
      <c r="H88">
        <v>752</v>
      </c>
      <c r="I88">
        <v>450</v>
      </c>
      <c r="J88">
        <v>121</v>
      </c>
      <c r="K88">
        <v>81</v>
      </c>
      <c r="L88">
        <v>7</v>
      </c>
      <c r="M88">
        <v>101</v>
      </c>
      <c r="N88">
        <v>211</v>
      </c>
      <c r="O88">
        <v>394</v>
      </c>
      <c r="P88">
        <v>503</v>
      </c>
      <c r="Q88">
        <v>693</v>
      </c>
      <c r="R88">
        <v>4750</v>
      </c>
      <c r="S88" s="11"/>
      <c r="T88" s="28">
        <v>5548</v>
      </c>
      <c r="U88" s="28">
        <v>5357</v>
      </c>
      <c r="V88" s="28">
        <v>5194</v>
      </c>
      <c r="W88" s="44">
        <v>0.86283345349675555</v>
      </c>
      <c r="X88" s="44">
        <v>0.89359716259100241</v>
      </c>
      <c r="Y88" s="44">
        <v>0.92164035425490953</v>
      </c>
    </row>
    <row r="89" spans="1:25" x14ac:dyDescent="0.2">
      <c r="A89" s="20">
        <v>430</v>
      </c>
      <c r="B89" s="14" t="s">
        <v>40</v>
      </c>
      <c r="C89" s="14" t="s">
        <v>94</v>
      </c>
      <c r="D89" s="18">
        <v>270</v>
      </c>
      <c r="E89" s="63">
        <v>2018</v>
      </c>
      <c r="F89">
        <v>822</v>
      </c>
      <c r="G89">
        <v>742</v>
      </c>
      <c r="H89">
        <v>791</v>
      </c>
      <c r="I89">
        <v>470</v>
      </c>
      <c r="J89">
        <v>140</v>
      </c>
      <c r="K89">
        <v>101</v>
      </c>
      <c r="L89">
        <v>13</v>
      </c>
      <c r="M89">
        <v>130</v>
      </c>
      <c r="N89">
        <v>240</v>
      </c>
      <c r="O89">
        <v>424</v>
      </c>
      <c r="P89">
        <v>537</v>
      </c>
      <c r="Q89">
        <v>727</v>
      </c>
      <c r="R89">
        <v>5137</v>
      </c>
      <c r="S89" s="11"/>
      <c r="T89" s="28">
        <v>5868</v>
      </c>
      <c r="U89" s="28">
        <v>5717</v>
      </c>
      <c r="V89" s="28">
        <v>5545</v>
      </c>
      <c r="W89" s="44">
        <v>0.8989434219495569</v>
      </c>
      <c r="X89" s="44">
        <v>0.9226867238061921</v>
      </c>
      <c r="Y89" s="44">
        <v>0.95130748422001798</v>
      </c>
    </row>
    <row r="90" spans="1:25" x14ac:dyDescent="0.2">
      <c r="A90" s="20">
        <v>432</v>
      </c>
      <c r="B90" s="14" t="s">
        <v>40</v>
      </c>
      <c r="C90" s="14" t="s">
        <v>95</v>
      </c>
      <c r="D90" s="18">
        <v>347</v>
      </c>
      <c r="E90" s="63">
        <v>2018</v>
      </c>
      <c r="F90">
        <v>859</v>
      </c>
      <c r="G90">
        <v>764</v>
      </c>
      <c r="H90">
        <v>815</v>
      </c>
      <c r="I90">
        <v>472</v>
      </c>
      <c r="J90">
        <v>145</v>
      </c>
      <c r="K90">
        <v>115</v>
      </c>
      <c r="L90">
        <v>18</v>
      </c>
      <c r="M90">
        <v>137</v>
      </c>
      <c r="N90">
        <v>247</v>
      </c>
      <c r="O90">
        <v>435</v>
      </c>
      <c r="P90">
        <v>561</v>
      </c>
      <c r="Q90">
        <v>741</v>
      </c>
      <c r="R90">
        <v>5309</v>
      </c>
      <c r="S90" s="11"/>
      <c r="T90" s="28">
        <v>5959</v>
      </c>
      <c r="U90" s="28">
        <v>5800</v>
      </c>
      <c r="V90" s="28">
        <v>5610</v>
      </c>
      <c r="W90" s="44">
        <v>0.91491861050511836</v>
      </c>
      <c r="X90" s="44">
        <v>0.94</v>
      </c>
      <c r="Y90" s="44">
        <v>0.97183600713012475</v>
      </c>
    </row>
    <row r="91" spans="1:25" x14ac:dyDescent="0.2">
      <c r="A91" s="20">
        <v>434</v>
      </c>
      <c r="B91" s="14" t="s">
        <v>40</v>
      </c>
      <c r="C91" s="14" t="s">
        <v>96</v>
      </c>
      <c r="D91" s="18">
        <v>616</v>
      </c>
      <c r="E91" s="63">
        <v>2018</v>
      </c>
      <c r="F91">
        <v>852</v>
      </c>
      <c r="G91">
        <v>767</v>
      </c>
      <c r="H91">
        <v>843</v>
      </c>
      <c r="I91">
        <v>502</v>
      </c>
      <c r="J91">
        <v>177</v>
      </c>
      <c r="K91">
        <v>147</v>
      </c>
      <c r="L91">
        <v>28</v>
      </c>
      <c r="M91">
        <v>169</v>
      </c>
      <c r="N91">
        <v>278</v>
      </c>
      <c r="O91">
        <v>452</v>
      </c>
      <c r="P91">
        <v>556</v>
      </c>
      <c r="Q91">
        <v>747</v>
      </c>
      <c r="R91">
        <v>5518</v>
      </c>
      <c r="S91" s="11"/>
      <c r="T91" s="28">
        <v>6313</v>
      </c>
      <c r="U91" s="28">
        <v>6166</v>
      </c>
      <c r="V91" s="28">
        <v>5992</v>
      </c>
      <c r="W91" s="44">
        <v>0.88563282116268016</v>
      </c>
      <c r="X91" s="44">
        <v>0.90674667531625042</v>
      </c>
      <c r="Y91" s="44">
        <v>0.93307743658210951</v>
      </c>
    </row>
    <row r="92" spans="1:25" x14ac:dyDescent="0.2">
      <c r="A92" s="20">
        <v>436</v>
      </c>
      <c r="B92" s="14" t="s">
        <v>40</v>
      </c>
      <c r="C92" s="14" t="s">
        <v>97</v>
      </c>
      <c r="D92" s="18">
        <v>565</v>
      </c>
      <c r="E92" s="63">
        <v>2018</v>
      </c>
      <c r="F92">
        <v>832</v>
      </c>
      <c r="G92">
        <v>761</v>
      </c>
      <c r="H92">
        <v>824</v>
      </c>
      <c r="I92">
        <v>487</v>
      </c>
      <c r="J92">
        <v>187</v>
      </c>
      <c r="K92">
        <v>172</v>
      </c>
      <c r="L92">
        <v>48</v>
      </c>
      <c r="M92">
        <v>177</v>
      </c>
      <c r="N92">
        <v>264</v>
      </c>
      <c r="O92">
        <v>456</v>
      </c>
      <c r="P92">
        <v>572</v>
      </c>
      <c r="Q92">
        <v>714</v>
      </c>
      <c r="R92">
        <v>5494</v>
      </c>
      <c r="S92" s="11"/>
      <c r="T92" s="28">
        <v>6129</v>
      </c>
      <c r="U92" s="28">
        <v>5963</v>
      </c>
      <c r="V92" s="28">
        <v>5788</v>
      </c>
      <c r="W92" s="44">
        <v>0.9218469570892478</v>
      </c>
      <c r="X92" s="44">
        <v>0.9475096427972497</v>
      </c>
      <c r="Y92" s="44">
        <v>0.97615756738078785</v>
      </c>
    </row>
    <row r="93" spans="1:25" x14ac:dyDescent="0.2">
      <c r="A93" s="20">
        <v>437</v>
      </c>
      <c r="B93" s="14" t="s">
        <v>40</v>
      </c>
      <c r="C93" s="14" t="s">
        <v>98</v>
      </c>
      <c r="D93" s="18">
        <v>483</v>
      </c>
      <c r="E93" s="63">
        <v>2018</v>
      </c>
      <c r="F93">
        <v>840</v>
      </c>
      <c r="G93">
        <v>763</v>
      </c>
      <c r="H93">
        <v>815</v>
      </c>
      <c r="I93">
        <v>477</v>
      </c>
      <c r="J93">
        <v>169</v>
      </c>
      <c r="K93">
        <v>153</v>
      </c>
      <c r="L93">
        <v>38</v>
      </c>
      <c r="M93">
        <v>164</v>
      </c>
      <c r="N93">
        <v>257</v>
      </c>
      <c r="O93">
        <v>446</v>
      </c>
      <c r="P93">
        <v>569</v>
      </c>
      <c r="Q93">
        <v>719</v>
      </c>
      <c r="R93">
        <v>5410</v>
      </c>
      <c r="S93" s="11"/>
      <c r="T93" s="28">
        <v>6060</v>
      </c>
      <c r="U93" s="28">
        <v>5887</v>
      </c>
      <c r="V93" s="28">
        <v>5694</v>
      </c>
      <c r="W93" s="44">
        <v>0.92178217821782182</v>
      </c>
      <c r="X93" s="44">
        <v>0.94887039239001192</v>
      </c>
      <c r="Y93" s="44">
        <v>0.98103266596417282</v>
      </c>
    </row>
    <row r="94" spans="1:25" x14ac:dyDescent="0.2">
      <c r="A94" s="20">
        <v>438</v>
      </c>
      <c r="B94" s="14" t="s">
        <v>40</v>
      </c>
      <c r="C94" s="14" t="s">
        <v>99</v>
      </c>
      <c r="D94" s="18">
        <v>485</v>
      </c>
      <c r="E94" s="63">
        <v>2018</v>
      </c>
      <c r="F94">
        <v>853</v>
      </c>
      <c r="G94">
        <v>771</v>
      </c>
      <c r="H94">
        <v>824</v>
      </c>
      <c r="I94">
        <v>476</v>
      </c>
      <c r="J94">
        <v>165</v>
      </c>
      <c r="K94">
        <v>140</v>
      </c>
      <c r="L94">
        <v>29</v>
      </c>
      <c r="M94">
        <v>161</v>
      </c>
      <c r="N94">
        <v>261</v>
      </c>
      <c r="O94">
        <v>450</v>
      </c>
      <c r="P94">
        <v>580</v>
      </c>
      <c r="Q94">
        <v>726</v>
      </c>
      <c r="R94">
        <v>5436</v>
      </c>
      <c r="S94" s="11"/>
      <c r="T94" s="28">
        <v>6076</v>
      </c>
      <c r="U94" s="28">
        <v>5904</v>
      </c>
      <c r="V94" s="28">
        <v>5721</v>
      </c>
      <c r="W94" s="44">
        <v>0.92429229756418696</v>
      </c>
      <c r="X94" s="44">
        <v>0.95121951219512191</v>
      </c>
      <c r="Y94" s="44">
        <v>0.9816465652857892</v>
      </c>
    </row>
    <row r="95" spans="1:25" x14ac:dyDescent="0.2">
      <c r="A95" s="20">
        <v>439</v>
      </c>
      <c r="B95" s="14" t="s">
        <v>40</v>
      </c>
      <c r="C95" s="14" t="s">
        <v>100</v>
      </c>
      <c r="D95" s="18">
        <v>702</v>
      </c>
      <c r="E95" s="63">
        <v>2018</v>
      </c>
      <c r="F95">
        <v>808</v>
      </c>
      <c r="G95">
        <v>764</v>
      </c>
      <c r="H95">
        <v>824</v>
      </c>
      <c r="I95">
        <v>501</v>
      </c>
      <c r="J95">
        <v>211</v>
      </c>
      <c r="K95">
        <v>182</v>
      </c>
      <c r="L95">
        <v>55</v>
      </c>
      <c r="M95">
        <v>200</v>
      </c>
      <c r="N95">
        <v>296</v>
      </c>
      <c r="O95">
        <v>473</v>
      </c>
      <c r="P95">
        <v>595</v>
      </c>
      <c r="Q95">
        <v>697</v>
      </c>
      <c r="R95">
        <v>5606</v>
      </c>
      <c r="S95" s="11"/>
      <c r="T95" s="28">
        <v>6261</v>
      </c>
      <c r="U95" s="28">
        <v>6082</v>
      </c>
      <c r="V95" s="28">
        <v>5918</v>
      </c>
      <c r="W95" s="44">
        <v>0.91646701804823516</v>
      </c>
      <c r="X95" s="44">
        <v>0.94343965800723451</v>
      </c>
      <c r="Y95" s="44">
        <v>0.96958431902669817</v>
      </c>
    </row>
    <row r="96" spans="1:25" x14ac:dyDescent="0.2">
      <c r="A96" s="20">
        <v>441</v>
      </c>
      <c r="B96" s="14" t="s">
        <v>40</v>
      </c>
      <c r="C96" s="14" t="s">
        <v>101</v>
      </c>
      <c r="D96" s="18">
        <v>600</v>
      </c>
      <c r="E96" s="63">
        <v>2018</v>
      </c>
      <c r="F96">
        <v>826</v>
      </c>
      <c r="G96">
        <v>762</v>
      </c>
      <c r="H96">
        <v>832</v>
      </c>
      <c r="I96">
        <v>496</v>
      </c>
      <c r="J96">
        <v>201</v>
      </c>
      <c r="K96">
        <v>194</v>
      </c>
      <c r="L96">
        <v>60</v>
      </c>
      <c r="M96">
        <v>184</v>
      </c>
      <c r="N96">
        <v>275</v>
      </c>
      <c r="O96">
        <v>460</v>
      </c>
      <c r="P96">
        <v>577</v>
      </c>
      <c r="Q96">
        <v>716</v>
      </c>
      <c r="R96">
        <v>5583</v>
      </c>
      <c r="S96" s="11"/>
      <c r="T96" s="28">
        <v>6215</v>
      </c>
      <c r="U96" s="28">
        <v>6055</v>
      </c>
      <c r="V96" s="28">
        <v>5882</v>
      </c>
      <c r="W96" s="44">
        <v>0.91858407079646021</v>
      </c>
      <c r="X96" s="44">
        <v>0.94285714285714284</v>
      </c>
      <c r="Y96" s="44">
        <v>0.97058823529411764</v>
      </c>
    </row>
    <row r="97" spans="1:25" s="12" customFormat="1" x14ac:dyDescent="0.2">
      <c r="A97" s="27"/>
      <c r="B97" s="14"/>
      <c r="C97" s="14"/>
      <c r="E97" s="15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11"/>
      <c r="T97" s="28"/>
      <c r="U97" s="28"/>
      <c r="V97" s="28"/>
      <c r="W97" s="44"/>
      <c r="X97" s="44"/>
      <c r="Y97" s="44"/>
    </row>
    <row r="98" spans="1:25" x14ac:dyDescent="0.2">
      <c r="A98" s="14">
        <v>500</v>
      </c>
      <c r="B98" s="14" t="s">
        <v>39</v>
      </c>
      <c r="C98" s="14" t="s">
        <v>24</v>
      </c>
      <c r="D98" s="8">
        <v>353</v>
      </c>
      <c r="E98" s="61">
        <v>2018</v>
      </c>
      <c r="F98" s="59">
        <f t="shared" ref="F98:Q98" si="23">AVERAGE(F99:F124)</f>
        <v>740.69230769230774</v>
      </c>
      <c r="G98" s="59">
        <f t="shared" si="23"/>
        <v>697.38461538461536</v>
      </c>
      <c r="H98" s="59">
        <f t="shared" si="23"/>
        <v>736.07692307692309</v>
      </c>
      <c r="I98" s="59">
        <f t="shared" si="23"/>
        <v>436.53846153846155</v>
      </c>
      <c r="J98" s="59">
        <f t="shared" si="23"/>
        <v>128.69230769230768</v>
      </c>
      <c r="K98" s="59">
        <f t="shared" si="23"/>
        <v>76.269230769230774</v>
      </c>
      <c r="L98" s="59">
        <f t="shared" si="23"/>
        <v>7.2307692307692308</v>
      </c>
      <c r="M98" s="59">
        <f t="shared" si="23"/>
        <v>108.15384615384616</v>
      </c>
      <c r="N98" s="59">
        <f t="shared" si="23"/>
        <v>209.69230769230768</v>
      </c>
      <c r="O98" s="59">
        <f t="shared" si="23"/>
        <v>384.57692307692309</v>
      </c>
      <c r="P98" s="59">
        <f t="shared" si="23"/>
        <v>519.61538461538464</v>
      </c>
      <c r="Q98" s="59">
        <f t="shared" si="23"/>
        <v>682.73076923076928</v>
      </c>
      <c r="R98" s="72">
        <f>AVERAGE(R99:R124)</f>
        <v>4727.6538461538457</v>
      </c>
      <c r="S98" s="12"/>
      <c r="T98" s="28">
        <v>5388</v>
      </c>
      <c r="U98" s="28">
        <v>5197</v>
      </c>
      <c r="V98" s="28">
        <v>5016</v>
      </c>
      <c r="W98" s="44">
        <v>0.87583518930957682</v>
      </c>
      <c r="X98" s="44">
        <v>0.90802385991918411</v>
      </c>
      <c r="Y98" s="44">
        <v>0.94078947368421051</v>
      </c>
    </row>
    <row r="99" spans="1:25" x14ac:dyDescent="0.2">
      <c r="A99" s="20">
        <v>501</v>
      </c>
      <c r="B99" s="14" t="s">
        <v>40</v>
      </c>
      <c r="C99" s="14" t="s">
        <v>102</v>
      </c>
      <c r="D99" s="18">
        <v>256</v>
      </c>
      <c r="E99" s="63">
        <v>2018</v>
      </c>
      <c r="F99">
        <v>729</v>
      </c>
      <c r="G99">
        <v>681</v>
      </c>
      <c r="H99">
        <v>725</v>
      </c>
      <c r="I99">
        <v>437</v>
      </c>
      <c r="J99">
        <v>110</v>
      </c>
      <c r="K99">
        <v>61</v>
      </c>
      <c r="L99">
        <v>3</v>
      </c>
      <c r="M99">
        <v>82</v>
      </c>
      <c r="N99">
        <v>185</v>
      </c>
      <c r="O99">
        <v>360</v>
      </c>
      <c r="P99">
        <v>482</v>
      </c>
      <c r="Q99">
        <v>678</v>
      </c>
      <c r="R99">
        <v>4533</v>
      </c>
      <c r="S99" s="11"/>
      <c r="T99" s="28">
        <v>5327</v>
      </c>
      <c r="U99" s="28">
        <v>5091</v>
      </c>
      <c r="V99" s="28">
        <v>4899</v>
      </c>
      <c r="W99" s="44">
        <v>0.85883236343157499</v>
      </c>
      <c r="X99" s="44">
        <v>0.89864466705951684</v>
      </c>
      <c r="Y99" s="44">
        <v>0.93386405388854865</v>
      </c>
    </row>
    <row r="100" spans="1:25" x14ac:dyDescent="0.2">
      <c r="A100" s="20">
        <v>502</v>
      </c>
      <c r="B100" s="14" t="s">
        <v>40</v>
      </c>
      <c r="C100" s="14" t="s">
        <v>103</v>
      </c>
      <c r="D100" s="18">
        <v>154</v>
      </c>
      <c r="E100" s="63">
        <v>2018</v>
      </c>
      <c r="F100">
        <v>690</v>
      </c>
      <c r="G100">
        <v>649</v>
      </c>
      <c r="H100">
        <v>704</v>
      </c>
      <c r="I100">
        <v>417</v>
      </c>
      <c r="J100">
        <v>94</v>
      </c>
      <c r="K100">
        <v>50</v>
      </c>
      <c r="L100">
        <v>2</v>
      </c>
      <c r="M100">
        <v>68</v>
      </c>
      <c r="N100">
        <v>157</v>
      </c>
      <c r="O100">
        <v>341</v>
      </c>
      <c r="P100">
        <v>461</v>
      </c>
      <c r="Q100">
        <v>650</v>
      </c>
      <c r="R100">
        <v>4283</v>
      </c>
      <c r="S100" s="11"/>
      <c r="T100" s="28">
        <v>5090</v>
      </c>
      <c r="U100" s="28">
        <v>4820</v>
      </c>
      <c r="V100" s="28">
        <v>4638</v>
      </c>
      <c r="W100" s="44">
        <v>0.83654223968565811</v>
      </c>
      <c r="X100" s="44">
        <v>0.88340248962655599</v>
      </c>
      <c r="Y100" s="44">
        <v>0.91806813281586885</v>
      </c>
    </row>
    <row r="101" spans="1:25" x14ac:dyDescent="0.2">
      <c r="A101" s="20">
        <v>511</v>
      </c>
      <c r="B101" s="14" t="s">
        <v>40</v>
      </c>
      <c r="C101" s="14" t="s">
        <v>104</v>
      </c>
      <c r="D101" s="18">
        <v>642</v>
      </c>
      <c r="E101" s="63">
        <v>2018</v>
      </c>
      <c r="F101">
        <v>784</v>
      </c>
      <c r="G101">
        <v>735</v>
      </c>
      <c r="H101">
        <v>775</v>
      </c>
      <c r="I101">
        <v>450</v>
      </c>
      <c r="J101">
        <v>155</v>
      </c>
      <c r="K101">
        <v>123</v>
      </c>
      <c r="L101">
        <v>23</v>
      </c>
      <c r="M101">
        <v>154</v>
      </c>
      <c r="N101">
        <v>256</v>
      </c>
      <c r="O101">
        <v>436</v>
      </c>
      <c r="P101">
        <v>573</v>
      </c>
      <c r="Q101">
        <v>702</v>
      </c>
      <c r="R101">
        <v>5166</v>
      </c>
      <c r="S101" s="11"/>
      <c r="T101" s="28">
        <v>5711</v>
      </c>
      <c r="U101" s="28">
        <v>5554</v>
      </c>
      <c r="V101" s="28">
        <v>5386</v>
      </c>
      <c r="W101" s="44">
        <v>0.91402556469970231</v>
      </c>
      <c r="X101" s="44">
        <v>0.93986316168527184</v>
      </c>
      <c r="Y101" s="44">
        <v>0.96917935388043075</v>
      </c>
    </row>
    <row r="102" spans="1:25" x14ac:dyDescent="0.2">
      <c r="A102" s="20">
        <v>512</v>
      </c>
      <c r="B102" s="14" t="s">
        <v>40</v>
      </c>
      <c r="C102" s="14" t="s">
        <v>105</v>
      </c>
      <c r="D102" s="18">
        <v>600</v>
      </c>
      <c r="E102" s="63">
        <v>2018</v>
      </c>
      <c r="F102">
        <v>757</v>
      </c>
      <c r="G102">
        <v>721</v>
      </c>
      <c r="H102">
        <v>774</v>
      </c>
      <c r="I102">
        <v>462</v>
      </c>
      <c r="J102">
        <v>177</v>
      </c>
      <c r="K102">
        <v>152</v>
      </c>
      <c r="L102">
        <v>36</v>
      </c>
      <c r="M102">
        <v>170</v>
      </c>
      <c r="N102">
        <v>264</v>
      </c>
      <c r="O102">
        <v>446</v>
      </c>
      <c r="P102">
        <v>568</v>
      </c>
      <c r="Q102">
        <v>685</v>
      </c>
      <c r="R102">
        <v>5212</v>
      </c>
      <c r="S102" s="11"/>
      <c r="T102" s="28">
        <v>5767</v>
      </c>
      <c r="U102" s="28">
        <v>5660</v>
      </c>
      <c r="V102" s="28">
        <v>5522</v>
      </c>
      <c r="W102" s="44">
        <v>0.90775099705219353</v>
      </c>
      <c r="X102" s="44">
        <v>0.92491166077738518</v>
      </c>
      <c r="Y102" s="44">
        <v>0.94802607750814927</v>
      </c>
    </row>
    <row r="103" spans="1:25" x14ac:dyDescent="0.2">
      <c r="A103" s="20">
        <v>513</v>
      </c>
      <c r="B103" s="14" t="s">
        <v>40</v>
      </c>
      <c r="C103" s="14" t="s">
        <v>106</v>
      </c>
      <c r="D103" s="18">
        <v>583</v>
      </c>
      <c r="E103" s="63">
        <v>2018</v>
      </c>
      <c r="F103">
        <v>740</v>
      </c>
      <c r="G103">
        <v>704</v>
      </c>
      <c r="H103">
        <v>758</v>
      </c>
      <c r="I103">
        <v>454</v>
      </c>
      <c r="J103">
        <v>168</v>
      </c>
      <c r="K103">
        <v>114</v>
      </c>
      <c r="L103">
        <v>18</v>
      </c>
      <c r="M103">
        <v>154</v>
      </c>
      <c r="N103">
        <v>251</v>
      </c>
      <c r="O103">
        <v>427</v>
      </c>
      <c r="P103">
        <v>558</v>
      </c>
      <c r="Q103">
        <v>677</v>
      </c>
      <c r="R103">
        <v>5023</v>
      </c>
      <c r="S103" s="11"/>
      <c r="T103" s="28">
        <v>5317</v>
      </c>
      <c r="U103" s="28">
        <v>5246</v>
      </c>
      <c r="V103" s="28">
        <v>5093</v>
      </c>
      <c r="W103" s="44">
        <v>0.93718262177919875</v>
      </c>
      <c r="X103" s="44">
        <v>0.94986656500190625</v>
      </c>
      <c r="Y103" s="44">
        <v>0.97840172786177104</v>
      </c>
    </row>
    <row r="104" spans="1:25" x14ac:dyDescent="0.2">
      <c r="A104" s="20">
        <v>514</v>
      </c>
      <c r="B104" s="14" t="s">
        <v>40</v>
      </c>
      <c r="C104" s="14" t="s">
        <v>107</v>
      </c>
      <c r="D104" s="18">
        <v>550</v>
      </c>
      <c r="E104" s="63">
        <v>2018</v>
      </c>
      <c r="F104">
        <v>766</v>
      </c>
      <c r="G104">
        <v>727</v>
      </c>
      <c r="H104">
        <v>765</v>
      </c>
      <c r="I104">
        <v>455</v>
      </c>
      <c r="J104">
        <v>163</v>
      </c>
      <c r="K104">
        <v>108</v>
      </c>
      <c r="L104">
        <v>15</v>
      </c>
      <c r="M104">
        <v>152</v>
      </c>
      <c r="N104">
        <v>250</v>
      </c>
      <c r="O104">
        <v>430</v>
      </c>
      <c r="P104">
        <v>572</v>
      </c>
      <c r="Q104">
        <v>697</v>
      </c>
      <c r="R104">
        <v>5100</v>
      </c>
      <c r="S104" s="11"/>
      <c r="T104" s="28">
        <v>5453</v>
      </c>
      <c r="U104" s="28">
        <v>5338</v>
      </c>
      <c r="V104" s="28">
        <v>5162</v>
      </c>
      <c r="W104" s="44">
        <v>0.92884650651017786</v>
      </c>
      <c r="X104" s="44">
        <v>0.94885724990633191</v>
      </c>
      <c r="Y104" s="44">
        <v>0.98120883378535451</v>
      </c>
    </row>
    <row r="105" spans="1:25" x14ac:dyDescent="0.2">
      <c r="A105" s="20">
        <v>515</v>
      </c>
      <c r="B105" s="14" t="s">
        <v>40</v>
      </c>
      <c r="C105" s="14" t="s">
        <v>108</v>
      </c>
      <c r="D105" s="18">
        <v>496</v>
      </c>
      <c r="E105" s="63">
        <v>2018</v>
      </c>
      <c r="F105">
        <v>773</v>
      </c>
      <c r="G105">
        <v>725</v>
      </c>
      <c r="H105">
        <v>761</v>
      </c>
      <c r="I105">
        <v>442</v>
      </c>
      <c r="J105">
        <v>143</v>
      </c>
      <c r="K105">
        <v>99</v>
      </c>
      <c r="L105">
        <v>11</v>
      </c>
      <c r="M105">
        <v>135</v>
      </c>
      <c r="N105">
        <v>240</v>
      </c>
      <c r="O105">
        <v>419</v>
      </c>
      <c r="P105">
        <v>563</v>
      </c>
      <c r="Q105">
        <v>695</v>
      </c>
      <c r="R105">
        <v>5006</v>
      </c>
      <c r="S105" s="11"/>
      <c r="T105" s="28">
        <v>5495</v>
      </c>
      <c r="U105" s="28">
        <v>5323</v>
      </c>
      <c r="V105" s="28">
        <v>5130</v>
      </c>
      <c r="W105" s="44">
        <v>0.91246587807097357</v>
      </c>
      <c r="X105" s="44">
        <v>0.94195002817959794</v>
      </c>
      <c r="Y105" s="44">
        <v>0.97738791423001947</v>
      </c>
    </row>
    <row r="106" spans="1:25" x14ac:dyDescent="0.2">
      <c r="A106" s="20">
        <v>516</v>
      </c>
      <c r="B106" s="14" t="s">
        <v>40</v>
      </c>
      <c r="C106" s="14" t="s">
        <v>109</v>
      </c>
      <c r="D106" s="18">
        <v>245</v>
      </c>
      <c r="E106" s="63">
        <v>2018</v>
      </c>
      <c r="F106">
        <v>792</v>
      </c>
      <c r="G106">
        <v>729</v>
      </c>
      <c r="H106">
        <v>755</v>
      </c>
      <c r="I106">
        <v>440</v>
      </c>
      <c r="J106">
        <v>122</v>
      </c>
      <c r="K106">
        <v>74</v>
      </c>
      <c r="L106">
        <v>6</v>
      </c>
      <c r="M106">
        <v>112</v>
      </c>
      <c r="N106">
        <v>225</v>
      </c>
      <c r="O106">
        <v>399</v>
      </c>
      <c r="P106">
        <v>535</v>
      </c>
      <c r="Q106">
        <v>711</v>
      </c>
      <c r="R106">
        <v>4900</v>
      </c>
      <c r="S106" s="11"/>
      <c r="T106" s="28">
        <v>5516</v>
      </c>
      <c r="U106" s="28">
        <v>5277</v>
      </c>
      <c r="V106" s="28">
        <v>5059</v>
      </c>
      <c r="W106" s="44">
        <v>0.89593908629441621</v>
      </c>
      <c r="X106" s="44">
        <v>0.93651696039416332</v>
      </c>
      <c r="Y106" s="44">
        <v>0.97687289978256575</v>
      </c>
    </row>
    <row r="107" spans="1:25" x14ac:dyDescent="0.2">
      <c r="A107" s="20">
        <v>517</v>
      </c>
      <c r="B107" s="14" t="s">
        <v>40</v>
      </c>
      <c r="C107" s="14" t="s">
        <v>110</v>
      </c>
      <c r="D107" s="18">
        <v>285</v>
      </c>
      <c r="E107" s="63">
        <v>2018</v>
      </c>
      <c r="F107">
        <v>797</v>
      </c>
      <c r="G107">
        <v>736</v>
      </c>
      <c r="H107">
        <v>765</v>
      </c>
      <c r="I107">
        <v>443</v>
      </c>
      <c r="J107">
        <v>133</v>
      </c>
      <c r="K107">
        <v>91</v>
      </c>
      <c r="L107">
        <v>9</v>
      </c>
      <c r="M107">
        <v>129</v>
      </c>
      <c r="N107">
        <v>234</v>
      </c>
      <c r="O107">
        <v>415</v>
      </c>
      <c r="P107">
        <v>557</v>
      </c>
      <c r="Q107">
        <v>707</v>
      </c>
      <c r="R107">
        <v>5016</v>
      </c>
      <c r="S107" s="11"/>
      <c r="T107" s="28">
        <v>5578</v>
      </c>
      <c r="U107" s="28">
        <v>5367</v>
      </c>
      <c r="V107" s="28">
        <v>5159</v>
      </c>
      <c r="W107" s="44">
        <v>0.90462531373252064</v>
      </c>
      <c r="X107" s="44">
        <v>0.9401900503074343</v>
      </c>
      <c r="Y107" s="44">
        <v>0.97809653033533628</v>
      </c>
    </row>
    <row r="108" spans="1:25" x14ac:dyDescent="0.2">
      <c r="A108" s="20">
        <v>519</v>
      </c>
      <c r="B108" s="14" t="s">
        <v>40</v>
      </c>
      <c r="C108" s="14" t="s">
        <v>111</v>
      </c>
      <c r="D108" s="18">
        <v>240</v>
      </c>
      <c r="E108" s="63">
        <v>2018</v>
      </c>
      <c r="F108">
        <v>794</v>
      </c>
      <c r="G108">
        <v>732</v>
      </c>
      <c r="H108">
        <v>762</v>
      </c>
      <c r="I108">
        <v>445</v>
      </c>
      <c r="J108">
        <v>128</v>
      </c>
      <c r="K108">
        <v>79</v>
      </c>
      <c r="L108">
        <v>6</v>
      </c>
      <c r="M108">
        <v>112</v>
      </c>
      <c r="N108">
        <v>224</v>
      </c>
      <c r="O108">
        <v>403</v>
      </c>
      <c r="P108">
        <v>537</v>
      </c>
      <c r="Q108">
        <v>713</v>
      </c>
      <c r="R108">
        <v>4935</v>
      </c>
      <c r="S108" s="11"/>
      <c r="T108" s="28">
        <v>5614</v>
      </c>
      <c r="U108" s="28">
        <v>5393</v>
      </c>
      <c r="V108" s="28">
        <v>5182</v>
      </c>
      <c r="W108" s="44">
        <v>0.89205557534734592</v>
      </c>
      <c r="X108" s="44">
        <v>0.92861116261820875</v>
      </c>
      <c r="Y108" s="44">
        <v>0.96642223079891931</v>
      </c>
    </row>
    <row r="109" spans="1:25" x14ac:dyDescent="0.2">
      <c r="A109" s="20">
        <v>520</v>
      </c>
      <c r="B109" s="14" t="s">
        <v>40</v>
      </c>
      <c r="C109" s="14" t="s">
        <v>112</v>
      </c>
      <c r="D109" s="18">
        <v>200</v>
      </c>
      <c r="E109" s="63">
        <v>2018</v>
      </c>
      <c r="F109">
        <v>783</v>
      </c>
      <c r="G109">
        <v>719</v>
      </c>
      <c r="H109">
        <v>746</v>
      </c>
      <c r="I109">
        <v>437</v>
      </c>
      <c r="J109">
        <v>114</v>
      </c>
      <c r="K109">
        <v>66</v>
      </c>
      <c r="L109">
        <v>5</v>
      </c>
      <c r="M109">
        <v>97</v>
      </c>
      <c r="N109">
        <v>208</v>
      </c>
      <c r="O109">
        <v>388</v>
      </c>
      <c r="P109">
        <v>514</v>
      </c>
      <c r="Q109">
        <v>702</v>
      </c>
      <c r="R109">
        <v>4779</v>
      </c>
      <c r="S109" s="11"/>
      <c r="T109" s="28">
        <v>5434</v>
      </c>
      <c r="U109" s="28">
        <v>5199</v>
      </c>
      <c r="V109" s="28">
        <v>4988</v>
      </c>
      <c r="W109" s="44">
        <v>0.89381670960618331</v>
      </c>
      <c r="X109" s="44">
        <v>0.93421811886901329</v>
      </c>
      <c r="Y109" s="44">
        <v>0.97373696872493987</v>
      </c>
    </row>
    <row r="110" spans="1:25" x14ac:dyDescent="0.2">
      <c r="A110" s="20">
        <v>521</v>
      </c>
      <c r="B110" s="14" t="s">
        <v>40</v>
      </c>
      <c r="C110" s="14" t="s">
        <v>113</v>
      </c>
      <c r="D110" s="18">
        <v>200</v>
      </c>
      <c r="E110" s="63">
        <v>2018</v>
      </c>
      <c r="F110">
        <v>759</v>
      </c>
      <c r="G110">
        <v>701</v>
      </c>
      <c r="H110">
        <v>734</v>
      </c>
      <c r="I110">
        <v>440</v>
      </c>
      <c r="J110">
        <v>112</v>
      </c>
      <c r="K110">
        <v>64</v>
      </c>
      <c r="L110">
        <v>4</v>
      </c>
      <c r="M110">
        <v>88</v>
      </c>
      <c r="N110">
        <v>194</v>
      </c>
      <c r="O110">
        <v>372</v>
      </c>
      <c r="P110">
        <v>500</v>
      </c>
      <c r="Q110">
        <v>692</v>
      </c>
      <c r="R110">
        <v>4660</v>
      </c>
      <c r="S110" s="11"/>
      <c r="T110" s="28">
        <v>5380</v>
      </c>
      <c r="U110" s="28">
        <v>5145</v>
      </c>
      <c r="V110" s="28">
        <v>4946</v>
      </c>
      <c r="W110" s="44">
        <v>0.87546468401486988</v>
      </c>
      <c r="X110" s="44">
        <v>0.91545189504373181</v>
      </c>
      <c r="Y110" s="44">
        <v>0.95228467448443188</v>
      </c>
    </row>
    <row r="111" spans="1:25" x14ac:dyDescent="0.2">
      <c r="A111" s="20">
        <v>522</v>
      </c>
      <c r="B111" s="14" t="s">
        <v>40</v>
      </c>
      <c r="C111" s="14" t="s">
        <v>114</v>
      </c>
      <c r="D111" s="18">
        <v>260</v>
      </c>
      <c r="E111" s="63">
        <v>2018</v>
      </c>
      <c r="F111">
        <v>751</v>
      </c>
      <c r="G111">
        <v>700</v>
      </c>
      <c r="H111">
        <v>732</v>
      </c>
      <c r="I111">
        <v>440</v>
      </c>
      <c r="J111">
        <v>115</v>
      </c>
      <c r="K111">
        <v>64</v>
      </c>
      <c r="L111">
        <v>3</v>
      </c>
      <c r="M111">
        <v>87</v>
      </c>
      <c r="N111">
        <v>198</v>
      </c>
      <c r="O111">
        <v>372</v>
      </c>
      <c r="P111">
        <v>499</v>
      </c>
      <c r="Q111">
        <v>688</v>
      </c>
      <c r="R111">
        <v>4649</v>
      </c>
      <c r="S111" s="11"/>
      <c r="T111" s="28">
        <v>5180</v>
      </c>
      <c r="U111" s="28">
        <v>4956</v>
      </c>
      <c r="V111" s="28">
        <v>4788</v>
      </c>
      <c r="W111" s="44">
        <v>0.83339768339768339</v>
      </c>
      <c r="X111" s="44">
        <v>0.87106537530266348</v>
      </c>
      <c r="Y111" s="44">
        <v>0.90162907268170422</v>
      </c>
    </row>
    <row r="112" spans="1:25" x14ac:dyDescent="0.2">
      <c r="A112" s="20">
        <v>528</v>
      </c>
      <c r="B112" s="14" t="s">
        <v>40</v>
      </c>
      <c r="C112" s="14" t="s">
        <v>115</v>
      </c>
      <c r="D112" s="18">
        <v>264</v>
      </c>
      <c r="E112" s="63">
        <v>2018</v>
      </c>
      <c r="F112">
        <v>683</v>
      </c>
      <c r="G112">
        <v>653</v>
      </c>
      <c r="H112">
        <v>708</v>
      </c>
      <c r="I112">
        <v>420</v>
      </c>
      <c r="J112">
        <v>102</v>
      </c>
      <c r="K112">
        <v>64</v>
      </c>
      <c r="L112">
        <v>4</v>
      </c>
      <c r="M112">
        <v>78</v>
      </c>
      <c r="N112">
        <v>172</v>
      </c>
      <c r="O112">
        <v>353</v>
      </c>
      <c r="P112">
        <v>466</v>
      </c>
      <c r="Q112">
        <v>649</v>
      </c>
      <c r="R112">
        <v>4352</v>
      </c>
      <c r="S112" s="11"/>
      <c r="T112" s="28">
        <v>5180</v>
      </c>
      <c r="U112" s="28">
        <v>4956</v>
      </c>
      <c r="V112" s="28">
        <v>4788</v>
      </c>
      <c r="W112" s="44">
        <v>0.83339768339768339</v>
      </c>
      <c r="X112" s="44">
        <v>0.87106537530266348</v>
      </c>
      <c r="Y112" s="44">
        <v>0.90162907268170422</v>
      </c>
    </row>
    <row r="113" spans="1:25" x14ac:dyDescent="0.2">
      <c r="A113" s="20">
        <v>529</v>
      </c>
      <c r="B113" s="14" t="s">
        <v>40</v>
      </c>
      <c r="C113" s="14" t="s">
        <v>116</v>
      </c>
      <c r="D113" s="18">
        <v>325</v>
      </c>
      <c r="E113" s="63">
        <v>2018</v>
      </c>
      <c r="F113">
        <v>699</v>
      </c>
      <c r="G113">
        <v>673</v>
      </c>
      <c r="H113">
        <v>725</v>
      </c>
      <c r="I113">
        <v>435</v>
      </c>
      <c r="J113">
        <v>122</v>
      </c>
      <c r="K113">
        <v>74</v>
      </c>
      <c r="L113">
        <v>5</v>
      </c>
      <c r="M113">
        <v>96</v>
      </c>
      <c r="N113">
        <v>196</v>
      </c>
      <c r="O113">
        <v>369</v>
      </c>
      <c r="P113">
        <v>484</v>
      </c>
      <c r="Q113">
        <v>657</v>
      </c>
      <c r="R113">
        <v>4535</v>
      </c>
      <c r="S113" s="11"/>
      <c r="T113" s="28">
        <v>5407</v>
      </c>
      <c r="U113" s="28">
        <v>5208</v>
      </c>
      <c r="V113" s="28">
        <v>5043</v>
      </c>
      <c r="W113" s="44">
        <v>0.83928241168855189</v>
      </c>
      <c r="X113" s="44">
        <v>0.87135176651305679</v>
      </c>
      <c r="Y113" s="44">
        <v>0.89986119373388851</v>
      </c>
    </row>
    <row r="114" spans="1:25" x14ac:dyDescent="0.2">
      <c r="A114" s="20">
        <v>532</v>
      </c>
      <c r="B114" s="14" t="s">
        <v>40</v>
      </c>
      <c r="C114" s="14" t="s">
        <v>117</v>
      </c>
      <c r="D114" s="18">
        <v>150</v>
      </c>
      <c r="E114" s="63">
        <v>2018</v>
      </c>
      <c r="F114">
        <v>660</v>
      </c>
      <c r="G114">
        <v>628</v>
      </c>
      <c r="H114">
        <v>671</v>
      </c>
      <c r="I114">
        <v>381</v>
      </c>
      <c r="J114">
        <v>91</v>
      </c>
      <c r="K114">
        <v>39</v>
      </c>
      <c r="L114">
        <v>1</v>
      </c>
      <c r="M114">
        <v>61</v>
      </c>
      <c r="N114">
        <v>153</v>
      </c>
      <c r="O114">
        <v>328</v>
      </c>
      <c r="P114">
        <v>454</v>
      </c>
      <c r="Q114">
        <v>628</v>
      </c>
      <c r="R114">
        <v>4095</v>
      </c>
      <c r="S114" s="11"/>
      <c r="T114" s="28">
        <v>4779</v>
      </c>
      <c r="U114" s="28">
        <v>4581</v>
      </c>
      <c r="V114" s="28">
        <v>4416</v>
      </c>
      <c r="W114" s="44">
        <v>0.846411383134547</v>
      </c>
      <c r="X114" s="44">
        <v>0.88299497926216985</v>
      </c>
      <c r="Y114" s="44">
        <v>0.91598731884057971</v>
      </c>
    </row>
    <row r="115" spans="1:25" x14ac:dyDescent="0.2">
      <c r="A115" s="20">
        <v>533</v>
      </c>
      <c r="B115" s="14" t="s">
        <v>40</v>
      </c>
      <c r="C115" s="14" t="s">
        <v>118</v>
      </c>
      <c r="D115" s="18">
        <v>250</v>
      </c>
      <c r="E115" s="63">
        <v>2018</v>
      </c>
      <c r="F115">
        <v>669</v>
      </c>
      <c r="G115">
        <v>651</v>
      </c>
      <c r="H115">
        <v>698</v>
      </c>
      <c r="I115">
        <v>408</v>
      </c>
      <c r="J115">
        <v>111</v>
      </c>
      <c r="K115">
        <v>63</v>
      </c>
      <c r="L115">
        <v>4</v>
      </c>
      <c r="M115">
        <v>86</v>
      </c>
      <c r="N115">
        <v>186</v>
      </c>
      <c r="O115">
        <v>354</v>
      </c>
      <c r="P115">
        <v>470</v>
      </c>
      <c r="Q115">
        <v>636</v>
      </c>
      <c r="R115">
        <v>4336</v>
      </c>
      <c r="S115" s="11"/>
      <c r="T115" s="28">
        <v>5065</v>
      </c>
      <c r="U115" s="28">
        <v>4910</v>
      </c>
      <c r="V115" s="28">
        <v>4742</v>
      </c>
      <c r="W115" s="44">
        <v>0.84679170779861801</v>
      </c>
      <c r="X115" s="44">
        <v>0.87352342158859475</v>
      </c>
      <c r="Y115" s="44">
        <v>0.90447068747363979</v>
      </c>
    </row>
    <row r="116" spans="1:25" x14ac:dyDescent="0.2">
      <c r="A116" s="20">
        <v>534</v>
      </c>
      <c r="B116" s="14" t="s">
        <v>40</v>
      </c>
      <c r="C116" s="14" t="s">
        <v>119</v>
      </c>
      <c r="D116" s="18">
        <v>213</v>
      </c>
      <c r="E116" s="63">
        <v>2018</v>
      </c>
      <c r="F116">
        <v>670</v>
      </c>
      <c r="G116">
        <v>649</v>
      </c>
      <c r="H116">
        <v>697</v>
      </c>
      <c r="I116">
        <v>406</v>
      </c>
      <c r="J116">
        <v>102</v>
      </c>
      <c r="K116">
        <v>57</v>
      </c>
      <c r="L116">
        <v>2</v>
      </c>
      <c r="M116">
        <v>78</v>
      </c>
      <c r="N116">
        <v>170</v>
      </c>
      <c r="O116">
        <v>347</v>
      </c>
      <c r="P116">
        <v>464</v>
      </c>
      <c r="Q116">
        <v>636</v>
      </c>
      <c r="R116">
        <v>4278</v>
      </c>
      <c r="S116" s="11"/>
      <c r="T116" s="28">
        <v>5048</v>
      </c>
      <c r="U116" s="28">
        <v>4842</v>
      </c>
      <c r="V116" s="28">
        <v>4691</v>
      </c>
      <c r="W116" s="44">
        <v>0.83696513470681455</v>
      </c>
      <c r="X116" s="44">
        <v>0.87257331681123507</v>
      </c>
      <c r="Y116" s="44">
        <v>0.90066083990620338</v>
      </c>
    </row>
    <row r="117" spans="1:25" x14ac:dyDescent="0.2">
      <c r="A117" s="20">
        <v>536</v>
      </c>
      <c r="B117" s="14" t="s">
        <v>40</v>
      </c>
      <c r="C117" s="14" t="s">
        <v>120</v>
      </c>
      <c r="D117" s="18">
        <v>159</v>
      </c>
      <c r="E117" s="63">
        <v>2018</v>
      </c>
      <c r="F117">
        <v>698</v>
      </c>
      <c r="G117">
        <v>666</v>
      </c>
      <c r="H117">
        <v>710</v>
      </c>
      <c r="I117">
        <v>421</v>
      </c>
      <c r="J117">
        <v>111</v>
      </c>
      <c r="K117">
        <v>59</v>
      </c>
      <c r="L117">
        <v>2</v>
      </c>
      <c r="M117">
        <v>80</v>
      </c>
      <c r="N117">
        <v>177</v>
      </c>
      <c r="O117">
        <v>353</v>
      </c>
      <c r="P117">
        <v>479</v>
      </c>
      <c r="Q117">
        <v>655</v>
      </c>
      <c r="R117">
        <v>4411</v>
      </c>
      <c r="S117" s="11"/>
      <c r="T117" s="28">
        <v>5254</v>
      </c>
      <c r="U117" s="28">
        <v>5021</v>
      </c>
      <c r="V117" s="28">
        <v>4849</v>
      </c>
      <c r="W117" s="44">
        <v>0.83974114960030455</v>
      </c>
      <c r="X117" s="44">
        <v>0.87870942043417644</v>
      </c>
      <c r="Y117" s="44">
        <v>0.90987832542792324</v>
      </c>
    </row>
    <row r="118" spans="1:25" x14ac:dyDescent="0.2">
      <c r="A118" s="20">
        <v>538</v>
      </c>
      <c r="B118" s="14" t="s">
        <v>40</v>
      </c>
      <c r="C118" s="14" t="s">
        <v>121</v>
      </c>
      <c r="D118" s="18">
        <v>526</v>
      </c>
      <c r="E118" s="63">
        <v>2018</v>
      </c>
      <c r="F118">
        <v>716</v>
      </c>
      <c r="G118">
        <v>670</v>
      </c>
      <c r="H118">
        <v>709</v>
      </c>
      <c r="I118">
        <v>420</v>
      </c>
      <c r="J118">
        <v>103</v>
      </c>
      <c r="K118">
        <v>44</v>
      </c>
      <c r="L118">
        <v>1</v>
      </c>
      <c r="M118">
        <v>72</v>
      </c>
      <c r="N118">
        <v>168</v>
      </c>
      <c r="O118">
        <v>345</v>
      </c>
      <c r="P118">
        <v>480</v>
      </c>
      <c r="Q118">
        <v>673</v>
      </c>
      <c r="R118">
        <v>4401</v>
      </c>
      <c r="S118" s="11"/>
      <c r="T118" s="28">
        <v>5184</v>
      </c>
      <c r="U118" s="28">
        <v>4935</v>
      </c>
      <c r="V118" s="28">
        <v>4756</v>
      </c>
      <c r="W118" s="44">
        <v>0.85127314814814814</v>
      </c>
      <c r="X118" s="44">
        <v>0.89422492401215803</v>
      </c>
      <c r="Y118" s="44">
        <v>0.9278805719091674</v>
      </c>
    </row>
    <row r="119" spans="1:25" x14ac:dyDescent="0.2">
      <c r="A119" s="20">
        <v>540</v>
      </c>
      <c r="B119" s="14" t="s">
        <v>40</v>
      </c>
      <c r="C119" s="14" t="s">
        <v>122</v>
      </c>
      <c r="D119" s="18">
        <v>225</v>
      </c>
      <c r="E119" s="63">
        <v>2018</v>
      </c>
      <c r="F119">
        <v>739</v>
      </c>
      <c r="G119">
        <v>691</v>
      </c>
      <c r="H119">
        <v>719</v>
      </c>
      <c r="I119">
        <v>429</v>
      </c>
      <c r="J119">
        <v>120</v>
      </c>
      <c r="K119">
        <v>52</v>
      </c>
      <c r="L119">
        <v>2</v>
      </c>
      <c r="M119">
        <v>89</v>
      </c>
      <c r="N119">
        <v>197</v>
      </c>
      <c r="O119">
        <v>367</v>
      </c>
      <c r="P119">
        <v>514</v>
      </c>
      <c r="Q119">
        <v>697</v>
      </c>
      <c r="R119">
        <v>4616</v>
      </c>
      <c r="S119" s="11"/>
      <c r="T119" s="28">
        <v>5360</v>
      </c>
      <c r="U119" s="28">
        <v>5140</v>
      </c>
      <c r="V119" s="28">
        <v>4980</v>
      </c>
      <c r="W119" s="44">
        <v>0.86417910447761193</v>
      </c>
      <c r="X119" s="44">
        <v>0.90116731517509729</v>
      </c>
      <c r="Y119" s="44">
        <v>0.9301204819277108</v>
      </c>
    </row>
    <row r="120" spans="1:25" x14ac:dyDescent="0.2">
      <c r="A120" s="20">
        <v>541</v>
      </c>
      <c r="B120" s="14" t="s">
        <v>40</v>
      </c>
      <c r="C120" s="14" t="s">
        <v>123</v>
      </c>
      <c r="D120" s="18">
        <v>340</v>
      </c>
      <c r="E120" s="63">
        <v>2018</v>
      </c>
      <c r="F120">
        <v>742</v>
      </c>
      <c r="G120">
        <v>701</v>
      </c>
      <c r="H120">
        <v>733</v>
      </c>
      <c r="I120">
        <v>440</v>
      </c>
      <c r="J120">
        <v>133</v>
      </c>
      <c r="K120">
        <v>67</v>
      </c>
      <c r="L120">
        <v>3</v>
      </c>
      <c r="M120">
        <v>101</v>
      </c>
      <c r="N120">
        <v>205</v>
      </c>
      <c r="O120">
        <v>375</v>
      </c>
      <c r="P120">
        <v>521</v>
      </c>
      <c r="Q120">
        <v>697</v>
      </c>
      <c r="R120">
        <v>4718</v>
      </c>
      <c r="S120" s="11"/>
      <c r="T120" s="28">
        <v>5514</v>
      </c>
      <c r="U120" s="28">
        <v>5321</v>
      </c>
      <c r="V120" s="28">
        <v>5158</v>
      </c>
      <c r="W120" s="44">
        <v>0.85981138919114986</v>
      </c>
      <c r="X120" s="44">
        <v>0.89099793271941363</v>
      </c>
      <c r="Y120" s="44">
        <v>0.91915471112834435</v>
      </c>
    </row>
    <row r="121" spans="1:25" x14ac:dyDescent="0.2">
      <c r="A121" s="20">
        <v>542</v>
      </c>
      <c r="B121" s="14" t="s">
        <v>40</v>
      </c>
      <c r="C121" s="14" t="s">
        <v>124</v>
      </c>
      <c r="D121" s="18">
        <v>607</v>
      </c>
      <c r="E121" s="63">
        <v>2018</v>
      </c>
      <c r="F121">
        <v>758</v>
      </c>
      <c r="G121">
        <v>715</v>
      </c>
      <c r="H121">
        <v>742</v>
      </c>
      <c r="I121">
        <v>445</v>
      </c>
      <c r="J121">
        <v>138</v>
      </c>
      <c r="K121">
        <v>68</v>
      </c>
      <c r="L121">
        <v>3</v>
      </c>
      <c r="M121">
        <v>117</v>
      </c>
      <c r="N121">
        <v>216</v>
      </c>
      <c r="O121">
        <v>384</v>
      </c>
      <c r="P121">
        <v>542</v>
      </c>
      <c r="Q121">
        <v>705</v>
      </c>
      <c r="R121">
        <v>4833</v>
      </c>
      <c r="S121" s="11"/>
      <c r="T121" s="28">
        <v>5512</v>
      </c>
      <c r="U121" s="28">
        <v>5357</v>
      </c>
      <c r="V121" s="28">
        <v>5156</v>
      </c>
      <c r="W121" s="44">
        <v>0.87463715529753261</v>
      </c>
      <c r="X121" s="44">
        <v>0.89994399850662687</v>
      </c>
      <c r="Y121" s="44">
        <v>0.9350271528316525</v>
      </c>
    </row>
    <row r="122" spans="1:25" x14ac:dyDescent="0.2">
      <c r="A122" s="20">
        <v>543</v>
      </c>
      <c r="B122" s="14" t="s">
        <v>40</v>
      </c>
      <c r="C122" s="14" t="s">
        <v>125</v>
      </c>
      <c r="D122" s="18">
        <v>402</v>
      </c>
      <c r="E122" s="63">
        <v>2018</v>
      </c>
      <c r="F122">
        <v>760</v>
      </c>
      <c r="G122">
        <v>713</v>
      </c>
      <c r="H122">
        <v>742</v>
      </c>
      <c r="I122">
        <v>450</v>
      </c>
      <c r="J122">
        <v>146</v>
      </c>
      <c r="K122">
        <v>70</v>
      </c>
      <c r="L122">
        <v>3</v>
      </c>
      <c r="M122">
        <v>122</v>
      </c>
      <c r="N122">
        <v>227</v>
      </c>
      <c r="O122">
        <v>392</v>
      </c>
      <c r="P122">
        <v>553</v>
      </c>
      <c r="Q122">
        <v>705</v>
      </c>
      <c r="R122">
        <v>4883</v>
      </c>
      <c r="S122" s="11"/>
      <c r="T122" s="28">
        <v>5535</v>
      </c>
      <c r="U122" s="28">
        <v>5359</v>
      </c>
      <c r="V122" s="28">
        <v>5182</v>
      </c>
      <c r="W122" s="44">
        <v>0.87732610659439925</v>
      </c>
      <c r="X122" s="44">
        <v>0.90613920507557377</v>
      </c>
      <c r="Y122" s="44">
        <v>0.93708992666923963</v>
      </c>
    </row>
    <row r="123" spans="1:25" x14ac:dyDescent="0.2">
      <c r="A123" s="20">
        <v>544</v>
      </c>
      <c r="B123" s="14" t="s">
        <v>40</v>
      </c>
      <c r="C123" s="14" t="s">
        <v>126</v>
      </c>
      <c r="D123" s="18">
        <v>525</v>
      </c>
      <c r="E123" s="63">
        <v>2018</v>
      </c>
      <c r="F123">
        <v>782</v>
      </c>
      <c r="G123">
        <v>736</v>
      </c>
      <c r="H123">
        <v>766</v>
      </c>
      <c r="I123">
        <v>462</v>
      </c>
      <c r="J123">
        <v>161</v>
      </c>
      <c r="K123">
        <v>89</v>
      </c>
      <c r="L123">
        <v>8</v>
      </c>
      <c r="M123">
        <v>141</v>
      </c>
      <c r="N123">
        <v>247</v>
      </c>
      <c r="O123">
        <v>409</v>
      </c>
      <c r="P123">
        <v>575</v>
      </c>
      <c r="Q123">
        <v>715</v>
      </c>
      <c r="R123">
        <v>5091</v>
      </c>
      <c r="S123" s="11"/>
      <c r="T123" s="28">
        <v>5738</v>
      </c>
      <c r="U123" s="28">
        <v>5570</v>
      </c>
      <c r="V123" s="28">
        <v>5395</v>
      </c>
      <c r="W123" s="44">
        <v>0.88619728128267694</v>
      </c>
      <c r="X123" s="44">
        <v>0.91292639138240572</v>
      </c>
      <c r="Y123" s="44">
        <v>0.94253938832252082</v>
      </c>
    </row>
    <row r="124" spans="1:25" x14ac:dyDescent="0.2">
      <c r="A124" s="20">
        <v>545</v>
      </c>
      <c r="B124" s="14" t="s">
        <v>40</v>
      </c>
      <c r="C124" s="14" t="s">
        <v>127</v>
      </c>
      <c r="D124" s="18">
        <v>477</v>
      </c>
      <c r="E124" s="63">
        <v>2018</v>
      </c>
      <c r="F124">
        <v>767</v>
      </c>
      <c r="G124">
        <v>727</v>
      </c>
      <c r="H124">
        <v>762</v>
      </c>
      <c r="I124">
        <v>471</v>
      </c>
      <c r="J124">
        <v>172</v>
      </c>
      <c r="K124">
        <v>92</v>
      </c>
      <c r="L124">
        <v>9</v>
      </c>
      <c r="M124">
        <v>151</v>
      </c>
      <c r="N124">
        <v>252</v>
      </c>
      <c r="O124">
        <v>415</v>
      </c>
      <c r="P124">
        <v>589</v>
      </c>
      <c r="Q124">
        <v>701</v>
      </c>
      <c r="R124">
        <v>5108</v>
      </c>
      <c r="S124" s="11"/>
      <c r="T124" s="28">
        <v>5638</v>
      </c>
      <c r="U124" s="28">
        <v>5526</v>
      </c>
      <c r="V124" s="28">
        <v>5320</v>
      </c>
      <c r="W124" s="44">
        <v>0.90031926214969848</v>
      </c>
      <c r="X124" s="44">
        <v>0.91856677524429964</v>
      </c>
      <c r="Y124" s="44">
        <v>0.95413533834586461</v>
      </c>
    </row>
    <row r="125" spans="1:25" x14ac:dyDescent="0.2">
      <c r="A125" s="20"/>
      <c r="B125" s="14"/>
      <c r="C125" s="14"/>
      <c r="E125" s="15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11"/>
      <c r="T125" s="28"/>
      <c r="U125" s="28"/>
      <c r="V125" s="28"/>
      <c r="W125" s="44"/>
      <c r="X125" s="44"/>
      <c r="Y125" s="44"/>
    </row>
    <row r="126" spans="1:25" x14ac:dyDescent="0.2">
      <c r="A126" s="14">
        <v>600</v>
      </c>
      <c r="B126" s="14" t="s">
        <v>39</v>
      </c>
      <c r="C126" s="14" t="s">
        <v>25</v>
      </c>
      <c r="D126" s="8">
        <v>237</v>
      </c>
      <c r="E126" s="61">
        <v>2018</v>
      </c>
      <c r="F126" s="59">
        <f t="shared" ref="F126:Q126" si="24">AVERAGE(F127:F147)</f>
        <v>681.61904761904759</v>
      </c>
      <c r="G126" s="59">
        <f t="shared" si="24"/>
        <v>640.38095238095241</v>
      </c>
      <c r="H126" s="59">
        <f t="shared" si="24"/>
        <v>674.90476190476193</v>
      </c>
      <c r="I126" s="59">
        <f t="shared" si="24"/>
        <v>389.1904761904762</v>
      </c>
      <c r="J126" s="59">
        <f t="shared" si="24"/>
        <v>101.57142857142857</v>
      </c>
      <c r="K126" s="59">
        <f t="shared" si="24"/>
        <v>45.857142857142854</v>
      </c>
      <c r="L126" s="59">
        <f t="shared" si="24"/>
        <v>2.0476190476190474</v>
      </c>
      <c r="M126" s="59">
        <f t="shared" si="24"/>
        <v>79.19047619047619</v>
      </c>
      <c r="N126" s="59">
        <f t="shared" si="24"/>
        <v>170.47619047619048</v>
      </c>
      <c r="O126" s="59">
        <f t="shared" si="24"/>
        <v>337.57142857142856</v>
      </c>
      <c r="P126" s="59">
        <f t="shared" si="24"/>
        <v>479.04761904761904</v>
      </c>
      <c r="Q126" s="59">
        <f t="shared" si="24"/>
        <v>640.76190476190482</v>
      </c>
      <c r="R126" s="72">
        <f>AVERAGE(R127:R147)</f>
        <v>4242.6190476190477</v>
      </c>
      <c r="S126" s="12"/>
      <c r="T126" s="28">
        <v>4824</v>
      </c>
      <c r="U126" s="28">
        <v>4656</v>
      </c>
      <c r="V126" s="28">
        <v>4537</v>
      </c>
      <c r="W126" s="44">
        <v>0.87023217247097839</v>
      </c>
      <c r="X126" s="44">
        <v>0.9016323024054983</v>
      </c>
      <c r="Y126" s="44">
        <v>0.92528102270222612</v>
      </c>
    </row>
    <row r="127" spans="1:25" x14ac:dyDescent="0.2">
      <c r="A127" s="21">
        <v>602</v>
      </c>
      <c r="B127" s="14" t="s">
        <v>40</v>
      </c>
      <c r="C127" s="14" t="s">
        <v>128</v>
      </c>
      <c r="D127" s="18">
        <v>69</v>
      </c>
      <c r="E127" s="63">
        <v>2018</v>
      </c>
      <c r="F127">
        <v>626</v>
      </c>
      <c r="G127">
        <v>590</v>
      </c>
      <c r="H127">
        <v>627</v>
      </c>
      <c r="I127">
        <v>349</v>
      </c>
      <c r="J127">
        <v>81</v>
      </c>
      <c r="K127">
        <v>29</v>
      </c>
      <c r="L127">
        <v>0</v>
      </c>
      <c r="M127">
        <v>41</v>
      </c>
      <c r="N127">
        <v>124</v>
      </c>
      <c r="O127">
        <v>295</v>
      </c>
      <c r="P127">
        <v>419</v>
      </c>
      <c r="Q127">
        <v>583</v>
      </c>
      <c r="R127">
        <v>3764</v>
      </c>
      <c r="S127" s="11"/>
      <c r="T127" s="28">
        <v>4299</v>
      </c>
      <c r="U127" s="28">
        <v>4129</v>
      </c>
      <c r="V127" s="28">
        <v>4021</v>
      </c>
      <c r="W127" s="44">
        <v>0.85740869969760414</v>
      </c>
      <c r="X127" s="44">
        <v>0.89271009929765077</v>
      </c>
      <c r="Y127" s="44">
        <v>0.91668739119621989</v>
      </c>
    </row>
    <row r="128" spans="1:25" x14ac:dyDescent="0.2">
      <c r="A128" s="21">
        <v>604</v>
      </c>
      <c r="B128" s="14" t="s">
        <v>40</v>
      </c>
      <c r="C128" s="14" t="s">
        <v>129</v>
      </c>
      <c r="D128" s="18">
        <v>170</v>
      </c>
      <c r="E128" s="63">
        <v>2018</v>
      </c>
      <c r="F128">
        <v>668</v>
      </c>
      <c r="G128">
        <v>631</v>
      </c>
      <c r="H128">
        <v>663</v>
      </c>
      <c r="I128">
        <v>380</v>
      </c>
      <c r="J128">
        <v>95</v>
      </c>
      <c r="K128">
        <v>42</v>
      </c>
      <c r="L128">
        <v>1</v>
      </c>
      <c r="M128">
        <v>74</v>
      </c>
      <c r="N128">
        <v>163</v>
      </c>
      <c r="O128">
        <v>327</v>
      </c>
      <c r="P128">
        <v>464</v>
      </c>
      <c r="Q128">
        <v>620</v>
      </c>
      <c r="R128">
        <v>4128</v>
      </c>
      <c r="S128" s="11"/>
      <c r="T128" s="28">
        <v>4769</v>
      </c>
      <c r="U128" s="28">
        <v>4577</v>
      </c>
      <c r="V128" s="28">
        <v>4439</v>
      </c>
      <c r="W128" s="44">
        <v>0.8513315160410988</v>
      </c>
      <c r="X128" s="44">
        <v>0.88704391522831549</v>
      </c>
      <c r="Y128" s="44">
        <v>0.9146204100022528</v>
      </c>
    </row>
    <row r="129" spans="1:25" x14ac:dyDescent="0.2">
      <c r="A129" s="21">
        <v>605</v>
      </c>
      <c r="B129" s="14" t="s">
        <v>40</v>
      </c>
      <c r="C129" s="14" t="s">
        <v>130</v>
      </c>
      <c r="D129" s="18">
        <v>141</v>
      </c>
      <c r="E129" s="63">
        <v>2018</v>
      </c>
      <c r="F129">
        <v>662</v>
      </c>
      <c r="G129">
        <v>626</v>
      </c>
      <c r="H129">
        <v>666</v>
      </c>
      <c r="I129">
        <v>375</v>
      </c>
      <c r="J129">
        <v>89</v>
      </c>
      <c r="K129">
        <v>36</v>
      </c>
      <c r="L129">
        <v>0</v>
      </c>
      <c r="M129">
        <v>59</v>
      </c>
      <c r="N129">
        <v>152</v>
      </c>
      <c r="O129">
        <v>324</v>
      </c>
      <c r="P129">
        <v>454</v>
      </c>
      <c r="Q129">
        <v>629</v>
      </c>
      <c r="R129">
        <v>4072</v>
      </c>
      <c r="S129" s="11"/>
      <c r="T129" s="28">
        <v>4742</v>
      </c>
      <c r="U129" s="28">
        <v>4542</v>
      </c>
      <c r="V129" s="28">
        <v>4406</v>
      </c>
      <c r="W129" s="44">
        <v>0.84668916069169131</v>
      </c>
      <c r="X129" s="44">
        <v>0.88397181858212237</v>
      </c>
      <c r="Y129" s="44">
        <v>0.91125737630503856</v>
      </c>
    </row>
    <row r="130" spans="1:25" x14ac:dyDescent="0.2">
      <c r="A130" s="21">
        <v>612</v>
      </c>
      <c r="B130" s="14" t="s">
        <v>40</v>
      </c>
      <c r="C130" s="14" t="s">
        <v>131</v>
      </c>
      <c r="D130" s="18">
        <v>160</v>
      </c>
      <c r="E130" s="63">
        <v>2018</v>
      </c>
      <c r="F130">
        <v>651</v>
      </c>
      <c r="G130">
        <v>612</v>
      </c>
      <c r="H130">
        <v>651</v>
      </c>
      <c r="I130">
        <v>359</v>
      </c>
      <c r="J130">
        <v>82</v>
      </c>
      <c r="K130">
        <v>31</v>
      </c>
      <c r="L130">
        <v>0</v>
      </c>
      <c r="M130">
        <v>49</v>
      </c>
      <c r="N130">
        <v>138</v>
      </c>
      <c r="O130">
        <v>312</v>
      </c>
      <c r="P130">
        <v>438</v>
      </c>
      <c r="Q130">
        <v>614</v>
      </c>
      <c r="R130">
        <v>3937</v>
      </c>
      <c r="S130" s="11"/>
      <c r="T130" s="28">
        <v>4590</v>
      </c>
      <c r="U130" s="28">
        <v>4400</v>
      </c>
      <c r="V130" s="28">
        <v>4272</v>
      </c>
      <c r="W130" s="44">
        <v>0.84531590413943358</v>
      </c>
      <c r="X130" s="44">
        <v>0.88181818181818183</v>
      </c>
      <c r="Y130" s="44">
        <v>0.90823970037453183</v>
      </c>
    </row>
    <row r="131" spans="1:25" x14ac:dyDescent="0.2">
      <c r="A131" s="21">
        <v>615</v>
      </c>
      <c r="B131" s="14" t="s">
        <v>40</v>
      </c>
      <c r="C131" s="14" t="s">
        <v>132</v>
      </c>
      <c r="D131" s="18">
        <v>146</v>
      </c>
      <c r="E131" s="63">
        <v>2018</v>
      </c>
      <c r="F131">
        <v>726</v>
      </c>
      <c r="G131">
        <v>667</v>
      </c>
      <c r="H131">
        <v>691</v>
      </c>
      <c r="I131">
        <v>398</v>
      </c>
      <c r="J131">
        <v>94</v>
      </c>
      <c r="K131">
        <v>38</v>
      </c>
      <c r="L131">
        <v>1</v>
      </c>
      <c r="M131">
        <v>76</v>
      </c>
      <c r="N131">
        <v>177</v>
      </c>
      <c r="O131">
        <v>349</v>
      </c>
      <c r="P131">
        <v>501</v>
      </c>
      <c r="Q131">
        <v>692</v>
      </c>
      <c r="R131">
        <v>4410</v>
      </c>
      <c r="S131" s="11"/>
      <c r="T131" s="28">
        <v>5026</v>
      </c>
      <c r="U131" s="28">
        <v>4831</v>
      </c>
      <c r="V131" s="28">
        <v>4670</v>
      </c>
      <c r="W131" s="44">
        <v>0.87743732590529244</v>
      </c>
      <c r="X131" s="44">
        <v>0.91285448147381498</v>
      </c>
      <c r="Y131" s="44">
        <v>0.94432548179871523</v>
      </c>
    </row>
    <row r="132" spans="1:25" x14ac:dyDescent="0.2">
      <c r="A132" s="21">
        <v>616</v>
      </c>
      <c r="B132" s="14" t="s">
        <v>40</v>
      </c>
      <c r="C132" s="14" t="s">
        <v>77</v>
      </c>
      <c r="D132" s="18">
        <v>216</v>
      </c>
      <c r="E132" s="63">
        <v>2018</v>
      </c>
      <c r="F132">
        <v>736</v>
      </c>
      <c r="G132">
        <v>676</v>
      </c>
      <c r="H132">
        <v>697</v>
      </c>
      <c r="I132">
        <v>407</v>
      </c>
      <c r="J132">
        <v>101</v>
      </c>
      <c r="K132">
        <v>40</v>
      </c>
      <c r="L132">
        <v>1</v>
      </c>
      <c r="M132">
        <v>87</v>
      </c>
      <c r="N132">
        <v>189</v>
      </c>
      <c r="O132">
        <v>361</v>
      </c>
      <c r="P132">
        <v>520</v>
      </c>
      <c r="Q132">
        <v>702</v>
      </c>
      <c r="R132">
        <v>4517</v>
      </c>
      <c r="S132" s="11"/>
      <c r="T132" s="28">
        <v>5076</v>
      </c>
      <c r="U132" s="28">
        <v>4879</v>
      </c>
      <c r="V132" s="28">
        <v>4729</v>
      </c>
      <c r="W132" s="44">
        <v>0.8857368006304176</v>
      </c>
      <c r="X132" s="44">
        <v>0.92150030744004918</v>
      </c>
      <c r="Y132" s="44">
        <v>0.95072954112920283</v>
      </c>
    </row>
    <row r="133" spans="1:25" x14ac:dyDescent="0.2">
      <c r="A133" s="21">
        <v>617</v>
      </c>
      <c r="B133" s="14" t="s">
        <v>40</v>
      </c>
      <c r="C133" s="14" t="s">
        <v>133</v>
      </c>
      <c r="D133" s="18">
        <v>542</v>
      </c>
      <c r="E133" s="63">
        <v>2018</v>
      </c>
      <c r="F133">
        <v>735</v>
      </c>
      <c r="G133">
        <v>680</v>
      </c>
      <c r="H133">
        <v>703</v>
      </c>
      <c r="I133">
        <v>419</v>
      </c>
      <c r="J133">
        <v>113</v>
      </c>
      <c r="K133">
        <v>48</v>
      </c>
      <c r="L133">
        <v>2</v>
      </c>
      <c r="M133">
        <v>101</v>
      </c>
      <c r="N133">
        <v>205</v>
      </c>
      <c r="O133">
        <v>367</v>
      </c>
      <c r="P133">
        <v>529</v>
      </c>
      <c r="Q133">
        <v>703</v>
      </c>
      <c r="R133">
        <v>4605</v>
      </c>
      <c r="S133" s="11"/>
      <c r="T133" s="28">
        <v>5180</v>
      </c>
      <c r="U133" s="28">
        <v>4994</v>
      </c>
      <c r="V133" s="28">
        <v>4880</v>
      </c>
      <c r="W133" s="44">
        <v>0.88629343629343627</v>
      </c>
      <c r="X133" s="44">
        <v>0.91930316379655586</v>
      </c>
      <c r="Y133" s="44">
        <v>0.94077868852459012</v>
      </c>
    </row>
    <row r="134" spans="1:25" x14ac:dyDescent="0.2">
      <c r="A134" s="21">
        <v>618</v>
      </c>
      <c r="B134" s="14" t="s">
        <v>40</v>
      </c>
      <c r="C134" s="14" t="s">
        <v>134</v>
      </c>
      <c r="D134" s="18">
        <v>607</v>
      </c>
      <c r="E134" s="63">
        <v>2018</v>
      </c>
      <c r="F134">
        <v>765</v>
      </c>
      <c r="G134">
        <v>730</v>
      </c>
      <c r="H134">
        <v>773</v>
      </c>
      <c r="I134">
        <v>483</v>
      </c>
      <c r="J134">
        <v>176</v>
      </c>
      <c r="K134">
        <v>104</v>
      </c>
      <c r="L134">
        <v>17</v>
      </c>
      <c r="M134">
        <v>168</v>
      </c>
      <c r="N134">
        <v>262</v>
      </c>
      <c r="O134">
        <v>419</v>
      </c>
      <c r="P134">
        <v>591</v>
      </c>
      <c r="Q134">
        <v>702</v>
      </c>
      <c r="R134">
        <v>5190</v>
      </c>
      <c r="S134" s="11"/>
      <c r="T134" s="28">
        <v>5679</v>
      </c>
      <c r="U134" s="28">
        <v>5571</v>
      </c>
      <c r="V134" s="28">
        <v>5479</v>
      </c>
      <c r="W134" s="44">
        <v>0.91178024300052829</v>
      </c>
      <c r="X134" s="44">
        <v>0.929456112008616</v>
      </c>
      <c r="Y134" s="44">
        <v>0.94506296769483478</v>
      </c>
    </row>
    <row r="135" spans="1:25" x14ac:dyDescent="0.2">
      <c r="A135" s="21">
        <v>619</v>
      </c>
      <c r="B135" s="14" t="s">
        <v>40</v>
      </c>
      <c r="C135" s="14" t="s">
        <v>135</v>
      </c>
      <c r="D135" s="18">
        <v>450</v>
      </c>
      <c r="E135" s="63">
        <v>2018</v>
      </c>
      <c r="F135">
        <v>737</v>
      </c>
      <c r="G135">
        <v>694</v>
      </c>
      <c r="H135">
        <v>732</v>
      </c>
      <c r="I135">
        <v>449</v>
      </c>
      <c r="J135">
        <v>145</v>
      </c>
      <c r="K135">
        <v>81</v>
      </c>
      <c r="L135">
        <v>5</v>
      </c>
      <c r="M135">
        <v>144</v>
      </c>
      <c r="N135">
        <v>240</v>
      </c>
      <c r="O135">
        <v>397</v>
      </c>
      <c r="P135">
        <v>553</v>
      </c>
      <c r="Q135">
        <v>693</v>
      </c>
      <c r="R135">
        <v>4870</v>
      </c>
      <c r="S135" s="11"/>
      <c r="T135" s="28">
        <v>5399</v>
      </c>
      <c r="U135" s="28">
        <v>5300</v>
      </c>
      <c r="V135" s="28">
        <v>5225</v>
      </c>
      <c r="W135" s="44">
        <v>0.90313020929801813</v>
      </c>
      <c r="X135" s="44">
        <v>0.92</v>
      </c>
      <c r="Y135" s="44">
        <v>0.93320574162679426</v>
      </c>
    </row>
    <row r="136" spans="1:25" x14ac:dyDescent="0.2">
      <c r="A136" s="21">
        <v>620</v>
      </c>
      <c r="B136" s="14" t="s">
        <v>40</v>
      </c>
      <c r="C136" s="14" t="s">
        <v>136</v>
      </c>
      <c r="D136" s="18">
        <v>808</v>
      </c>
      <c r="E136" s="63">
        <v>2018</v>
      </c>
      <c r="F136">
        <v>729</v>
      </c>
      <c r="G136">
        <v>698</v>
      </c>
      <c r="H136">
        <v>742</v>
      </c>
      <c r="I136">
        <v>466</v>
      </c>
      <c r="J136">
        <v>158</v>
      </c>
      <c r="K136">
        <v>93</v>
      </c>
      <c r="L136">
        <v>11</v>
      </c>
      <c r="M136">
        <v>161</v>
      </c>
      <c r="N136">
        <v>255</v>
      </c>
      <c r="O136">
        <v>407</v>
      </c>
      <c r="P136">
        <v>559</v>
      </c>
      <c r="Q136">
        <v>683</v>
      </c>
      <c r="R136">
        <v>4962</v>
      </c>
      <c r="S136" s="11"/>
      <c r="T136" s="28">
        <v>5428</v>
      </c>
      <c r="U136" s="28">
        <v>5342</v>
      </c>
      <c r="V136" s="28">
        <v>5283</v>
      </c>
      <c r="W136" s="44">
        <v>0.91599115696389088</v>
      </c>
      <c r="X136" s="44">
        <v>0.93073755147884685</v>
      </c>
      <c r="Y136" s="44">
        <v>0.94113193261404504</v>
      </c>
    </row>
    <row r="137" spans="1:25" x14ac:dyDescent="0.2">
      <c r="A137" s="21">
        <v>621</v>
      </c>
      <c r="B137" s="14" t="s">
        <v>40</v>
      </c>
      <c r="C137" s="14" t="s">
        <v>137</v>
      </c>
      <c r="D137" s="18">
        <v>143</v>
      </c>
      <c r="E137" s="63">
        <v>2018</v>
      </c>
      <c r="F137">
        <v>692</v>
      </c>
      <c r="G137">
        <v>640</v>
      </c>
      <c r="H137">
        <v>667</v>
      </c>
      <c r="I137">
        <v>375</v>
      </c>
      <c r="J137">
        <v>84</v>
      </c>
      <c r="K137">
        <v>36</v>
      </c>
      <c r="L137">
        <v>0</v>
      </c>
      <c r="M137">
        <v>66</v>
      </c>
      <c r="N137">
        <v>161</v>
      </c>
      <c r="O137">
        <v>329</v>
      </c>
      <c r="P137">
        <v>475</v>
      </c>
      <c r="Q137">
        <v>650</v>
      </c>
      <c r="R137">
        <v>4175</v>
      </c>
      <c r="S137" s="11"/>
      <c r="T137" s="28">
        <v>4799</v>
      </c>
      <c r="U137" s="28">
        <v>4594</v>
      </c>
      <c r="V137" s="28">
        <v>4462</v>
      </c>
      <c r="W137" s="44">
        <v>0.85559491560741818</v>
      </c>
      <c r="X137" s="44">
        <v>0.89377448846321284</v>
      </c>
      <c r="Y137" s="44">
        <v>0.92021515015688027</v>
      </c>
    </row>
    <row r="138" spans="1:25" x14ac:dyDescent="0.2">
      <c r="A138" s="21">
        <v>622</v>
      </c>
      <c r="B138" s="14" t="s">
        <v>40</v>
      </c>
      <c r="C138" s="14" t="s">
        <v>138</v>
      </c>
      <c r="D138" s="18">
        <v>145</v>
      </c>
      <c r="E138" s="63">
        <v>2018</v>
      </c>
      <c r="F138">
        <v>703</v>
      </c>
      <c r="G138">
        <v>648</v>
      </c>
      <c r="H138">
        <v>683</v>
      </c>
      <c r="I138">
        <v>388</v>
      </c>
      <c r="J138">
        <v>92</v>
      </c>
      <c r="K138">
        <v>38</v>
      </c>
      <c r="L138">
        <v>0</v>
      </c>
      <c r="M138">
        <v>72</v>
      </c>
      <c r="N138">
        <v>167</v>
      </c>
      <c r="O138">
        <v>342</v>
      </c>
      <c r="P138">
        <v>490</v>
      </c>
      <c r="Q138">
        <v>667</v>
      </c>
      <c r="R138">
        <v>4290</v>
      </c>
      <c r="S138" s="11"/>
      <c r="T138" s="28">
        <v>4933</v>
      </c>
      <c r="U138" s="28">
        <v>4725</v>
      </c>
      <c r="V138" s="28">
        <v>4593</v>
      </c>
      <c r="W138" s="44">
        <v>0.86093654976687617</v>
      </c>
      <c r="X138" s="44">
        <v>0.89883597883597888</v>
      </c>
      <c r="Y138" s="44">
        <v>0.92466797300239489</v>
      </c>
    </row>
    <row r="139" spans="1:25" x14ac:dyDescent="0.2">
      <c r="A139" s="21">
        <v>623</v>
      </c>
      <c r="B139" s="14" t="s">
        <v>40</v>
      </c>
      <c r="C139" s="14" t="s">
        <v>139</v>
      </c>
      <c r="D139" s="18">
        <v>58</v>
      </c>
      <c r="E139" s="63">
        <v>2018</v>
      </c>
      <c r="F139">
        <v>666</v>
      </c>
      <c r="G139">
        <v>618</v>
      </c>
      <c r="H139">
        <v>655</v>
      </c>
      <c r="I139">
        <v>365</v>
      </c>
      <c r="J139">
        <v>86</v>
      </c>
      <c r="K139">
        <v>34</v>
      </c>
      <c r="L139">
        <v>0</v>
      </c>
      <c r="M139">
        <v>55</v>
      </c>
      <c r="N139">
        <v>145</v>
      </c>
      <c r="O139">
        <v>315</v>
      </c>
      <c r="P139">
        <v>457</v>
      </c>
      <c r="Q139">
        <v>621</v>
      </c>
      <c r="R139">
        <v>4017</v>
      </c>
      <c r="S139" s="11"/>
      <c r="T139" s="28">
        <v>4610</v>
      </c>
      <c r="U139" s="28">
        <v>4445</v>
      </c>
      <c r="V139" s="28">
        <v>4286</v>
      </c>
      <c r="W139" s="44">
        <v>0.85574837310195229</v>
      </c>
      <c r="X139" s="44">
        <v>0.88751406074240724</v>
      </c>
      <c r="Y139" s="44">
        <v>0.92043863742417176</v>
      </c>
    </row>
    <row r="140" spans="1:25" x14ac:dyDescent="0.2">
      <c r="A140" s="21">
        <v>624</v>
      </c>
      <c r="B140" s="14" t="s">
        <v>40</v>
      </c>
      <c r="C140" s="14" t="s">
        <v>140</v>
      </c>
      <c r="D140" s="18">
        <v>20</v>
      </c>
      <c r="E140" s="63">
        <v>2018</v>
      </c>
      <c r="F140">
        <v>648</v>
      </c>
      <c r="G140">
        <v>600</v>
      </c>
      <c r="H140">
        <v>632</v>
      </c>
      <c r="I140">
        <v>351</v>
      </c>
      <c r="J140">
        <v>82</v>
      </c>
      <c r="K140">
        <v>31</v>
      </c>
      <c r="L140">
        <v>0</v>
      </c>
      <c r="M140">
        <v>49</v>
      </c>
      <c r="N140">
        <v>131</v>
      </c>
      <c r="O140">
        <v>299</v>
      </c>
      <c r="P140">
        <v>433</v>
      </c>
      <c r="Q140">
        <v>601</v>
      </c>
      <c r="R140">
        <v>3857</v>
      </c>
      <c r="S140" s="11"/>
      <c r="T140" s="28">
        <v>4431</v>
      </c>
      <c r="U140" s="28">
        <v>4235</v>
      </c>
      <c r="V140" s="28">
        <v>4113</v>
      </c>
      <c r="W140" s="44">
        <v>0.85262920334010384</v>
      </c>
      <c r="X140" s="44">
        <v>0.89208972845336487</v>
      </c>
      <c r="Y140" s="44">
        <v>0.91855093605640648</v>
      </c>
    </row>
    <row r="141" spans="1:25" x14ac:dyDescent="0.2">
      <c r="A141" s="21">
        <v>625</v>
      </c>
      <c r="B141" s="14" t="s">
        <v>40</v>
      </c>
      <c r="C141" s="14" t="s">
        <v>141</v>
      </c>
      <c r="D141" s="18">
        <v>20</v>
      </c>
      <c r="E141" s="63">
        <v>2018</v>
      </c>
      <c r="F141">
        <v>637</v>
      </c>
      <c r="G141">
        <v>597</v>
      </c>
      <c r="H141">
        <v>628</v>
      </c>
      <c r="I141">
        <v>350</v>
      </c>
      <c r="J141">
        <v>82</v>
      </c>
      <c r="K141">
        <v>30</v>
      </c>
      <c r="L141">
        <v>0</v>
      </c>
      <c r="M141">
        <v>45</v>
      </c>
      <c r="N141">
        <v>130</v>
      </c>
      <c r="O141">
        <v>298</v>
      </c>
      <c r="P141">
        <v>426</v>
      </c>
      <c r="Q141">
        <v>591</v>
      </c>
      <c r="R141">
        <v>3814</v>
      </c>
      <c r="S141" s="11"/>
      <c r="T141" s="28">
        <v>4364</v>
      </c>
      <c r="U141" s="28">
        <v>4182</v>
      </c>
      <c r="V141" s="28">
        <v>4065</v>
      </c>
      <c r="W141" s="44">
        <v>0.85517873510540787</v>
      </c>
      <c r="X141" s="44">
        <v>0.8923959827833573</v>
      </c>
      <c r="Y141" s="44">
        <v>0.91808118081180812</v>
      </c>
    </row>
    <row r="142" spans="1:25" x14ac:dyDescent="0.2">
      <c r="A142" s="21">
        <v>626</v>
      </c>
      <c r="B142" s="14" t="s">
        <v>40</v>
      </c>
      <c r="C142" s="14" t="s">
        <v>142</v>
      </c>
      <c r="D142" s="18">
        <v>39</v>
      </c>
      <c r="E142" s="63">
        <v>2018</v>
      </c>
      <c r="F142">
        <v>631</v>
      </c>
      <c r="G142">
        <v>599</v>
      </c>
      <c r="H142">
        <v>635</v>
      </c>
      <c r="I142">
        <v>353</v>
      </c>
      <c r="J142">
        <v>84</v>
      </c>
      <c r="K142">
        <v>31</v>
      </c>
      <c r="L142">
        <v>0</v>
      </c>
      <c r="M142">
        <v>47</v>
      </c>
      <c r="N142">
        <v>129</v>
      </c>
      <c r="O142">
        <v>300</v>
      </c>
      <c r="P142">
        <v>423</v>
      </c>
      <c r="Q142">
        <v>587</v>
      </c>
      <c r="R142">
        <v>3819</v>
      </c>
      <c r="S142" s="11"/>
      <c r="T142" s="28">
        <v>4378</v>
      </c>
      <c r="U142" s="28">
        <v>4206</v>
      </c>
      <c r="V142" s="28">
        <v>4078</v>
      </c>
      <c r="W142" s="44">
        <v>0.85427135678391963</v>
      </c>
      <c r="X142" s="44">
        <v>0.88920589633856395</v>
      </c>
      <c r="Y142" s="44">
        <v>0.91711623344776849</v>
      </c>
    </row>
    <row r="143" spans="1:25" x14ac:dyDescent="0.2">
      <c r="A143" s="21">
        <v>627</v>
      </c>
      <c r="B143" s="14" t="s">
        <v>40</v>
      </c>
      <c r="C143" s="14" t="s">
        <v>143</v>
      </c>
      <c r="D143" s="18">
        <v>140</v>
      </c>
      <c r="E143" s="63">
        <v>2018</v>
      </c>
      <c r="F143">
        <v>614</v>
      </c>
      <c r="G143">
        <v>589</v>
      </c>
      <c r="H143">
        <v>630</v>
      </c>
      <c r="I143">
        <v>350</v>
      </c>
      <c r="J143">
        <v>84</v>
      </c>
      <c r="K143">
        <v>32</v>
      </c>
      <c r="L143">
        <v>0</v>
      </c>
      <c r="M143">
        <v>43</v>
      </c>
      <c r="N143">
        <v>125</v>
      </c>
      <c r="O143">
        <v>296</v>
      </c>
      <c r="P143">
        <v>415</v>
      </c>
      <c r="Q143">
        <v>576</v>
      </c>
      <c r="R143">
        <v>3754</v>
      </c>
      <c r="S143" s="11"/>
      <c r="T143" s="28">
        <v>4278</v>
      </c>
      <c r="U143" s="28">
        <v>4151</v>
      </c>
      <c r="V143" s="28">
        <v>4024</v>
      </c>
      <c r="W143" s="44">
        <v>0.86372136512388964</v>
      </c>
      <c r="X143" s="44">
        <v>0.89014695254155629</v>
      </c>
      <c r="Y143" s="44">
        <v>0.91824055666003979</v>
      </c>
    </row>
    <row r="144" spans="1:25" x14ac:dyDescent="0.2">
      <c r="A144" s="21">
        <v>628</v>
      </c>
      <c r="B144" s="14" t="s">
        <v>40</v>
      </c>
      <c r="C144" s="14" t="s">
        <v>144</v>
      </c>
      <c r="D144" s="18">
        <v>180</v>
      </c>
      <c r="E144" s="63">
        <v>2018</v>
      </c>
      <c r="F144">
        <v>580</v>
      </c>
      <c r="G144">
        <v>570</v>
      </c>
      <c r="H144">
        <v>613</v>
      </c>
      <c r="I144">
        <v>343</v>
      </c>
      <c r="J144">
        <v>86</v>
      </c>
      <c r="K144">
        <v>32</v>
      </c>
      <c r="L144">
        <v>0</v>
      </c>
      <c r="M144">
        <v>39</v>
      </c>
      <c r="N144">
        <v>111</v>
      </c>
      <c r="O144">
        <v>281</v>
      </c>
      <c r="P144">
        <v>393</v>
      </c>
      <c r="Q144">
        <v>550</v>
      </c>
      <c r="R144">
        <v>3598</v>
      </c>
      <c r="S144" s="11"/>
      <c r="T144" s="28">
        <v>4085</v>
      </c>
      <c r="U144" s="28">
        <v>3942</v>
      </c>
      <c r="V144" s="28">
        <v>3852</v>
      </c>
      <c r="W144" s="44">
        <v>0.87490820073439413</v>
      </c>
      <c r="X144" s="44">
        <v>0.90664637239979706</v>
      </c>
      <c r="Y144" s="44">
        <v>0.92782969885773625</v>
      </c>
    </row>
    <row r="145" spans="1:25" x14ac:dyDescent="0.2">
      <c r="A145" s="21">
        <v>631</v>
      </c>
      <c r="B145" s="14" t="s">
        <v>40</v>
      </c>
      <c r="C145" s="14" t="s">
        <v>145</v>
      </c>
      <c r="D145" s="18">
        <v>288</v>
      </c>
      <c r="E145" s="63">
        <v>2018</v>
      </c>
      <c r="F145">
        <v>683</v>
      </c>
      <c r="G145">
        <v>642</v>
      </c>
      <c r="H145">
        <v>677</v>
      </c>
      <c r="I145">
        <v>386</v>
      </c>
      <c r="J145">
        <v>96</v>
      </c>
      <c r="K145">
        <v>44</v>
      </c>
      <c r="L145">
        <v>1</v>
      </c>
      <c r="M145">
        <v>78</v>
      </c>
      <c r="N145">
        <v>169</v>
      </c>
      <c r="O145">
        <v>335</v>
      </c>
      <c r="P145">
        <v>479</v>
      </c>
      <c r="Q145">
        <v>637</v>
      </c>
      <c r="R145">
        <v>4227</v>
      </c>
      <c r="S145" s="11"/>
      <c r="T145" s="28">
        <v>4892</v>
      </c>
      <c r="U145" s="28">
        <v>4709</v>
      </c>
      <c r="V145" s="28">
        <v>4571</v>
      </c>
      <c r="W145" s="44">
        <v>0.84955028618152084</v>
      </c>
      <c r="X145" s="44">
        <v>0.88256530048842641</v>
      </c>
      <c r="Y145" s="44">
        <v>0.9092102384598556</v>
      </c>
    </row>
    <row r="146" spans="1:25" x14ac:dyDescent="0.2">
      <c r="A146" s="21">
        <v>632</v>
      </c>
      <c r="B146" s="14" t="s">
        <v>40</v>
      </c>
      <c r="C146" s="14" t="s">
        <v>146</v>
      </c>
      <c r="D146" s="18">
        <v>248</v>
      </c>
      <c r="E146" s="63">
        <v>2018</v>
      </c>
      <c r="F146">
        <v>699</v>
      </c>
      <c r="G146">
        <v>654</v>
      </c>
      <c r="H146">
        <v>687</v>
      </c>
      <c r="I146">
        <v>395</v>
      </c>
      <c r="J146">
        <v>96</v>
      </c>
      <c r="K146">
        <v>47</v>
      </c>
      <c r="L146">
        <v>1</v>
      </c>
      <c r="M146">
        <v>86</v>
      </c>
      <c r="N146">
        <v>184</v>
      </c>
      <c r="O146">
        <v>351</v>
      </c>
      <c r="P146">
        <v>502</v>
      </c>
      <c r="Q146">
        <v>665</v>
      </c>
      <c r="R146">
        <v>4367</v>
      </c>
      <c r="S146" s="11"/>
      <c r="T146" s="28">
        <v>5030</v>
      </c>
      <c r="U146" s="28">
        <v>4849</v>
      </c>
      <c r="V146" s="28">
        <v>4719</v>
      </c>
      <c r="W146" s="44">
        <v>0.85506958250497023</v>
      </c>
      <c r="X146" s="44">
        <v>0.88698700763043925</v>
      </c>
      <c r="Y146" s="44">
        <v>0.91142191142191142</v>
      </c>
    </row>
    <row r="147" spans="1:25" x14ac:dyDescent="0.2">
      <c r="A147" s="21">
        <v>633</v>
      </c>
      <c r="B147" s="14" t="s">
        <v>40</v>
      </c>
      <c r="C147" s="14" t="s">
        <v>147</v>
      </c>
      <c r="D147" s="18">
        <v>380</v>
      </c>
      <c r="E147" s="63">
        <v>2018</v>
      </c>
      <c r="F147">
        <v>726</v>
      </c>
      <c r="G147">
        <v>687</v>
      </c>
      <c r="H147">
        <v>721</v>
      </c>
      <c r="I147">
        <v>432</v>
      </c>
      <c r="J147">
        <v>127</v>
      </c>
      <c r="K147">
        <v>66</v>
      </c>
      <c r="L147">
        <v>3</v>
      </c>
      <c r="M147">
        <v>123</v>
      </c>
      <c r="N147">
        <v>223</v>
      </c>
      <c r="O147">
        <v>385</v>
      </c>
      <c r="P147">
        <v>539</v>
      </c>
      <c r="Q147">
        <v>690</v>
      </c>
      <c r="R147">
        <v>4722</v>
      </c>
      <c r="S147" s="11"/>
      <c r="T147" s="28">
        <v>5321</v>
      </c>
      <c r="U147" s="28">
        <v>5203</v>
      </c>
      <c r="V147" s="28">
        <v>5119</v>
      </c>
      <c r="W147" s="44">
        <v>0.88329261417026872</v>
      </c>
      <c r="X147" s="44">
        <v>0.90332500480492028</v>
      </c>
      <c r="Y147" s="44">
        <v>0.91814807579605395</v>
      </c>
    </row>
    <row r="148" spans="1:25" x14ac:dyDescent="0.2">
      <c r="A148" s="21"/>
      <c r="B148" s="14"/>
      <c r="C148" s="14"/>
      <c r="E148" s="15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11"/>
      <c r="T148" s="28"/>
      <c r="U148" s="28"/>
      <c r="V148" s="28"/>
      <c r="W148" s="44"/>
      <c r="X148" s="44"/>
      <c r="Y148" s="44"/>
    </row>
    <row r="149" spans="1:25" x14ac:dyDescent="0.2">
      <c r="A149" s="14">
        <v>700</v>
      </c>
      <c r="B149" s="14" t="s">
        <v>39</v>
      </c>
      <c r="C149" s="14" t="s">
        <v>26</v>
      </c>
      <c r="D149" s="8">
        <v>46</v>
      </c>
      <c r="E149" s="61">
        <v>2018</v>
      </c>
      <c r="F149" s="59">
        <f t="shared" ref="F149:Q149" si="25">AVERAGE(F150:F158)</f>
        <v>574.22222222222217</v>
      </c>
      <c r="G149" s="59">
        <f t="shared" si="25"/>
        <v>569.44444444444446</v>
      </c>
      <c r="H149" s="59">
        <f t="shared" si="25"/>
        <v>611.11111111111109</v>
      </c>
      <c r="I149" s="59">
        <f t="shared" si="25"/>
        <v>346.33333333333331</v>
      </c>
      <c r="J149" s="59">
        <f t="shared" si="25"/>
        <v>94.111111111111114</v>
      </c>
      <c r="K149" s="59">
        <f t="shared" si="25"/>
        <v>34.444444444444443</v>
      </c>
      <c r="L149" s="59">
        <f t="shared" si="25"/>
        <v>0.55555555555555558</v>
      </c>
      <c r="M149" s="59">
        <f t="shared" si="25"/>
        <v>42.111111111111114</v>
      </c>
      <c r="N149" s="59">
        <f t="shared" si="25"/>
        <v>113.22222222222223</v>
      </c>
      <c r="O149" s="59">
        <f t="shared" si="25"/>
        <v>274.77777777777777</v>
      </c>
      <c r="P149" s="59">
        <f t="shared" si="25"/>
        <v>390</v>
      </c>
      <c r="Q149" s="59">
        <f t="shared" si="25"/>
        <v>539.44444444444446</v>
      </c>
      <c r="R149" s="72">
        <f>AVERAGE(R150:R158)</f>
        <v>3589.7777777777778</v>
      </c>
      <c r="S149" s="12"/>
      <c r="T149" s="28">
        <v>4139</v>
      </c>
      <c r="U149" s="28">
        <v>3959</v>
      </c>
      <c r="V149" s="28">
        <v>3847</v>
      </c>
      <c r="W149" s="44">
        <v>0.86905049528871703</v>
      </c>
      <c r="X149" s="44">
        <v>0.90856276837585248</v>
      </c>
      <c r="Y149" s="44">
        <v>0.93501429685469195</v>
      </c>
    </row>
    <row r="150" spans="1:25" x14ac:dyDescent="0.2">
      <c r="A150" s="21">
        <v>701</v>
      </c>
      <c r="B150" s="14" t="s">
        <v>40</v>
      </c>
      <c r="C150" s="14" t="s">
        <v>148</v>
      </c>
      <c r="D150" s="22">
        <v>15</v>
      </c>
      <c r="E150" s="63">
        <v>2018</v>
      </c>
      <c r="F150">
        <v>576</v>
      </c>
      <c r="G150">
        <v>573</v>
      </c>
      <c r="H150">
        <v>616</v>
      </c>
      <c r="I150">
        <v>346</v>
      </c>
      <c r="J150">
        <v>93</v>
      </c>
      <c r="K150">
        <v>35</v>
      </c>
      <c r="L150">
        <v>0</v>
      </c>
      <c r="M150">
        <v>42</v>
      </c>
      <c r="N150">
        <v>113</v>
      </c>
      <c r="O150">
        <v>278</v>
      </c>
      <c r="P150">
        <v>391</v>
      </c>
      <c r="Q150">
        <v>546</v>
      </c>
      <c r="R150">
        <v>3609</v>
      </c>
      <c r="S150" s="11"/>
      <c r="T150" s="28">
        <v>4108</v>
      </c>
      <c r="U150" s="28">
        <v>3944</v>
      </c>
      <c r="V150" s="28">
        <v>3845</v>
      </c>
      <c r="W150" s="44">
        <v>0.87560856864654335</v>
      </c>
      <c r="X150" s="44">
        <v>0.91201825557809335</v>
      </c>
      <c r="Y150" s="44">
        <v>0.93550065019505857</v>
      </c>
    </row>
    <row r="151" spans="1:25" x14ac:dyDescent="0.2">
      <c r="A151" s="21">
        <v>704</v>
      </c>
      <c r="B151" s="14" t="s">
        <v>40</v>
      </c>
      <c r="C151" s="14" t="s">
        <v>150</v>
      </c>
      <c r="D151" s="22">
        <v>19</v>
      </c>
      <c r="E151" s="63">
        <v>2018</v>
      </c>
      <c r="F151">
        <v>553</v>
      </c>
      <c r="G151">
        <v>558</v>
      </c>
      <c r="H151">
        <v>602</v>
      </c>
      <c r="I151">
        <v>343</v>
      </c>
      <c r="J151">
        <v>95</v>
      </c>
      <c r="K151">
        <v>32</v>
      </c>
      <c r="L151">
        <v>0</v>
      </c>
      <c r="M151">
        <v>37</v>
      </c>
      <c r="N151">
        <v>103</v>
      </c>
      <c r="O151">
        <v>266</v>
      </c>
      <c r="P151">
        <v>375</v>
      </c>
      <c r="Q151">
        <v>520</v>
      </c>
      <c r="R151">
        <v>3484</v>
      </c>
      <c r="S151" s="11"/>
      <c r="T151" s="28">
        <v>3959</v>
      </c>
      <c r="U151" s="28">
        <v>3795</v>
      </c>
      <c r="V151" s="28">
        <v>3695</v>
      </c>
      <c r="W151" s="44">
        <v>0.87774690578428893</v>
      </c>
      <c r="X151" s="44">
        <v>0.91567852437417652</v>
      </c>
      <c r="Y151" s="44">
        <v>0.94046008119079838</v>
      </c>
    </row>
    <row r="152" spans="1:25" x14ac:dyDescent="0.2">
      <c r="A152" s="21">
        <v>710</v>
      </c>
      <c r="B152" s="14" t="s">
        <v>40</v>
      </c>
      <c r="C152" s="14" t="s">
        <v>151</v>
      </c>
      <c r="D152" s="22">
        <v>48</v>
      </c>
      <c r="E152" s="63">
        <v>2018</v>
      </c>
      <c r="F152">
        <v>539</v>
      </c>
      <c r="G152">
        <v>549</v>
      </c>
      <c r="H152">
        <v>592</v>
      </c>
      <c r="I152">
        <v>341</v>
      </c>
      <c r="J152">
        <v>98</v>
      </c>
      <c r="K152">
        <v>35</v>
      </c>
      <c r="L152">
        <v>1</v>
      </c>
      <c r="M152">
        <v>34</v>
      </c>
      <c r="N152">
        <v>100</v>
      </c>
      <c r="O152">
        <v>254</v>
      </c>
      <c r="P152">
        <v>367</v>
      </c>
      <c r="Q152">
        <v>509</v>
      </c>
      <c r="R152">
        <v>3419</v>
      </c>
      <c r="S152" s="11"/>
      <c r="T152" s="28">
        <v>3910</v>
      </c>
      <c r="U152" s="28">
        <v>3732</v>
      </c>
      <c r="V152" s="28">
        <v>3620</v>
      </c>
      <c r="W152" s="44">
        <v>0.8703324808184143</v>
      </c>
      <c r="X152" s="44">
        <v>0.91184351554126475</v>
      </c>
      <c r="Y152" s="44">
        <v>0.94005524861878453</v>
      </c>
    </row>
    <row r="153" spans="1:25" x14ac:dyDescent="0.2">
      <c r="A153" s="21">
        <v>711</v>
      </c>
      <c r="B153" s="14" t="s">
        <v>40</v>
      </c>
      <c r="C153" s="14" t="s">
        <v>153</v>
      </c>
      <c r="D153" s="22">
        <v>4</v>
      </c>
      <c r="E153" s="63">
        <v>2018</v>
      </c>
      <c r="F153">
        <v>607</v>
      </c>
      <c r="G153">
        <v>582</v>
      </c>
      <c r="H153">
        <v>624</v>
      </c>
      <c r="I153">
        <v>348</v>
      </c>
      <c r="J153">
        <v>86</v>
      </c>
      <c r="K153">
        <v>32</v>
      </c>
      <c r="L153">
        <v>0</v>
      </c>
      <c r="M153">
        <v>44</v>
      </c>
      <c r="N153">
        <v>122</v>
      </c>
      <c r="O153">
        <v>289</v>
      </c>
      <c r="P153">
        <v>408</v>
      </c>
      <c r="Q153">
        <v>565</v>
      </c>
      <c r="R153">
        <v>3707</v>
      </c>
      <c r="S153" s="11"/>
      <c r="T153" s="28">
        <v>4226</v>
      </c>
      <c r="U153" s="28">
        <v>4063</v>
      </c>
      <c r="V153" s="28">
        <v>3966</v>
      </c>
      <c r="W153" s="44">
        <v>0.8670137245622338</v>
      </c>
      <c r="X153" s="44">
        <v>0.90179670194437611</v>
      </c>
      <c r="Y153" s="44">
        <v>0.92385274836106912</v>
      </c>
    </row>
    <row r="154" spans="1:25" x14ac:dyDescent="0.2">
      <c r="A154" s="21">
        <v>712</v>
      </c>
      <c r="B154" s="14" t="s">
        <v>40</v>
      </c>
      <c r="C154" s="14" t="s">
        <v>152</v>
      </c>
      <c r="D154" s="22">
        <v>24</v>
      </c>
      <c r="E154" s="63">
        <v>2018</v>
      </c>
      <c r="F154">
        <v>543</v>
      </c>
      <c r="G154">
        <v>553</v>
      </c>
      <c r="H154">
        <v>595</v>
      </c>
      <c r="I154">
        <v>344</v>
      </c>
      <c r="J154">
        <v>102</v>
      </c>
      <c r="K154">
        <v>37</v>
      </c>
      <c r="L154">
        <v>2</v>
      </c>
      <c r="M154">
        <v>42</v>
      </c>
      <c r="N154">
        <v>105</v>
      </c>
      <c r="O154">
        <v>261</v>
      </c>
      <c r="P154">
        <v>375</v>
      </c>
      <c r="Q154">
        <v>513</v>
      </c>
      <c r="R154">
        <v>3472</v>
      </c>
      <c r="S154" s="11"/>
      <c r="T154" s="28">
        <v>4027</v>
      </c>
      <c r="U154" s="28">
        <v>3829</v>
      </c>
      <c r="V154" s="28">
        <v>3699</v>
      </c>
      <c r="W154" s="44">
        <v>0.85969704494661037</v>
      </c>
      <c r="X154" s="44">
        <v>0.9041525202402716</v>
      </c>
      <c r="Y154" s="44">
        <v>0.93592862935928633</v>
      </c>
    </row>
    <row r="155" spans="1:25" x14ac:dyDescent="0.2">
      <c r="A155" s="21">
        <v>713</v>
      </c>
      <c r="B155" s="14" t="s">
        <v>40</v>
      </c>
      <c r="C155" s="14" t="s">
        <v>154</v>
      </c>
      <c r="D155" s="22">
        <v>129</v>
      </c>
      <c r="E155" s="63">
        <v>2018</v>
      </c>
      <c r="F155">
        <v>613</v>
      </c>
      <c r="G155">
        <v>587</v>
      </c>
      <c r="H155">
        <v>625</v>
      </c>
      <c r="I155">
        <v>349</v>
      </c>
      <c r="J155">
        <v>88</v>
      </c>
      <c r="K155">
        <v>31</v>
      </c>
      <c r="L155">
        <v>0</v>
      </c>
      <c r="M155">
        <v>47</v>
      </c>
      <c r="N155">
        <v>124</v>
      </c>
      <c r="O155">
        <v>289</v>
      </c>
      <c r="P155">
        <v>412</v>
      </c>
      <c r="Q155">
        <v>573</v>
      </c>
      <c r="R155">
        <v>3738</v>
      </c>
      <c r="S155" s="11"/>
      <c r="T155" s="28">
        <v>4257</v>
      </c>
      <c r="U155" s="28">
        <v>4080</v>
      </c>
      <c r="V155" s="28">
        <v>3971</v>
      </c>
      <c r="W155" s="44">
        <v>0.86492835330044637</v>
      </c>
      <c r="X155" s="44">
        <v>0.90245098039215688</v>
      </c>
      <c r="Y155" s="44">
        <v>0.92722236212540921</v>
      </c>
    </row>
    <row r="156" spans="1:25" x14ac:dyDescent="0.2">
      <c r="A156" s="21">
        <v>715</v>
      </c>
      <c r="B156" s="14" t="s">
        <v>40</v>
      </c>
      <c r="C156" s="14" t="s">
        <v>149</v>
      </c>
      <c r="D156" s="22">
        <v>10</v>
      </c>
      <c r="E156" s="63">
        <v>2018</v>
      </c>
      <c r="F156">
        <v>606</v>
      </c>
      <c r="G156">
        <v>594</v>
      </c>
      <c r="H156">
        <v>632</v>
      </c>
      <c r="I156">
        <v>355</v>
      </c>
      <c r="J156">
        <v>96</v>
      </c>
      <c r="K156">
        <v>39</v>
      </c>
      <c r="L156">
        <v>1</v>
      </c>
      <c r="M156">
        <v>52</v>
      </c>
      <c r="N156">
        <v>133</v>
      </c>
      <c r="O156">
        <v>295</v>
      </c>
      <c r="P156">
        <v>414</v>
      </c>
      <c r="Q156">
        <v>564</v>
      </c>
      <c r="R156">
        <v>3781</v>
      </c>
      <c r="S156" s="11"/>
      <c r="T156" s="28">
        <v>4300</v>
      </c>
      <c r="U156" s="28">
        <v>4121</v>
      </c>
      <c r="V156" s="28">
        <v>4013</v>
      </c>
      <c r="W156" s="44">
        <v>0.87023255813953493</v>
      </c>
      <c r="X156" s="44">
        <v>0.90803203106042218</v>
      </c>
      <c r="Y156" s="44">
        <v>0.93246947420882131</v>
      </c>
    </row>
    <row r="157" spans="1:25" x14ac:dyDescent="0.2">
      <c r="A157" s="21">
        <v>716</v>
      </c>
      <c r="B157" s="14" t="s">
        <v>40</v>
      </c>
      <c r="C157" s="14" t="s">
        <v>156</v>
      </c>
      <c r="D157" s="22">
        <v>62</v>
      </c>
      <c r="E157" s="63">
        <v>2018</v>
      </c>
      <c r="F157">
        <v>583</v>
      </c>
      <c r="G157">
        <v>574</v>
      </c>
      <c r="H157">
        <v>613</v>
      </c>
      <c r="I157">
        <v>348</v>
      </c>
      <c r="J157">
        <v>92</v>
      </c>
      <c r="K157">
        <v>35</v>
      </c>
      <c r="L157">
        <v>1</v>
      </c>
      <c r="M157">
        <v>45</v>
      </c>
      <c r="N157">
        <v>116</v>
      </c>
      <c r="O157">
        <v>279</v>
      </c>
      <c r="P157">
        <v>396</v>
      </c>
      <c r="Q157">
        <v>547</v>
      </c>
      <c r="R157">
        <v>3629</v>
      </c>
      <c r="S157" s="11"/>
      <c r="T157" s="28">
        <v>4132</v>
      </c>
      <c r="U157" s="28">
        <v>3947</v>
      </c>
      <c r="V157" s="28">
        <v>3838</v>
      </c>
      <c r="W157" s="44">
        <v>0.87221684414327205</v>
      </c>
      <c r="X157" s="44">
        <v>0.91309855586521405</v>
      </c>
      <c r="Y157" s="44">
        <v>0.93903074517978113</v>
      </c>
    </row>
    <row r="158" spans="1:25" x14ac:dyDescent="0.2">
      <c r="A158" s="21">
        <v>729</v>
      </c>
      <c r="B158" s="14" t="s">
        <v>40</v>
      </c>
      <c r="C158" s="14" t="s">
        <v>491</v>
      </c>
      <c r="D158" s="22">
        <v>20</v>
      </c>
      <c r="E158" s="63">
        <v>2018</v>
      </c>
      <c r="F158">
        <v>548</v>
      </c>
      <c r="G158">
        <v>555</v>
      </c>
      <c r="H158">
        <v>601</v>
      </c>
      <c r="I158">
        <v>343</v>
      </c>
      <c r="J158">
        <v>97</v>
      </c>
      <c r="K158">
        <v>34</v>
      </c>
      <c r="L158">
        <v>0</v>
      </c>
      <c r="M158">
        <v>36</v>
      </c>
      <c r="N158">
        <v>103</v>
      </c>
      <c r="O158">
        <v>262</v>
      </c>
      <c r="P158">
        <v>372</v>
      </c>
      <c r="Q158">
        <v>518</v>
      </c>
      <c r="R158">
        <v>3469</v>
      </c>
      <c r="S158" s="11"/>
      <c r="T158" s="28">
        <v>3947</v>
      </c>
      <c r="U158" s="28">
        <v>3785</v>
      </c>
      <c r="V158" s="28">
        <v>3683</v>
      </c>
      <c r="W158" s="44">
        <v>0.87712186470737263</v>
      </c>
      <c r="X158" s="44">
        <v>0.91466314398943194</v>
      </c>
      <c r="Y158" s="44">
        <v>0.93999456964431172</v>
      </c>
    </row>
    <row r="159" spans="1:25" x14ac:dyDescent="0.2">
      <c r="A159" s="21"/>
      <c r="B159" s="14"/>
      <c r="C159" s="14"/>
      <c r="E159" s="15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11"/>
      <c r="T159" s="28"/>
      <c r="U159" s="28"/>
      <c r="V159" s="28"/>
      <c r="W159" s="44"/>
      <c r="X159" s="44"/>
      <c r="Y159" s="44"/>
    </row>
    <row r="160" spans="1:25" x14ac:dyDescent="0.2">
      <c r="A160" s="14">
        <v>800</v>
      </c>
      <c r="B160" s="14" t="s">
        <v>39</v>
      </c>
      <c r="C160" s="14" t="s">
        <v>27</v>
      </c>
      <c r="D160" s="8">
        <v>159</v>
      </c>
      <c r="E160" s="61">
        <v>2018</v>
      </c>
      <c r="F160" s="59">
        <f t="shared" ref="F160:Q160" si="26">AVERAGE(F161:F178)</f>
        <v>613.44444444444446</v>
      </c>
      <c r="G160" s="59">
        <f t="shared" si="26"/>
        <v>602.16666666666663</v>
      </c>
      <c r="H160" s="59">
        <f t="shared" si="26"/>
        <v>633.72222222222217</v>
      </c>
      <c r="I160" s="59">
        <f t="shared" si="26"/>
        <v>366.11111111111109</v>
      </c>
      <c r="J160" s="59">
        <f t="shared" si="26"/>
        <v>99.666666666666671</v>
      </c>
      <c r="K160" s="59">
        <f t="shared" si="26"/>
        <v>42.722222222222221</v>
      </c>
      <c r="L160" s="59">
        <f t="shared" si="26"/>
        <v>0.55555555555555558</v>
      </c>
      <c r="M160" s="59">
        <f t="shared" si="26"/>
        <v>72.722222222222229</v>
      </c>
      <c r="N160" s="59">
        <f t="shared" si="26"/>
        <v>158.38888888888889</v>
      </c>
      <c r="O160" s="59">
        <f t="shared" si="26"/>
        <v>309.05555555555554</v>
      </c>
      <c r="P160" s="59">
        <f t="shared" si="26"/>
        <v>435.83333333333331</v>
      </c>
      <c r="Q160" s="59">
        <f t="shared" si="26"/>
        <v>586.05555555555554</v>
      </c>
      <c r="R160" s="72">
        <f>AVERAGE(R161:R178)</f>
        <v>3920.4444444444443</v>
      </c>
      <c r="S160" s="12"/>
      <c r="T160" s="28">
        <v>4552</v>
      </c>
      <c r="U160" s="28">
        <v>4349</v>
      </c>
      <c r="V160" s="28">
        <v>4204</v>
      </c>
      <c r="W160" s="44">
        <v>0.86137961335676627</v>
      </c>
      <c r="X160" s="44">
        <v>0.90158657162566103</v>
      </c>
      <c r="Y160" s="44">
        <v>0.93268315889628928</v>
      </c>
    </row>
    <row r="161" spans="1:25" x14ac:dyDescent="0.2">
      <c r="A161" s="21">
        <v>805</v>
      </c>
      <c r="B161" s="14" t="s">
        <v>40</v>
      </c>
      <c r="C161" s="14" t="s">
        <v>162</v>
      </c>
      <c r="D161" s="22">
        <v>23</v>
      </c>
      <c r="E161" s="63">
        <v>2018</v>
      </c>
      <c r="F161">
        <v>564</v>
      </c>
      <c r="G161">
        <v>561</v>
      </c>
      <c r="H161">
        <v>597</v>
      </c>
      <c r="I161">
        <v>344</v>
      </c>
      <c r="J161">
        <v>96</v>
      </c>
      <c r="K161">
        <v>35</v>
      </c>
      <c r="L161">
        <v>1</v>
      </c>
      <c r="M161">
        <v>42</v>
      </c>
      <c r="N161">
        <v>120</v>
      </c>
      <c r="O161">
        <v>271</v>
      </c>
      <c r="P161">
        <v>383</v>
      </c>
      <c r="Q161">
        <v>535</v>
      </c>
      <c r="R161">
        <v>3549</v>
      </c>
      <c r="S161" s="11"/>
      <c r="T161" s="28">
        <v>4112</v>
      </c>
      <c r="U161" s="28">
        <v>3887</v>
      </c>
      <c r="V161" s="28">
        <v>3740</v>
      </c>
      <c r="W161" s="44">
        <v>0.86162451361867709</v>
      </c>
      <c r="X161" s="44">
        <v>0.91149987136609212</v>
      </c>
      <c r="Y161" s="44">
        <v>0.94732620320855609</v>
      </c>
    </row>
    <row r="162" spans="1:25" x14ac:dyDescent="0.2">
      <c r="A162" s="21">
        <v>806</v>
      </c>
      <c r="B162" s="14" t="s">
        <v>40</v>
      </c>
      <c r="C162" s="14" t="s">
        <v>163</v>
      </c>
      <c r="D162" s="22">
        <v>64</v>
      </c>
      <c r="E162" s="63">
        <v>2018</v>
      </c>
      <c r="F162">
        <v>577</v>
      </c>
      <c r="G162">
        <v>570</v>
      </c>
      <c r="H162">
        <v>601</v>
      </c>
      <c r="I162">
        <v>343</v>
      </c>
      <c r="J162">
        <v>93</v>
      </c>
      <c r="K162">
        <v>33</v>
      </c>
      <c r="L162">
        <v>1</v>
      </c>
      <c r="M162">
        <v>44</v>
      </c>
      <c r="N162">
        <v>123</v>
      </c>
      <c r="O162">
        <v>277</v>
      </c>
      <c r="P162">
        <v>391</v>
      </c>
      <c r="Q162">
        <v>547</v>
      </c>
      <c r="R162">
        <v>3600</v>
      </c>
      <c r="S162" s="11"/>
      <c r="T162" s="28">
        <v>4172</v>
      </c>
      <c r="U162" s="28">
        <v>3942</v>
      </c>
      <c r="V162" s="28">
        <v>3794</v>
      </c>
      <c r="W162" s="44">
        <v>0.86121764141898371</v>
      </c>
      <c r="X162" s="44">
        <v>0.91146626078132931</v>
      </c>
      <c r="Y162" s="44">
        <v>0.94702161307327359</v>
      </c>
    </row>
    <row r="163" spans="1:25" x14ac:dyDescent="0.2">
      <c r="A163" s="21">
        <v>807</v>
      </c>
      <c r="B163" s="14" t="s">
        <v>40</v>
      </c>
      <c r="C163" s="14" t="s">
        <v>164</v>
      </c>
      <c r="D163" s="22">
        <v>23</v>
      </c>
      <c r="E163" s="63">
        <v>2018</v>
      </c>
      <c r="F163">
        <v>652</v>
      </c>
      <c r="G163">
        <v>608</v>
      </c>
      <c r="H163">
        <v>631</v>
      </c>
      <c r="I163">
        <v>355</v>
      </c>
      <c r="J163">
        <v>84</v>
      </c>
      <c r="K163">
        <v>34</v>
      </c>
      <c r="L163">
        <v>0</v>
      </c>
      <c r="M163">
        <v>62</v>
      </c>
      <c r="N163">
        <v>153</v>
      </c>
      <c r="O163">
        <v>306</v>
      </c>
      <c r="P163">
        <v>444</v>
      </c>
      <c r="Q163">
        <v>613</v>
      </c>
      <c r="R163">
        <v>3942</v>
      </c>
      <c r="S163" s="11"/>
      <c r="T163" s="28">
        <v>4597</v>
      </c>
      <c r="U163" s="28">
        <v>4350</v>
      </c>
      <c r="V163" s="28">
        <v>4189</v>
      </c>
      <c r="W163" s="44">
        <v>0.84794431150750493</v>
      </c>
      <c r="X163" s="44">
        <v>0.89609195402298847</v>
      </c>
      <c r="Y163" s="44">
        <v>0.93053234662210549</v>
      </c>
    </row>
    <row r="164" spans="1:25" x14ac:dyDescent="0.2">
      <c r="A164" s="21">
        <v>811</v>
      </c>
      <c r="B164" s="14" t="s">
        <v>40</v>
      </c>
      <c r="C164" s="14" t="s">
        <v>165</v>
      </c>
      <c r="D164" s="22">
        <v>100</v>
      </c>
      <c r="E164" s="63">
        <v>2018</v>
      </c>
      <c r="F164">
        <v>610</v>
      </c>
      <c r="G164">
        <v>603</v>
      </c>
      <c r="H164">
        <v>638</v>
      </c>
      <c r="I164">
        <v>364</v>
      </c>
      <c r="J164">
        <v>102</v>
      </c>
      <c r="K164">
        <v>43</v>
      </c>
      <c r="L164">
        <v>2</v>
      </c>
      <c r="M164">
        <v>63</v>
      </c>
      <c r="N164">
        <v>148</v>
      </c>
      <c r="O164">
        <v>304</v>
      </c>
      <c r="P164">
        <v>427</v>
      </c>
      <c r="Q164">
        <v>574</v>
      </c>
      <c r="R164">
        <v>3878</v>
      </c>
      <c r="S164" s="11"/>
      <c r="T164" s="28">
        <v>4510</v>
      </c>
      <c r="U164" s="28">
        <v>4295</v>
      </c>
      <c r="V164" s="28">
        <v>4145</v>
      </c>
      <c r="W164" s="44">
        <v>0.85498891352549888</v>
      </c>
      <c r="X164" s="44">
        <v>0.89778812572759026</v>
      </c>
      <c r="Y164" s="44">
        <v>0.93027744270205071</v>
      </c>
    </row>
    <row r="165" spans="1:25" x14ac:dyDescent="0.2">
      <c r="A165" s="21">
        <v>814</v>
      </c>
      <c r="B165" s="14" t="s">
        <v>40</v>
      </c>
      <c r="C165" s="14" t="s">
        <v>166</v>
      </c>
      <c r="D165" s="22">
        <v>13</v>
      </c>
      <c r="E165" s="63">
        <v>2018</v>
      </c>
      <c r="F165">
        <v>535</v>
      </c>
      <c r="G165">
        <v>547</v>
      </c>
      <c r="H165">
        <v>588</v>
      </c>
      <c r="I165">
        <v>341</v>
      </c>
      <c r="J165">
        <v>103</v>
      </c>
      <c r="K165">
        <v>36</v>
      </c>
      <c r="L165">
        <v>1</v>
      </c>
      <c r="M165">
        <v>38</v>
      </c>
      <c r="N165">
        <v>105</v>
      </c>
      <c r="O165">
        <v>256</v>
      </c>
      <c r="P165">
        <v>370</v>
      </c>
      <c r="Q165">
        <v>506</v>
      </c>
      <c r="R165">
        <v>3426</v>
      </c>
      <c r="S165" s="11"/>
      <c r="T165" s="28">
        <v>3973</v>
      </c>
      <c r="U165" s="28">
        <v>3766</v>
      </c>
      <c r="V165" s="28">
        <v>3627</v>
      </c>
      <c r="W165" s="44">
        <v>0.85904857790083056</v>
      </c>
      <c r="X165" s="44">
        <v>0.90626659585767388</v>
      </c>
      <c r="Y165" s="44">
        <v>0.94099807003032809</v>
      </c>
    </row>
    <row r="166" spans="1:25" x14ac:dyDescent="0.2">
      <c r="A166" s="21">
        <v>815</v>
      </c>
      <c r="B166" s="14" t="s">
        <v>40</v>
      </c>
      <c r="C166" s="14" t="s">
        <v>167</v>
      </c>
      <c r="D166" s="22">
        <v>9</v>
      </c>
      <c r="E166" s="63">
        <v>2018</v>
      </c>
      <c r="F166">
        <v>524</v>
      </c>
      <c r="G166">
        <v>540</v>
      </c>
      <c r="H166">
        <v>582</v>
      </c>
      <c r="I166">
        <v>343</v>
      </c>
      <c r="J166">
        <v>100</v>
      </c>
      <c r="K166">
        <v>35</v>
      </c>
      <c r="L166">
        <v>1</v>
      </c>
      <c r="M166">
        <v>37</v>
      </c>
      <c r="N166">
        <v>104</v>
      </c>
      <c r="O166">
        <v>257</v>
      </c>
      <c r="P166">
        <v>365</v>
      </c>
      <c r="Q166">
        <v>500</v>
      </c>
      <c r="R166">
        <v>3388</v>
      </c>
      <c r="S166" s="11"/>
      <c r="T166" s="28">
        <v>3932</v>
      </c>
      <c r="U166" s="28">
        <v>3728</v>
      </c>
      <c r="V166" s="28">
        <v>3584</v>
      </c>
      <c r="W166" s="44">
        <v>0.86164801627670395</v>
      </c>
      <c r="X166" s="44">
        <v>0.90879828326180256</v>
      </c>
      <c r="Y166" s="44">
        <v>0.9453125</v>
      </c>
    </row>
    <row r="167" spans="1:25" x14ac:dyDescent="0.2">
      <c r="A167" s="21">
        <v>817</v>
      </c>
      <c r="B167" s="14" t="s">
        <v>40</v>
      </c>
      <c r="C167" s="14" t="s">
        <v>168</v>
      </c>
      <c r="D167" s="22">
        <v>67</v>
      </c>
      <c r="E167" s="63">
        <v>2018</v>
      </c>
      <c r="F167">
        <v>594</v>
      </c>
      <c r="G167">
        <v>597</v>
      </c>
      <c r="H167">
        <v>630</v>
      </c>
      <c r="I167">
        <v>360</v>
      </c>
      <c r="J167">
        <v>100</v>
      </c>
      <c r="K167">
        <v>41</v>
      </c>
      <c r="L167">
        <v>1</v>
      </c>
      <c r="M167">
        <v>65</v>
      </c>
      <c r="N167">
        <v>152</v>
      </c>
      <c r="O167">
        <v>305</v>
      </c>
      <c r="P167">
        <v>425</v>
      </c>
      <c r="Q167">
        <v>568</v>
      </c>
      <c r="R167">
        <v>3838</v>
      </c>
      <c r="S167" s="11"/>
      <c r="T167" s="28">
        <v>4487</v>
      </c>
      <c r="U167" s="28">
        <v>4265</v>
      </c>
      <c r="V167" s="28">
        <v>4109</v>
      </c>
      <c r="W167" s="44">
        <v>0.85647425897035878</v>
      </c>
      <c r="X167" s="44">
        <v>0.90105509964830011</v>
      </c>
      <c r="Y167" s="44">
        <v>0.93526405451448036</v>
      </c>
    </row>
    <row r="168" spans="1:25" x14ac:dyDescent="0.2">
      <c r="A168" s="21">
        <v>819</v>
      </c>
      <c r="B168" s="14" t="s">
        <v>40</v>
      </c>
      <c r="C168" s="14" t="s">
        <v>169</v>
      </c>
      <c r="D168" s="22">
        <v>92</v>
      </c>
      <c r="E168" s="63">
        <v>2018</v>
      </c>
      <c r="F168">
        <v>604</v>
      </c>
      <c r="G168">
        <v>590</v>
      </c>
      <c r="H168">
        <v>614</v>
      </c>
      <c r="I168">
        <v>345</v>
      </c>
      <c r="J168">
        <v>88</v>
      </c>
      <c r="K168">
        <v>36</v>
      </c>
      <c r="L168">
        <v>0</v>
      </c>
      <c r="M168">
        <v>57</v>
      </c>
      <c r="N168">
        <v>140</v>
      </c>
      <c r="O168">
        <v>290</v>
      </c>
      <c r="P168">
        <v>414</v>
      </c>
      <c r="Q168">
        <v>575</v>
      </c>
      <c r="R168">
        <v>3753</v>
      </c>
      <c r="S168" s="11"/>
      <c r="T168" s="28">
        <v>4401</v>
      </c>
      <c r="U168" s="28">
        <v>4143</v>
      </c>
      <c r="V168" s="28">
        <v>3976</v>
      </c>
      <c r="W168" s="44">
        <v>0.85321517836855265</v>
      </c>
      <c r="X168" s="44">
        <v>0.90634805696355303</v>
      </c>
      <c r="Y168" s="44">
        <v>0.94441649899396374</v>
      </c>
    </row>
    <row r="169" spans="1:25" x14ac:dyDescent="0.2">
      <c r="A169" s="21">
        <v>821</v>
      </c>
      <c r="B169" s="14" t="s">
        <v>40</v>
      </c>
      <c r="C169" s="14" t="s">
        <v>170</v>
      </c>
      <c r="D169" s="22">
        <v>105</v>
      </c>
      <c r="E169" s="63">
        <v>2018</v>
      </c>
      <c r="F169">
        <v>635</v>
      </c>
      <c r="G169">
        <v>610</v>
      </c>
      <c r="H169">
        <v>630</v>
      </c>
      <c r="I169">
        <v>356</v>
      </c>
      <c r="J169">
        <v>88</v>
      </c>
      <c r="K169">
        <v>36</v>
      </c>
      <c r="L169">
        <v>0</v>
      </c>
      <c r="M169">
        <v>67</v>
      </c>
      <c r="N169">
        <v>157</v>
      </c>
      <c r="O169">
        <v>306</v>
      </c>
      <c r="P169">
        <v>441</v>
      </c>
      <c r="Q169">
        <v>601</v>
      </c>
      <c r="R169">
        <v>3927</v>
      </c>
      <c r="S169" s="11"/>
      <c r="T169" s="28">
        <v>4619</v>
      </c>
      <c r="U169" s="28">
        <v>4374</v>
      </c>
      <c r="V169" s="28">
        <v>4213</v>
      </c>
      <c r="W169" s="44">
        <v>0.84996752543840659</v>
      </c>
      <c r="X169" s="44">
        <v>0.89757658893461367</v>
      </c>
      <c r="Y169" s="44">
        <v>0.93187752195585094</v>
      </c>
    </row>
    <row r="170" spans="1:25" x14ac:dyDescent="0.2">
      <c r="A170" s="21">
        <v>822</v>
      </c>
      <c r="B170" s="14" t="s">
        <v>40</v>
      </c>
      <c r="C170" s="14" t="s">
        <v>171</v>
      </c>
      <c r="D170" s="22">
        <v>49</v>
      </c>
      <c r="E170" s="63">
        <v>2018</v>
      </c>
      <c r="F170">
        <v>623</v>
      </c>
      <c r="G170">
        <v>596</v>
      </c>
      <c r="H170">
        <v>620</v>
      </c>
      <c r="I170">
        <v>345</v>
      </c>
      <c r="J170">
        <v>83</v>
      </c>
      <c r="K170">
        <v>34</v>
      </c>
      <c r="L170">
        <v>0</v>
      </c>
      <c r="M170">
        <v>59</v>
      </c>
      <c r="N170">
        <v>147</v>
      </c>
      <c r="O170">
        <v>301</v>
      </c>
      <c r="P170">
        <v>427</v>
      </c>
      <c r="Q170">
        <v>594</v>
      </c>
      <c r="R170">
        <v>3829</v>
      </c>
      <c r="S170" s="11"/>
      <c r="T170" s="28">
        <v>4488</v>
      </c>
      <c r="U170" s="28">
        <v>4232</v>
      </c>
      <c r="V170" s="28">
        <v>4062</v>
      </c>
      <c r="W170" s="44">
        <v>0.84937611408199643</v>
      </c>
      <c r="X170" s="44">
        <v>0.90075614366729684</v>
      </c>
      <c r="Y170" s="44">
        <v>0.93845396356474642</v>
      </c>
    </row>
    <row r="171" spans="1:25" x14ac:dyDescent="0.2">
      <c r="A171" s="21">
        <v>826</v>
      </c>
      <c r="B171" s="14" t="s">
        <v>40</v>
      </c>
      <c r="C171" s="14" t="s">
        <v>172</v>
      </c>
      <c r="D171" s="22">
        <v>320</v>
      </c>
      <c r="E171" s="63">
        <v>2018</v>
      </c>
      <c r="F171">
        <v>686</v>
      </c>
      <c r="G171">
        <v>659</v>
      </c>
      <c r="H171">
        <v>702</v>
      </c>
      <c r="I171">
        <v>417</v>
      </c>
      <c r="J171">
        <v>123</v>
      </c>
      <c r="K171">
        <v>61</v>
      </c>
      <c r="L171">
        <v>1</v>
      </c>
      <c r="M171">
        <v>123</v>
      </c>
      <c r="N171">
        <v>213</v>
      </c>
      <c r="O171">
        <v>370</v>
      </c>
      <c r="P171">
        <v>511</v>
      </c>
      <c r="Q171">
        <v>658</v>
      </c>
      <c r="R171">
        <v>4524</v>
      </c>
      <c r="S171" s="11"/>
      <c r="T171" s="28">
        <v>5216</v>
      </c>
      <c r="U171" s="28">
        <v>5101</v>
      </c>
      <c r="V171" s="28">
        <v>5004</v>
      </c>
      <c r="W171" s="44">
        <v>0.86598926380368102</v>
      </c>
      <c r="X171" s="44">
        <v>0.88551264457949419</v>
      </c>
      <c r="Y171" s="44">
        <v>0.90267785771382891</v>
      </c>
    </row>
    <row r="172" spans="1:25" x14ac:dyDescent="0.2">
      <c r="A172" s="21">
        <v>827</v>
      </c>
      <c r="B172" s="14" t="s">
        <v>40</v>
      </c>
      <c r="C172" s="14" t="s">
        <v>173</v>
      </c>
      <c r="D172" s="22">
        <v>95</v>
      </c>
      <c r="E172" s="63">
        <v>2018</v>
      </c>
      <c r="F172">
        <v>664</v>
      </c>
      <c r="G172">
        <v>627</v>
      </c>
      <c r="H172">
        <v>650</v>
      </c>
      <c r="I172">
        <v>364</v>
      </c>
      <c r="J172">
        <v>89</v>
      </c>
      <c r="K172">
        <v>38</v>
      </c>
      <c r="L172">
        <v>0</v>
      </c>
      <c r="M172">
        <v>73</v>
      </c>
      <c r="N172">
        <v>166</v>
      </c>
      <c r="O172">
        <v>322</v>
      </c>
      <c r="P172">
        <v>467</v>
      </c>
      <c r="Q172">
        <v>632</v>
      </c>
      <c r="R172">
        <v>4092</v>
      </c>
      <c r="S172" s="11"/>
      <c r="T172" s="28">
        <v>4776</v>
      </c>
      <c r="U172" s="28">
        <v>4554</v>
      </c>
      <c r="V172" s="28">
        <v>4403</v>
      </c>
      <c r="W172" s="44">
        <v>0.84840871021775544</v>
      </c>
      <c r="X172" s="44">
        <v>0.88976723759332454</v>
      </c>
      <c r="Y172" s="44">
        <v>0.92028162616397913</v>
      </c>
    </row>
    <row r="173" spans="1:25" x14ac:dyDescent="0.2">
      <c r="A173" s="21">
        <v>828</v>
      </c>
      <c r="B173" s="14" t="s">
        <v>40</v>
      </c>
      <c r="C173" s="14" t="s">
        <v>174</v>
      </c>
      <c r="D173" s="22">
        <v>125</v>
      </c>
      <c r="E173" s="63">
        <v>2018</v>
      </c>
      <c r="F173">
        <v>646</v>
      </c>
      <c r="G173">
        <v>626</v>
      </c>
      <c r="H173">
        <v>653</v>
      </c>
      <c r="I173">
        <v>377</v>
      </c>
      <c r="J173">
        <v>93</v>
      </c>
      <c r="K173">
        <v>43</v>
      </c>
      <c r="L173">
        <v>0</v>
      </c>
      <c r="M173">
        <v>82</v>
      </c>
      <c r="N173">
        <v>176</v>
      </c>
      <c r="O173">
        <v>329</v>
      </c>
      <c r="P173">
        <v>467</v>
      </c>
      <c r="Q173">
        <v>623</v>
      </c>
      <c r="R173">
        <v>4115</v>
      </c>
      <c r="S173" s="11"/>
      <c r="T173" s="28">
        <v>4812</v>
      </c>
      <c r="U173" s="28">
        <v>4617</v>
      </c>
      <c r="V173" s="28">
        <v>4470</v>
      </c>
      <c r="W173" s="44">
        <v>0.85224438902743138</v>
      </c>
      <c r="X173" s="44">
        <v>0.88823911630929175</v>
      </c>
      <c r="Y173" s="44">
        <v>0.91744966442953024</v>
      </c>
    </row>
    <row r="174" spans="1:25" x14ac:dyDescent="0.2">
      <c r="A174" s="21">
        <v>829</v>
      </c>
      <c r="B174" s="14" t="s">
        <v>40</v>
      </c>
      <c r="C174" s="14" t="s">
        <v>175</v>
      </c>
      <c r="D174" s="22">
        <v>100</v>
      </c>
      <c r="E174" s="63">
        <v>2018</v>
      </c>
      <c r="F174">
        <v>623</v>
      </c>
      <c r="G174">
        <v>604</v>
      </c>
      <c r="H174">
        <v>628</v>
      </c>
      <c r="I174">
        <v>354</v>
      </c>
      <c r="J174">
        <v>86</v>
      </c>
      <c r="K174">
        <v>38</v>
      </c>
      <c r="L174">
        <v>0</v>
      </c>
      <c r="M174">
        <v>73</v>
      </c>
      <c r="N174">
        <v>163</v>
      </c>
      <c r="O174">
        <v>311</v>
      </c>
      <c r="P174">
        <v>445</v>
      </c>
      <c r="Q174">
        <v>599</v>
      </c>
      <c r="R174">
        <v>3924</v>
      </c>
      <c r="S174" s="11"/>
      <c r="T174" s="28">
        <v>4593</v>
      </c>
      <c r="U174" s="28">
        <v>4358</v>
      </c>
      <c r="V174" s="28">
        <v>4207</v>
      </c>
      <c r="W174" s="44">
        <v>0.8571739603744829</v>
      </c>
      <c r="X174" s="44">
        <v>0.90339605323542904</v>
      </c>
      <c r="Y174" s="44">
        <v>0.93582125029712382</v>
      </c>
    </row>
    <row r="175" spans="1:25" x14ac:dyDescent="0.2">
      <c r="A175" s="21">
        <v>830</v>
      </c>
      <c r="B175" s="14" t="s">
        <v>40</v>
      </c>
      <c r="C175" s="14" t="s">
        <v>176</v>
      </c>
      <c r="D175" s="22">
        <v>252</v>
      </c>
      <c r="E175" s="63">
        <v>2018</v>
      </c>
      <c r="F175">
        <v>607</v>
      </c>
      <c r="G175">
        <v>619</v>
      </c>
      <c r="H175">
        <v>656</v>
      </c>
      <c r="I175">
        <v>388</v>
      </c>
      <c r="J175">
        <v>112</v>
      </c>
      <c r="K175">
        <v>52</v>
      </c>
      <c r="L175">
        <v>1</v>
      </c>
      <c r="M175">
        <v>94</v>
      </c>
      <c r="N175">
        <v>186</v>
      </c>
      <c r="O175">
        <v>329</v>
      </c>
      <c r="P175">
        <v>450</v>
      </c>
      <c r="Q175">
        <v>586</v>
      </c>
      <c r="R175">
        <v>4080</v>
      </c>
      <c r="S175" s="11"/>
      <c r="T175" s="28">
        <v>4713</v>
      </c>
      <c r="U175" s="28">
        <v>4515</v>
      </c>
      <c r="V175" s="28">
        <v>4380</v>
      </c>
      <c r="W175" s="44">
        <v>0.87141947803946529</v>
      </c>
      <c r="X175" s="44">
        <v>0.9096345514950166</v>
      </c>
      <c r="Y175" s="44">
        <v>0.93767123287671228</v>
      </c>
    </row>
    <row r="176" spans="1:25" x14ac:dyDescent="0.2">
      <c r="A176" s="21">
        <v>831</v>
      </c>
      <c r="B176" s="14" t="s">
        <v>40</v>
      </c>
      <c r="C176" s="14" t="s">
        <v>177</v>
      </c>
      <c r="D176" s="22">
        <v>290</v>
      </c>
      <c r="E176" s="63">
        <v>2018</v>
      </c>
      <c r="F176">
        <v>620</v>
      </c>
      <c r="G176">
        <v>627</v>
      </c>
      <c r="H176">
        <v>661</v>
      </c>
      <c r="I176">
        <v>399</v>
      </c>
      <c r="J176">
        <v>121</v>
      </c>
      <c r="K176">
        <v>55</v>
      </c>
      <c r="L176">
        <v>0</v>
      </c>
      <c r="M176">
        <v>107</v>
      </c>
      <c r="N176">
        <v>195</v>
      </c>
      <c r="O176">
        <v>340</v>
      </c>
      <c r="P176">
        <v>467</v>
      </c>
      <c r="Q176">
        <v>600</v>
      </c>
      <c r="R176">
        <v>4192</v>
      </c>
      <c r="S176" s="11"/>
      <c r="T176" s="28">
        <v>4797</v>
      </c>
      <c r="U176" s="28">
        <v>4655</v>
      </c>
      <c r="V176" s="28">
        <v>4510</v>
      </c>
      <c r="W176" s="44">
        <v>0.88242651657285809</v>
      </c>
      <c r="X176" s="44">
        <v>0.90934479054779804</v>
      </c>
      <c r="Y176" s="44">
        <v>0.93858093126385811</v>
      </c>
    </row>
    <row r="177" spans="1:25" x14ac:dyDescent="0.2">
      <c r="A177" s="21">
        <v>833</v>
      </c>
      <c r="B177" s="14" t="s">
        <v>40</v>
      </c>
      <c r="C177" s="14" t="s">
        <v>178</v>
      </c>
      <c r="D177" s="22">
        <v>346</v>
      </c>
      <c r="E177" s="63">
        <v>2018</v>
      </c>
      <c r="F177">
        <v>614</v>
      </c>
      <c r="G177">
        <v>595</v>
      </c>
      <c r="H177">
        <v>619</v>
      </c>
      <c r="I177">
        <v>359</v>
      </c>
      <c r="J177">
        <v>86</v>
      </c>
      <c r="K177">
        <v>41</v>
      </c>
      <c r="L177">
        <v>0</v>
      </c>
      <c r="M177">
        <v>81</v>
      </c>
      <c r="N177">
        <v>171</v>
      </c>
      <c r="O177">
        <v>314</v>
      </c>
      <c r="P177">
        <v>448</v>
      </c>
      <c r="Q177">
        <v>589</v>
      </c>
      <c r="R177">
        <v>3917</v>
      </c>
      <c r="S177" s="11"/>
      <c r="T177" s="28">
        <v>4496</v>
      </c>
      <c r="U177" s="28">
        <v>4318</v>
      </c>
      <c r="V177" s="28">
        <v>4167</v>
      </c>
      <c r="W177" s="44">
        <v>0.875</v>
      </c>
      <c r="X177" s="44">
        <v>0.9110699397869384</v>
      </c>
      <c r="Y177" s="44">
        <v>0.94408447324214062</v>
      </c>
    </row>
    <row r="178" spans="1:25" x14ac:dyDescent="0.2">
      <c r="A178" s="21">
        <v>834</v>
      </c>
      <c r="B178" s="14" t="s">
        <v>40</v>
      </c>
      <c r="C178" s="14" t="s">
        <v>179</v>
      </c>
      <c r="D178" s="22">
        <v>783</v>
      </c>
      <c r="E178" s="63">
        <v>2018</v>
      </c>
      <c r="F178">
        <v>664</v>
      </c>
      <c r="G178">
        <v>660</v>
      </c>
      <c r="H178">
        <v>707</v>
      </c>
      <c r="I178">
        <v>436</v>
      </c>
      <c r="J178">
        <v>147</v>
      </c>
      <c r="K178">
        <v>78</v>
      </c>
      <c r="L178">
        <v>1</v>
      </c>
      <c r="M178">
        <v>142</v>
      </c>
      <c r="N178">
        <v>232</v>
      </c>
      <c r="O178">
        <v>375</v>
      </c>
      <c r="P178">
        <v>503</v>
      </c>
      <c r="Q178">
        <v>649</v>
      </c>
      <c r="R178">
        <v>4594</v>
      </c>
      <c r="S178" s="11"/>
      <c r="T178" s="28">
        <v>5233</v>
      </c>
      <c r="U178" s="28">
        <v>5138</v>
      </c>
      <c r="V178" s="28">
        <v>5070</v>
      </c>
      <c r="W178" s="44">
        <v>0.89699980890502584</v>
      </c>
      <c r="X178" s="44">
        <v>0.91358505254963018</v>
      </c>
      <c r="Y178" s="44">
        <v>0.92583826429980276</v>
      </c>
    </row>
    <row r="179" spans="1:25" x14ac:dyDescent="0.2">
      <c r="A179" s="21"/>
      <c r="B179" s="14"/>
      <c r="C179" s="14"/>
      <c r="E179" s="15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11"/>
      <c r="T179" s="28"/>
      <c r="U179" s="28"/>
      <c r="V179" s="28"/>
      <c r="W179" s="44"/>
      <c r="X179" s="44"/>
      <c r="Y179" s="44"/>
    </row>
    <row r="180" spans="1:25" x14ac:dyDescent="0.2">
      <c r="A180" s="14">
        <v>900</v>
      </c>
      <c r="B180" s="14" t="s">
        <v>39</v>
      </c>
      <c r="C180" s="14" t="s">
        <v>28</v>
      </c>
      <c r="D180" s="8">
        <v>153</v>
      </c>
      <c r="E180" s="61">
        <v>2018</v>
      </c>
      <c r="F180" s="59">
        <f t="shared" ref="F180:Q180" si="27">AVERAGE(F181:F195)</f>
        <v>550.13333333333333</v>
      </c>
      <c r="G180" s="59">
        <f t="shared" si="27"/>
        <v>576.5333333333333</v>
      </c>
      <c r="H180" s="59">
        <f t="shared" si="27"/>
        <v>619.73333333333335</v>
      </c>
      <c r="I180" s="59">
        <f t="shared" si="27"/>
        <v>367.73333333333335</v>
      </c>
      <c r="J180" s="59">
        <f t="shared" si="27"/>
        <v>120.86666666666666</v>
      </c>
      <c r="K180" s="59">
        <f t="shared" si="27"/>
        <v>53.666666666666664</v>
      </c>
      <c r="L180" s="59">
        <f t="shared" si="27"/>
        <v>2.9333333333333331</v>
      </c>
      <c r="M180" s="59">
        <f t="shared" si="27"/>
        <v>75.400000000000006</v>
      </c>
      <c r="N180" s="59">
        <f t="shared" si="27"/>
        <v>154.80000000000001</v>
      </c>
      <c r="O180" s="59">
        <f t="shared" si="27"/>
        <v>294.06666666666666</v>
      </c>
      <c r="P180" s="59">
        <f t="shared" si="27"/>
        <v>400.8</v>
      </c>
      <c r="Q180" s="59">
        <f t="shared" si="27"/>
        <v>520.5333333333333</v>
      </c>
      <c r="R180" s="72">
        <f>AVERAGE(R181:R195)</f>
        <v>3737.2</v>
      </c>
      <c r="S180" s="12"/>
      <c r="T180" s="28">
        <v>4274</v>
      </c>
      <c r="U180" s="28">
        <v>4118</v>
      </c>
      <c r="V180" s="28">
        <v>3997</v>
      </c>
      <c r="W180" s="44">
        <v>0.88348151614412729</v>
      </c>
      <c r="X180" s="44">
        <v>0.91694997571636716</v>
      </c>
      <c r="Y180" s="44">
        <v>0.94470853139854893</v>
      </c>
    </row>
    <row r="181" spans="1:25" x14ac:dyDescent="0.2">
      <c r="A181" s="21">
        <v>901</v>
      </c>
      <c r="B181" s="14" t="s">
        <v>40</v>
      </c>
      <c r="C181" s="14" t="s">
        <v>180</v>
      </c>
      <c r="D181" s="22">
        <v>10</v>
      </c>
      <c r="E181" s="63">
        <v>2018</v>
      </c>
      <c r="F181">
        <v>516</v>
      </c>
      <c r="G181">
        <v>539</v>
      </c>
      <c r="H181">
        <v>584</v>
      </c>
      <c r="I181">
        <v>344</v>
      </c>
      <c r="J181">
        <v>106</v>
      </c>
      <c r="K181">
        <v>36</v>
      </c>
      <c r="L181">
        <v>1</v>
      </c>
      <c r="M181">
        <v>40</v>
      </c>
      <c r="N181">
        <v>109</v>
      </c>
      <c r="O181">
        <v>254</v>
      </c>
      <c r="P181">
        <v>365</v>
      </c>
      <c r="Q181">
        <v>490</v>
      </c>
      <c r="R181">
        <v>3384</v>
      </c>
      <c r="S181" s="11"/>
      <c r="T181" s="28">
        <v>3917</v>
      </c>
      <c r="U181" s="28">
        <v>3730</v>
      </c>
      <c r="V181" s="28">
        <v>3595</v>
      </c>
      <c r="W181" s="44">
        <v>0.86316058207812096</v>
      </c>
      <c r="X181" s="44">
        <v>0.90643431635388738</v>
      </c>
      <c r="Y181" s="44">
        <v>0.94047287899860921</v>
      </c>
    </row>
    <row r="182" spans="1:25" x14ac:dyDescent="0.2">
      <c r="A182" s="21">
        <v>904</v>
      </c>
      <c r="B182" s="14" t="s">
        <v>40</v>
      </c>
      <c r="C182" s="14" t="s">
        <v>181</v>
      </c>
      <c r="D182" s="22">
        <v>7</v>
      </c>
      <c r="E182" s="63">
        <v>2018</v>
      </c>
      <c r="F182">
        <v>490</v>
      </c>
      <c r="G182">
        <v>522</v>
      </c>
      <c r="H182">
        <v>573</v>
      </c>
      <c r="I182">
        <v>333</v>
      </c>
      <c r="J182">
        <v>112</v>
      </c>
      <c r="K182">
        <v>43</v>
      </c>
      <c r="L182">
        <v>1</v>
      </c>
      <c r="M182">
        <v>41</v>
      </c>
      <c r="N182">
        <v>111</v>
      </c>
      <c r="O182">
        <v>246</v>
      </c>
      <c r="P182">
        <v>348</v>
      </c>
      <c r="Q182">
        <v>455</v>
      </c>
      <c r="R182">
        <v>3275</v>
      </c>
      <c r="S182" s="11"/>
      <c r="T182" s="28">
        <v>3771</v>
      </c>
      <c r="U182" s="28">
        <v>3626</v>
      </c>
      <c r="V182" s="28">
        <v>3509</v>
      </c>
      <c r="W182" s="44">
        <v>0.86793953858393003</v>
      </c>
      <c r="X182" s="44">
        <v>0.9026475455046884</v>
      </c>
      <c r="Y182" s="44">
        <v>0.932744371615845</v>
      </c>
    </row>
    <row r="183" spans="1:25" x14ac:dyDescent="0.2">
      <c r="A183" s="21">
        <v>906</v>
      </c>
      <c r="B183" s="14" t="s">
        <v>40</v>
      </c>
      <c r="C183" s="14" t="s">
        <v>182</v>
      </c>
      <c r="D183" s="22">
        <v>10</v>
      </c>
      <c r="E183" s="63">
        <v>2018</v>
      </c>
      <c r="F183">
        <v>497</v>
      </c>
      <c r="G183">
        <v>529</v>
      </c>
      <c r="H183">
        <v>577</v>
      </c>
      <c r="I183">
        <v>338</v>
      </c>
      <c r="J183">
        <v>107</v>
      </c>
      <c r="K183">
        <v>42</v>
      </c>
      <c r="L183">
        <v>1</v>
      </c>
      <c r="M183">
        <v>42</v>
      </c>
      <c r="N183">
        <v>113</v>
      </c>
      <c r="O183">
        <v>247</v>
      </c>
      <c r="P183">
        <v>350</v>
      </c>
      <c r="Q183">
        <v>470</v>
      </c>
      <c r="R183">
        <v>3313</v>
      </c>
      <c r="S183" s="11"/>
      <c r="T183" s="28">
        <v>3794</v>
      </c>
      <c r="U183" s="28">
        <v>3638</v>
      </c>
      <c r="V183" s="28">
        <v>3522</v>
      </c>
      <c r="W183" s="44">
        <v>0.87295730100158142</v>
      </c>
      <c r="X183" s="44">
        <v>0.91039032435404066</v>
      </c>
      <c r="Y183" s="44">
        <v>0.94037478705281086</v>
      </c>
    </row>
    <row r="184" spans="1:25" x14ac:dyDescent="0.2">
      <c r="A184" s="21">
        <v>911</v>
      </c>
      <c r="B184" s="14" t="s">
        <v>40</v>
      </c>
      <c r="C184" s="14" t="s">
        <v>183</v>
      </c>
      <c r="D184" s="22">
        <v>60</v>
      </c>
      <c r="E184" s="63">
        <v>2018</v>
      </c>
      <c r="F184">
        <v>556</v>
      </c>
      <c r="G184">
        <v>569</v>
      </c>
      <c r="H184">
        <v>606</v>
      </c>
      <c r="I184">
        <v>350</v>
      </c>
      <c r="J184">
        <v>102</v>
      </c>
      <c r="K184">
        <v>38</v>
      </c>
      <c r="L184">
        <v>1</v>
      </c>
      <c r="M184">
        <v>54</v>
      </c>
      <c r="N184">
        <v>133</v>
      </c>
      <c r="O184">
        <v>280</v>
      </c>
      <c r="P184">
        <v>394</v>
      </c>
      <c r="Q184">
        <v>528</v>
      </c>
      <c r="R184">
        <v>3611</v>
      </c>
      <c r="S184" s="11"/>
      <c r="T184" s="28">
        <v>4196</v>
      </c>
      <c r="U184" s="28">
        <v>3979</v>
      </c>
      <c r="V184" s="28">
        <v>3834</v>
      </c>
      <c r="W184" s="44">
        <v>0.86558627264061005</v>
      </c>
      <c r="X184" s="44">
        <v>0.91279215883387788</v>
      </c>
      <c r="Y184" s="44">
        <v>0.94731351069379244</v>
      </c>
    </row>
    <row r="185" spans="1:25" x14ac:dyDescent="0.2">
      <c r="A185" s="21">
        <v>912</v>
      </c>
      <c r="B185" s="14" t="s">
        <v>40</v>
      </c>
      <c r="C185" s="14" t="s">
        <v>184</v>
      </c>
      <c r="D185" s="22">
        <v>180</v>
      </c>
      <c r="E185" s="63">
        <v>2018</v>
      </c>
      <c r="F185">
        <v>563</v>
      </c>
      <c r="G185">
        <v>590</v>
      </c>
      <c r="H185">
        <v>636</v>
      </c>
      <c r="I185">
        <v>371</v>
      </c>
      <c r="J185">
        <v>109</v>
      </c>
      <c r="K185">
        <v>46</v>
      </c>
      <c r="L185">
        <v>1</v>
      </c>
      <c r="M185">
        <v>68</v>
      </c>
      <c r="N185">
        <v>155</v>
      </c>
      <c r="O185">
        <v>303</v>
      </c>
      <c r="P185">
        <v>417</v>
      </c>
      <c r="Q185">
        <v>538</v>
      </c>
      <c r="R185">
        <v>3797</v>
      </c>
      <c r="S185" s="11"/>
      <c r="T185" s="28">
        <v>4367</v>
      </c>
      <c r="U185" s="28">
        <v>4202</v>
      </c>
      <c r="V185" s="28">
        <v>4043</v>
      </c>
      <c r="W185" s="44">
        <v>0.8724524845431646</v>
      </c>
      <c r="X185" s="44">
        <v>0.90671108995716321</v>
      </c>
      <c r="Y185" s="44">
        <v>0.94236952757853076</v>
      </c>
    </row>
    <row r="186" spans="1:25" x14ac:dyDescent="0.2">
      <c r="A186" s="21">
        <v>914</v>
      </c>
      <c r="B186" s="14" t="s">
        <v>40</v>
      </c>
      <c r="C186" s="14" t="s">
        <v>185</v>
      </c>
      <c r="D186" s="22">
        <v>7</v>
      </c>
      <c r="E186" s="63">
        <v>2018</v>
      </c>
      <c r="F186">
        <v>530</v>
      </c>
      <c r="G186">
        <v>557</v>
      </c>
      <c r="H186">
        <v>598</v>
      </c>
      <c r="I186">
        <v>348</v>
      </c>
      <c r="J186">
        <v>104</v>
      </c>
      <c r="K186">
        <v>42</v>
      </c>
      <c r="L186">
        <v>1</v>
      </c>
      <c r="M186">
        <v>49</v>
      </c>
      <c r="N186">
        <v>123</v>
      </c>
      <c r="O186">
        <v>266</v>
      </c>
      <c r="P186">
        <v>376</v>
      </c>
      <c r="Q186">
        <v>496</v>
      </c>
      <c r="R186">
        <v>3490</v>
      </c>
      <c r="S186" s="11"/>
      <c r="T186" s="28">
        <v>4030</v>
      </c>
      <c r="U186" s="28">
        <v>3852</v>
      </c>
      <c r="V186" s="28">
        <v>3731</v>
      </c>
      <c r="W186" s="44">
        <v>0.86873449131513647</v>
      </c>
      <c r="X186" s="44">
        <v>0.90887850467289721</v>
      </c>
      <c r="Y186" s="44">
        <v>0.93835432859823109</v>
      </c>
    </row>
    <row r="187" spans="1:25" x14ac:dyDescent="0.2">
      <c r="A187" s="21">
        <v>919</v>
      </c>
      <c r="B187" s="14" t="s">
        <v>40</v>
      </c>
      <c r="C187" s="14" t="s">
        <v>186</v>
      </c>
      <c r="D187" s="22">
        <v>60</v>
      </c>
      <c r="E187" s="63">
        <v>2018</v>
      </c>
      <c r="F187">
        <v>537</v>
      </c>
      <c r="G187">
        <v>565</v>
      </c>
      <c r="H187">
        <v>610</v>
      </c>
      <c r="I187">
        <v>355</v>
      </c>
      <c r="J187">
        <v>115</v>
      </c>
      <c r="K187">
        <v>46</v>
      </c>
      <c r="L187">
        <v>2</v>
      </c>
      <c r="M187">
        <v>59</v>
      </c>
      <c r="N187">
        <v>138</v>
      </c>
      <c r="O187">
        <v>281</v>
      </c>
      <c r="P187">
        <v>388</v>
      </c>
      <c r="Q187">
        <v>506</v>
      </c>
      <c r="R187">
        <v>3602</v>
      </c>
      <c r="S187" s="11"/>
      <c r="T187" s="28">
        <v>4131</v>
      </c>
      <c r="U187" s="28">
        <v>3978</v>
      </c>
      <c r="V187" s="28">
        <v>3867</v>
      </c>
      <c r="W187" s="44">
        <v>0.87509077705156135</v>
      </c>
      <c r="X187" s="44">
        <v>0.90874811463046756</v>
      </c>
      <c r="Y187" s="44">
        <v>0.93483320403413495</v>
      </c>
    </row>
    <row r="188" spans="1:25" x14ac:dyDescent="0.2">
      <c r="A188" s="21">
        <v>926</v>
      </c>
      <c r="B188" s="14" t="s">
        <v>40</v>
      </c>
      <c r="C188" s="14" t="s">
        <v>187</v>
      </c>
      <c r="D188" s="22">
        <v>10</v>
      </c>
      <c r="E188" s="63">
        <v>2018</v>
      </c>
      <c r="F188">
        <v>488</v>
      </c>
      <c r="G188">
        <v>523</v>
      </c>
      <c r="H188">
        <v>572</v>
      </c>
      <c r="I188">
        <v>331</v>
      </c>
      <c r="J188">
        <v>112</v>
      </c>
      <c r="K188">
        <v>43</v>
      </c>
      <c r="L188">
        <v>1</v>
      </c>
      <c r="M188">
        <v>43</v>
      </c>
      <c r="N188">
        <v>117</v>
      </c>
      <c r="O188">
        <v>250</v>
      </c>
      <c r="P188">
        <v>345</v>
      </c>
      <c r="Q188">
        <v>454</v>
      </c>
      <c r="R188">
        <v>3279</v>
      </c>
      <c r="S188" s="11"/>
      <c r="T188" s="28">
        <v>3814</v>
      </c>
      <c r="U188" s="28">
        <v>3667</v>
      </c>
      <c r="V188" s="28">
        <v>3549</v>
      </c>
      <c r="W188" s="44">
        <v>0.86523335081279495</v>
      </c>
      <c r="X188" s="44">
        <v>0.89991818925552225</v>
      </c>
      <c r="Y188" s="44">
        <v>0.92983939137785288</v>
      </c>
    </row>
    <row r="189" spans="1:25" x14ac:dyDescent="0.2">
      <c r="A189" s="21">
        <v>928</v>
      </c>
      <c r="B189" s="14" t="s">
        <v>40</v>
      </c>
      <c r="C189" s="14" t="s">
        <v>188</v>
      </c>
      <c r="D189" s="22">
        <v>68</v>
      </c>
      <c r="E189" s="63">
        <v>2018</v>
      </c>
      <c r="F189">
        <v>519</v>
      </c>
      <c r="G189">
        <v>547</v>
      </c>
      <c r="H189">
        <v>592</v>
      </c>
      <c r="I189">
        <v>344</v>
      </c>
      <c r="J189">
        <v>114</v>
      </c>
      <c r="K189">
        <v>50</v>
      </c>
      <c r="L189">
        <v>1</v>
      </c>
      <c r="M189">
        <v>60</v>
      </c>
      <c r="N189">
        <v>132</v>
      </c>
      <c r="O189">
        <v>272</v>
      </c>
      <c r="P189">
        <v>369</v>
      </c>
      <c r="Q189">
        <v>482</v>
      </c>
      <c r="R189">
        <v>3482</v>
      </c>
      <c r="S189" s="11"/>
      <c r="T189" s="28">
        <v>3985</v>
      </c>
      <c r="U189" s="28">
        <v>3842</v>
      </c>
      <c r="V189" s="28">
        <v>3711</v>
      </c>
      <c r="W189" s="44">
        <v>0.88080301129234628</v>
      </c>
      <c r="X189" s="44">
        <v>0.91358667360749612</v>
      </c>
      <c r="Y189" s="44">
        <v>0.94583670169765566</v>
      </c>
    </row>
    <row r="190" spans="1:25" x14ac:dyDescent="0.2">
      <c r="A190" s="21">
        <v>929</v>
      </c>
      <c r="B190" s="14" t="s">
        <v>40</v>
      </c>
      <c r="C190" s="14" t="s">
        <v>189</v>
      </c>
      <c r="D190" s="22">
        <v>155</v>
      </c>
      <c r="E190" s="63">
        <v>2018</v>
      </c>
      <c r="F190">
        <v>566</v>
      </c>
      <c r="G190">
        <v>588</v>
      </c>
      <c r="H190">
        <v>623</v>
      </c>
      <c r="I190">
        <v>365</v>
      </c>
      <c r="J190">
        <v>107</v>
      </c>
      <c r="K190">
        <v>45</v>
      </c>
      <c r="L190">
        <v>1</v>
      </c>
      <c r="M190">
        <v>71</v>
      </c>
      <c r="N190">
        <v>156</v>
      </c>
      <c r="O190">
        <v>301</v>
      </c>
      <c r="P190">
        <v>412</v>
      </c>
      <c r="Q190">
        <v>538</v>
      </c>
      <c r="R190">
        <v>3773</v>
      </c>
      <c r="S190" s="11"/>
      <c r="T190" s="28">
        <v>4308</v>
      </c>
      <c r="U190" s="28">
        <v>4129</v>
      </c>
      <c r="V190" s="28">
        <v>4005</v>
      </c>
      <c r="W190" s="44">
        <v>0.88161559888579388</v>
      </c>
      <c r="X190" s="44">
        <v>0.91983531121336881</v>
      </c>
      <c r="Y190" s="44">
        <v>0.94831460674157309</v>
      </c>
    </row>
    <row r="191" spans="1:25" x14ac:dyDescent="0.2">
      <c r="A191" s="21">
        <v>935</v>
      </c>
      <c r="B191" s="14" t="s">
        <v>40</v>
      </c>
      <c r="C191" s="14" t="s">
        <v>190</v>
      </c>
      <c r="D191" s="22">
        <v>215</v>
      </c>
      <c r="E191" s="63">
        <v>2018</v>
      </c>
      <c r="F191">
        <v>565</v>
      </c>
      <c r="G191">
        <v>606</v>
      </c>
      <c r="H191">
        <v>643</v>
      </c>
      <c r="I191">
        <v>386</v>
      </c>
      <c r="J191">
        <v>128</v>
      </c>
      <c r="K191">
        <v>62</v>
      </c>
      <c r="L191">
        <v>2</v>
      </c>
      <c r="M191">
        <v>102</v>
      </c>
      <c r="N191">
        <v>187</v>
      </c>
      <c r="O191">
        <v>327</v>
      </c>
      <c r="P191">
        <v>424</v>
      </c>
      <c r="Q191">
        <v>530</v>
      </c>
      <c r="R191">
        <v>3962</v>
      </c>
      <c r="S191" s="11"/>
      <c r="T191" s="28">
        <v>4525</v>
      </c>
      <c r="U191" s="28">
        <v>4369</v>
      </c>
      <c r="V191" s="28">
        <v>4254</v>
      </c>
      <c r="W191" s="44">
        <v>0.88928176795580105</v>
      </c>
      <c r="X191" s="44">
        <v>0.92103456168459596</v>
      </c>
      <c r="Y191" s="44">
        <v>0.94593323930418427</v>
      </c>
    </row>
    <row r="192" spans="1:25" x14ac:dyDescent="0.2">
      <c r="A192" s="21">
        <v>937</v>
      </c>
      <c r="B192" s="14" t="s">
        <v>40</v>
      </c>
      <c r="C192" s="14" t="s">
        <v>191</v>
      </c>
      <c r="D192" s="22">
        <v>190</v>
      </c>
      <c r="E192" s="63">
        <v>2018</v>
      </c>
      <c r="F192">
        <v>556</v>
      </c>
      <c r="G192">
        <v>589</v>
      </c>
      <c r="H192">
        <v>622</v>
      </c>
      <c r="I192">
        <v>373</v>
      </c>
      <c r="J192">
        <v>118</v>
      </c>
      <c r="K192">
        <v>51</v>
      </c>
      <c r="L192">
        <v>1</v>
      </c>
      <c r="M192">
        <v>85</v>
      </c>
      <c r="N192">
        <v>172</v>
      </c>
      <c r="O192">
        <v>304</v>
      </c>
      <c r="P192">
        <v>409</v>
      </c>
      <c r="Q192">
        <v>521</v>
      </c>
      <c r="R192">
        <v>3801</v>
      </c>
      <c r="S192" s="11"/>
      <c r="T192" s="28">
        <v>4328</v>
      </c>
      <c r="U192" s="28">
        <v>4168</v>
      </c>
      <c r="V192" s="28">
        <v>4061</v>
      </c>
      <c r="W192" s="44">
        <v>0.88886321626617371</v>
      </c>
      <c r="X192" s="44">
        <v>0.92298464491362764</v>
      </c>
      <c r="Y192" s="44">
        <v>0.94730361979807931</v>
      </c>
    </row>
    <row r="193" spans="1:25" x14ac:dyDescent="0.2">
      <c r="A193" s="21">
        <v>938</v>
      </c>
      <c r="B193" s="14" t="s">
        <v>40</v>
      </c>
      <c r="C193" s="14" t="s">
        <v>192</v>
      </c>
      <c r="D193" s="22">
        <v>209</v>
      </c>
      <c r="E193" s="63">
        <v>2018</v>
      </c>
      <c r="F193">
        <v>568</v>
      </c>
      <c r="G193">
        <v>598</v>
      </c>
      <c r="H193">
        <v>630</v>
      </c>
      <c r="I193">
        <v>378</v>
      </c>
      <c r="J193">
        <v>114</v>
      </c>
      <c r="K193">
        <v>50</v>
      </c>
      <c r="L193">
        <v>0</v>
      </c>
      <c r="M193">
        <v>90</v>
      </c>
      <c r="N193">
        <v>177</v>
      </c>
      <c r="O193">
        <v>314</v>
      </c>
      <c r="P193">
        <v>427</v>
      </c>
      <c r="Q193">
        <v>542</v>
      </c>
      <c r="R193">
        <v>3888</v>
      </c>
      <c r="S193" s="11"/>
      <c r="T193" s="28">
        <v>4454</v>
      </c>
      <c r="U193" s="28">
        <v>4284</v>
      </c>
      <c r="V193" s="28">
        <v>4179</v>
      </c>
      <c r="W193" s="44">
        <v>0.88392456219128868</v>
      </c>
      <c r="X193" s="44">
        <v>0.91900093370681601</v>
      </c>
      <c r="Y193" s="44">
        <v>0.94209140942809289</v>
      </c>
    </row>
    <row r="194" spans="1:25" x14ac:dyDescent="0.2">
      <c r="A194" s="21">
        <v>940</v>
      </c>
      <c r="B194" s="14" t="s">
        <v>40</v>
      </c>
      <c r="C194" s="14" t="s">
        <v>193</v>
      </c>
      <c r="D194" s="22">
        <v>375</v>
      </c>
      <c r="E194" s="63">
        <v>2018</v>
      </c>
      <c r="F194">
        <v>604</v>
      </c>
      <c r="G194">
        <v>623</v>
      </c>
      <c r="H194">
        <v>653</v>
      </c>
      <c r="I194">
        <v>402</v>
      </c>
      <c r="J194">
        <v>128</v>
      </c>
      <c r="K194">
        <v>64</v>
      </c>
      <c r="L194">
        <v>0</v>
      </c>
      <c r="M194">
        <v>119</v>
      </c>
      <c r="N194">
        <v>208</v>
      </c>
      <c r="O194">
        <v>340</v>
      </c>
      <c r="P194">
        <v>463</v>
      </c>
      <c r="Q194">
        <v>586</v>
      </c>
      <c r="R194">
        <v>4190</v>
      </c>
      <c r="S194" s="11"/>
      <c r="T194" s="28">
        <v>4768</v>
      </c>
      <c r="U194" s="28">
        <v>4672</v>
      </c>
      <c r="V194" s="28">
        <v>4560</v>
      </c>
      <c r="W194" s="44">
        <v>0.89744127516778527</v>
      </c>
      <c r="X194" s="44">
        <v>0.91588184931506844</v>
      </c>
      <c r="Y194" s="44">
        <v>0.93837719298245614</v>
      </c>
    </row>
    <row r="195" spans="1:25" x14ac:dyDescent="0.2">
      <c r="A195" s="21">
        <v>941</v>
      </c>
      <c r="B195" s="14" t="s">
        <v>40</v>
      </c>
      <c r="C195" s="14" t="s">
        <v>194</v>
      </c>
      <c r="D195" s="22">
        <v>738</v>
      </c>
      <c r="E195" s="63">
        <v>2018</v>
      </c>
      <c r="F195">
        <v>697</v>
      </c>
      <c r="G195">
        <v>703</v>
      </c>
      <c r="H195">
        <v>777</v>
      </c>
      <c r="I195">
        <v>498</v>
      </c>
      <c r="J195">
        <v>237</v>
      </c>
      <c r="K195">
        <v>147</v>
      </c>
      <c r="L195">
        <v>30</v>
      </c>
      <c r="M195">
        <v>208</v>
      </c>
      <c r="N195">
        <v>291</v>
      </c>
      <c r="O195">
        <v>426</v>
      </c>
      <c r="P195">
        <v>525</v>
      </c>
      <c r="Q195">
        <v>672</v>
      </c>
      <c r="R195">
        <v>5211</v>
      </c>
      <c r="S195" s="11"/>
      <c r="T195" s="28">
        <v>5723</v>
      </c>
      <c r="U195" s="28">
        <v>5629</v>
      </c>
      <c r="V195" s="28">
        <v>5533</v>
      </c>
      <c r="W195" s="44">
        <v>0.9486283417787873</v>
      </c>
      <c r="X195" s="44">
        <v>0.96446971042814</v>
      </c>
      <c r="Y195" s="44">
        <v>0.98120368696909455</v>
      </c>
    </row>
    <row r="196" spans="1:25" x14ac:dyDescent="0.2">
      <c r="A196" s="21"/>
      <c r="B196" s="14"/>
      <c r="C196" s="14"/>
      <c r="E196" s="15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11"/>
      <c r="T196" s="28"/>
      <c r="U196" s="28"/>
      <c r="V196" s="28"/>
      <c r="W196" s="44"/>
      <c r="X196" s="44"/>
      <c r="Y196" s="44"/>
    </row>
    <row r="197" spans="1:25" x14ac:dyDescent="0.2">
      <c r="A197" s="14">
        <v>1000</v>
      </c>
      <c r="B197" s="14" t="s">
        <v>39</v>
      </c>
      <c r="C197" s="14" t="s">
        <v>29</v>
      </c>
      <c r="D197" s="8">
        <v>89</v>
      </c>
      <c r="E197" s="61">
        <v>2018</v>
      </c>
      <c r="F197" s="59">
        <f t="shared" ref="F197:Q197" si="28">AVERAGE(F198:F212)</f>
        <v>488.86666666666667</v>
      </c>
      <c r="G197" s="59">
        <f t="shared" si="28"/>
        <v>521.73333333333335</v>
      </c>
      <c r="H197" s="59">
        <f t="shared" si="28"/>
        <v>564.86666666666667</v>
      </c>
      <c r="I197" s="59">
        <f t="shared" si="28"/>
        <v>336.13333333333333</v>
      </c>
      <c r="J197" s="59">
        <f t="shared" si="28"/>
        <v>118.66666666666667</v>
      </c>
      <c r="K197" s="59">
        <f t="shared" si="28"/>
        <v>61.266666666666666</v>
      </c>
      <c r="L197" s="59">
        <f t="shared" si="28"/>
        <v>4.1333333333333337</v>
      </c>
      <c r="M197" s="59">
        <f t="shared" si="28"/>
        <v>64.599999999999994</v>
      </c>
      <c r="N197" s="59">
        <f t="shared" si="28"/>
        <v>139</v>
      </c>
      <c r="O197" s="59">
        <f t="shared" si="28"/>
        <v>262.33333333333331</v>
      </c>
      <c r="P197" s="59">
        <f t="shared" si="28"/>
        <v>349.86666666666667</v>
      </c>
      <c r="Q197" s="59">
        <f t="shared" si="28"/>
        <v>448.73333333333335</v>
      </c>
      <c r="R197" s="72">
        <f>AVERAGE(R198:R212)</f>
        <v>3360.2</v>
      </c>
      <c r="S197" s="12"/>
      <c r="T197" s="28">
        <v>3881</v>
      </c>
      <c r="U197" s="28">
        <v>3734</v>
      </c>
      <c r="V197" s="28">
        <v>3615</v>
      </c>
      <c r="W197" s="44">
        <v>0.8732285493429528</v>
      </c>
      <c r="X197" s="44">
        <v>0.90760578468130693</v>
      </c>
      <c r="Y197" s="44">
        <v>0.93748271092669433</v>
      </c>
    </row>
    <row r="198" spans="1:25" x14ac:dyDescent="0.2">
      <c r="A198" s="14">
        <v>1001</v>
      </c>
      <c r="B198" s="14" t="s">
        <v>40</v>
      </c>
      <c r="C198" s="14" t="s">
        <v>195</v>
      </c>
      <c r="D198" s="18">
        <v>17</v>
      </c>
      <c r="E198" s="63">
        <v>2018</v>
      </c>
      <c r="F198">
        <v>476</v>
      </c>
      <c r="G198">
        <v>510</v>
      </c>
      <c r="H198">
        <v>558</v>
      </c>
      <c r="I198">
        <v>325</v>
      </c>
      <c r="J198">
        <v>114</v>
      </c>
      <c r="K198">
        <v>48</v>
      </c>
      <c r="L198">
        <v>2</v>
      </c>
      <c r="M198">
        <v>46</v>
      </c>
      <c r="N198">
        <v>116</v>
      </c>
      <c r="O198">
        <v>244</v>
      </c>
      <c r="P198">
        <v>334</v>
      </c>
      <c r="Q198">
        <v>440</v>
      </c>
      <c r="R198">
        <v>3213</v>
      </c>
      <c r="S198" s="11"/>
      <c r="T198" s="28">
        <v>3748</v>
      </c>
      <c r="U198" s="28">
        <v>3606</v>
      </c>
      <c r="V198" s="28">
        <v>3480</v>
      </c>
      <c r="W198" s="44">
        <v>0.86205976520811101</v>
      </c>
      <c r="X198" s="44">
        <v>0.89600665557404324</v>
      </c>
      <c r="Y198" s="44">
        <v>0.92844827586206902</v>
      </c>
    </row>
    <row r="199" spans="1:25" x14ac:dyDescent="0.2">
      <c r="A199" s="14">
        <v>1002</v>
      </c>
      <c r="B199" s="14" t="s">
        <v>40</v>
      </c>
      <c r="C199" s="14" t="s">
        <v>196</v>
      </c>
      <c r="D199" s="18">
        <v>74</v>
      </c>
      <c r="E199" s="63">
        <v>2018</v>
      </c>
      <c r="F199">
        <v>456</v>
      </c>
      <c r="G199">
        <v>490</v>
      </c>
      <c r="H199">
        <v>547</v>
      </c>
      <c r="I199">
        <v>322</v>
      </c>
      <c r="J199">
        <v>119</v>
      </c>
      <c r="K199">
        <v>57</v>
      </c>
      <c r="L199">
        <v>3</v>
      </c>
      <c r="M199">
        <v>49</v>
      </c>
      <c r="N199">
        <v>116</v>
      </c>
      <c r="O199">
        <v>237</v>
      </c>
      <c r="P199">
        <v>321</v>
      </c>
      <c r="Q199">
        <v>418</v>
      </c>
      <c r="R199">
        <v>3135</v>
      </c>
      <c r="S199" s="11"/>
      <c r="T199" s="28">
        <v>3656</v>
      </c>
      <c r="U199" s="28">
        <v>3521</v>
      </c>
      <c r="V199" s="28">
        <v>3389</v>
      </c>
      <c r="W199" s="44">
        <v>0.85858862144420134</v>
      </c>
      <c r="X199" s="44">
        <v>0.89150809429139444</v>
      </c>
      <c r="Y199" s="44">
        <v>0.92623192682207145</v>
      </c>
    </row>
    <row r="200" spans="1:25" x14ac:dyDescent="0.2">
      <c r="A200" s="14">
        <v>1003</v>
      </c>
      <c r="B200" s="14" t="s">
        <v>40</v>
      </c>
      <c r="C200" s="14" t="s">
        <v>197</v>
      </c>
      <c r="D200" s="18">
        <v>25</v>
      </c>
      <c r="E200" s="63">
        <v>2018</v>
      </c>
      <c r="F200">
        <v>465</v>
      </c>
      <c r="G200">
        <v>496</v>
      </c>
      <c r="H200">
        <v>545</v>
      </c>
      <c r="I200">
        <v>332</v>
      </c>
      <c r="J200">
        <v>128</v>
      </c>
      <c r="K200">
        <v>81</v>
      </c>
      <c r="L200">
        <v>18</v>
      </c>
      <c r="M200">
        <v>59</v>
      </c>
      <c r="N200">
        <v>128</v>
      </c>
      <c r="O200">
        <v>247</v>
      </c>
      <c r="P200">
        <v>328</v>
      </c>
      <c r="Q200">
        <v>422</v>
      </c>
      <c r="R200">
        <v>3249</v>
      </c>
      <c r="S200" s="11"/>
      <c r="T200" s="28">
        <v>3720</v>
      </c>
      <c r="U200" s="28">
        <v>3576</v>
      </c>
      <c r="V200" s="28">
        <v>3464</v>
      </c>
      <c r="W200" s="44">
        <v>0.87150537634408598</v>
      </c>
      <c r="X200" s="44">
        <v>0.90659955257270697</v>
      </c>
      <c r="Y200" s="44">
        <v>0.93591224018475749</v>
      </c>
    </row>
    <row r="201" spans="1:25" x14ac:dyDescent="0.2">
      <c r="A201" s="14">
        <v>1004</v>
      </c>
      <c r="B201" s="14" t="s">
        <v>40</v>
      </c>
      <c r="C201" s="14" t="s">
        <v>198</v>
      </c>
      <c r="D201" s="18">
        <v>5</v>
      </c>
      <c r="E201" s="63">
        <v>2018</v>
      </c>
      <c r="F201">
        <v>477</v>
      </c>
      <c r="G201">
        <v>515</v>
      </c>
      <c r="H201">
        <v>555</v>
      </c>
      <c r="I201">
        <v>338</v>
      </c>
      <c r="J201">
        <v>130</v>
      </c>
      <c r="K201">
        <v>82</v>
      </c>
      <c r="L201">
        <v>14</v>
      </c>
      <c r="M201">
        <v>74</v>
      </c>
      <c r="N201">
        <v>146</v>
      </c>
      <c r="O201">
        <v>267</v>
      </c>
      <c r="P201">
        <v>348</v>
      </c>
      <c r="Q201">
        <v>442</v>
      </c>
      <c r="R201">
        <v>3388</v>
      </c>
      <c r="S201" s="11"/>
      <c r="T201" s="28">
        <v>3862</v>
      </c>
      <c r="U201" s="28">
        <v>3713</v>
      </c>
      <c r="V201" s="28">
        <v>3616</v>
      </c>
      <c r="W201" s="44">
        <v>0.88296219575349555</v>
      </c>
      <c r="X201" s="44">
        <v>0.91839482897926206</v>
      </c>
      <c r="Y201" s="44">
        <v>0.94303097345132747</v>
      </c>
    </row>
    <row r="202" spans="1:25" x14ac:dyDescent="0.2">
      <c r="A202" s="14">
        <v>1014</v>
      </c>
      <c r="B202" s="14" t="s">
        <v>40</v>
      </c>
      <c r="C202" s="14" t="s">
        <v>199</v>
      </c>
      <c r="D202" s="18">
        <v>40</v>
      </c>
      <c r="E202" s="63">
        <v>2018</v>
      </c>
      <c r="F202">
        <v>508</v>
      </c>
      <c r="G202">
        <v>538</v>
      </c>
      <c r="H202">
        <v>584</v>
      </c>
      <c r="I202">
        <v>342</v>
      </c>
      <c r="J202">
        <v>115</v>
      </c>
      <c r="K202">
        <v>49</v>
      </c>
      <c r="L202">
        <v>1</v>
      </c>
      <c r="M202">
        <v>59</v>
      </c>
      <c r="N202">
        <v>136</v>
      </c>
      <c r="O202">
        <v>270</v>
      </c>
      <c r="P202">
        <v>361</v>
      </c>
      <c r="Q202">
        <v>467</v>
      </c>
      <c r="R202">
        <v>3430</v>
      </c>
      <c r="S202" s="11"/>
      <c r="T202" s="28">
        <v>3945</v>
      </c>
      <c r="U202" s="28">
        <v>3788</v>
      </c>
      <c r="V202" s="28">
        <v>3676</v>
      </c>
      <c r="W202" s="44">
        <v>0.87731305449936625</v>
      </c>
      <c r="X202" s="44">
        <v>0.91367476240760293</v>
      </c>
      <c r="Y202" s="44">
        <v>0.94151251360174104</v>
      </c>
    </row>
    <row r="203" spans="1:25" x14ac:dyDescent="0.2">
      <c r="A203" s="14">
        <v>1017</v>
      </c>
      <c r="B203" s="14" t="s">
        <v>40</v>
      </c>
      <c r="C203" s="14" t="s">
        <v>200</v>
      </c>
      <c r="D203" s="18">
        <v>20</v>
      </c>
      <c r="E203" s="63">
        <v>2018</v>
      </c>
      <c r="F203">
        <v>479</v>
      </c>
      <c r="G203">
        <v>511</v>
      </c>
      <c r="H203">
        <v>563</v>
      </c>
      <c r="I203">
        <v>329</v>
      </c>
      <c r="J203">
        <v>115</v>
      </c>
      <c r="K203">
        <v>50</v>
      </c>
      <c r="L203">
        <v>2</v>
      </c>
      <c r="M203">
        <v>48</v>
      </c>
      <c r="N203">
        <v>123</v>
      </c>
      <c r="O203">
        <v>249</v>
      </c>
      <c r="P203">
        <v>338</v>
      </c>
      <c r="Q203">
        <v>446</v>
      </c>
      <c r="R203">
        <v>3253</v>
      </c>
      <c r="S203" s="11"/>
      <c r="T203" s="28">
        <v>3790</v>
      </c>
      <c r="U203" s="28">
        <v>3642</v>
      </c>
      <c r="V203" s="28">
        <v>3514</v>
      </c>
      <c r="W203" s="44">
        <v>0.86622691292875986</v>
      </c>
      <c r="X203" s="44">
        <v>0.90142778693025805</v>
      </c>
      <c r="Y203" s="44">
        <v>0.93426294820717126</v>
      </c>
    </row>
    <row r="204" spans="1:25" x14ac:dyDescent="0.2">
      <c r="A204" s="14">
        <v>1018</v>
      </c>
      <c r="B204" s="14" t="s">
        <v>40</v>
      </c>
      <c r="C204" s="14" t="s">
        <v>201</v>
      </c>
      <c r="D204" s="18">
        <v>15</v>
      </c>
      <c r="E204" s="63">
        <v>2018</v>
      </c>
      <c r="F204">
        <v>491</v>
      </c>
      <c r="G204">
        <v>523</v>
      </c>
      <c r="H204">
        <v>573</v>
      </c>
      <c r="I204">
        <v>338</v>
      </c>
      <c r="J204">
        <v>117</v>
      </c>
      <c r="K204">
        <v>56</v>
      </c>
      <c r="L204">
        <v>1</v>
      </c>
      <c r="M204">
        <v>57</v>
      </c>
      <c r="N204">
        <v>134</v>
      </c>
      <c r="O204">
        <v>260</v>
      </c>
      <c r="P204">
        <v>348</v>
      </c>
      <c r="Q204">
        <v>452</v>
      </c>
      <c r="R204">
        <v>3350</v>
      </c>
      <c r="S204" s="11"/>
      <c r="T204" s="28">
        <v>3834</v>
      </c>
      <c r="U204" s="28">
        <v>3713</v>
      </c>
      <c r="V204" s="28">
        <v>3575</v>
      </c>
      <c r="W204" s="44">
        <v>0.87819509650495564</v>
      </c>
      <c r="X204" s="44">
        <v>0.90681389711823324</v>
      </c>
      <c r="Y204" s="44">
        <v>0.94181818181818178</v>
      </c>
    </row>
    <row r="205" spans="1:25" x14ac:dyDescent="0.2">
      <c r="A205" s="14">
        <v>1021</v>
      </c>
      <c r="B205" s="14" t="s">
        <v>40</v>
      </c>
      <c r="C205" s="14" t="s">
        <v>202</v>
      </c>
      <c r="D205" s="18">
        <v>60</v>
      </c>
      <c r="E205" s="63">
        <v>2018</v>
      </c>
      <c r="F205">
        <v>494</v>
      </c>
      <c r="G205">
        <v>526</v>
      </c>
      <c r="H205">
        <v>566</v>
      </c>
      <c r="I205">
        <v>336</v>
      </c>
      <c r="J205">
        <v>112</v>
      </c>
      <c r="K205">
        <v>55</v>
      </c>
      <c r="L205">
        <v>1</v>
      </c>
      <c r="M205">
        <v>61</v>
      </c>
      <c r="N205">
        <v>136</v>
      </c>
      <c r="O205">
        <v>261</v>
      </c>
      <c r="P205">
        <v>351</v>
      </c>
      <c r="Q205">
        <v>452</v>
      </c>
      <c r="R205">
        <v>3351</v>
      </c>
      <c r="S205" s="11"/>
      <c r="T205" s="28">
        <v>3857</v>
      </c>
      <c r="U205" s="28">
        <v>3703</v>
      </c>
      <c r="V205" s="28">
        <v>3583</v>
      </c>
      <c r="W205" s="44">
        <v>0.8763287529167747</v>
      </c>
      <c r="X205" s="44">
        <v>0.91277342695112074</v>
      </c>
      <c r="Y205" s="44">
        <v>0.94334356684342735</v>
      </c>
    </row>
    <row r="206" spans="1:25" x14ac:dyDescent="0.2">
      <c r="A206" s="14">
        <v>1026</v>
      </c>
      <c r="B206" s="14" t="s">
        <v>40</v>
      </c>
      <c r="C206" s="14" t="s">
        <v>203</v>
      </c>
      <c r="D206" s="18">
        <v>278</v>
      </c>
      <c r="E206" s="63">
        <v>2018</v>
      </c>
      <c r="F206">
        <v>559</v>
      </c>
      <c r="G206">
        <v>598</v>
      </c>
      <c r="H206">
        <v>625</v>
      </c>
      <c r="I206">
        <v>385</v>
      </c>
      <c r="J206">
        <v>130</v>
      </c>
      <c r="K206">
        <v>65</v>
      </c>
      <c r="L206">
        <v>2</v>
      </c>
      <c r="M206">
        <v>111</v>
      </c>
      <c r="N206">
        <v>197</v>
      </c>
      <c r="O206">
        <v>321</v>
      </c>
      <c r="P206">
        <v>422</v>
      </c>
      <c r="Q206">
        <v>522</v>
      </c>
      <c r="R206">
        <v>3937</v>
      </c>
      <c r="S206" s="11"/>
      <c r="T206" s="28">
        <v>4513</v>
      </c>
      <c r="U206" s="28">
        <v>4372</v>
      </c>
      <c r="V206" s="28">
        <v>4271</v>
      </c>
      <c r="W206" s="44">
        <v>0.88832262353201863</v>
      </c>
      <c r="X206" s="44">
        <v>0.91697163769441903</v>
      </c>
      <c r="Y206" s="44">
        <v>0.93865605244673378</v>
      </c>
    </row>
    <row r="207" spans="1:25" x14ac:dyDescent="0.2">
      <c r="A207" s="14">
        <v>1027</v>
      </c>
      <c r="B207" s="14" t="s">
        <v>40</v>
      </c>
      <c r="C207" s="14" t="s">
        <v>204</v>
      </c>
      <c r="D207" s="18">
        <v>287</v>
      </c>
      <c r="E207" s="63">
        <v>2018</v>
      </c>
      <c r="F207">
        <v>505</v>
      </c>
      <c r="G207">
        <v>536</v>
      </c>
      <c r="H207">
        <v>576</v>
      </c>
      <c r="I207">
        <v>343</v>
      </c>
      <c r="J207">
        <v>115</v>
      </c>
      <c r="K207">
        <v>58</v>
      </c>
      <c r="L207">
        <v>1</v>
      </c>
      <c r="M207">
        <v>70</v>
      </c>
      <c r="N207">
        <v>148</v>
      </c>
      <c r="O207">
        <v>274</v>
      </c>
      <c r="P207">
        <v>361</v>
      </c>
      <c r="Q207">
        <v>459</v>
      </c>
      <c r="R207">
        <v>3446</v>
      </c>
      <c r="S207" s="11"/>
      <c r="T207" s="28">
        <v>3943</v>
      </c>
      <c r="U207" s="28">
        <v>3792</v>
      </c>
      <c r="V207" s="28">
        <v>3674</v>
      </c>
      <c r="W207" s="44">
        <v>0.88790261222419475</v>
      </c>
      <c r="X207" s="44">
        <v>0.92325949367088611</v>
      </c>
      <c r="Y207" s="44">
        <v>0.95291235710397382</v>
      </c>
    </row>
    <row r="208" spans="1:25" x14ac:dyDescent="0.2">
      <c r="A208" s="14">
        <v>1029</v>
      </c>
      <c r="B208" s="14" t="s">
        <v>40</v>
      </c>
      <c r="C208" s="14" t="s">
        <v>205</v>
      </c>
      <c r="D208" s="18">
        <v>10</v>
      </c>
      <c r="E208" s="63">
        <v>2018</v>
      </c>
      <c r="F208">
        <v>468</v>
      </c>
      <c r="G208">
        <v>500</v>
      </c>
      <c r="H208">
        <v>549</v>
      </c>
      <c r="I208">
        <v>327</v>
      </c>
      <c r="J208">
        <v>118</v>
      </c>
      <c r="K208">
        <v>60</v>
      </c>
      <c r="L208">
        <v>4</v>
      </c>
      <c r="M208">
        <v>52</v>
      </c>
      <c r="N208">
        <v>121</v>
      </c>
      <c r="O208">
        <v>245</v>
      </c>
      <c r="P208">
        <v>329</v>
      </c>
      <c r="Q208">
        <v>425</v>
      </c>
      <c r="R208">
        <v>3198</v>
      </c>
      <c r="S208" s="11"/>
      <c r="T208" s="28">
        <v>3693</v>
      </c>
      <c r="U208" s="28">
        <v>3571</v>
      </c>
      <c r="V208" s="28">
        <v>3422</v>
      </c>
      <c r="W208" s="44">
        <v>0.86948280530733824</v>
      </c>
      <c r="X208" s="44">
        <v>0.89918790254830583</v>
      </c>
      <c r="Y208" s="44">
        <v>0.93834015195791931</v>
      </c>
    </row>
    <row r="209" spans="1:25" x14ac:dyDescent="0.2">
      <c r="A209" s="14">
        <v>1032</v>
      </c>
      <c r="B209" s="14" t="s">
        <v>40</v>
      </c>
      <c r="C209" s="14" t="s">
        <v>206</v>
      </c>
      <c r="D209" s="18">
        <v>6</v>
      </c>
      <c r="E209" s="63">
        <v>2018</v>
      </c>
      <c r="F209">
        <v>461</v>
      </c>
      <c r="G209">
        <v>493</v>
      </c>
      <c r="H209">
        <v>542</v>
      </c>
      <c r="I209">
        <v>320</v>
      </c>
      <c r="J209">
        <v>118</v>
      </c>
      <c r="K209">
        <v>65</v>
      </c>
      <c r="L209">
        <v>6</v>
      </c>
      <c r="M209">
        <v>53</v>
      </c>
      <c r="N209">
        <v>121</v>
      </c>
      <c r="O209">
        <v>241</v>
      </c>
      <c r="P209">
        <v>324</v>
      </c>
      <c r="Q209">
        <v>421</v>
      </c>
      <c r="R209">
        <v>3165</v>
      </c>
      <c r="S209" s="11"/>
      <c r="T209" s="28">
        <v>3706</v>
      </c>
      <c r="U209" s="28">
        <v>3555</v>
      </c>
      <c r="V209" s="28">
        <v>3429</v>
      </c>
      <c r="W209" s="44">
        <v>0.86130599028602262</v>
      </c>
      <c r="X209" s="44">
        <v>0.89789029535864984</v>
      </c>
      <c r="Y209" s="44">
        <v>0.93088363954505682</v>
      </c>
    </row>
    <row r="210" spans="1:25" x14ac:dyDescent="0.2">
      <c r="A210" s="14">
        <v>1034</v>
      </c>
      <c r="B210" s="14" t="s">
        <v>40</v>
      </c>
      <c r="C210" s="14" t="s">
        <v>207</v>
      </c>
      <c r="D210" s="18">
        <v>200</v>
      </c>
      <c r="E210" s="63">
        <v>2018</v>
      </c>
      <c r="F210">
        <v>525</v>
      </c>
      <c r="G210">
        <v>562</v>
      </c>
      <c r="H210">
        <v>595</v>
      </c>
      <c r="I210">
        <v>360</v>
      </c>
      <c r="J210">
        <v>123</v>
      </c>
      <c r="K210">
        <v>65</v>
      </c>
      <c r="L210">
        <v>2</v>
      </c>
      <c r="M210">
        <v>88</v>
      </c>
      <c r="N210">
        <v>174</v>
      </c>
      <c r="O210">
        <v>297</v>
      </c>
      <c r="P210">
        <v>385</v>
      </c>
      <c r="Q210">
        <v>485</v>
      </c>
      <c r="R210">
        <v>3661</v>
      </c>
      <c r="S210" s="11"/>
      <c r="T210" s="28">
        <v>4155</v>
      </c>
      <c r="U210" s="28">
        <v>4021</v>
      </c>
      <c r="V210" s="28">
        <v>3927</v>
      </c>
      <c r="W210" s="44">
        <v>0.89626955475330927</v>
      </c>
      <c r="X210" s="44">
        <v>0.92613777667246955</v>
      </c>
      <c r="Y210" s="44">
        <v>0.94830659536541895</v>
      </c>
    </row>
    <row r="211" spans="1:25" x14ac:dyDescent="0.2">
      <c r="A211" s="14">
        <v>1037</v>
      </c>
      <c r="B211" s="14" t="s">
        <v>40</v>
      </c>
      <c r="C211" s="14" t="s">
        <v>208</v>
      </c>
      <c r="D211" s="18">
        <v>4</v>
      </c>
      <c r="E211" s="63">
        <v>2018</v>
      </c>
      <c r="F211">
        <v>475</v>
      </c>
      <c r="G211">
        <v>504</v>
      </c>
      <c r="H211">
        <v>541</v>
      </c>
      <c r="I211">
        <v>321</v>
      </c>
      <c r="J211">
        <v>113</v>
      </c>
      <c r="K211">
        <v>61</v>
      </c>
      <c r="L211">
        <v>2</v>
      </c>
      <c r="M211">
        <v>62</v>
      </c>
      <c r="N211">
        <v>131</v>
      </c>
      <c r="O211">
        <v>252</v>
      </c>
      <c r="P211">
        <v>340</v>
      </c>
      <c r="Q211">
        <v>432</v>
      </c>
      <c r="R211">
        <v>3234</v>
      </c>
      <c r="S211" s="11"/>
      <c r="T211" s="28">
        <v>3799</v>
      </c>
      <c r="U211" s="28">
        <v>3629</v>
      </c>
      <c r="V211" s="28">
        <v>3506</v>
      </c>
      <c r="W211" s="44">
        <v>0.85864701237167673</v>
      </c>
      <c r="X211" s="44">
        <v>0.89887021217966379</v>
      </c>
      <c r="Y211" s="44">
        <v>0.93040501996577296</v>
      </c>
    </row>
    <row r="212" spans="1:25" x14ac:dyDescent="0.2">
      <c r="A212" s="14">
        <v>1046</v>
      </c>
      <c r="B212" s="14" t="s">
        <v>40</v>
      </c>
      <c r="C212" s="14" t="s">
        <v>209</v>
      </c>
      <c r="D212" s="18">
        <v>293</v>
      </c>
      <c r="E212" s="63">
        <v>2018</v>
      </c>
      <c r="F212">
        <v>494</v>
      </c>
      <c r="G212">
        <v>524</v>
      </c>
      <c r="H212">
        <v>554</v>
      </c>
      <c r="I212">
        <v>324</v>
      </c>
      <c r="J212">
        <v>113</v>
      </c>
      <c r="K212">
        <v>67</v>
      </c>
      <c r="L212">
        <v>3</v>
      </c>
      <c r="M212">
        <v>80</v>
      </c>
      <c r="N212">
        <v>158</v>
      </c>
      <c r="O212">
        <v>270</v>
      </c>
      <c r="P212">
        <v>358</v>
      </c>
      <c r="Q212">
        <v>448</v>
      </c>
      <c r="R212">
        <v>3393</v>
      </c>
      <c r="S212" s="11"/>
      <c r="T212" s="28">
        <v>4000</v>
      </c>
      <c r="U212" s="28">
        <v>3820</v>
      </c>
      <c r="V212" s="28">
        <v>3710</v>
      </c>
      <c r="W212" s="44">
        <v>0.85850000000000004</v>
      </c>
      <c r="X212" s="44">
        <v>0.89895287958115189</v>
      </c>
      <c r="Y212" s="44">
        <v>0.92560646900269539</v>
      </c>
    </row>
    <row r="213" spans="1:25" x14ac:dyDescent="0.2">
      <c r="A213" s="14"/>
      <c r="B213" s="14"/>
      <c r="C213" s="14"/>
      <c r="E213" s="15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11"/>
      <c r="T213" s="28"/>
      <c r="U213" s="28"/>
      <c r="V213" s="28"/>
      <c r="W213" s="44"/>
      <c r="X213" s="44"/>
      <c r="Y213" s="44"/>
    </row>
    <row r="214" spans="1:25" x14ac:dyDescent="0.2">
      <c r="A214" s="14">
        <v>1100</v>
      </c>
      <c r="B214" s="14" t="s">
        <v>39</v>
      </c>
      <c r="C214" s="14" t="s">
        <v>30</v>
      </c>
      <c r="D214" s="8">
        <v>36</v>
      </c>
      <c r="E214" s="61">
        <v>2018</v>
      </c>
      <c r="F214" s="59">
        <f t="shared" ref="F214:Q214" si="29">AVERAGE(F215:F240)</f>
        <v>459.19230769230768</v>
      </c>
      <c r="G214" s="59">
        <f t="shared" si="29"/>
        <v>479.19230769230768</v>
      </c>
      <c r="H214" s="59">
        <f t="shared" si="29"/>
        <v>524.76923076923072</v>
      </c>
      <c r="I214" s="59">
        <f t="shared" si="29"/>
        <v>310.57692307692309</v>
      </c>
      <c r="J214" s="59">
        <f t="shared" si="29"/>
        <v>129.53846153846155</v>
      </c>
      <c r="K214" s="59">
        <f t="shared" si="29"/>
        <v>100.76923076923077</v>
      </c>
      <c r="L214" s="59">
        <f t="shared" si="29"/>
        <v>39.807692307692307</v>
      </c>
      <c r="M214" s="59">
        <f t="shared" si="29"/>
        <v>72.92307692307692</v>
      </c>
      <c r="N214" s="59">
        <f t="shared" si="29"/>
        <v>141.34615384615384</v>
      </c>
      <c r="O214" s="59">
        <f t="shared" si="29"/>
        <v>255.57692307692307</v>
      </c>
      <c r="P214" s="59">
        <f t="shared" si="29"/>
        <v>330.07692307692309</v>
      </c>
      <c r="Q214" s="59">
        <f t="shared" si="29"/>
        <v>413.26923076923077</v>
      </c>
      <c r="R214" s="72">
        <f>AVERAGE(R215:R240)</f>
        <v>3257.0384615384614</v>
      </c>
      <c r="S214" s="12"/>
      <c r="T214" s="28">
        <v>3728</v>
      </c>
      <c r="U214" s="28">
        <v>3615</v>
      </c>
      <c r="V214" s="28">
        <v>3506</v>
      </c>
      <c r="W214" s="44">
        <v>0.86078326180257514</v>
      </c>
      <c r="X214" s="44">
        <v>0.88769017980636233</v>
      </c>
      <c r="Y214" s="44">
        <v>0.91528807758128927</v>
      </c>
    </row>
    <row r="215" spans="1:25" x14ac:dyDescent="0.2">
      <c r="A215" s="14">
        <v>1101</v>
      </c>
      <c r="B215" s="14" t="s">
        <v>40</v>
      </c>
      <c r="C215" s="14" t="s">
        <v>210</v>
      </c>
      <c r="D215" s="22">
        <v>37</v>
      </c>
      <c r="E215" s="63">
        <v>2018</v>
      </c>
      <c r="F215">
        <v>470</v>
      </c>
      <c r="G215">
        <v>502</v>
      </c>
      <c r="H215">
        <v>544</v>
      </c>
      <c r="I215">
        <v>334</v>
      </c>
      <c r="J215">
        <v>142</v>
      </c>
      <c r="K215">
        <v>112</v>
      </c>
      <c r="L215">
        <v>48</v>
      </c>
      <c r="M215">
        <v>81</v>
      </c>
      <c r="N215">
        <v>152</v>
      </c>
      <c r="O215">
        <v>265</v>
      </c>
      <c r="P215">
        <v>342</v>
      </c>
      <c r="Q215">
        <v>428</v>
      </c>
      <c r="R215">
        <v>3420</v>
      </c>
      <c r="S215" s="11"/>
      <c r="T215" s="28">
        <v>3858</v>
      </c>
      <c r="U215" s="28">
        <v>3733</v>
      </c>
      <c r="V215" s="28">
        <v>3648</v>
      </c>
      <c r="W215" s="44">
        <v>0.88154484188698812</v>
      </c>
      <c r="X215" s="44">
        <v>0.91106348781141178</v>
      </c>
      <c r="Y215" s="44">
        <v>0.93229166666666663</v>
      </c>
    </row>
    <row r="216" spans="1:25" x14ac:dyDescent="0.2">
      <c r="A216" s="14">
        <v>1102</v>
      </c>
      <c r="B216" s="14" t="s">
        <v>40</v>
      </c>
      <c r="C216" s="14" t="s">
        <v>211</v>
      </c>
      <c r="D216" s="22">
        <v>25</v>
      </c>
      <c r="E216" s="63">
        <v>2018</v>
      </c>
      <c r="F216">
        <v>440</v>
      </c>
      <c r="G216">
        <v>456</v>
      </c>
      <c r="H216">
        <v>505</v>
      </c>
      <c r="I216">
        <v>290</v>
      </c>
      <c r="J216">
        <v>127</v>
      </c>
      <c r="K216">
        <v>103</v>
      </c>
      <c r="L216">
        <v>45</v>
      </c>
      <c r="M216">
        <v>61</v>
      </c>
      <c r="N216">
        <v>127</v>
      </c>
      <c r="O216">
        <v>239</v>
      </c>
      <c r="P216">
        <v>311</v>
      </c>
      <c r="Q216">
        <v>385</v>
      </c>
      <c r="R216">
        <v>3089</v>
      </c>
      <c r="S216" s="11"/>
      <c r="T216" s="28">
        <v>3659</v>
      </c>
      <c r="U216" s="28">
        <v>3535</v>
      </c>
      <c r="V216" s="28">
        <v>3405</v>
      </c>
      <c r="W216" s="44">
        <v>0.82809510795299257</v>
      </c>
      <c r="X216" s="44">
        <v>0.8571428571428571</v>
      </c>
      <c r="Y216" s="44">
        <v>0.88986784140969166</v>
      </c>
    </row>
    <row r="217" spans="1:25" x14ac:dyDescent="0.2">
      <c r="A217" s="14">
        <v>1103</v>
      </c>
      <c r="B217" s="14" t="s">
        <v>40</v>
      </c>
      <c r="C217" s="14" t="s">
        <v>212</v>
      </c>
      <c r="D217" s="22">
        <v>72</v>
      </c>
      <c r="E217" s="63">
        <v>2018</v>
      </c>
      <c r="F217">
        <v>449</v>
      </c>
      <c r="G217">
        <v>464</v>
      </c>
      <c r="H217">
        <v>512</v>
      </c>
      <c r="I217">
        <v>294</v>
      </c>
      <c r="J217">
        <v>125</v>
      </c>
      <c r="K217">
        <v>103</v>
      </c>
      <c r="L217">
        <v>43</v>
      </c>
      <c r="M217">
        <v>71</v>
      </c>
      <c r="N217">
        <v>134</v>
      </c>
      <c r="O217">
        <v>247</v>
      </c>
      <c r="P217">
        <v>317</v>
      </c>
      <c r="Q217">
        <v>396</v>
      </c>
      <c r="R217">
        <v>3155</v>
      </c>
      <c r="S217" s="11"/>
      <c r="T217" s="28">
        <v>3692</v>
      </c>
      <c r="U217" s="28">
        <v>3579</v>
      </c>
      <c r="V217" s="28">
        <v>3452</v>
      </c>
      <c r="W217" s="44">
        <v>0.84154929577464788</v>
      </c>
      <c r="X217" s="44">
        <v>0.86811958647666942</v>
      </c>
      <c r="Y217" s="44">
        <v>0.90005793742757823</v>
      </c>
    </row>
    <row r="218" spans="1:25" x14ac:dyDescent="0.2">
      <c r="A218" s="14">
        <v>1106</v>
      </c>
      <c r="B218" s="14" t="s">
        <v>40</v>
      </c>
      <c r="C218" s="14" t="s">
        <v>213</v>
      </c>
      <c r="D218" s="22">
        <v>25</v>
      </c>
      <c r="E218" s="63">
        <v>2018</v>
      </c>
      <c r="F218">
        <v>431</v>
      </c>
      <c r="G218">
        <v>451</v>
      </c>
      <c r="H218">
        <v>506</v>
      </c>
      <c r="I218">
        <v>315</v>
      </c>
      <c r="J218">
        <v>154</v>
      </c>
      <c r="K218">
        <v>121</v>
      </c>
      <c r="L218">
        <v>64</v>
      </c>
      <c r="M218">
        <v>68</v>
      </c>
      <c r="N218">
        <v>133</v>
      </c>
      <c r="O218">
        <v>240</v>
      </c>
      <c r="P218">
        <v>303</v>
      </c>
      <c r="Q218">
        <v>385</v>
      </c>
      <c r="R218">
        <v>3171</v>
      </c>
      <c r="S218" s="11"/>
      <c r="T218" s="28">
        <v>3539</v>
      </c>
      <c r="U218" s="28">
        <v>3462</v>
      </c>
      <c r="V218" s="28">
        <v>3356</v>
      </c>
      <c r="W218" s="44">
        <v>0.87962701328058779</v>
      </c>
      <c r="X218" s="44">
        <v>0.89919121894858467</v>
      </c>
      <c r="Y218" s="44">
        <v>0.9275923718712753</v>
      </c>
    </row>
    <row r="219" spans="1:25" x14ac:dyDescent="0.2">
      <c r="A219" s="14">
        <v>1111</v>
      </c>
      <c r="B219" s="14" t="s">
        <v>40</v>
      </c>
      <c r="C219" s="14" t="s">
        <v>214</v>
      </c>
      <c r="D219" s="22">
        <v>15</v>
      </c>
      <c r="E219" s="63">
        <v>2018</v>
      </c>
      <c r="F219">
        <v>473</v>
      </c>
      <c r="G219">
        <v>510</v>
      </c>
      <c r="H219">
        <v>549</v>
      </c>
      <c r="I219">
        <v>340</v>
      </c>
      <c r="J219">
        <v>136</v>
      </c>
      <c r="K219">
        <v>103</v>
      </c>
      <c r="L219">
        <v>33</v>
      </c>
      <c r="M219">
        <v>80</v>
      </c>
      <c r="N219">
        <v>151</v>
      </c>
      <c r="O219">
        <v>267</v>
      </c>
      <c r="P219">
        <v>346</v>
      </c>
      <c r="Q219">
        <v>436</v>
      </c>
      <c r="R219">
        <v>3424</v>
      </c>
      <c r="S219" s="11"/>
      <c r="T219" s="28">
        <v>3859</v>
      </c>
      <c r="U219" s="28">
        <v>3727</v>
      </c>
      <c r="V219" s="28">
        <v>3643</v>
      </c>
      <c r="W219" s="44">
        <v>0.88701736201088366</v>
      </c>
      <c r="X219" s="44">
        <v>0.91843305607727399</v>
      </c>
      <c r="Y219" s="44">
        <v>0.93961021136426026</v>
      </c>
    </row>
    <row r="220" spans="1:25" x14ac:dyDescent="0.2">
      <c r="A220" s="14">
        <v>1112</v>
      </c>
      <c r="B220" s="14" t="s">
        <v>40</v>
      </c>
      <c r="C220" s="14" t="s">
        <v>215</v>
      </c>
      <c r="D220" s="22">
        <v>107</v>
      </c>
      <c r="E220" s="63">
        <v>2018</v>
      </c>
      <c r="F220">
        <v>478</v>
      </c>
      <c r="G220">
        <v>511</v>
      </c>
      <c r="H220">
        <v>547</v>
      </c>
      <c r="I220">
        <v>329</v>
      </c>
      <c r="J220">
        <v>126</v>
      </c>
      <c r="K220">
        <v>76</v>
      </c>
      <c r="L220">
        <v>13</v>
      </c>
      <c r="M220">
        <v>75</v>
      </c>
      <c r="N220">
        <v>150</v>
      </c>
      <c r="O220">
        <v>267</v>
      </c>
      <c r="P220">
        <v>349</v>
      </c>
      <c r="Q220">
        <v>437</v>
      </c>
      <c r="R220">
        <v>3358</v>
      </c>
      <c r="S220" s="11"/>
      <c r="T220" s="28">
        <v>3903</v>
      </c>
      <c r="U220" s="28">
        <v>3733</v>
      </c>
      <c r="V220" s="28">
        <v>3627</v>
      </c>
      <c r="W220" s="44">
        <v>0.86574429925698182</v>
      </c>
      <c r="X220" s="44">
        <v>0.90517010447361368</v>
      </c>
      <c r="Y220" s="44">
        <v>0.93162393162393164</v>
      </c>
    </row>
    <row r="221" spans="1:25" x14ac:dyDescent="0.2">
      <c r="A221" s="14">
        <v>1114</v>
      </c>
      <c r="B221" s="14" t="s">
        <v>40</v>
      </c>
      <c r="C221" s="14" t="s">
        <v>216</v>
      </c>
      <c r="D221" s="22">
        <v>80</v>
      </c>
      <c r="E221" s="63">
        <v>2018</v>
      </c>
      <c r="F221">
        <v>476</v>
      </c>
      <c r="G221">
        <v>502</v>
      </c>
      <c r="H221">
        <v>541</v>
      </c>
      <c r="I221">
        <v>325</v>
      </c>
      <c r="J221">
        <v>129</v>
      </c>
      <c r="K221">
        <v>102</v>
      </c>
      <c r="L221">
        <v>36</v>
      </c>
      <c r="M221">
        <v>83</v>
      </c>
      <c r="N221">
        <v>156</v>
      </c>
      <c r="O221">
        <v>268</v>
      </c>
      <c r="P221">
        <v>347</v>
      </c>
      <c r="Q221">
        <v>430</v>
      </c>
      <c r="R221">
        <v>3395</v>
      </c>
      <c r="S221" s="11"/>
      <c r="T221" s="28">
        <v>3911</v>
      </c>
      <c r="U221" s="28">
        <v>3784</v>
      </c>
      <c r="V221" s="28">
        <v>3686</v>
      </c>
      <c r="W221" s="44">
        <v>0.86832012273075942</v>
      </c>
      <c r="X221" s="44">
        <v>0.89746300211416485</v>
      </c>
      <c r="Y221" s="44">
        <v>0.9213239283776451</v>
      </c>
    </row>
    <row r="222" spans="1:25" x14ac:dyDescent="0.2">
      <c r="A222" s="14">
        <v>1119</v>
      </c>
      <c r="B222" s="14" t="s">
        <v>40</v>
      </c>
      <c r="C222" s="14" t="s">
        <v>217</v>
      </c>
      <c r="D222" s="22">
        <v>40</v>
      </c>
      <c r="E222" s="63">
        <v>2018</v>
      </c>
      <c r="F222">
        <v>447</v>
      </c>
      <c r="G222">
        <v>469</v>
      </c>
      <c r="H222">
        <v>522</v>
      </c>
      <c r="I222">
        <v>313</v>
      </c>
      <c r="J222">
        <v>149</v>
      </c>
      <c r="K222">
        <v>128</v>
      </c>
      <c r="L222">
        <v>62</v>
      </c>
      <c r="M222">
        <v>70</v>
      </c>
      <c r="N222">
        <v>137</v>
      </c>
      <c r="O222">
        <v>248</v>
      </c>
      <c r="P222">
        <v>323</v>
      </c>
      <c r="Q222">
        <v>400</v>
      </c>
      <c r="R222">
        <v>3268</v>
      </c>
      <c r="S222" s="11"/>
      <c r="T222" s="28">
        <v>3747</v>
      </c>
      <c r="U222" s="28">
        <v>3615</v>
      </c>
      <c r="V222" s="28">
        <v>3490</v>
      </c>
      <c r="W222" s="44">
        <v>0.84494262076327731</v>
      </c>
      <c r="X222" s="44">
        <v>0.87579529737206085</v>
      </c>
      <c r="Y222" s="44">
        <v>0.90716332378223496</v>
      </c>
    </row>
    <row r="223" spans="1:25" x14ac:dyDescent="0.2">
      <c r="A223" s="14">
        <v>1120</v>
      </c>
      <c r="B223" s="14" t="s">
        <v>40</v>
      </c>
      <c r="C223" s="14" t="s">
        <v>218</v>
      </c>
      <c r="D223" s="22">
        <v>42</v>
      </c>
      <c r="E223" s="63">
        <v>2018</v>
      </c>
      <c r="F223">
        <v>449</v>
      </c>
      <c r="G223">
        <v>470</v>
      </c>
      <c r="H223">
        <v>517</v>
      </c>
      <c r="I223">
        <v>307</v>
      </c>
      <c r="J223">
        <v>143</v>
      </c>
      <c r="K223">
        <v>121</v>
      </c>
      <c r="L223">
        <v>59</v>
      </c>
      <c r="M223">
        <v>72</v>
      </c>
      <c r="N223">
        <v>139</v>
      </c>
      <c r="O223">
        <v>248</v>
      </c>
      <c r="P223">
        <v>319</v>
      </c>
      <c r="Q223">
        <v>401</v>
      </c>
      <c r="R223">
        <v>3245</v>
      </c>
      <c r="S223" s="11"/>
      <c r="T223" s="28">
        <v>3739</v>
      </c>
      <c r="U223" s="28">
        <v>3618</v>
      </c>
      <c r="V223" s="28">
        <v>3495</v>
      </c>
      <c r="W223" s="44">
        <v>0.8443434073281626</v>
      </c>
      <c r="X223" s="44">
        <v>0.87258153676064121</v>
      </c>
      <c r="Y223" s="44">
        <v>0.90329041487839767</v>
      </c>
    </row>
    <row r="224" spans="1:25" x14ac:dyDescent="0.2">
      <c r="A224" s="14">
        <v>1121</v>
      </c>
      <c r="B224" s="14" t="s">
        <v>40</v>
      </c>
      <c r="C224" s="14" t="s">
        <v>219</v>
      </c>
      <c r="D224" s="22">
        <v>25</v>
      </c>
      <c r="E224" s="63">
        <v>2018</v>
      </c>
      <c r="F224">
        <v>531</v>
      </c>
      <c r="G224">
        <v>570</v>
      </c>
      <c r="H224">
        <v>613</v>
      </c>
      <c r="I224">
        <v>345</v>
      </c>
      <c r="J224">
        <v>85</v>
      </c>
      <c r="K224">
        <v>49</v>
      </c>
      <c r="L224">
        <v>2</v>
      </c>
      <c r="M224">
        <v>53</v>
      </c>
      <c r="N224">
        <v>134</v>
      </c>
      <c r="O224">
        <v>272</v>
      </c>
      <c r="P224">
        <v>391</v>
      </c>
      <c r="Q224">
        <v>505</v>
      </c>
      <c r="R224">
        <v>3550</v>
      </c>
      <c r="S224" s="11"/>
      <c r="T224" s="28">
        <v>3707</v>
      </c>
      <c r="U224" s="28">
        <v>3577</v>
      </c>
      <c r="V224" s="28">
        <v>3444</v>
      </c>
      <c r="W224" s="44">
        <v>0.83328837334772055</v>
      </c>
      <c r="X224" s="44">
        <v>0.86357282639083033</v>
      </c>
      <c r="Y224" s="44">
        <v>0.89692218350754938</v>
      </c>
    </row>
    <row r="225" spans="1:25" x14ac:dyDescent="0.2">
      <c r="A225" s="14">
        <v>1122</v>
      </c>
      <c r="B225" s="14" t="s">
        <v>40</v>
      </c>
      <c r="C225" s="14" t="s">
        <v>220</v>
      </c>
      <c r="D225" s="22">
        <v>120</v>
      </c>
      <c r="E225" s="63">
        <v>2018</v>
      </c>
      <c r="F225">
        <v>470</v>
      </c>
      <c r="G225">
        <v>497</v>
      </c>
      <c r="H225">
        <v>539</v>
      </c>
      <c r="I225">
        <v>321</v>
      </c>
      <c r="J225">
        <v>133</v>
      </c>
      <c r="K225">
        <v>111</v>
      </c>
      <c r="L225">
        <v>48</v>
      </c>
      <c r="M225">
        <v>86</v>
      </c>
      <c r="N225">
        <v>156</v>
      </c>
      <c r="O225">
        <v>267</v>
      </c>
      <c r="P225">
        <v>341</v>
      </c>
      <c r="Q225">
        <v>423</v>
      </c>
      <c r="R225">
        <v>3392</v>
      </c>
      <c r="S225" s="11"/>
      <c r="T225" s="28">
        <v>3907</v>
      </c>
      <c r="U225" s="28">
        <v>3802</v>
      </c>
      <c r="V225" s="28">
        <v>3703</v>
      </c>
      <c r="W225" s="44">
        <v>0.86741745584847707</v>
      </c>
      <c r="X225" s="44">
        <v>0.89137296159915835</v>
      </c>
      <c r="Y225" s="44">
        <v>0.91520388873886038</v>
      </c>
    </row>
    <row r="226" spans="1:25" x14ac:dyDescent="0.2">
      <c r="A226" s="14">
        <v>1124</v>
      </c>
      <c r="B226" s="14" t="s">
        <v>40</v>
      </c>
      <c r="C226" s="14" t="s">
        <v>221</v>
      </c>
      <c r="D226" s="22">
        <v>7</v>
      </c>
      <c r="E226" s="63">
        <v>2018</v>
      </c>
      <c r="F226">
        <v>441</v>
      </c>
      <c r="G226">
        <v>454</v>
      </c>
      <c r="H226">
        <v>507</v>
      </c>
      <c r="I226">
        <v>294</v>
      </c>
      <c r="J226">
        <v>131</v>
      </c>
      <c r="K226">
        <v>105</v>
      </c>
      <c r="L226">
        <v>49</v>
      </c>
      <c r="M226">
        <v>61</v>
      </c>
      <c r="N226">
        <v>127</v>
      </c>
      <c r="O226">
        <v>241</v>
      </c>
      <c r="P226">
        <v>309</v>
      </c>
      <c r="Q226">
        <v>386</v>
      </c>
      <c r="R226">
        <v>3105</v>
      </c>
      <c r="S226" s="11"/>
      <c r="T226" s="28">
        <v>3653</v>
      </c>
      <c r="U226" s="28">
        <v>3537</v>
      </c>
      <c r="V226" s="28">
        <v>3408</v>
      </c>
      <c r="W226" s="44">
        <v>0.83410895154667397</v>
      </c>
      <c r="X226" s="44">
        <v>0.86146451795306755</v>
      </c>
      <c r="Y226" s="44">
        <v>0.89407276995305163</v>
      </c>
    </row>
    <row r="227" spans="1:25" x14ac:dyDescent="0.2">
      <c r="A227" s="14">
        <v>1127</v>
      </c>
      <c r="B227" s="14" t="s">
        <v>40</v>
      </c>
      <c r="C227" s="14" t="s">
        <v>222</v>
      </c>
      <c r="D227" s="22">
        <v>20</v>
      </c>
      <c r="E227" s="63">
        <v>2018</v>
      </c>
      <c r="F227">
        <v>446</v>
      </c>
      <c r="G227">
        <v>462</v>
      </c>
      <c r="H227">
        <v>510</v>
      </c>
      <c r="I227">
        <v>297</v>
      </c>
      <c r="J227">
        <v>133</v>
      </c>
      <c r="K227">
        <v>106</v>
      </c>
      <c r="L227">
        <v>48</v>
      </c>
      <c r="M227">
        <v>68</v>
      </c>
      <c r="N227">
        <v>135</v>
      </c>
      <c r="O227">
        <v>244</v>
      </c>
      <c r="P227">
        <v>313</v>
      </c>
      <c r="Q227">
        <v>395</v>
      </c>
      <c r="R227">
        <v>3157</v>
      </c>
      <c r="S227" s="11"/>
      <c r="T227" s="28">
        <v>3666</v>
      </c>
      <c r="U227" s="28">
        <v>3561</v>
      </c>
      <c r="V227" s="28">
        <v>3434</v>
      </c>
      <c r="W227" s="44">
        <v>0.84478996181123844</v>
      </c>
      <c r="X227" s="44">
        <v>0.86969952260600958</v>
      </c>
      <c r="Y227" s="44">
        <v>0.90186371578334301</v>
      </c>
    </row>
    <row r="228" spans="1:25" x14ac:dyDescent="0.2">
      <c r="A228" s="14">
        <v>1129</v>
      </c>
      <c r="B228" s="14" t="s">
        <v>40</v>
      </c>
      <c r="C228" s="14" t="s">
        <v>223</v>
      </c>
      <c r="D228" s="22">
        <v>35</v>
      </c>
      <c r="E228" s="63">
        <v>2018</v>
      </c>
      <c r="F228">
        <v>464</v>
      </c>
      <c r="G228">
        <v>481</v>
      </c>
      <c r="H228">
        <v>522</v>
      </c>
      <c r="I228">
        <v>301</v>
      </c>
      <c r="J228">
        <v>114</v>
      </c>
      <c r="K228">
        <v>90</v>
      </c>
      <c r="L228">
        <v>26</v>
      </c>
      <c r="M228">
        <v>76</v>
      </c>
      <c r="N228">
        <v>143</v>
      </c>
      <c r="O228">
        <v>258</v>
      </c>
      <c r="P228">
        <v>338</v>
      </c>
      <c r="Q228">
        <v>416</v>
      </c>
      <c r="R228">
        <v>3229</v>
      </c>
      <c r="S228" s="11"/>
      <c r="T228" s="28">
        <v>3826</v>
      </c>
      <c r="U228" s="28">
        <v>3687</v>
      </c>
      <c r="V228" s="28">
        <v>3564</v>
      </c>
      <c r="W228" s="44">
        <v>0.84213277574490331</v>
      </c>
      <c r="X228" s="44">
        <v>0.87388120423108218</v>
      </c>
      <c r="Y228" s="44">
        <v>0.90404040404040409</v>
      </c>
    </row>
    <row r="229" spans="1:25" x14ac:dyDescent="0.2">
      <c r="A229" s="14">
        <v>1130</v>
      </c>
      <c r="B229" s="14" t="s">
        <v>40</v>
      </c>
      <c r="C229" s="14" t="s">
        <v>224</v>
      </c>
      <c r="D229" s="22">
        <v>25</v>
      </c>
      <c r="E229" s="63">
        <v>2018</v>
      </c>
      <c r="F229">
        <v>463</v>
      </c>
      <c r="G229">
        <v>478</v>
      </c>
      <c r="H229">
        <v>518</v>
      </c>
      <c r="I229">
        <v>296</v>
      </c>
      <c r="J229">
        <v>113</v>
      </c>
      <c r="K229">
        <v>90</v>
      </c>
      <c r="L229">
        <v>25</v>
      </c>
      <c r="M229">
        <v>75</v>
      </c>
      <c r="N229">
        <v>143</v>
      </c>
      <c r="O229">
        <v>260</v>
      </c>
      <c r="P229">
        <v>335</v>
      </c>
      <c r="Q229">
        <v>414</v>
      </c>
      <c r="R229">
        <v>3210</v>
      </c>
      <c r="S229" s="11"/>
      <c r="T229" s="28">
        <v>3779</v>
      </c>
      <c r="U229" s="28">
        <v>3651</v>
      </c>
      <c r="V229" s="28">
        <v>3534</v>
      </c>
      <c r="W229" s="44">
        <v>0.84810796507012443</v>
      </c>
      <c r="X229" s="44">
        <v>0.87784168720898381</v>
      </c>
      <c r="Y229" s="44">
        <v>0.90690435766836441</v>
      </c>
    </row>
    <row r="230" spans="1:25" x14ac:dyDescent="0.2">
      <c r="A230" s="14">
        <v>1133</v>
      </c>
      <c r="B230" s="14" t="s">
        <v>40</v>
      </c>
      <c r="C230" s="14" t="s">
        <v>225</v>
      </c>
      <c r="D230" s="22">
        <v>23</v>
      </c>
      <c r="E230" s="63">
        <v>2018</v>
      </c>
      <c r="F230">
        <v>478</v>
      </c>
      <c r="G230">
        <v>488</v>
      </c>
      <c r="H230">
        <v>523</v>
      </c>
      <c r="I230">
        <v>297</v>
      </c>
      <c r="J230">
        <v>104</v>
      </c>
      <c r="K230">
        <v>77</v>
      </c>
      <c r="L230">
        <v>18</v>
      </c>
      <c r="M230">
        <v>79</v>
      </c>
      <c r="N230">
        <v>151</v>
      </c>
      <c r="O230">
        <v>266</v>
      </c>
      <c r="P230">
        <v>350</v>
      </c>
      <c r="Q230">
        <v>429</v>
      </c>
      <c r="R230">
        <v>3260</v>
      </c>
      <c r="S230" s="11"/>
      <c r="T230" s="28">
        <v>3782</v>
      </c>
      <c r="U230" s="28">
        <v>3659</v>
      </c>
      <c r="V230" s="28">
        <v>3558</v>
      </c>
      <c r="W230" s="44">
        <v>0.86435748281332625</v>
      </c>
      <c r="X230" s="44">
        <v>0.89341350095654548</v>
      </c>
      <c r="Y230" s="44">
        <v>0.91877459246767845</v>
      </c>
    </row>
    <row r="231" spans="1:25" x14ac:dyDescent="0.2">
      <c r="A231" s="14">
        <v>1134</v>
      </c>
      <c r="B231" s="14" t="s">
        <v>40</v>
      </c>
      <c r="C231" s="14" t="s">
        <v>226</v>
      </c>
      <c r="D231" s="22">
        <v>26</v>
      </c>
      <c r="E231" s="63">
        <v>2018</v>
      </c>
      <c r="F231">
        <v>492</v>
      </c>
      <c r="G231">
        <v>501</v>
      </c>
      <c r="H231">
        <v>535</v>
      </c>
      <c r="I231">
        <v>310</v>
      </c>
      <c r="J231">
        <v>103</v>
      </c>
      <c r="K231">
        <v>69</v>
      </c>
      <c r="L231">
        <v>8</v>
      </c>
      <c r="M231">
        <v>85</v>
      </c>
      <c r="N231">
        <v>160</v>
      </c>
      <c r="O231">
        <v>279</v>
      </c>
      <c r="P231">
        <v>365</v>
      </c>
      <c r="Q231">
        <v>456</v>
      </c>
      <c r="R231">
        <v>3363</v>
      </c>
      <c r="S231" s="11"/>
      <c r="T231" s="28">
        <v>3840</v>
      </c>
      <c r="U231" s="28">
        <v>3727</v>
      </c>
      <c r="V231" s="28">
        <v>3637</v>
      </c>
      <c r="W231" s="44">
        <v>0.88463541666666667</v>
      </c>
      <c r="X231" s="44">
        <v>0.91145693587335663</v>
      </c>
      <c r="Y231" s="44">
        <v>0.93401154797910368</v>
      </c>
    </row>
    <row r="232" spans="1:25" x14ac:dyDescent="0.2">
      <c r="A232" s="14">
        <v>1135</v>
      </c>
      <c r="B232" s="14" t="s">
        <v>40</v>
      </c>
      <c r="C232" s="14" t="s">
        <v>227</v>
      </c>
      <c r="D232" s="22">
        <v>5</v>
      </c>
      <c r="E232" s="63">
        <v>2018</v>
      </c>
      <c r="F232">
        <v>506</v>
      </c>
      <c r="G232">
        <v>506</v>
      </c>
      <c r="H232">
        <v>539</v>
      </c>
      <c r="I232">
        <v>312</v>
      </c>
      <c r="J232">
        <v>97</v>
      </c>
      <c r="K232">
        <v>67</v>
      </c>
      <c r="L232">
        <v>2</v>
      </c>
      <c r="M232">
        <v>87</v>
      </c>
      <c r="N232">
        <v>162</v>
      </c>
      <c r="O232">
        <v>289</v>
      </c>
      <c r="P232">
        <v>377</v>
      </c>
      <c r="Q232">
        <v>466</v>
      </c>
      <c r="R232">
        <v>3410</v>
      </c>
      <c r="S232" s="11"/>
      <c r="T232" s="28">
        <v>3882</v>
      </c>
      <c r="U232" s="28">
        <v>3776</v>
      </c>
      <c r="V232" s="28">
        <v>3691</v>
      </c>
      <c r="W232" s="44">
        <v>0.88536836682122622</v>
      </c>
      <c r="X232" s="44">
        <v>0.91022245762711862</v>
      </c>
      <c r="Y232" s="44">
        <v>0.93118396098618261</v>
      </c>
    </row>
    <row r="233" spans="1:25" x14ac:dyDescent="0.2">
      <c r="A233" s="14">
        <v>1141</v>
      </c>
      <c r="B233" s="14" t="s">
        <v>40</v>
      </c>
      <c r="C233" s="14" t="s">
        <v>228</v>
      </c>
      <c r="D233" s="22">
        <v>10</v>
      </c>
      <c r="E233" s="63">
        <v>2018</v>
      </c>
      <c r="F233">
        <v>456</v>
      </c>
      <c r="G233">
        <v>470</v>
      </c>
      <c r="H233">
        <v>514</v>
      </c>
      <c r="I233">
        <v>291</v>
      </c>
      <c r="J233">
        <v>116</v>
      </c>
      <c r="K233">
        <v>88</v>
      </c>
      <c r="L233">
        <v>29</v>
      </c>
      <c r="M233">
        <v>71</v>
      </c>
      <c r="N233">
        <v>137</v>
      </c>
      <c r="O233">
        <v>253</v>
      </c>
      <c r="P233">
        <v>324</v>
      </c>
      <c r="Q233">
        <v>405</v>
      </c>
      <c r="R233">
        <v>3154</v>
      </c>
      <c r="S233" s="11"/>
      <c r="T233" s="28">
        <v>3662</v>
      </c>
      <c r="U233" s="28">
        <v>3556</v>
      </c>
      <c r="V233" s="28">
        <v>3444</v>
      </c>
      <c r="W233" s="44">
        <v>0.85527034407427638</v>
      </c>
      <c r="X233" s="44">
        <v>0.88076490438695165</v>
      </c>
      <c r="Y233" s="44">
        <v>0.90940766550522645</v>
      </c>
    </row>
    <row r="234" spans="1:25" x14ac:dyDescent="0.2">
      <c r="A234" s="14">
        <v>1142</v>
      </c>
      <c r="B234" s="14" t="s">
        <v>40</v>
      </c>
      <c r="C234" s="14" t="s">
        <v>229</v>
      </c>
      <c r="D234" s="22">
        <v>19</v>
      </c>
      <c r="E234" s="63">
        <v>2018</v>
      </c>
      <c r="F234">
        <v>444</v>
      </c>
      <c r="G234">
        <v>462</v>
      </c>
      <c r="H234">
        <v>509</v>
      </c>
      <c r="I234">
        <v>294</v>
      </c>
      <c r="J234">
        <v>125</v>
      </c>
      <c r="K234">
        <v>102</v>
      </c>
      <c r="L234">
        <v>37</v>
      </c>
      <c r="M234">
        <v>68</v>
      </c>
      <c r="N234">
        <v>135</v>
      </c>
      <c r="O234">
        <v>247</v>
      </c>
      <c r="P234">
        <v>313</v>
      </c>
      <c r="Q234">
        <v>394</v>
      </c>
      <c r="R234">
        <v>3130</v>
      </c>
      <c r="S234" s="11"/>
      <c r="T234" s="28">
        <v>3640</v>
      </c>
      <c r="U234" s="28">
        <v>3536</v>
      </c>
      <c r="V234" s="28">
        <v>3418</v>
      </c>
      <c r="W234" s="44">
        <v>0.85109890109890107</v>
      </c>
      <c r="X234" s="44">
        <v>0.87613122171945701</v>
      </c>
      <c r="Y234" s="44">
        <v>0.90637799882972503</v>
      </c>
    </row>
    <row r="235" spans="1:25" x14ac:dyDescent="0.2">
      <c r="A235" s="14">
        <v>1144</v>
      </c>
      <c r="B235" s="14" t="s">
        <v>40</v>
      </c>
      <c r="C235" s="14" t="s">
        <v>230</v>
      </c>
      <c r="D235" s="22">
        <v>21</v>
      </c>
      <c r="E235" s="63">
        <v>2018</v>
      </c>
      <c r="F235">
        <v>427</v>
      </c>
      <c r="G235">
        <v>448</v>
      </c>
      <c r="H235">
        <v>504</v>
      </c>
      <c r="I235">
        <v>301</v>
      </c>
      <c r="J235">
        <v>143</v>
      </c>
      <c r="K235">
        <v>116</v>
      </c>
      <c r="L235">
        <v>57</v>
      </c>
      <c r="M235">
        <v>60</v>
      </c>
      <c r="N235">
        <v>122</v>
      </c>
      <c r="O235">
        <v>235</v>
      </c>
      <c r="P235">
        <v>303</v>
      </c>
      <c r="Q235">
        <v>378</v>
      </c>
      <c r="R235">
        <v>3094</v>
      </c>
      <c r="S235" s="11"/>
      <c r="T235" s="28">
        <v>3553</v>
      </c>
      <c r="U235" s="28">
        <v>3467</v>
      </c>
      <c r="V235" s="28">
        <v>3341</v>
      </c>
      <c r="W235" s="44">
        <v>0.84717140444694627</v>
      </c>
      <c r="X235" s="44">
        <v>0.8681857513700606</v>
      </c>
      <c r="Y235" s="44">
        <v>0.90092786590841067</v>
      </c>
    </row>
    <row r="236" spans="1:25" x14ac:dyDescent="0.2">
      <c r="A236" s="14">
        <v>1145</v>
      </c>
      <c r="B236" s="14" t="s">
        <v>40</v>
      </c>
      <c r="C236" s="14" t="s">
        <v>231</v>
      </c>
      <c r="D236" s="22">
        <v>20</v>
      </c>
      <c r="E236" s="63">
        <v>2018</v>
      </c>
      <c r="F236">
        <v>446</v>
      </c>
      <c r="G236">
        <v>463</v>
      </c>
      <c r="H236">
        <v>513</v>
      </c>
      <c r="I236">
        <v>311</v>
      </c>
      <c r="J236">
        <v>145</v>
      </c>
      <c r="K236">
        <v>116</v>
      </c>
      <c r="L236">
        <v>57</v>
      </c>
      <c r="M236">
        <v>73</v>
      </c>
      <c r="N236">
        <v>140</v>
      </c>
      <c r="O236">
        <v>250</v>
      </c>
      <c r="P236">
        <v>312</v>
      </c>
      <c r="Q236">
        <v>395</v>
      </c>
      <c r="R236">
        <v>3221</v>
      </c>
      <c r="S236" s="11"/>
      <c r="T236" s="28">
        <v>3644</v>
      </c>
      <c r="U236" s="28">
        <v>3558</v>
      </c>
      <c r="V236" s="28">
        <v>3443</v>
      </c>
      <c r="W236" s="44">
        <v>0.87019758507135014</v>
      </c>
      <c r="X236" s="44">
        <v>0.89123102866779091</v>
      </c>
      <c r="Y236" s="44">
        <v>0.92099912866686029</v>
      </c>
    </row>
    <row r="237" spans="1:25" x14ac:dyDescent="0.2">
      <c r="A237" s="14">
        <v>1146</v>
      </c>
      <c r="B237" s="14" t="s">
        <v>40</v>
      </c>
      <c r="C237" s="14" t="s">
        <v>232</v>
      </c>
      <c r="D237" s="22">
        <v>18</v>
      </c>
      <c r="E237" s="63">
        <v>2018</v>
      </c>
      <c r="F237">
        <v>460</v>
      </c>
      <c r="G237">
        <v>483</v>
      </c>
      <c r="H237">
        <v>532</v>
      </c>
      <c r="I237">
        <v>326</v>
      </c>
      <c r="J237">
        <v>148</v>
      </c>
      <c r="K237">
        <v>120</v>
      </c>
      <c r="L237">
        <v>56</v>
      </c>
      <c r="M237">
        <v>92</v>
      </c>
      <c r="N237">
        <v>156</v>
      </c>
      <c r="O237">
        <v>264</v>
      </c>
      <c r="P237">
        <v>332</v>
      </c>
      <c r="Q237">
        <v>417</v>
      </c>
      <c r="R237">
        <v>3386</v>
      </c>
      <c r="S237" s="11"/>
      <c r="T237" s="28">
        <v>3829</v>
      </c>
      <c r="U237" s="28">
        <v>3731</v>
      </c>
      <c r="V237" s="28">
        <v>3632</v>
      </c>
      <c r="W237" s="44">
        <v>0.88796030295116213</v>
      </c>
      <c r="X237" s="44">
        <v>0.91128383811310643</v>
      </c>
      <c r="Y237" s="44">
        <v>0.93612334801762109</v>
      </c>
    </row>
    <row r="238" spans="1:25" x14ac:dyDescent="0.2">
      <c r="A238" s="14">
        <v>1149</v>
      </c>
      <c r="B238" s="14" t="s">
        <v>40</v>
      </c>
      <c r="C238" s="14" t="s">
        <v>233</v>
      </c>
      <c r="D238" s="22">
        <v>15</v>
      </c>
      <c r="E238" s="63">
        <v>2018</v>
      </c>
      <c r="F238">
        <v>430</v>
      </c>
      <c r="G238">
        <v>450</v>
      </c>
      <c r="H238">
        <v>507</v>
      </c>
      <c r="I238">
        <v>311</v>
      </c>
      <c r="J238">
        <v>154</v>
      </c>
      <c r="K238">
        <v>120</v>
      </c>
      <c r="L238">
        <v>60</v>
      </c>
      <c r="M238">
        <v>66</v>
      </c>
      <c r="N238">
        <v>129</v>
      </c>
      <c r="O238">
        <v>238</v>
      </c>
      <c r="P238">
        <v>304</v>
      </c>
      <c r="Q238">
        <v>384</v>
      </c>
      <c r="R238">
        <v>3153</v>
      </c>
      <c r="S238" s="11"/>
      <c r="T238" s="28">
        <v>3548</v>
      </c>
      <c r="U238" s="28">
        <v>3467</v>
      </c>
      <c r="V238" s="28">
        <v>3354</v>
      </c>
      <c r="W238" s="44">
        <v>0.86922209695603159</v>
      </c>
      <c r="X238" s="44">
        <v>0.88952985289875974</v>
      </c>
      <c r="Y238" s="44">
        <v>0.9194991055456172</v>
      </c>
    </row>
    <row r="239" spans="1:25" x14ac:dyDescent="0.2">
      <c r="A239" s="14">
        <v>1151</v>
      </c>
      <c r="B239" s="14" t="s">
        <v>40</v>
      </c>
      <c r="C239" s="14" t="s">
        <v>234</v>
      </c>
      <c r="D239" s="22">
        <v>55</v>
      </c>
      <c r="E239" s="63">
        <v>2018</v>
      </c>
      <c r="F239">
        <v>409</v>
      </c>
      <c r="G239">
        <v>434</v>
      </c>
      <c r="H239">
        <v>499</v>
      </c>
      <c r="I239">
        <v>315</v>
      </c>
      <c r="J239">
        <v>177</v>
      </c>
      <c r="K239">
        <v>138</v>
      </c>
      <c r="L239">
        <v>87</v>
      </c>
      <c r="M239">
        <v>58</v>
      </c>
      <c r="N239">
        <v>119</v>
      </c>
      <c r="O239">
        <v>227</v>
      </c>
      <c r="P239">
        <v>281</v>
      </c>
      <c r="Q239">
        <v>363</v>
      </c>
      <c r="R239">
        <v>3107</v>
      </c>
      <c r="S239" s="11"/>
      <c r="T239" s="28">
        <v>3447</v>
      </c>
      <c r="U239" s="28">
        <v>3376</v>
      </c>
      <c r="V239" s="28">
        <v>3264</v>
      </c>
      <c r="W239" s="44">
        <v>0.86771105308964314</v>
      </c>
      <c r="X239" s="44">
        <v>0.88595971563981046</v>
      </c>
      <c r="Y239" s="44">
        <v>0.91636029411764708</v>
      </c>
    </row>
    <row r="240" spans="1:25" x14ac:dyDescent="0.2">
      <c r="A240" s="14">
        <v>1160</v>
      </c>
      <c r="B240" s="14" t="s">
        <v>40</v>
      </c>
      <c r="C240" s="14" t="s">
        <v>235</v>
      </c>
      <c r="D240" s="22">
        <v>39</v>
      </c>
      <c r="E240" s="63">
        <v>2018</v>
      </c>
      <c r="F240">
        <v>463</v>
      </c>
      <c r="G240">
        <v>477</v>
      </c>
      <c r="H240">
        <v>517</v>
      </c>
      <c r="I240">
        <v>306</v>
      </c>
      <c r="J240">
        <v>116</v>
      </c>
      <c r="K240">
        <v>87</v>
      </c>
      <c r="L240">
        <v>23</v>
      </c>
      <c r="M240">
        <v>77</v>
      </c>
      <c r="N240">
        <v>147</v>
      </c>
      <c r="O240">
        <v>266</v>
      </c>
      <c r="P240">
        <v>337</v>
      </c>
      <c r="Q240">
        <v>421</v>
      </c>
      <c r="R240">
        <v>3237</v>
      </c>
      <c r="S240" s="11"/>
      <c r="T240" s="28">
        <v>3650</v>
      </c>
      <c r="U240" s="28">
        <v>3564</v>
      </c>
      <c r="V240" s="28">
        <v>3474</v>
      </c>
      <c r="W240" s="44">
        <v>0.88630136986301367</v>
      </c>
      <c r="X240" s="44">
        <v>0.90768799102132436</v>
      </c>
      <c r="Y240" s="44">
        <v>0.93120322394933797</v>
      </c>
    </row>
    <row r="241" spans="1:25" x14ac:dyDescent="0.2">
      <c r="A241" s="14"/>
      <c r="B241" s="14"/>
      <c r="C241" s="14"/>
      <c r="E241" s="15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11"/>
      <c r="T241" s="28"/>
      <c r="U241" s="28"/>
      <c r="V241" s="28"/>
      <c r="W241" s="44"/>
      <c r="X241" s="44"/>
      <c r="Y241" s="44"/>
    </row>
    <row r="242" spans="1:25" x14ac:dyDescent="0.2">
      <c r="A242" s="14">
        <v>1200</v>
      </c>
      <c r="B242" s="14" t="s">
        <v>39</v>
      </c>
      <c r="C242" s="14" t="s">
        <v>31</v>
      </c>
      <c r="D242" s="8">
        <v>49</v>
      </c>
      <c r="E242" s="61">
        <v>2018</v>
      </c>
      <c r="F242" s="59">
        <f t="shared" ref="F242:Q242" si="30">AVERAGE(F243:F275)</f>
        <v>474.18181818181819</v>
      </c>
      <c r="G242" s="59">
        <f t="shared" si="30"/>
        <v>476.78787878787881</v>
      </c>
      <c r="H242" s="59">
        <f t="shared" si="30"/>
        <v>529.39393939393938</v>
      </c>
      <c r="I242" s="59">
        <f t="shared" si="30"/>
        <v>326.39393939393938</v>
      </c>
      <c r="J242" s="59">
        <f t="shared" si="30"/>
        <v>125.12121212121212</v>
      </c>
      <c r="K242" s="59">
        <f t="shared" si="30"/>
        <v>96.303030303030297</v>
      </c>
      <c r="L242" s="59">
        <f t="shared" si="30"/>
        <v>35.18181818181818</v>
      </c>
      <c r="M242" s="59">
        <f t="shared" si="30"/>
        <v>95.424242424242422</v>
      </c>
      <c r="N242" s="59">
        <f t="shared" si="30"/>
        <v>161.39393939393941</v>
      </c>
      <c r="O242" s="59">
        <f t="shared" si="30"/>
        <v>283.93939393939394</v>
      </c>
      <c r="P242" s="59">
        <f t="shared" si="30"/>
        <v>338.06060606060606</v>
      </c>
      <c r="Q242" s="59">
        <f t="shared" si="30"/>
        <v>429.24242424242425</v>
      </c>
      <c r="R242" s="72">
        <f>AVERAGE(R243:R275)</f>
        <v>3371.4242424242425</v>
      </c>
      <c r="S242" s="12"/>
      <c r="T242" s="28">
        <v>3854</v>
      </c>
      <c r="U242" s="28">
        <v>3775</v>
      </c>
      <c r="V242" s="28">
        <v>3667</v>
      </c>
      <c r="W242" s="44">
        <v>0.88894654903995851</v>
      </c>
      <c r="X242" s="44">
        <v>0.90754966887417221</v>
      </c>
      <c r="Y242" s="44">
        <v>0.93427870193618767</v>
      </c>
    </row>
    <row r="243" spans="1:25" x14ac:dyDescent="0.2">
      <c r="A243" s="14">
        <v>1201</v>
      </c>
      <c r="B243" s="14" t="s">
        <v>40</v>
      </c>
      <c r="C243" s="14" t="s">
        <v>236</v>
      </c>
      <c r="D243" s="18">
        <v>37</v>
      </c>
      <c r="E243" s="63">
        <v>2018</v>
      </c>
      <c r="F243">
        <v>469</v>
      </c>
      <c r="G243">
        <v>473</v>
      </c>
      <c r="H243">
        <v>538</v>
      </c>
      <c r="I243">
        <v>330</v>
      </c>
      <c r="J243">
        <v>133</v>
      </c>
      <c r="K243">
        <v>115</v>
      </c>
      <c r="L243">
        <v>48</v>
      </c>
      <c r="M243">
        <v>105</v>
      </c>
      <c r="N243">
        <v>165</v>
      </c>
      <c r="O243">
        <v>288</v>
      </c>
      <c r="P243">
        <v>331</v>
      </c>
      <c r="Q243">
        <v>421</v>
      </c>
      <c r="R243">
        <v>3416</v>
      </c>
      <c r="S243" s="11"/>
      <c r="T243" s="28">
        <v>3896</v>
      </c>
      <c r="U243" s="28">
        <v>3804</v>
      </c>
      <c r="V243" s="28">
        <v>3687</v>
      </c>
      <c r="W243" s="44">
        <v>0.88578028747433268</v>
      </c>
      <c r="X243" s="44">
        <v>0.90720294426919035</v>
      </c>
      <c r="Y243" s="44">
        <v>0.93599132085706538</v>
      </c>
    </row>
    <row r="244" spans="1:25" x14ac:dyDescent="0.2">
      <c r="A244" s="14">
        <v>1211</v>
      </c>
      <c r="B244" s="14" t="s">
        <v>40</v>
      </c>
      <c r="C244" s="14" t="s">
        <v>237</v>
      </c>
      <c r="D244" s="18">
        <v>5</v>
      </c>
      <c r="E244" s="63">
        <v>2018</v>
      </c>
      <c r="F244">
        <v>474</v>
      </c>
      <c r="G244">
        <v>480</v>
      </c>
      <c r="H244">
        <v>518</v>
      </c>
      <c r="I244">
        <v>305</v>
      </c>
      <c r="J244">
        <v>110</v>
      </c>
      <c r="K244">
        <v>77</v>
      </c>
      <c r="L244">
        <v>19</v>
      </c>
      <c r="M244">
        <v>81</v>
      </c>
      <c r="N244">
        <v>152</v>
      </c>
      <c r="O244">
        <v>273</v>
      </c>
      <c r="P244">
        <v>343</v>
      </c>
      <c r="Q244">
        <v>429</v>
      </c>
      <c r="R244">
        <v>3261</v>
      </c>
      <c r="S244" s="11"/>
      <c r="T244" s="28">
        <v>3699</v>
      </c>
      <c r="U244" s="28">
        <v>3613</v>
      </c>
      <c r="V244" s="28">
        <v>3524</v>
      </c>
      <c r="W244" s="44">
        <v>0.88483373884833738</v>
      </c>
      <c r="X244" s="44">
        <v>0.90589537780238027</v>
      </c>
      <c r="Y244" s="44">
        <v>0.9287741203178207</v>
      </c>
    </row>
    <row r="245" spans="1:25" x14ac:dyDescent="0.2">
      <c r="A245" s="14">
        <v>1216</v>
      </c>
      <c r="B245" s="14" t="s">
        <v>40</v>
      </c>
      <c r="C245" s="14" t="s">
        <v>238</v>
      </c>
      <c r="D245" s="18">
        <v>30</v>
      </c>
      <c r="E245" s="63">
        <v>2018</v>
      </c>
      <c r="F245">
        <v>442</v>
      </c>
      <c r="G245">
        <v>461</v>
      </c>
      <c r="H245">
        <v>510</v>
      </c>
      <c r="I245">
        <v>313</v>
      </c>
      <c r="J245">
        <v>147</v>
      </c>
      <c r="K245">
        <v>114</v>
      </c>
      <c r="L245">
        <v>56</v>
      </c>
      <c r="M245">
        <v>74</v>
      </c>
      <c r="N245">
        <v>137</v>
      </c>
      <c r="O245">
        <v>252</v>
      </c>
      <c r="P245">
        <v>308</v>
      </c>
      <c r="Q245">
        <v>393</v>
      </c>
      <c r="R245">
        <v>3207</v>
      </c>
      <c r="S245" s="11"/>
      <c r="T245" s="28">
        <v>3585</v>
      </c>
      <c r="U245" s="28">
        <v>3504</v>
      </c>
      <c r="V245" s="28">
        <v>3401</v>
      </c>
      <c r="W245" s="44">
        <v>0.88423988842398882</v>
      </c>
      <c r="X245" s="44">
        <v>0.90468036529680362</v>
      </c>
      <c r="Y245" s="44">
        <v>0.93207880035283741</v>
      </c>
    </row>
    <row r="246" spans="1:25" x14ac:dyDescent="0.2">
      <c r="A246" s="14">
        <v>1219</v>
      </c>
      <c r="B246" s="14" t="s">
        <v>40</v>
      </c>
      <c r="C246" s="14" t="s">
        <v>239</v>
      </c>
      <c r="D246" s="18">
        <v>10</v>
      </c>
      <c r="E246" s="63">
        <v>2018</v>
      </c>
      <c r="F246">
        <v>431</v>
      </c>
      <c r="G246">
        <v>449</v>
      </c>
      <c r="H246">
        <v>506</v>
      </c>
      <c r="I246">
        <v>312</v>
      </c>
      <c r="J246">
        <v>153</v>
      </c>
      <c r="K246">
        <v>121</v>
      </c>
      <c r="L246">
        <v>66</v>
      </c>
      <c r="M246">
        <v>74</v>
      </c>
      <c r="N246">
        <v>136</v>
      </c>
      <c r="O246">
        <v>249</v>
      </c>
      <c r="P246">
        <v>300</v>
      </c>
      <c r="Q246">
        <v>383</v>
      </c>
      <c r="R246">
        <v>3180</v>
      </c>
      <c r="S246" s="11"/>
      <c r="T246" s="28">
        <v>3559</v>
      </c>
      <c r="U246" s="28">
        <v>3487</v>
      </c>
      <c r="V246" s="28">
        <v>3381</v>
      </c>
      <c r="W246" s="44">
        <v>0.88030345602697391</v>
      </c>
      <c r="X246" s="44">
        <v>0.89848006882707199</v>
      </c>
      <c r="Y246" s="44">
        <v>0.92664892043774028</v>
      </c>
    </row>
    <row r="247" spans="1:25" x14ac:dyDescent="0.2">
      <c r="A247" s="14">
        <v>1221</v>
      </c>
      <c r="B247" s="14" t="s">
        <v>40</v>
      </c>
      <c r="C247" s="14" t="s">
        <v>240</v>
      </c>
      <c r="D247" s="18">
        <v>37</v>
      </c>
      <c r="E247" s="63">
        <v>2018</v>
      </c>
      <c r="F247">
        <v>451</v>
      </c>
      <c r="G247">
        <v>469</v>
      </c>
      <c r="H247">
        <v>513</v>
      </c>
      <c r="I247">
        <v>314</v>
      </c>
      <c r="J247">
        <v>135</v>
      </c>
      <c r="K247">
        <v>103</v>
      </c>
      <c r="L247">
        <v>44</v>
      </c>
      <c r="M247">
        <v>83</v>
      </c>
      <c r="N247">
        <v>149</v>
      </c>
      <c r="O247">
        <v>263</v>
      </c>
      <c r="P247">
        <v>320</v>
      </c>
      <c r="Q247">
        <v>408</v>
      </c>
      <c r="R247">
        <v>3252</v>
      </c>
      <c r="S247" s="11"/>
      <c r="T247" s="28">
        <v>3681</v>
      </c>
      <c r="U247" s="28">
        <v>3599</v>
      </c>
      <c r="V247" s="28">
        <v>3495</v>
      </c>
      <c r="W247" s="44">
        <v>0.88209725618038581</v>
      </c>
      <c r="X247" s="44">
        <v>0.90219505418171719</v>
      </c>
      <c r="Y247" s="44">
        <v>0.92904148783977114</v>
      </c>
    </row>
    <row r="248" spans="1:25" x14ac:dyDescent="0.2">
      <c r="A248" s="14">
        <v>1222</v>
      </c>
      <c r="B248" s="14" t="s">
        <v>40</v>
      </c>
      <c r="C248" s="14" t="s">
        <v>241</v>
      </c>
      <c r="D248" s="18">
        <v>20</v>
      </c>
      <c r="E248" s="63">
        <v>2018</v>
      </c>
      <c r="F248">
        <v>446</v>
      </c>
      <c r="G248">
        <v>467</v>
      </c>
      <c r="H248">
        <v>521</v>
      </c>
      <c r="I248">
        <v>322</v>
      </c>
      <c r="J248">
        <v>145</v>
      </c>
      <c r="K248">
        <v>121</v>
      </c>
      <c r="L248">
        <v>62</v>
      </c>
      <c r="M248">
        <v>92</v>
      </c>
      <c r="N248">
        <v>155</v>
      </c>
      <c r="O248">
        <v>268</v>
      </c>
      <c r="P248">
        <v>312</v>
      </c>
      <c r="Q248">
        <v>403</v>
      </c>
      <c r="R248">
        <v>3314</v>
      </c>
      <c r="S248" s="11"/>
      <c r="T248" s="28">
        <v>3781</v>
      </c>
      <c r="U248" s="28">
        <v>3685</v>
      </c>
      <c r="V248" s="28">
        <v>3572</v>
      </c>
      <c r="W248" s="44">
        <v>0.87516530018513616</v>
      </c>
      <c r="X248" s="44">
        <v>0.89796472184531884</v>
      </c>
      <c r="Y248" s="44">
        <v>0.92637178051511759</v>
      </c>
    </row>
    <row r="249" spans="1:25" x14ac:dyDescent="0.2">
      <c r="A249" s="14">
        <v>1223</v>
      </c>
      <c r="B249" s="14" t="s">
        <v>40</v>
      </c>
      <c r="C249" s="14" t="s">
        <v>242</v>
      </c>
      <c r="D249" s="18">
        <v>10</v>
      </c>
      <c r="E249" s="63">
        <v>2018</v>
      </c>
      <c r="F249">
        <v>471</v>
      </c>
      <c r="G249">
        <v>484</v>
      </c>
      <c r="H249">
        <v>534</v>
      </c>
      <c r="I249">
        <v>329</v>
      </c>
      <c r="J249">
        <v>130</v>
      </c>
      <c r="K249">
        <v>113</v>
      </c>
      <c r="L249">
        <v>48</v>
      </c>
      <c r="M249">
        <v>102</v>
      </c>
      <c r="N249">
        <v>165</v>
      </c>
      <c r="O249">
        <v>286</v>
      </c>
      <c r="P249">
        <v>333</v>
      </c>
      <c r="Q249">
        <v>425</v>
      </c>
      <c r="R249">
        <v>3420</v>
      </c>
      <c r="S249" s="11"/>
      <c r="T249" s="28">
        <v>3968</v>
      </c>
      <c r="U249" s="28">
        <v>3858</v>
      </c>
      <c r="V249" s="28">
        <v>3738</v>
      </c>
      <c r="W249" s="44">
        <v>0.86920362903225812</v>
      </c>
      <c r="X249" s="44">
        <v>0.8939865215137377</v>
      </c>
      <c r="Y249" s="44">
        <v>0.92268592830390583</v>
      </c>
    </row>
    <row r="250" spans="1:25" x14ac:dyDescent="0.2">
      <c r="A250" s="14">
        <v>1224</v>
      </c>
      <c r="B250" s="14" t="s">
        <v>40</v>
      </c>
      <c r="C250" s="14" t="s">
        <v>243</v>
      </c>
      <c r="D250" s="18">
        <v>30</v>
      </c>
      <c r="E250" s="63">
        <v>2018</v>
      </c>
      <c r="F250">
        <v>485</v>
      </c>
      <c r="G250">
        <v>493</v>
      </c>
      <c r="H250">
        <v>529</v>
      </c>
      <c r="I250">
        <v>319</v>
      </c>
      <c r="J250">
        <v>105</v>
      </c>
      <c r="K250">
        <v>75</v>
      </c>
      <c r="L250">
        <v>13</v>
      </c>
      <c r="M250">
        <v>95</v>
      </c>
      <c r="N250">
        <v>161</v>
      </c>
      <c r="O250">
        <v>284</v>
      </c>
      <c r="P250">
        <v>349</v>
      </c>
      <c r="Q250">
        <v>442</v>
      </c>
      <c r="R250">
        <v>3350</v>
      </c>
      <c r="S250" s="11"/>
      <c r="T250" s="28">
        <v>3894</v>
      </c>
      <c r="U250" s="28">
        <v>3804</v>
      </c>
      <c r="V250" s="28">
        <v>3703</v>
      </c>
      <c r="W250" s="44">
        <v>0.87621982537236776</v>
      </c>
      <c r="X250" s="44">
        <v>0.89695057833859093</v>
      </c>
      <c r="Y250" s="44">
        <v>0.921415068863084</v>
      </c>
    </row>
    <row r="251" spans="1:25" x14ac:dyDescent="0.2">
      <c r="A251" s="14">
        <v>1227</v>
      </c>
      <c r="B251" s="14" t="s">
        <v>40</v>
      </c>
      <c r="C251" s="14" t="s">
        <v>244</v>
      </c>
      <c r="D251" s="18">
        <v>10</v>
      </c>
      <c r="E251" s="63">
        <v>2018</v>
      </c>
      <c r="F251">
        <v>495</v>
      </c>
      <c r="G251">
        <v>492</v>
      </c>
      <c r="H251">
        <v>528</v>
      </c>
      <c r="I251">
        <v>322</v>
      </c>
      <c r="J251">
        <v>96</v>
      </c>
      <c r="K251">
        <v>64</v>
      </c>
      <c r="L251">
        <v>4</v>
      </c>
      <c r="M251">
        <v>93</v>
      </c>
      <c r="N251">
        <v>167</v>
      </c>
      <c r="O251">
        <v>293</v>
      </c>
      <c r="P251">
        <v>361</v>
      </c>
      <c r="Q251">
        <v>449</v>
      </c>
      <c r="R251">
        <v>3364</v>
      </c>
      <c r="S251" s="11"/>
      <c r="T251" s="28">
        <v>3905</v>
      </c>
      <c r="U251" s="28">
        <v>3824</v>
      </c>
      <c r="V251" s="28">
        <v>3724</v>
      </c>
      <c r="W251" s="44">
        <v>0.88066581306017921</v>
      </c>
      <c r="X251" s="44">
        <v>0.89932008368200833</v>
      </c>
      <c r="Y251" s="44">
        <v>0.92346938775510201</v>
      </c>
    </row>
    <row r="252" spans="1:25" x14ac:dyDescent="0.2">
      <c r="A252" s="14">
        <v>1228</v>
      </c>
      <c r="B252" s="14" t="s">
        <v>40</v>
      </c>
      <c r="C252" s="14" t="s">
        <v>245</v>
      </c>
      <c r="D252" s="18">
        <v>209</v>
      </c>
      <c r="E252" s="63">
        <v>2018</v>
      </c>
      <c r="F252">
        <v>504</v>
      </c>
      <c r="G252">
        <v>501</v>
      </c>
      <c r="H252">
        <v>532</v>
      </c>
      <c r="I252">
        <v>314</v>
      </c>
      <c r="J252">
        <v>84</v>
      </c>
      <c r="K252">
        <v>51</v>
      </c>
      <c r="L252">
        <v>0</v>
      </c>
      <c r="M252">
        <v>86</v>
      </c>
      <c r="N252">
        <v>164</v>
      </c>
      <c r="O252">
        <v>292</v>
      </c>
      <c r="P252">
        <v>368</v>
      </c>
      <c r="Q252">
        <v>464</v>
      </c>
      <c r="R252">
        <v>3360</v>
      </c>
      <c r="S252" s="11"/>
      <c r="T252" s="28">
        <v>3925</v>
      </c>
      <c r="U252" s="28">
        <v>3831</v>
      </c>
      <c r="V252" s="28">
        <v>3742</v>
      </c>
      <c r="W252" s="44">
        <v>0.87337579617834393</v>
      </c>
      <c r="X252" s="44">
        <v>0.89480553380318451</v>
      </c>
      <c r="Y252" s="44">
        <v>0.91608765366114375</v>
      </c>
    </row>
    <row r="253" spans="1:25" x14ac:dyDescent="0.2">
      <c r="A253" s="14">
        <v>1231</v>
      </c>
      <c r="B253" s="14" t="s">
        <v>40</v>
      </c>
      <c r="C253" s="14" t="s">
        <v>246</v>
      </c>
      <c r="D253" s="18">
        <v>31</v>
      </c>
      <c r="E253" s="63">
        <v>2018</v>
      </c>
      <c r="F253">
        <v>527</v>
      </c>
      <c r="G253">
        <v>517</v>
      </c>
      <c r="H253">
        <v>545</v>
      </c>
      <c r="I253">
        <v>336</v>
      </c>
      <c r="J253">
        <v>92</v>
      </c>
      <c r="K253">
        <v>58</v>
      </c>
      <c r="L253">
        <v>1</v>
      </c>
      <c r="M253">
        <v>100</v>
      </c>
      <c r="N253">
        <v>178</v>
      </c>
      <c r="O253">
        <v>308</v>
      </c>
      <c r="P253">
        <v>385</v>
      </c>
      <c r="Q253">
        <v>483</v>
      </c>
      <c r="R253">
        <v>3530</v>
      </c>
      <c r="S253" s="11"/>
      <c r="T253" s="28">
        <v>4115</v>
      </c>
      <c r="U253" s="28">
        <v>4013</v>
      </c>
      <c r="V253" s="28">
        <v>3918</v>
      </c>
      <c r="W253" s="44">
        <v>0.88894289185905229</v>
      </c>
      <c r="X253" s="44">
        <v>0.91153750311487669</v>
      </c>
      <c r="Y253" s="44">
        <v>0.93363961204696277</v>
      </c>
    </row>
    <row r="254" spans="1:25" x14ac:dyDescent="0.2">
      <c r="A254" s="14">
        <v>1232</v>
      </c>
      <c r="B254" s="14" t="s">
        <v>40</v>
      </c>
      <c r="C254" s="14" t="s">
        <v>247</v>
      </c>
      <c r="D254" s="18">
        <v>286</v>
      </c>
      <c r="E254" s="63">
        <v>2018</v>
      </c>
      <c r="F254">
        <v>534</v>
      </c>
      <c r="G254">
        <v>522</v>
      </c>
      <c r="H254">
        <v>544</v>
      </c>
      <c r="I254">
        <v>331</v>
      </c>
      <c r="J254">
        <v>84</v>
      </c>
      <c r="K254">
        <v>44</v>
      </c>
      <c r="L254">
        <v>0</v>
      </c>
      <c r="M254">
        <v>92</v>
      </c>
      <c r="N254">
        <v>172</v>
      </c>
      <c r="O254">
        <v>311</v>
      </c>
      <c r="P254">
        <v>395</v>
      </c>
      <c r="Q254">
        <v>498</v>
      </c>
      <c r="R254">
        <v>3527</v>
      </c>
      <c r="S254" s="11"/>
      <c r="T254" s="28">
        <v>4065</v>
      </c>
      <c r="U254" s="28">
        <v>3957</v>
      </c>
      <c r="V254" s="28">
        <v>3878</v>
      </c>
      <c r="W254" s="44">
        <v>0.89421894218942188</v>
      </c>
      <c r="X254" s="44">
        <v>0.91862522112711653</v>
      </c>
      <c r="Y254" s="44">
        <v>0.93733883445074784</v>
      </c>
    </row>
    <row r="255" spans="1:25" x14ac:dyDescent="0.2">
      <c r="A255" s="14">
        <v>1233</v>
      </c>
      <c r="B255" s="14" t="s">
        <v>40</v>
      </c>
      <c r="C255" s="14" t="s">
        <v>248</v>
      </c>
      <c r="D255" s="18">
        <v>35</v>
      </c>
      <c r="E255" s="63">
        <v>2018</v>
      </c>
      <c r="F255">
        <v>541</v>
      </c>
      <c r="G255">
        <v>533</v>
      </c>
      <c r="H255">
        <v>560</v>
      </c>
      <c r="I255">
        <v>353</v>
      </c>
      <c r="J255">
        <v>99</v>
      </c>
      <c r="K255">
        <v>58</v>
      </c>
      <c r="L255">
        <v>1</v>
      </c>
      <c r="M255">
        <v>108</v>
      </c>
      <c r="N255">
        <v>187</v>
      </c>
      <c r="O255">
        <v>323</v>
      </c>
      <c r="P255">
        <v>405</v>
      </c>
      <c r="Q255">
        <v>506</v>
      </c>
      <c r="R255">
        <v>3674</v>
      </c>
      <c r="S255" s="11"/>
      <c r="T255" s="28">
        <v>4249</v>
      </c>
      <c r="U255" s="28">
        <v>4147</v>
      </c>
      <c r="V255" s="28">
        <v>4059</v>
      </c>
      <c r="W255" s="44">
        <v>0.89856436808660867</v>
      </c>
      <c r="X255" s="44">
        <v>0.92066554135519652</v>
      </c>
      <c r="Y255" s="44">
        <v>0.94062576989406255</v>
      </c>
    </row>
    <row r="256" spans="1:25" x14ac:dyDescent="0.2">
      <c r="A256" s="14">
        <v>1234</v>
      </c>
      <c r="B256" s="14" t="s">
        <v>40</v>
      </c>
      <c r="C256" s="14" t="s">
        <v>249</v>
      </c>
      <c r="D256" s="18">
        <v>10</v>
      </c>
      <c r="E256" s="63">
        <v>2018</v>
      </c>
      <c r="F256">
        <v>518</v>
      </c>
      <c r="G256">
        <v>506</v>
      </c>
      <c r="H256">
        <v>535</v>
      </c>
      <c r="I256">
        <v>332</v>
      </c>
      <c r="J256">
        <v>88</v>
      </c>
      <c r="K256">
        <v>49</v>
      </c>
      <c r="L256">
        <v>1</v>
      </c>
      <c r="M256">
        <v>91</v>
      </c>
      <c r="N256">
        <v>169</v>
      </c>
      <c r="O256">
        <v>304</v>
      </c>
      <c r="P256">
        <v>381</v>
      </c>
      <c r="Q256">
        <v>473</v>
      </c>
      <c r="R256">
        <v>3447</v>
      </c>
      <c r="S256" s="11"/>
      <c r="T256" s="28">
        <v>3980</v>
      </c>
      <c r="U256" s="28">
        <v>3888</v>
      </c>
      <c r="V256" s="28">
        <v>3806</v>
      </c>
      <c r="W256" s="44">
        <v>0.89648241206030155</v>
      </c>
      <c r="X256" s="44">
        <v>0.91769547325102885</v>
      </c>
      <c r="Y256" s="44">
        <v>0.93746715712033635</v>
      </c>
    </row>
    <row r="257" spans="1:25" x14ac:dyDescent="0.2">
      <c r="A257" s="14">
        <v>1235</v>
      </c>
      <c r="B257" s="14" t="s">
        <v>40</v>
      </c>
      <c r="C257" s="14" t="s">
        <v>250</v>
      </c>
      <c r="D257" s="18">
        <v>90</v>
      </c>
      <c r="E257" s="63">
        <v>2018</v>
      </c>
      <c r="F257">
        <v>518</v>
      </c>
      <c r="G257">
        <v>510</v>
      </c>
      <c r="H257">
        <v>544</v>
      </c>
      <c r="I257">
        <v>342</v>
      </c>
      <c r="J257">
        <v>101</v>
      </c>
      <c r="K257">
        <v>65</v>
      </c>
      <c r="L257">
        <v>3</v>
      </c>
      <c r="M257">
        <v>105</v>
      </c>
      <c r="N257">
        <v>180</v>
      </c>
      <c r="O257">
        <v>307</v>
      </c>
      <c r="P257">
        <v>379</v>
      </c>
      <c r="Q257">
        <v>476</v>
      </c>
      <c r="R257">
        <v>3530</v>
      </c>
      <c r="S257" s="11"/>
      <c r="T257" s="28">
        <v>4025</v>
      </c>
      <c r="U257" s="28">
        <v>3947</v>
      </c>
      <c r="V257" s="28">
        <v>3863</v>
      </c>
      <c r="W257" s="44">
        <v>0.90782608695652178</v>
      </c>
      <c r="X257" s="44">
        <v>0.92576640486445405</v>
      </c>
      <c r="Y257" s="44">
        <v>0.94589697126585559</v>
      </c>
    </row>
    <row r="258" spans="1:25" x14ac:dyDescent="0.2">
      <c r="A258" s="14">
        <v>1238</v>
      </c>
      <c r="B258" s="14" t="s">
        <v>40</v>
      </c>
      <c r="C258" s="14" t="s">
        <v>251</v>
      </c>
      <c r="D258" s="18">
        <v>131</v>
      </c>
      <c r="E258" s="63">
        <v>2018</v>
      </c>
      <c r="F258">
        <v>493</v>
      </c>
      <c r="G258">
        <v>491</v>
      </c>
      <c r="H258">
        <v>528</v>
      </c>
      <c r="I258">
        <v>323</v>
      </c>
      <c r="J258">
        <v>99</v>
      </c>
      <c r="K258">
        <v>67</v>
      </c>
      <c r="L258">
        <v>4</v>
      </c>
      <c r="M258">
        <v>95</v>
      </c>
      <c r="N258">
        <v>168</v>
      </c>
      <c r="O258">
        <v>291</v>
      </c>
      <c r="P258">
        <v>357</v>
      </c>
      <c r="Q258">
        <v>448</v>
      </c>
      <c r="R258">
        <v>3364</v>
      </c>
      <c r="S258" s="11"/>
      <c r="T258" s="28">
        <v>3870</v>
      </c>
      <c r="U258" s="28">
        <v>3806</v>
      </c>
      <c r="V258" s="28">
        <v>3680</v>
      </c>
      <c r="W258" s="44">
        <v>0.89095607235142116</v>
      </c>
      <c r="X258" s="44">
        <v>0.90593799264319497</v>
      </c>
      <c r="Y258" s="44">
        <v>0.93695652173913047</v>
      </c>
    </row>
    <row r="259" spans="1:25" x14ac:dyDescent="0.2">
      <c r="A259" s="14">
        <v>1241</v>
      </c>
      <c r="B259" s="14" t="s">
        <v>40</v>
      </c>
      <c r="C259" s="14" t="s">
        <v>252</v>
      </c>
      <c r="D259" s="18">
        <v>20</v>
      </c>
      <c r="E259" s="63">
        <v>2018</v>
      </c>
      <c r="F259">
        <v>467</v>
      </c>
      <c r="G259">
        <v>468</v>
      </c>
      <c r="H259">
        <v>517</v>
      </c>
      <c r="I259">
        <v>308</v>
      </c>
      <c r="J259">
        <v>108</v>
      </c>
      <c r="K259">
        <v>81</v>
      </c>
      <c r="L259">
        <v>20</v>
      </c>
      <c r="M259">
        <v>90</v>
      </c>
      <c r="N259">
        <v>153</v>
      </c>
      <c r="O259">
        <v>275</v>
      </c>
      <c r="P259">
        <v>328</v>
      </c>
      <c r="Q259">
        <v>419</v>
      </c>
      <c r="R259">
        <v>3234</v>
      </c>
      <c r="S259" s="11"/>
      <c r="T259" s="28">
        <v>3713</v>
      </c>
      <c r="U259" s="28">
        <v>3662</v>
      </c>
      <c r="V259" s="28">
        <v>3539</v>
      </c>
      <c r="W259" s="44">
        <v>0.88311338540263939</v>
      </c>
      <c r="X259" s="44">
        <v>0.89541234298197703</v>
      </c>
      <c r="Y259" s="44">
        <v>0.92653291890364509</v>
      </c>
    </row>
    <row r="260" spans="1:25" x14ac:dyDescent="0.2">
      <c r="A260" s="14">
        <v>1242</v>
      </c>
      <c r="B260" s="14" t="s">
        <v>40</v>
      </c>
      <c r="C260" s="14" t="s">
        <v>253</v>
      </c>
      <c r="D260" s="18">
        <v>219</v>
      </c>
      <c r="E260" s="63">
        <v>2018</v>
      </c>
      <c r="F260">
        <v>502</v>
      </c>
      <c r="G260">
        <v>503</v>
      </c>
      <c r="H260">
        <v>557</v>
      </c>
      <c r="I260">
        <v>344</v>
      </c>
      <c r="J260">
        <v>123</v>
      </c>
      <c r="K260">
        <v>102</v>
      </c>
      <c r="L260">
        <v>30</v>
      </c>
      <c r="M260">
        <v>119</v>
      </c>
      <c r="N260">
        <v>182</v>
      </c>
      <c r="O260">
        <v>311</v>
      </c>
      <c r="P260">
        <v>358</v>
      </c>
      <c r="Q260">
        <v>460</v>
      </c>
      <c r="R260">
        <v>3591</v>
      </c>
      <c r="S260" s="11"/>
      <c r="T260" s="28">
        <v>4178</v>
      </c>
      <c r="U260" s="28">
        <v>4062</v>
      </c>
      <c r="V260" s="28">
        <v>3938</v>
      </c>
      <c r="W260" s="44">
        <v>0.87960746768788889</v>
      </c>
      <c r="X260" s="44">
        <v>0.90472673559822747</v>
      </c>
      <c r="Y260" s="44">
        <v>0.93321482986287452</v>
      </c>
    </row>
    <row r="261" spans="1:25" x14ac:dyDescent="0.2">
      <c r="A261" s="14">
        <v>1243</v>
      </c>
      <c r="B261" s="14" t="s">
        <v>40</v>
      </c>
      <c r="C261" s="14" t="s">
        <v>101</v>
      </c>
      <c r="D261" s="18">
        <v>33</v>
      </c>
      <c r="E261" s="63">
        <v>2018</v>
      </c>
      <c r="F261">
        <v>448</v>
      </c>
      <c r="G261">
        <v>461</v>
      </c>
      <c r="H261">
        <v>511</v>
      </c>
      <c r="I261">
        <v>310</v>
      </c>
      <c r="J261">
        <v>119</v>
      </c>
      <c r="K261">
        <v>94</v>
      </c>
      <c r="L261">
        <v>37</v>
      </c>
      <c r="M261">
        <v>85</v>
      </c>
      <c r="N261">
        <v>149</v>
      </c>
      <c r="O261">
        <v>266</v>
      </c>
      <c r="P261">
        <v>314</v>
      </c>
      <c r="Q261">
        <v>401</v>
      </c>
      <c r="R261">
        <v>3195</v>
      </c>
      <c r="S261" s="11"/>
      <c r="T261" s="28">
        <v>3646</v>
      </c>
      <c r="U261" s="28">
        <v>3583</v>
      </c>
      <c r="V261" s="28">
        <v>3487</v>
      </c>
      <c r="W261" s="44">
        <v>0.87931980252331321</v>
      </c>
      <c r="X261" s="44">
        <v>0.89478090985207925</v>
      </c>
      <c r="Y261" s="44">
        <v>0.91941496988815596</v>
      </c>
    </row>
    <row r="262" spans="1:25" x14ac:dyDescent="0.2">
      <c r="A262" s="14">
        <v>1244</v>
      </c>
      <c r="B262" s="14" t="s">
        <v>40</v>
      </c>
      <c r="C262" s="14" t="s">
        <v>254</v>
      </c>
      <c r="D262" s="18">
        <v>32</v>
      </c>
      <c r="E262" s="63">
        <v>2018</v>
      </c>
      <c r="F262">
        <v>433</v>
      </c>
      <c r="G262">
        <v>441</v>
      </c>
      <c r="H262">
        <v>501</v>
      </c>
      <c r="I262">
        <v>302</v>
      </c>
      <c r="J262">
        <v>132</v>
      </c>
      <c r="K262">
        <v>109</v>
      </c>
      <c r="L262">
        <v>52</v>
      </c>
      <c r="M262">
        <v>77</v>
      </c>
      <c r="N262">
        <v>139</v>
      </c>
      <c r="O262">
        <v>257</v>
      </c>
      <c r="P262">
        <v>300</v>
      </c>
      <c r="Q262">
        <v>384</v>
      </c>
      <c r="R262">
        <v>3127</v>
      </c>
      <c r="S262" s="11"/>
      <c r="T262" s="28">
        <v>3552</v>
      </c>
      <c r="U262" s="28">
        <v>3494</v>
      </c>
      <c r="V262" s="28">
        <v>3399</v>
      </c>
      <c r="W262" s="44">
        <v>0.87753378378378377</v>
      </c>
      <c r="X262" s="44">
        <v>0.89210074413279905</v>
      </c>
      <c r="Y262" s="44">
        <v>0.91703442188879081</v>
      </c>
    </row>
    <row r="263" spans="1:25" x14ac:dyDescent="0.2">
      <c r="A263" s="14">
        <v>1245</v>
      </c>
      <c r="B263" s="14" t="s">
        <v>40</v>
      </c>
      <c r="C263" s="14" t="s">
        <v>255</v>
      </c>
      <c r="D263" s="18">
        <v>20</v>
      </c>
      <c r="E263" s="63">
        <v>2018</v>
      </c>
      <c r="F263">
        <v>435</v>
      </c>
      <c r="G263">
        <v>442</v>
      </c>
      <c r="H263">
        <v>511</v>
      </c>
      <c r="I263">
        <v>307</v>
      </c>
      <c r="J263">
        <v>139</v>
      </c>
      <c r="K263">
        <v>116</v>
      </c>
      <c r="L263">
        <v>62</v>
      </c>
      <c r="M263">
        <v>85</v>
      </c>
      <c r="N263">
        <v>141</v>
      </c>
      <c r="O263">
        <v>258</v>
      </c>
      <c r="P263">
        <v>297</v>
      </c>
      <c r="Q263">
        <v>385</v>
      </c>
      <c r="R263">
        <v>3178</v>
      </c>
      <c r="S263" s="11"/>
      <c r="T263" s="28">
        <v>3588</v>
      </c>
      <c r="U263" s="28">
        <v>3531</v>
      </c>
      <c r="V263" s="28">
        <v>3430</v>
      </c>
      <c r="W263" s="44">
        <v>0.88322185061315495</v>
      </c>
      <c r="X263" s="44">
        <v>0.89747946757292552</v>
      </c>
      <c r="Y263" s="44">
        <v>0.92390670553935861</v>
      </c>
    </row>
    <row r="264" spans="1:25" x14ac:dyDescent="0.2">
      <c r="A264" s="14">
        <v>1246</v>
      </c>
      <c r="B264" s="14" t="s">
        <v>40</v>
      </c>
      <c r="C264" s="14" t="s">
        <v>256</v>
      </c>
      <c r="D264" s="18">
        <v>10</v>
      </c>
      <c r="E264" s="63">
        <v>2018</v>
      </c>
      <c r="F264">
        <v>444</v>
      </c>
      <c r="G264">
        <v>449</v>
      </c>
      <c r="H264">
        <v>521</v>
      </c>
      <c r="I264">
        <v>314</v>
      </c>
      <c r="J264">
        <v>138</v>
      </c>
      <c r="K264">
        <v>117</v>
      </c>
      <c r="L264">
        <v>58</v>
      </c>
      <c r="M264">
        <v>90</v>
      </c>
      <c r="N264">
        <v>151</v>
      </c>
      <c r="O264">
        <v>265</v>
      </c>
      <c r="P264">
        <v>309</v>
      </c>
      <c r="Q264">
        <v>391</v>
      </c>
      <c r="R264">
        <v>3247</v>
      </c>
      <c r="S264" s="11"/>
      <c r="T264" s="28">
        <v>3656</v>
      </c>
      <c r="U264" s="28">
        <v>3594</v>
      </c>
      <c r="V264" s="28">
        <v>3490</v>
      </c>
      <c r="W264" s="44">
        <v>0.88867614879649892</v>
      </c>
      <c r="X264" s="44">
        <v>0.90400667779632726</v>
      </c>
      <c r="Y264" s="44">
        <v>0.930945558739255</v>
      </c>
    </row>
    <row r="265" spans="1:25" x14ac:dyDescent="0.2">
      <c r="A265" s="14">
        <v>1247</v>
      </c>
      <c r="B265" s="14" t="s">
        <v>40</v>
      </c>
      <c r="C265" s="14" t="s">
        <v>257</v>
      </c>
      <c r="D265" s="18">
        <v>20</v>
      </c>
      <c r="E265" s="63">
        <v>2018</v>
      </c>
      <c r="F265">
        <v>446</v>
      </c>
      <c r="G265">
        <v>449</v>
      </c>
      <c r="H265">
        <v>517</v>
      </c>
      <c r="I265">
        <v>311</v>
      </c>
      <c r="J265">
        <v>130</v>
      </c>
      <c r="K265">
        <v>106</v>
      </c>
      <c r="L265">
        <v>44</v>
      </c>
      <c r="M265">
        <v>89</v>
      </c>
      <c r="N265">
        <v>149</v>
      </c>
      <c r="O265">
        <v>266</v>
      </c>
      <c r="P265">
        <v>314</v>
      </c>
      <c r="Q265">
        <v>397</v>
      </c>
      <c r="R265">
        <v>3218</v>
      </c>
      <c r="S265" s="11"/>
      <c r="T265" s="28">
        <v>3621</v>
      </c>
      <c r="U265" s="28">
        <v>3577</v>
      </c>
      <c r="V265" s="28">
        <v>3455</v>
      </c>
      <c r="W265" s="44">
        <v>0.8953327809997238</v>
      </c>
      <c r="X265" s="44">
        <v>0.90634610008386918</v>
      </c>
      <c r="Y265" s="44">
        <v>0.93835021707670041</v>
      </c>
    </row>
    <row r="266" spans="1:25" x14ac:dyDescent="0.2">
      <c r="A266" s="14">
        <v>1251</v>
      </c>
      <c r="B266" s="14" t="s">
        <v>40</v>
      </c>
      <c r="C266" s="14" t="s">
        <v>258</v>
      </c>
      <c r="D266" s="18">
        <v>50</v>
      </c>
      <c r="E266" s="63">
        <v>2018</v>
      </c>
      <c r="F266">
        <v>549</v>
      </c>
      <c r="G266">
        <v>554</v>
      </c>
      <c r="H266">
        <v>610</v>
      </c>
      <c r="I266">
        <v>398</v>
      </c>
      <c r="J266">
        <v>155</v>
      </c>
      <c r="K266">
        <v>129</v>
      </c>
      <c r="L266">
        <v>48</v>
      </c>
      <c r="M266">
        <v>162</v>
      </c>
      <c r="N266">
        <v>228</v>
      </c>
      <c r="O266">
        <v>356</v>
      </c>
      <c r="P266">
        <v>402</v>
      </c>
      <c r="Q266">
        <v>516</v>
      </c>
      <c r="R266">
        <v>4107</v>
      </c>
      <c r="S266" s="11"/>
      <c r="T266" s="28">
        <v>4752</v>
      </c>
      <c r="U266" s="28">
        <v>4626</v>
      </c>
      <c r="V266" s="28">
        <v>4487</v>
      </c>
      <c r="W266" s="44">
        <v>0.88215488215488214</v>
      </c>
      <c r="X266" s="44">
        <v>0.90618244703847817</v>
      </c>
      <c r="Y266" s="44">
        <v>0.93425451303766438</v>
      </c>
    </row>
    <row r="267" spans="1:25" x14ac:dyDescent="0.2">
      <c r="A267" s="14">
        <v>1252</v>
      </c>
      <c r="B267" s="14" t="s">
        <v>40</v>
      </c>
      <c r="C267" s="14" t="s">
        <v>259</v>
      </c>
      <c r="D267" s="18">
        <v>114</v>
      </c>
      <c r="E267" s="63">
        <v>2018</v>
      </c>
      <c r="F267">
        <v>496</v>
      </c>
      <c r="G267">
        <v>485</v>
      </c>
      <c r="H267">
        <v>535</v>
      </c>
      <c r="I267">
        <v>342</v>
      </c>
      <c r="J267">
        <v>118</v>
      </c>
      <c r="K267">
        <v>83</v>
      </c>
      <c r="L267">
        <v>17</v>
      </c>
      <c r="M267">
        <v>102</v>
      </c>
      <c r="N267">
        <v>170</v>
      </c>
      <c r="O267">
        <v>299</v>
      </c>
      <c r="P267">
        <v>360</v>
      </c>
      <c r="Q267">
        <v>449</v>
      </c>
      <c r="R267">
        <v>3456</v>
      </c>
      <c r="S267" s="11"/>
      <c r="T267" s="28">
        <v>3871</v>
      </c>
      <c r="U267" s="28">
        <v>3805</v>
      </c>
      <c r="V267" s="28">
        <v>3703</v>
      </c>
      <c r="W267" s="44">
        <v>0.90880909325755621</v>
      </c>
      <c r="X267" s="44">
        <v>0.92457293035479637</v>
      </c>
      <c r="Y267" s="44">
        <v>0.95004050769646231</v>
      </c>
    </row>
    <row r="268" spans="1:25" x14ac:dyDescent="0.2">
      <c r="A268" s="14">
        <v>1253</v>
      </c>
      <c r="B268" s="14" t="s">
        <v>40</v>
      </c>
      <c r="C268" s="14" t="s">
        <v>260</v>
      </c>
      <c r="D268" s="18">
        <v>15</v>
      </c>
      <c r="E268" s="63">
        <v>2018</v>
      </c>
      <c r="F268">
        <v>476</v>
      </c>
      <c r="G268">
        <v>471</v>
      </c>
      <c r="H268">
        <v>529</v>
      </c>
      <c r="I268">
        <v>330</v>
      </c>
      <c r="J268">
        <v>123</v>
      </c>
      <c r="K268">
        <v>94</v>
      </c>
      <c r="L268">
        <v>32</v>
      </c>
      <c r="M268">
        <v>97</v>
      </c>
      <c r="N268">
        <v>162</v>
      </c>
      <c r="O268">
        <v>285</v>
      </c>
      <c r="P268">
        <v>334</v>
      </c>
      <c r="Q268">
        <v>426</v>
      </c>
      <c r="R268">
        <v>3359</v>
      </c>
      <c r="S268" s="11"/>
      <c r="T268" s="28">
        <v>3784</v>
      </c>
      <c r="U268" s="28">
        <v>3716</v>
      </c>
      <c r="V268" s="28">
        <v>3620</v>
      </c>
      <c r="W268" s="44">
        <v>0.90221987315010566</v>
      </c>
      <c r="X268" s="44">
        <v>0.91872981700753498</v>
      </c>
      <c r="Y268" s="44">
        <v>0.9430939226519337</v>
      </c>
    </row>
    <row r="269" spans="1:25" x14ac:dyDescent="0.2">
      <c r="A269" s="14">
        <v>1256</v>
      </c>
      <c r="B269" s="14" t="s">
        <v>40</v>
      </c>
      <c r="C269" s="14" t="s">
        <v>261</v>
      </c>
      <c r="D269" s="18">
        <v>20</v>
      </c>
      <c r="E269" s="63">
        <v>2018</v>
      </c>
      <c r="F269">
        <v>456</v>
      </c>
      <c r="G269">
        <v>457</v>
      </c>
      <c r="H269">
        <v>527</v>
      </c>
      <c r="I269">
        <v>323</v>
      </c>
      <c r="J269">
        <v>134</v>
      </c>
      <c r="K269">
        <v>107</v>
      </c>
      <c r="L269">
        <v>44</v>
      </c>
      <c r="M269">
        <v>94</v>
      </c>
      <c r="N269">
        <v>156</v>
      </c>
      <c r="O269">
        <v>275</v>
      </c>
      <c r="P269">
        <v>320</v>
      </c>
      <c r="Q269">
        <v>411</v>
      </c>
      <c r="R269">
        <v>3304</v>
      </c>
      <c r="S269" s="11"/>
      <c r="T269" s="28">
        <v>3703</v>
      </c>
      <c r="U269" s="28">
        <v>3642</v>
      </c>
      <c r="V269" s="28">
        <v>3542</v>
      </c>
      <c r="W269" s="44">
        <v>0.89954091277342696</v>
      </c>
      <c r="X269" s="44">
        <v>0.91460735859417908</v>
      </c>
      <c r="Y269" s="44">
        <v>0.94042913608130996</v>
      </c>
    </row>
    <row r="270" spans="1:25" x14ac:dyDescent="0.2">
      <c r="A270" s="14">
        <v>1259</v>
      </c>
      <c r="B270" s="14" t="s">
        <v>40</v>
      </c>
      <c r="C270" s="14" t="s">
        <v>262</v>
      </c>
      <c r="D270" s="18">
        <v>15</v>
      </c>
      <c r="E270" s="63">
        <v>2018</v>
      </c>
      <c r="F270">
        <v>429</v>
      </c>
      <c r="G270">
        <v>431</v>
      </c>
      <c r="H270">
        <v>508</v>
      </c>
      <c r="I270">
        <v>316</v>
      </c>
      <c r="J270">
        <v>151</v>
      </c>
      <c r="K270">
        <v>126</v>
      </c>
      <c r="L270">
        <v>63</v>
      </c>
      <c r="M270">
        <v>83</v>
      </c>
      <c r="N270">
        <v>141</v>
      </c>
      <c r="O270">
        <v>261</v>
      </c>
      <c r="P270">
        <v>298</v>
      </c>
      <c r="Q270">
        <v>379</v>
      </c>
      <c r="R270">
        <v>3186</v>
      </c>
      <c r="S270" s="11"/>
      <c r="T270" s="28">
        <v>3537</v>
      </c>
      <c r="U270" s="28">
        <v>3493</v>
      </c>
      <c r="V270" s="28">
        <v>3378</v>
      </c>
      <c r="W270" s="44">
        <v>0.89765337856940908</v>
      </c>
      <c r="X270" s="44">
        <v>0.90896077870025771</v>
      </c>
      <c r="Y270" s="44">
        <v>0.93990526939017172</v>
      </c>
    </row>
    <row r="271" spans="1:25" x14ac:dyDescent="0.2">
      <c r="A271" s="14">
        <v>1260</v>
      </c>
      <c r="B271" s="14" t="s">
        <v>40</v>
      </c>
      <c r="C271" s="14" t="s">
        <v>263</v>
      </c>
      <c r="D271" s="18">
        <v>20</v>
      </c>
      <c r="E271" s="63">
        <v>2018</v>
      </c>
      <c r="F271">
        <v>447</v>
      </c>
      <c r="G271">
        <v>448</v>
      </c>
      <c r="H271">
        <v>524</v>
      </c>
      <c r="I271">
        <v>326</v>
      </c>
      <c r="J271">
        <v>151</v>
      </c>
      <c r="K271">
        <v>122</v>
      </c>
      <c r="L271">
        <v>56</v>
      </c>
      <c r="M271">
        <v>93</v>
      </c>
      <c r="N271">
        <v>154</v>
      </c>
      <c r="O271">
        <v>274</v>
      </c>
      <c r="P271">
        <v>313</v>
      </c>
      <c r="Q271">
        <v>401</v>
      </c>
      <c r="R271">
        <v>3309</v>
      </c>
      <c r="S271" s="11"/>
      <c r="T271" s="28">
        <v>3685</v>
      </c>
      <c r="U271" s="28">
        <v>3622</v>
      </c>
      <c r="V271" s="28">
        <v>3518</v>
      </c>
      <c r="W271" s="44">
        <v>0.90176390773405701</v>
      </c>
      <c r="X271" s="44">
        <v>0.91744892324682492</v>
      </c>
      <c r="Y271" s="44">
        <v>0.94457077885162022</v>
      </c>
    </row>
    <row r="272" spans="1:25" x14ac:dyDescent="0.2">
      <c r="A272" s="14">
        <v>1263</v>
      </c>
      <c r="B272" s="14" t="s">
        <v>40</v>
      </c>
      <c r="C272" s="14" t="s">
        <v>264</v>
      </c>
      <c r="D272" s="18">
        <v>18</v>
      </c>
      <c r="E272" s="63">
        <v>2018</v>
      </c>
      <c r="F272">
        <v>455</v>
      </c>
      <c r="G272">
        <v>453</v>
      </c>
      <c r="H272">
        <v>521</v>
      </c>
      <c r="I272">
        <v>321</v>
      </c>
      <c r="J272">
        <v>129</v>
      </c>
      <c r="K272">
        <v>98</v>
      </c>
      <c r="L272">
        <v>39</v>
      </c>
      <c r="M272">
        <v>90</v>
      </c>
      <c r="N272">
        <v>153</v>
      </c>
      <c r="O272">
        <v>275</v>
      </c>
      <c r="P272">
        <v>321</v>
      </c>
      <c r="Q272">
        <v>406</v>
      </c>
      <c r="R272">
        <v>3261</v>
      </c>
      <c r="S272" s="11"/>
      <c r="T272" s="28">
        <v>3657</v>
      </c>
      <c r="U272" s="28">
        <v>3599</v>
      </c>
      <c r="V272" s="28">
        <v>3510</v>
      </c>
      <c r="W272" s="44">
        <v>0.90046486190866826</v>
      </c>
      <c r="X272" s="44">
        <v>0.9149763823284246</v>
      </c>
      <c r="Y272" s="44">
        <v>0.93817663817663821</v>
      </c>
    </row>
    <row r="273" spans="1:25" x14ac:dyDescent="0.2">
      <c r="A273" s="14">
        <v>1264</v>
      </c>
      <c r="B273" s="14" t="s">
        <v>40</v>
      </c>
      <c r="C273" s="14" t="s">
        <v>265</v>
      </c>
      <c r="D273" s="18">
        <v>5</v>
      </c>
      <c r="E273" s="63">
        <v>2018</v>
      </c>
      <c r="F273">
        <v>441</v>
      </c>
      <c r="G273">
        <v>444</v>
      </c>
      <c r="H273">
        <v>518</v>
      </c>
      <c r="I273">
        <v>330</v>
      </c>
      <c r="J273">
        <v>156</v>
      </c>
      <c r="K273">
        <v>129</v>
      </c>
      <c r="L273">
        <v>62</v>
      </c>
      <c r="M273">
        <v>96</v>
      </c>
      <c r="N273">
        <v>153</v>
      </c>
      <c r="O273">
        <v>274</v>
      </c>
      <c r="P273">
        <v>306</v>
      </c>
      <c r="Q273">
        <v>395</v>
      </c>
      <c r="R273">
        <v>3304</v>
      </c>
      <c r="S273" s="11"/>
      <c r="T273" s="28">
        <v>3692</v>
      </c>
      <c r="U273" s="28">
        <v>3624</v>
      </c>
      <c r="V273" s="28">
        <v>3519</v>
      </c>
      <c r="W273" s="44">
        <v>0.90005417118093178</v>
      </c>
      <c r="X273" s="44">
        <v>0.91694260485651213</v>
      </c>
      <c r="Y273" s="44">
        <v>0.94430235862460932</v>
      </c>
    </row>
    <row r="274" spans="1:25" x14ac:dyDescent="0.2">
      <c r="A274" s="14">
        <v>1265</v>
      </c>
      <c r="B274" s="14" t="s">
        <v>40</v>
      </c>
      <c r="C274" s="14" t="s">
        <v>266</v>
      </c>
      <c r="D274" s="18">
        <v>20</v>
      </c>
      <c r="E274" s="63">
        <v>2018</v>
      </c>
      <c r="F274">
        <v>425</v>
      </c>
      <c r="G274">
        <v>427</v>
      </c>
      <c r="H274">
        <v>508</v>
      </c>
      <c r="I274">
        <v>326</v>
      </c>
      <c r="J274">
        <v>163</v>
      </c>
      <c r="K274">
        <v>137</v>
      </c>
      <c r="L274">
        <v>69</v>
      </c>
      <c r="M274">
        <v>89</v>
      </c>
      <c r="N274">
        <v>141</v>
      </c>
      <c r="O274">
        <v>262</v>
      </c>
      <c r="P274">
        <v>294</v>
      </c>
      <c r="Q274">
        <v>377</v>
      </c>
      <c r="R274">
        <v>3218</v>
      </c>
      <c r="S274" s="11"/>
      <c r="T274" s="28">
        <v>3587</v>
      </c>
      <c r="U274" s="28">
        <v>3529</v>
      </c>
      <c r="V274" s="28">
        <v>3423</v>
      </c>
      <c r="W274" s="44">
        <v>0.89657095065514358</v>
      </c>
      <c r="X274" s="44">
        <v>0.91130631907055826</v>
      </c>
      <c r="Y274" s="44">
        <v>0.93952673093777384</v>
      </c>
    </row>
    <row r="275" spans="1:25" x14ac:dyDescent="0.2">
      <c r="A275" s="14">
        <v>1266</v>
      </c>
      <c r="B275" s="14" t="s">
        <v>40</v>
      </c>
      <c r="C275" s="14" t="s">
        <v>267</v>
      </c>
      <c r="D275" s="18">
        <v>20</v>
      </c>
      <c r="E275" s="63">
        <v>2018</v>
      </c>
      <c r="F275">
        <v>500</v>
      </c>
      <c r="G275">
        <v>503</v>
      </c>
      <c r="H275">
        <v>570</v>
      </c>
      <c r="I275">
        <v>366</v>
      </c>
      <c r="J275">
        <v>159</v>
      </c>
      <c r="K275">
        <v>133</v>
      </c>
      <c r="L275">
        <v>58</v>
      </c>
      <c r="M275">
        <v>132</v>
      </c>
      <c r="N275">
        <v>199</v>
      </c>
      <c r="O275">
        <v>319</v>
      </c>
      <c r="P275">
        <v>361</v>
      </c>
      <c r="Q275">
        <v>467</v>
      </c>
      <c r="R275">
        <v>3767</v>
      </c>
      <c r="S275" s="11"/>
      <c r="T275" s="28">
        <v>4759</v>
      </c>
      <c r="U275" s="28">
        <v>4617</v>
      </c>
      <c r="V275" s="28">
        <v>4431</v>
      </c>
      <c r="W275" s="44">
        <v>0.88148770750157601</v>
      </c>
      <c r="X275" s="44">
        <v>0.90859865713666887</v>
      </c>
      <c r="Y275" s="44">
        <v>0.9467388851275107</v>
      </c>
    </row>
    <row r="276" spans="1:25" x14ac:dyDescent="0.2">
      <c r="A276" s="14"/>
      <c r="B276" s="14"/>
      <c r="C276" s="14"/>
      <c r="E276" s="15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11"/>
      <c r="T276" s="28"/>
      <c r="U276" s="28"/>
      <c r="V276" s="28"/>
      <c r="W276" s="44"/>
      <c r="X276" s="44"/>
      <c r="Y276" s="44"/>
    </row>
    <row r="277" spans="1:25" x14ac:dyDescent="0.2">
      <c r="A277" s="14">
        <v>1400</v>
      </c>
      <c r="B277" s="14" t="s">
        <v>39</v>
      </c>
      <c r="C277" s="14" t="s">
        <v>32</v>
      </c>
      <c r="D277" s="8">
        <v>56</v>
      </c>
      <c r="E277" s="61">
        <v>2018</v>
      </c>
      <c r="F277" s="59">
        <f t="shared" ref="F277:Q277" si="31">AVERAGE(F278:F303)</f>
        <v>505.69230769230768</v>
      </c>
      <c r="G277" s="59">
        <f t="shared" si="31"/>
        <v>489.73076923076923</v>
      </c>
      <c r="H277" s="59">
        <f t="shared" si="31"/>
        <v>554.03846153846155</v>
      </c>
      <c r="I277" s="59">
        <f t="shared" si="31"/>
        <v>354.5</v>
      </c>
      <c r="J277" s="59">
        <f t="shared" si="31"/>
        <v>133.03846153846155</v>
      </c>
      <c r="K277" s="59">
        <f t="shared" si="31"/>
        <v>105.26923076923077</v>
      </c>
      <c r="L277" s="59">
        <f t="shared" si="31"/>
        <v>34.192307692307693</v>
      </c>
      <c r="M277" s="59">
        <f t="shared" si="31"/>
        <v>113.92307692307692</v>
      </c>
      <c r="N277" s="59">
        <f t="shared" si="31"/>
        <v>184.84615384615384</v>
      </c>
      <c r="O277" s="59">
        <f t="shared" si="31"/>
        <v>314.15384615384613</v>
      </c>
      <c r="P277" s="59">
        <f t="shared" si="31"/>
        <v>362.53846153846155</v>
      </c>
      <c r="Q277" s="59">
        <f t="shared" si="31"/>
        <v>461.30769230769232</v>
      </c>
      <c r="R277" s="72">
        <f>AVERAGE(R278:R303)</f>
        <v>3613.2307692307691</v>
      </c>
      <c r="S277" s="12"/>
      <c r="T277" s="28">
        <v>4081</v>
      </c>
      <c r="U277" s="28">
        <v>4002</v>
      </c>
      <c r="V277" s="28">
        <v>3905</v>
      </c>
      <c r="W277" s="44">
        <v>0.89365351629502576</v>
      </c>
      <c r="X277" s="44">
        <v>0.91129435282358817</v>
      </c>
      <c r="Y277" s="44">
        <v>0.93393085787451979</v>
      </c>
    </row>
    <row r="278" spans="1:25" x14ac:dyDescent="0.2">
      <c r="A278" s="14">
        <v>1401</v>
      </c>
      <c r="B278" s="14" t="s">
        <v>40</v>
      </c>
      <c r="C278" s="14" t="s">
        <v>268</v>
      </c>
      <c r="D278" s="23">
        <v>10</v>
      </c>
      <c r="E278" s="63">
        <v>2018</v>
      </c>
      <c r="F278">
        <v>434</v>
      </c>
      <c r="G278">
        <v>426</v>
      </c>
      <c r="H278">
        <v>501</v>
      </c>
      <c r="I278">
        <v>329</v>
      </c>
      <c r="J278">
        <v>158</v>
      </c>
      <c r="K278">
        <v>140</v>
      </c>
      <c r="L278">
        <v>66</v>
      </c>
      <c r="M278">
        <v>99</v>
      </c>
      <c r="N278">
        <v>154</v>
      </c>
      <c r="O278">
        <v>267</v>
      </c>
      <c r="P278">
        <v>286</v>
      </c>
      <c r="Q278">
        <v>379</v>
      </c>
      <c r="R278">
        <v>3239</v>
      </c>
      <c r="S278" s="11"/>
      <c r="T278" s="28">
        <v>3733</v>
      </c>
      <c r="U278" s="28">
        <v>3667</v>
      </c>
      <c r="V278" s="28">
        <v>3551</v>
      </c>
      <c r="W278" s="44">
        <v>0.86900616126439856</v>
      </c>
      <c r="X278" s="44">
        <v>0.8846468502863376</v>
      </c>
      <c r="Y278" s="44">
        <v>0.91354548014643766</v>
      </c>
    </row>
    <row r="279" spans="1:25" x14ac:dyDescent="0.2">
      <c r="A279" s="14">
        <v>1411</v>
      </c>
      <c r="B279" s="14" t="s">
        <v>40</v>
      </c>
      <c r="C279" s="14" t="s">
        <v>269</v>
      </c>
      <c r="D279" s="23">
        <v>100</v>
      </c>
      <c r="E279" s="63">
        <v>2018</v>
      </c>
      <c r="F279">
        <v>456</v>
      </c>
      <c r="G279">
        <v>453</v>
      </c>
      <c r="H279">
        <v>521</v>
      </c>
      <c r="I279">
        <v>341</v>
      </c>
      <c r="J279">
        <v>159</v>
      </c>
      <c r="K279">
        <v>126</v>
      </c>
      <c r="L279">
        <v>58</v>
      </c>
      <c r="M279">
        <v>104</v>
      </c>
      <c r="N279">
        <v>163</v>
      </c>
      <c r="O279">
        <v>279</v>
      </c>
      <c r="P279">
        <v>318</v>
      </c>
      <c r="Q279">
        <v>408</v>
      </c>
      <c r="R279">
        <v>3386</v>
      </c>
      <c r="S279" s="11"/>
      <c r="T279" s="28">
        <v>3779</v>
      </c>
      <c r="U279" s="28">
        <v>3706</v>
      </c>
      <c r="V279" s="28">
        <v>3596</v>
      </c>
      <c r="W279" s="44">
        <v>0.89388727176501726</v>
      </c>
      <c r="X279" s="44">
        <v>0.91149487317862921</v>
      </c>
      <c r="Y279" s="44">
        <v>0.93937708565072298</v>
      </c>
    </row>
    <row r="280" spans="1:25" x14ac:dyDescent="0.2">
      <c r="A280" s="14">
        <v>1412</v>
      </c>
      <c r="B280" s="14" t="s">
        <v>40</v>
      </c>
      <c r="C280" s="14" t="s">
        <v>270</v>
      </c>
      <c r="D280" s="23">
        <v>15</v>
      </c>
      <c r="E280" s="63">
        <v>2018</v>
      </c>
      <c r="F280">
        <v>455</v>
      </c>
      <c r="G280">
        <v>455</v>
      </c>
      <c r="H280">
        <v>533</v>
      </c>
      <c r="I280">
        <v>352</v>
      </c>
      <c r="J280">
        <v>180</v>
      </c>
      <c r="K280">
        <v>158</v>
      </c>
      <c r="L280">
        <v>80</v>
      </c>
      <c r="M280">
        <v>116</v>
      </c>
      <c r="N280">
        <v>173</v>
      </c>
      <c r="O280">
        <v>287</v>
      </c>
      <c r="P280">
        <v>316</v>
      </c>
      <c r="Q280">
        <v>412</v>
      </c>
      <c r="R280">
        <v>3517</v>
      </c>
      <c r="S280" s="11"/>
      <c r="T280" s="28">
        <v>4046</v>
      </c>
      <c r="U280" s="28">
        <v>3884</v>
      </c>
      <c r="V280" s="28">
        <v>3730</v>
      </c>
      <c r="W280" s="44">
        <v>0.86505190311418689</v>
      </c>
      <c r="X280" s="44">
        <v>0.90113285272914523</v>
      </c>
      <c r="Y280" s="44">
        <v>0.93833780160857905</v>
      </c>
    </row>
    <row r="281" spans="1:25" x14ac:dyDescent="0.2">
      <c r="A281" s="14">
        <v>1413</v>
      </c>
      <c r="B281" s="14" t="s">
        <v>40</v>
      </c>
      <c r="C281" s="14" t="s">
        <v>271</v>
      </c>
      <c r="D281" s="23">
        <v>30</v>
      </c>
      <c r="E281" s="63">
        <v>2018</v>
      </c>
      <c r="F281">
        <v>482</v>
      </c>
      <c r="G281">
        <v>478</v>
      </c>
      <c r="H281">
        <v>542</v>
      </c>
      <c r="I281">
        <v>358</v>
      </c>
      <c r="J281">
        <v>158</v>
      </c>
      <c r="K281">
        <v>128</v>
      </c>
      <c r="L281">
        <v>57</v>
      </c>
      <c r="M281">
        <v>123</v>
      </c>
      <c r="N281">
        <v>182</v>
      </c>
      <c r="O281">
        <v>305</v>
      </c>
      <c r="P281">
        <v>340</v>
      </c>
      <c r="Q281">
        <v>436</v>
      </c>
      <c r="R281">
        <v>3589</v>
      </c>
      <c r="S281" s="11"/>
      <c r="T281" s="28">
        <v>4112</v>
      </c>
      <c r="U281" s="28">
        <v>3988</v>
      </c>
      <c r="V281" s="28">
        <v>3864</v>
      </c>
      <c r="W281" s="44">
        <v>0.8754863813229572</v>
      </c>
      <c r="X281" s="44">
        <v>0.90270812437311931</v>
      </c>
      <c r="Y281" s="44">
        <v>0.93167701863354035</v>
      </c>
    </row>
    <row r="282" spans="1:25" x14ac:dyDescent="0.2">
      <c r="A282" s="14">
        <v>1416</v>
      </c>
      <c r="B282" s="14" t="s">
        <v>40</v>
      </c>
      <c r="C282" s="14" t="s">
        <v>272</v>
      </c>
      <c r="D282" s="23">
        <v>10</v>
      </c>
      <c r="E282" s="63">
        <v>2018</v>
      </c>
      <c r="F282">
        <v>529</v>
      </c>
      <c r="G282">
        <v>523</v>
      </c>
      <c r="H282">
        <v>578</v>
      </c>
      <c r="I282">
        <v>379</v>
      </c>
      <c r="J282">
        <v>138</v>
      </c>
      <c r="K282">
        <v>109</v>
      </c>
      <c r="L282">
        <v>35</v>
      </c>
      <c r="M282">
        <v>139</v>
      </c>
      <c r="N282">
        <v>213</v>
      </c>
      <c r="O282">
        <v>340</v>
      </c>
      <c r="P282">
        <v>390</v>
      </c>
      <c r="Q282">
        <v>491</v>
      </c>
      <c r="R282">
        <v>3864</v>
      </c>
      <c r="S282" s="11"/>
      <c r="T282" s="28">
        <v>4390</v>
      </c>
      <c r="U282" s="28">
        <v>4305</v>
      </c>
      <c r="V282" s="28">
        <v>4217</v>
      </c>
      <c r="W282" s="44">
        <v>0.89111617312072888</v>
      </c>
      <c r="X282" s="44">
        <v>0.90871080139372817</v>
      </c>
      <c r="Y282" s="44">
        <v>0.92767370168366137</v>
      </c>
    </row>
    <row r="283" spans="1:25" x14ac:dyDescent="0.2">
      <c r="A283" s="14">
        <v>1417</v>
      </c>
      <c r="B283" s="14" t="s">
        <v>40</v>
      </c>
      <c r="C283" s="14" t="s">
        <v>273</v>
      </c>
      <c r="D283" s="23">
        <v>35</v>
      </c>
      <c r="E283" s="63">
        <v>2018</v>
      </c>
      <c r="F283">
        <v>516</v>
      </c>
      <c r="G283">
        <v>503</v>
      </c>
      <c r="H283">
        <v>546</v>
      </c>
      <c r="I283">
        <v>349</v>
      </c>
      <c r="J283">
        <v>107</v>
      </c>
      <c r="K283">
        <v>66</v>
      </c>
      <c r="L283">
        <v>4</v>
      </c>
      <c r="M283">
        <v>104</v>
      </c>
      <c r="N283">
        <v>183</v>
      </c>
      <c r="O283">
        <v>318</v>
      </c>
      <c r="P283">
        <v>384</v>
      </c>
      <c r="Q283">
        <v>468</v>
      </c>
      <c r="R283">
        <v>3548</v>
      </c>
      <c r="S283" s="11"/>
      <c r="T283" s="28">
        <v>4025</v>
      </c>
      <c r="U283" s="28">
        <v>3968</v>
      </c>
      <c r="V283" s="28">
        <v>3907</v>
      </c>
      <c r="W283" s="44">
        <v>0.9028571428571428</v>
      </c>
      <c r="X283" s="44">
        <v>0.91582661290322576</v>
      </c>
      <c r="Y283" s="44">
        <v>0.93012541592014331</v>
      </c>
    </row>
    <row r="284" spans="1:25" x14ac:dyDescent="0.2">
      <c r="A284" s="14">
        <v>1418</v>
      </c>
      <c r="B284" s="14" t="s">
        <v>40</v>
      </c>
      <c r="C284" s="14" t="s">
        <v>274</v>
      </c>
      <c r="D284" s="23">
        <v>15</v>
      </c>
      <c r="E284" s="63">
        <v>2018</v>
      </c>
      <c r="F284">
        <v>540</v>
      </c>
      <c r="G284">
        <v>533</v>
      </c>
      <c r="H284">
        <v>580</v>
      </c>
      <c r="I284">
        <v>378</v>
      </c>
      <c r="J284">
        <v>129</v>
      </c>
      <c r="K284">
        <v>92</v>
      </c>
      <c r="L284">
        <v>18</v>
      </c>
      <c r="M284">
        <v>132</v>
      </c>
      <c r="N284">
        <v>211</v>
      </c>
      <c r="O284">
        <v>345</v>
      </c>
      <c r="P284">
        <v>407</v>
      </c>
      <c r="Q284">
        <v>503</v>
      </c>
      <c r="R284">
        <v>3868</v>
      </c>
      <c r="S284" s="11"/>
      <c r="T284" s="28">
        <v>4350</v>
      </c>
      <c r="U284" s="28">
        <v>4310</v>
      </c>
      <c r="V284" s="28">
        <v>4209</v>
      </c>
      <c r="W284" s="44">
        <v>0.90758620689655167</v>
      </c>
      <c r="X284" s="44">
        <v>0.91600928074245935</v>
      </c>
      <c r="Y284" s="44">
        <v>0.93799002138275123</v>
      </c>
    </row>
    <row r="285" spans="1:25" x14ac:dyDescent="0.2">
      <c r="A285" s="14">
        <v>1419</v>
      </c>
      <c r="B285" s="14" t="s">
        <v>40</v>
      </c>
      <c r="C285" s="14" t="s">
        <v>275</v>
      </c>
      <c r="D285" s="23">
        <v>53</v>
      </c>
      <c r="E285" s="63">
        <v>2018</v>
      </c>
      <c r="F285">
        <v>525</v>
      </c>
      <c r="G285">
        <v>511</v>
      </c>
      <c r="H285">
        <v>553</v>
      </c>
      <c r="I285">
        <v>352</v>
      </c>
      <c r="J285">
        <v>110</v>
      </c>
      <c r="K285">
        <v>63</v>
      </c>
      <c r="L285">
        <v>3</v>
      </c>
      <c r="M285">
        <v>105</v>
      </c>
      <c r="N285">
        <v>187</v>
      </c>
      <c r="O285">
        <v>322</v>
      </c>
      <c r="P285">
        <v>398</v>
      </c>
      <c r="Q285">
        <v>480</v>
      </c>
      <c r="R285">
        <v>3609</v>
      </c>
      <c r="S285" s="11"/>
      <c r="T285" s="28">
        <v>4078</v>
      </c>
      <c r="U285" s="28">
        <v>4015</v>
      </c>
      <c r="V285" s="28">
        <v>3947</v>
      </c>
      <c r="W285" s="44">
        <v>0.90044139283962732</v>
      </c>
      <c r="X285" s="44">
        <v>0.91457036114570356</v>
      </c>
      <c r="Y285" s="44">
        <v>0.93032683050418041</v>
      </c>
    </row>
    <row r="286" spans="1:25" x14ac:dyDescent="0.2">
      <c r="A286" s="14">
        <v>1420</v>
      </c>
      <c r="B286" s="14" t="s">
        <v>40</v>
      </c>
      <c r="C286" s="14" t="s">
        <v>276</v>
      </c>
      <c r="D286" s="23">
        <v>132</v>
      </c>
      <c r="E286" s="63">
        <v>2018</v>
      </c>
      <c r="F286">
        <v>546</v>
      </c>
      <c r="G286">
        <v>533</v>
      </c>
      <c r="H286">
        <v>576</v>
      </c>
      <c r="I286">
        <v>365</v>
      </c>
      <c r="J286">
        <v>113</v>
      </c>
      <c r="K286">
        <v>63</v>
      </c>
      <c r="L286">
        <v>4</v>
      </c>
      <c r="M286">
        <v>111</v>
      </c>
      <c r="N286">
        <v>195</v>
      </c>
      <c r="O286">
        <v>337</v>
      </c>
      <c r="P286">
        <v>417</v>
      </c>
      <c r="Q286">
        <v>504</v>
      </c>
      <c r="R286">
        <v>3764</v>
      </c>
      <c r="S286" s="11"/>
      <c r="T286" s="28">
        <v>4197</v>
      </c>
      <c r="U286" s="28">
        <v>4143</v>
      </c>
      <c r="V286" s="28">
        <v>4066</v>
      </c>
      <c r="W286" s="44">
        <v>0.91231832261138912</v>
      </c>
      <c r="X286" s="44">
        <v>0.924209510016896</v>
      </c>
      <c r="Y286" s="44">
        <v>0.941711756025578</v>
      </c>
    </row>
    <row r="287" spans="1:25" x14ac:dyDescent="0.2">
      <c r="A287" s="14">
        <v>1421</v>
      </c>
      <c r="B287" s="14" t="s">
        <v>40</v>
      </c>
      <c r="C287" s="14" t="s">
        <v>277</v>
      </c>
      <c r="D287" s="23">
        <v>10</v>
      </c>
      <c r="E287" s="63">
        <v>2018</v>
      </c>
      <c r="F287">
        <v>548</v>
      </c>
      <c r="G287">
        <v>530</v>
      </c>
      <c r="H287">
        <v>564</v>
      </c>
      <c r="I287">
        <v>354</v>
      </c>
      <c r="J287">
        <v>105</v>
      </c>
      <c r="K287">
        <v>53</v>
      </c>
      <c r="L287">
        <v>1</v>
      </c>
      <c r="M287">
        <v>105</v>
      </c>
      <c r="N287">
        <v>188</v>
      </c>
      <c r="O287">
        <v>333</v>
      </c>
      <c r="P287">
        <v>416</v>
      </c>
      <c r="Q287">
        <v>513</v>
      </c>
      <c r="R287">
        <v>3710</v>
      </c>
      <c r="S287" s="11"/>
      <c r="T287" s="28">
        <v>4206</v>
      </c>
      <c r="U287" s="28">
        <v>4146</v>
      </c>
      <c r="V287" s="28">
        <v>4060</v>
      </c>
      <c r="W287" s="44">
        <v>0.9115549215406562</v>
      </c>
      <c r="X287" s="44">
        <v>0.92474674384949351</v>
      </c>
      <c r="Y287" s="44">
        <v>0.9443349753694581</v>
      </c>
    </row>
    <row r="288" spans="1:25" x14ac:dyDescent="0.2">
      <c r="A288" s="14">
        <v>1422</v>
      </c>
      <c r="B288" s="14" t="s">
        <v>40</v>
      </c>
      <c r="C288" s="14" t="s">
        <v>278</v>
      </c>
      <c r="D288" s="23">
        <v>24</v>
      </c>
      <c r="E288" s="63">
        <v>2018</v>
      </c>
      <c r="F288">
        <v>578</v>
      </c>
      <c r="G288">
        <v>559</v>
      </c>
      <c r="H288">
        <v>593</v>
      </c>
      <c r="I288">
        <v>370</v>
      </c>
      <c r="J288">
        <v>113</v>
      </c>
      <c r="K288">
        <v>55</v>
      </c>
      <c r="L288">
        <v>2</v>
      </c>
      <c r="M288">
        <v>110</v>
      </c>
      <c r="N288">
        <v>197</v>
      </c>
      <c r="O288">
        <v>343</v>
      </c>
      <c r="P288">
        <v>443</v>
      </c>
      <c r="Q288">
        <v>537</v>
      </c>
      <c r="R288">
        <v>3900</v>
      </c>
      <c r="S288" s="11"/>
      <c r="T288" s="28">
        <v>4349</v>
      </c>
      <c r="U288" s="28">
        <v>4295</v>
      </c>
      <c r="V288" s="28">
        <v>4166</v>
      </c>
      <c r="W288" s="44">
        <v>0.91469303288112214</v>
      </c>
      <c r="X288" s="44">
        <v>0.92619324796274738</v>
      </c>
      <c r="Y288" s="44">
        <v>0.95487277964474315</v>
      </c>
    </row>
    <row r="289" spans="1:25" x14ac:dyDescent="0.2">
      <c r="A289" s="14">
        <v>1424</v>
      </c>
      <c r="B289" s="14" t="s">
        <v>40</v>
      </c>
      <c r="C289" s="14" t="s">
        <v>279</v>
      </c>
      <c r="D289" s="23">
        <v>19</v>
      </c>
      <c r="E289" s="63">
        <v>2018</v>
      </c>
      <c r="F289">
        <v>615</v>
      </c>
      <c r="G289">
        <v>588</v>
      </c>
      <c r="H289">
        <v>631</v>
      </c>
      <c r="I289">
        <v>390</v>
      </c>
      <c r="J289">
        <v>123</v>
      </c>
      <c r="K289">
        <v>58</v>
      </c>
      <c r="L289">
        <v>2</v>
      </c>
      <c r="M289">
        <v>114</v>
      </c>
      <c r="N289">
        <v>202</v>
      </c>
      <c r="O289">
        <v>354</v>
      </c>
      <c r="P289">
        <v>472</v>
      </c>
      <c r="Q289">
        <v>571</v>
      </c>
      <c r="R289">
        <v>4120</v>
      </c>
      <c r="S289" s="11"/>
      <c r="T289" s="28">
        <v>4555</v>
      </c>
      <c r="U289" s="28">
        <v>4465</v>
      </c>
      <c r="V289" s="28">
        <v>4338</v>
      </c>
      <c r="W289" s="44">
        <v>0.91437980241492867</v>
      </c>
      <c r="X289" s="44">
        <v>0.93281075027995519</v>
      </c>
      <c r="Y289" s="44">
        <v>0.96011987090825268</v>
      </c>
    </row>
    <row r="290" spans="1:25" x14ac:dyDescent="0.2">
      <c r="A290" s="14">
        <v>1426</v>
      </c>
      <c r="B290" s="14" t="s">
        <v>40</v>
      </c>
      <c r="C290" s="14" t="s">
        <v>280</v>
      </c>
      <c r="D290" s="23">
        <v>188</v>
      </c>
      <c r="E290" s="63">
        <v>2018</v>
      </c>
      <c r="F290">
        <v>570</v>
      </c>
      <c r="G290">
        <v>547</v>
      </c>
      <c r="H290">
        <v>596</v>
      </c>
      <c r="I290">
        <v>374</v>
      </c>
      <c r="J290">
        <v>117</v>
      </c>
      <c r="K290">
        <v>63</v>
      </c>
      <c r="L290">
        <v>4</v>
      </c>
      <c r="M290">
        <v>111</v>
      </c>
      <c r="N290">
        <v>196</v>
      </c>
      <c r="O290">
        <v>343</v>
      </c>
      <c r="P290">
        <v>434</v>
      </c>
      <c r="Q290">
        <v>524</v>
      </c>
      <c r="R290">
        <v>3879</v>
      </c>
      <c r="S290" s="11"/>
      <c r="T290" s="28">
        <v>4271</v>
      </c>
      <c r="U290" s="28">
        <v>4195</v>
      </c>
      <c r="V290" s="28">
        <v>4091</v>
      </c>
      <c r="W290" s="44">
        <v>0.91336923437134165</v>
      </c>
      <c r="X290" s="44">
        <v>0.92991656734207395</v>
      </c>
      <c r="Y290" s="44">
        <v>0.95355658763138595</v>
      </c>
    </row>
    <row r="291" spans="1:25" x14ac:dyDescent="0.2">
      <c r="A291" s="14">
        <v>1428</v>
      </c>
      <c r="B291" s="14" t="s">
        <v>40</v>
      </c>
      <c r="C291" s="14" t="s">
        <v>281</v>
      </c>
      <c r="D291" s="23">
        <v>8</v>
      </c>
      <c r="E291" s="63">
        <v>2018</v>
      </c>
      <c r="F291">
        <v>440</v>
      </c>
      <c r="G291">
        <v>434</v>
      </c>
      <c r="H291">
        <v>502</v>
      </c>
      <c r="I291">
        <v>332</v>
      </c>
      <c r="J291">
        <v>156</v>
      </c>
      <c r="K291">
        <v>129</v>
      </c>
      <c r="L291">
        <v>59</v>
      </c>
      <c r="M291">
        <v>98</v>
      </c>
      <c r="N291">
        <v>152</v>
      </c>
      <c r="O291">
        <v>269</v>
      </c>
      <c r="P291">
        <v>297</v>
      </c>
      <c r="Q291">
        <v>390</v>
      </c>
      <c r="R291">
        <v>3258</v>
      </c>
      <c r="S291" s="11"/>
      <c r="T291" s="28">
        <v>3729</v>
      </c>
      <c r="U291" s="28">
        <v>3657</v>
      </c>
      <c r="V291" s="28">
        <v>3550</v>
      </c>
      <c r="W291" s="44">
        <v>0.86779297398766431</v>
      </c>
      <c r="X291" s="44">
        <v>0.88487831555920149</v>
      </c>
      <c r="Y291" s="44">
        <v>0.91154929577464794</v>
      </c>
    </row>
    <row r="292" spans="1:25" x14ac:dyDescent="0.2">
      <c r="A292" s="14">
        <v>1429</v>
      </c>
      <c r="B292" s="14" t="s">
        <v>40</v>
      </c>
      <c r="C292" s="14" t="s">
        <v>282</v>
      </c>
      <c r="D292" s="23">
        <v>15</v>
      </c>
      <c r="E292" s="63">
        <v>2018</v>
      </c>
      <c r="F292">
        <v>474</v>
      </c>
      <c r="G292">
        <v>468</v>
      </c>
      <c r="H292">
        <v>527</v>
      </c>
      <c r="I292">
        <v>348</v>
      </c>
      <c r="J292">
        <v>145</v>
      </c>
      <c r="K292">
        <v>122</v>
      </c>
      <c r="L292">
        <v>52</v>
      </c>
      <c r="M292">
        <v>116</v>
      </c>
      <c r="N292">
        <v>178</v>
      </c>
      <c r="O292">
        <v>298</v>
      </c>
      <c r="P292">
        <v>327</v>
      </c>
      <c r="Q292">
        <v>429</v>
      </c>
      <c r="R292">
        <v>3484</v>
      </c>
      <c r="S292" s="11"/>
      <c r="T292" s="28">
        <v>4004</v>
      </c>
      <c r="U292" s="28">
        <v>3912</v>
      </c>
      <c r="V292" s="28">
        <v>3808</v>
      </c>
      <c r="W292" s="44">
        <v>0.8746253746253746</v>
      </c>
      <c r="X292" s="44">
        <v>0.89519427402862983</v>
      </c>
      <c r="Y292" s="44">
        <v>0.9196428571428571</v>
      </c>
    </row>
    <row r="293" spans="1:25" x14ac:dyDescent="0.2">
      <c r="A293" s="14">
        <v>1430</v>
      </c>
      <c r="B293" s="14" t="s">
        <v>40</v>
      </c>
      <c r="C293" s="14" t="s">
        <v>283</v>
      </c>
      <c r="D293" s="23">
        <v>202</v>
      </c>
      <c r="E293" s="63">
        <v>2018</v>
      </c>
      <c r="F293">
        <v>504</v>
      </c>
      <c r="G293">
        <v>496</v>
      </c>
      <c r="H293">
        <v>553</v>
      </c>
      <c r="I293">
        <v>360</v>
      </c>
      <c r="J293">
        <v>131</v>
      </c>
      <c r="K293">
        <v>113</v>
      </c>
      <c r="L293">
        <v>37</v>
      </c>
      <c r="M293">
        <v>123</v>
      </c>
      <c r="N293">
        <v>192</v>
      </c>
      <c r="O293">
        <v>320</v>
      </c>
      <c r="P293">
        <v>362</v>
      </c>
      <c r="Q293">
        <v>463</v>
      </c>
      <c r="R293">
        <v>3654</v>
      </c>
      <c r="S293" s="11"/>
      <c r="T293" s="28">
        <v>4194</v>
      </c>
      <c r="U293" s="28">
        <v>4103</v>
      </c>
      <c r="V293" s="28">
        <v>4013</v>
      </c>
      <c r="W293" s="44">
        <v>0.88364329995231283</v>
      </c>
      <c r="X293" s="44">
        <v>0.90324153058737511</v>
      </c>
      <c r="Y293" s="44">
        <v>0.92349862945427363</v>
      </c>
    </row>
    <row r="294" spans="1:25" x14ac:dyDescent="0.2">
      <c r="A294" s="14">
        <v>1431</v>
      </c>
      <c r="B294" s="14" t="s">
        <v>40</v>
      </c>
      <c r="C294" s="14" t="s">
        <v>284</v>
      </c>
      <c r="D294" s="23">
        <v>210</v>
      </c>
      <c r="E294" s="63">
        <v>2018</v>
      </c>
      <c r="F294">
        <v>566</v>
      </c>
      <c r="G294">
        <v>551</v>
      </c>
      <c r="H294">
        <v>624</v>
      </c>
      <c r="I294">
        <v>399</v>
      </c>
      <c r="J294">
        <v>142</v>
      </c>
      <c r="K294">
        <v>118</v>
      </c>
      <c r="L294">
        <v>35</v>
      </c>
      <c r="M294">
        <v>155</v>
      </c>
      <c r="N294">
        <v>233</v>
      </c>
      <c r="O294">
        <v>371</v>
      </c>
      <c r="P294">
        <v>425</v>
      </c>
      <c r="Q294">
        <v>532</v>
      </c>
      <c r="R294">
        <v>4151</v>
      </c>
      <c r="S294" s="11"/>
      <c r="T294" s="28">
        <v>4559</v>
      </c>
      <c r="U294" s="28">
        <v>4511</v>
      </c>
      <c r="V294" s="28">
        <v>4440</v>
      </c>
      <c r="W294" s="44">
        <v>0.9166483878043431</v>
      </c>
      <c r="X294" s="44">
        <v>0.92640212813123479</v>
      </c>
      <c r="Y294" s="44">
        <v>0.94121621621621621</v>
      </c>
    </row>
    <row r="295" spans="1:25" x14ac:dyDescent="0.2">
      <c r="A295" s="14">
        <v>1432</v>
      </c>
      <c r="B295" s="14" t="s">
        <v>40</v>
      </c>
      <c r="C295" s="14" t="s">
        <v>285</v>
      </c>
      <c r="D295" s="23">
        <v>30</v>
      </c>
      <c r="E295" s="63">
        <v>2018</v>
      </c>
      <c r="F295">
        <v>487</v>
      </c>
      <c r="G295">
        <v>473</v>
      </c>
      <c r="H295">
        <v>533</v>
      </c>
      <c r="I295">
        <v>342</v>
      </c>
      <c r="J295">
        <v>117</v>
      </c>
      <c r="K295">
        <v>96</v>
      </c>
      <c r="L295">
        <v>29</v>
      </c>
      <c r="M295">
        <v>106</v>
      </c>
      <c r="N295">
        <v>178</v>
      </c>
      <c r="O295">
        <v>305</v>
      </c>
      <c r="P295">
        <v>345</v>
      </c>
      <c r="Q295">
        <v>434</v>
      </c>
      <c r="R295">
        <v>3445</v>
      </c>
      <c r="S295" s="11"/>
      <c r="T295" s="28">
        <v>3968</v>
      </c>
      <c r="U295" s="28">
        <v>3895</v>
      </c>
      <c r="V295" s="28">
        <v>3818</v>
      </c>
      <c r="W295" s="44">
        <v>0.87852822580645162</v>
      </c>
      <c r="X295" s="44">
        <v>0.89499358151476249</v>
      </c>
      <c r="Y295" s="44">
        <v>0.91304347826086951</v>
      </c>
    </row>
    <row r="296" spans="1:25" x14ac:dyDescent="0.2">
      <c r="A296" s="14">
        <v>1433</v>
      </c>
      <c r="B296" s="14" t="s">
        <v>40</v>
      </c>
      <c r="C296" s="14" t="s">
        <v>286</v>
      </c>
      <c r="D296" s="23">
        <v>10</v>
      </c>
      <c r="E296" s="63">
        <v>2018</v>
      </c>
      <c r="F296">
        <v>484</v>
      </c>
      <c r="G296">
        <v>466</v>
      </c>
      <c r="H296">
        <v>531</v>
      </c>
      <c r="I296">
        <v>338</v>
      </c>
      <c r="J296">
        <v>119</v>
      </c>
      <c r="K296">
        <v>103</v>
      </c>
      <c r="L296">
        <v>37</v>
      </c>
      <c r="M296">
        <v>106</v>
      </c>
      <c r="N296">
        <v>176</v>
      </c>
      <c r="O296">
        <v>299</v>
      </c>
      <c r="P296">
        <v>332</v>
      </c>
      <c r="Q296">
        <v>428</v>
      </c>
      <c r="R296">
        <v>3419</v>
      </c>
      <c r="S296" s="11"/>
      <c r="T296" s="28">
        <v>3939</v>
      </c>
      <c r="U296" s="28">
        <v>3866</v>
      </c>
      <c r="V296" s="28">
        <v>3782</v>
      </c>
      <c r="W296" s="44">
        <v>0.87560294490987556</v>
      </c>
      <c r="X296" s="44">
        <v>0.89213657527159851</v>
      </c>
      <c r="Y296" s="44">
        <v>0.91195134849286097</v>
      </c>
    </row>
    <row r="297" spans="1:25" x14ac:dyDescent="0.2">
      <c r="A297" s="14">
        <v>1438</v>
      </c>
      <c r="B297" s="14" t="s">
        <v>40</v>
      </c>
      <c r="C297" s="14" t="s">
        <v>287</v>
      </c>
      <c r="D297" s="23">
        <v>22</v>
      </c>
      <c r="E297" s="63">
        <v>2018</v>
      </c>
      <c r="F297">
        <v>478</v>
      </c>
      <c r="G297">
        <v>466</v>
      </c>
      <c r="H297">
        <v>549</v>
      </c>
      <c r="I297">
        <v>357</v>
      </c>
      <c r="J297">
        <v>163</v>
      </c>
      <c r="K297">
        <v>160</v>
      </c>
      <c r="L297">
        <v>70</v>
      </c>
      <c r="M297">
        <v>134</v>
      </c>
      <c r="N297">
        <v>195</v>
      </c>
      <c r="O297">
        <v>312</v>
      </c>
      <c r="P297">
        <v>326</v>
      </c>
      <c r="Q297">
        <v>435</v>
      </c>
      <c r="R297">
        <v>3645</v>
      </c>
      <c r="S297" s="11"/>
      <c r="T297" s="28">
        <v>4219</v>
      </c>
      <c r="U297" s="28">
        <v>4074</v>
      </c>
      <c r="V297" s="28">
        <v>3943</v>
      </c>
      <c r="W297" s="44">
        <v>0.86987437781464805</v>
      </c>
      <c r="X297" s="44">
        <v>0.90083456062837508</v>
      </c>
      <c r="Y297" s="44">
        <v>0.93076337813847321</v>
      </c>
    </row>
    <row r="298" spans="1:25" x14ac:dyDescent="0.2">
      <c r="A298" s="14">
        <v>1439</v>
      </c>
      <c r="B298" s="14" t="s">
        <v>40</v>
      </c>
      <c r="C298" s="14" t="s">
        <v>288</v>
      </c>
      <c r="D298" s="18">
        <v>10</v>
      </c>
      <c r="E298" s="63">
        <v>2018</v>
      </c>
      <c r="F298">
        <v>423</v>
      </c>
      <c r="G298">
        <v>408</v>
      </c>
      <c r="H298">
        <v>500</v>
      </c>
      <c r="I298">
        <v>331</v>
      </c>
      <c r="J298">
        <v>161</v>
      </c>
      <c r="K298">
        <v>154</v>
      </c>
      <c r="L298">
        <v>69</v>
      </c>
      <c r="M298">
        <v>100</v>
      </c>
      <c r="N298">
        <v>153</v>
      </c>
      <c r="O298">
        <v>263</v>
      </c>
      <c r="P298">
        <v>271</v>
      </c>
      <c r="Q298">
        <v>376</v>
      </c>
      <c r="R298">
        <v>3209</v>
      </c>
      <c r="S298" s="11"/>
      <c r="T298" s="28">
        <v>3662</v>
      </c>
      <c r="U298" s="28">
        <v>3599</v>
      </c>
      <c r="V298" s="28">
        <v>3484</v>
      </c>
      <c r="W298" s="44">
        <v>0.87930092845439656</v>
      </c>
      <c r="X298" s="44">
        <v>0.89469297026951933</v>
      </c>
      <c r="Y298" s="44">
        <v>0.92422502870264067</v>
      </c>
    </row>
    <row r="299" spans="1:25" x14ac:dyDescent="0.2">
      <c r="A299" s="14">
        <v>1441</v>
      </c>
      <c r="B299" s="14" t="s">
        <v>40</v>
      </c>
      <c r="C299" s="14" t="s">
        <v>289</v>
      </c>
      <c r="D299" s="18">
        <v>20</v>
      </c>
      <c r="E299" s="63">
        <v>2018</v>
      </c>
      <c r="F299">
        <v>455</v>
      </c>
      <c r="G299">
        <v>430</v>
      </c>
      <c r="H299">
        <v>527</v>
      </c>
      <c r="I299">
        <v>344</v>
      </c>
      <c r="J299">
        <v>160</v>
      </c>
      <c r="K299">
        <v>158</v>
      </c>
      <c r="L299">
        <v>66</v>
      </c>
      <c r="M299">
        <v>111</v>
      </c>
      <c r="N299">
        <v>165</v>
      </c>
      <c r="O299">
        <v>283</v>
      </c>
      <c r="P299">
        <v>295</v>
      </c>
      <c r="Q299">
        <v>402</v>
      </c>
      <c r="R299">
        <v>3396</v>
      </c>
      <c r="S299" s="11"/>
      <c r="T299" s="28">
        <v>3856</v>
      </c>
      <c r="U299" s="28">
        <v>3761</v>
      </c>
      <c r="V299" s="28">
        <v>3646</v>
      </c>
      <c r="W299" s="44">
        <v>0.88718879668049788</v>
      </c>
      <c r="X299" s="44">
        <v>0.90959851103429934</v>
      </c>
      <c r="Y299" s="44">
        <v>0.93828853538123969</v>
      </c>
    </row>
    <row r="300" spans="1:25" x14ac:dyDescent="0.2">
      <c r="A300" s="14">
        <v>1443</v>
      </c>
      <c r="B300" s="14" t="s">
        <v>40</v>
      </c>
      <c r="C300" s="14" t="s">
        <v>290</v>
      </c>
      <c r="D300" s="18">
        <v>71</v>
      </c>
      <c r="E300" s="63">
        <v>2018</v>
      </c>
      <c r="F300">
        <v>491</v>
      </c>
      <c r="G300">
        <v>456</v>
      </c>
      <c r="H300">
        <v>542</v>
      </c>
      <c r="I300">
        <v>333</v>
      </c>
      <c r="J300">
        <v>114</v>
      </c>
      <c r="K300">
        <v>110</v>
      </c>
      <c r="L300">
        <v>33</v>
      </c>
      <c r="M300">
        <v>107</v>
      </c>
      <c r="N300">
        <v>173</v>
      </c>
      <c r="O300">
        <v>304</v>
      </c>
      <c r="P300">
        <v>331</v>
      </c>
      <c r="Q300">
        <v>439</v>
      </c>
      <c r="R300">
        <v>3433</v>
      </c>
      <c r="S300" s="11"/>
      <c r="T300" s="28">
        <v>3893</v>
      </c>
      <c r="U300" s="28">
        <v>3805</v>
      </c>
      <c r="V300" s="28">
        <v>3724</v>
      </c>
      <c r="W300" s="44">
        <v>0.88646288209606983</v>
      </c>
      <c r="X300" s="44">
        <v>0.90696452036793695</v>
      </c>
      <c r="Y300" s="44">
        <v>0.92669172932330823</v>
      </c>
    </row>
    <row r="301" spans="1:25" x14ac:dyDescent="0.2">
      <c r="A301" s="14">
        <v>1444</v>
      </c>
      <c r="B301" s="14" t="s">
        <v>40</v>
      </c>
      <c r="C301" s="14" t="s">
        <v>291</v>
      </c>
      <c r="D301" s="23">
        <v>60</v>
      </c>
      <c r="E301" s="63">
        <v>2018</v>
      </c>
      <c r="F301">
        <v>520</v>
      </c>
      <c r="G301">
        <v>482</v>
      </c>
      <c r="H301">
        <v>573</v>
      </c>
      <c r="I301">
        <v>352</v>
      </c>
      <c r="J301">
        <v>119</v>
      </c>
      <c r="K301">
        <v>109</v>
      </c>
      <c r="L301">
        <v>28</v>
      </c>
      <c r="M301">
        <v>115</v>
      </c>
      <c r="N301">
        <v>193</v>
      </c>
      <c r="O301">
        <v>327</v>
      </c>
      <c r="P301">
        <v>366</v>
      </c>
      <c r="Q301">
        <v>488</v>
      </c>
      <c r="R301">
        <v>3672</v>
      </c>
      <c r="S301" s="11"/>
      <c r="T301" s="28">
        <v>4014</v>
      </c>
      <c r="U301" s="28">
        <v>3959</v>
      </c>
      <c r="V301" s="28">
        <v>3900</v>
      </c>
      <c r="W301" s="44">
        <v>0.9170403587443946</v>
      </c>
      <c r="X301" s="44">
        <v>0.92978024753725685</v>
      </c>
      <c r="Y301" s="44">
        <v>0.94384615384615389</v>
      </c>
    </row>
    <row r="302" spans="1:25" x14ac:dyDescent="0.2">
      <c r="A302" s="14">
        <v>1445</v>
      </c>
      <c r="B302" s="14" t="s">
        <v>40</v>
      </c>
      <c r="C302" s="14" t="s">
        <v>292</v>
      </c>
      <c r="D302" s="23">
        <v>56</v>
      </c>
      <c r="E302" s="63">
        <v>2018</v>
      </c>
      <c r="F302">
        <v>506</v>
      </c>
      <c r="G302">
        <v>473</v>
      </c>
      <c r="H302">
        <v>558</v>
      </c>
      <c r="I302">
        <v>342</v>
      </c>
      <c r="J302">
        <v>109</v>
      </c>
      <c r="K302">
        <v>99</v>
      </c>
      <c r="L302">
        <v>22</v>
      </c>
      <c r="M302">
        <v>108</v>
      </c>
      <c r="N302">
        <v>185</v>
      </c>
      <c r="O302">
        <v>318</v>
      </c>
      <c r="P302">
        <v>354</v>
      </c>
      <c r="Q302">
        <v>461</v>
      </c>
      <c r="R302">
        <v>3535</v>
      </c>
      <c r="S302" s="11"/>
      <c r="T302" s="28">
        <v>3979</v>
      </c>
      <c r="U302" s="28">
        <v>3902</v>
      </c>
      <c r="V302" s="28">
        <v>3833</v>
      </c>
      <c r="W302" s="44">
        <v>0.89444584066348332</v>
      </c>
      <c r="X302" s="44">
        <v>0.91209636084059453</v>
      </c>
      <c r="Y302" s="44">
        <v>0.92851552308896423</v>
      </c>
    </row>
    <row r="303" spans="1:25" x14ac:dyDescent="0.2">
      <c r="A303" s="14">
        <v>1449</v>
      </c>
      <c r="B303" s="14" t="s">
        <v>40</v>
      </c>
      <c r="C303" s="14" t="s">
        <v>293</v>
      </c>
      <c r="D303" s="23">
        <v>89</v>
      </c>
      <c r="E303" s="63">
        <v>2018</v>
      </c>
      <c r="F303">
        <v>526</v>
      </c>
      <c r="G303">
        <v>491</v>
      </c>
      <c r="H303">
        <v>572</v>
      </c>
      <c r="I303">
        <v>348</v>
      </c>
      <c r="J303">
        <v>113</v>
      </c>
      <c r="K303">
        <v>92</v>
      </c>
      <c r="L303">
        <v>18</v>
      </c>
      <c r="M303">
        <v>110</v>
      </c>
      <c r="N303">
        <v>189</v>
      </c>
      <c r="O303">
        <v>326</v>
      </c>
      <c r="P303">
        <v>374</v>
      </c>
      <c r="Q303">
        <v>491</v>
      </c>
      <c r="R303">
        <v>3650</v>
      </c>
      <c r="S303" s="11"/>
      <c r="T303" s="28">
        <v>3991</v>
      </c>
      <c r="U303" s="28">
        <v>3929</v>
      </c>
      <c r="V303" s="28">
        <v>3864</v>
      </c>
      <c r="W303" s="44">
        <v>0.91505888248559253</v>
      </c>
      <c r="X303" s="44">
        <v>0.92949860015271057</v>
      </c>
      <c r="Y303" s="44">
        <v>0.9451345755693582</v>
      </c>
    </row>
    <row r="304" spans="1:25" x14ac:dyDescent="0.2">
      <c r="A304" s="14"/>
      <c r="B304" s="14"/>
      <c r="C304" s="14"/>
      <c r="E304" s="15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11"/>
      <c r="T304" s="28"/>
      <c r="U304" s="28"/>
      <c r="V304" s="28"/>
      <c r="W304" s="44"/>
      <c r="X304" s="44"/>
      <c r="Y304" s="44"/>
    </row>
    <row r="305" spans="1:25" x14ac:dyDescent="0.2">
      <c r="A305" s="14">
        <v>1500</v>
      </c>
      <c r="B305" s="14" t="s">
        <v>39</v>
      </c>
      <c r="C305" s="14" t="s">
        <v>33</v>
      </c>
      <c r="D305" s="8">
        <v>30</v>
      </c>
      <c r="E305" s="61">
        <v>2018</v>
      </c>
      <c r="F305" s="59">
        <f t="shared" ref="F305:Q305" si="32">AVERAGE(F306:F341)</f>
        <v>485.36111111111109</v>
      </c>
      <c r="G305" s="59">
        <f t="shared" si="32"/>
        <v>448.86111111111109</v>
      </c>
      <c r="H305" s="59">
        <f t="shared" si="32"/>
        <v>534.77777777777783</v>
      </c>
      <c r="I305" s="59">
        <f t="shared" si="32"/>
        <v>342.88888888888891</v>
      </c>
      <c r="J305" s="59">
        <f t="shared" si="32"/>
        <v>150.38888888888889</v>
      </c>
      <c r="K305" s="59">
        <f t="shared" si="32"/>
        <v>153.77777777777777</v>
      </c>
      <c r="L305" s="59">
        <f t="shared" si="32"/>
        <v>54.416666666666664</v>
      </c>
      <c r="M305" s="59">
        <f t="shared" si="32"/>
        <v>105.52777777777777</v>
      </c>
      <c r="N305" s="59">
        <f t="shared" si="32"/>
        <v>167.80555555555554</v>
      </c>
      <c r="O305" s="59">
        <f t="shared" si="32"/>
        <v>303.55555555555554</v>
      </c>
      <c r="P305" s="59">
        <f t="shared" si="32"/>
        <v>322.02777777777777</v>
      </c>
      <c r="Q305" s="59">
        <f t="shared" si="32"/>
        <v>441.38888888888891</v>
      </c>
      <c r="R305" s="72">
        <f>AVERAGE(R306:R341)</f>
        <v>3510.7777777777778</v>
      </c>
      <c r="S305" s="12"/>
      <c r="T305" s="28">
        <v>3964</v>
      </c>
      <c r="U305" s="28">
        <v>3872</v>
      </c>
      <c r="V305" s="28">
        <v>3733</v>
      </c>
      <c r="W305" s="44">
        <v>0.87638748738647831</v>
      </c>
      <c r="X305" s="44">
        <v>0.89721074380165289</v>
      </c>
      <c r="Y305" s="44">
        <v>0.93061880525046881</v>
      </c>
    </row>
    <row r="306" spans="1:25" x14ac:dyDescent="0.2">
      <c r="A306" s="14">
        <v>1502</v>
      </c>
      <c r="B306" s="14" t="s">
        <v>40</v>
      </c>
      <c r="C306" s="14" t="s">
        <v>294</v>
      </c>
      <c r="D306" s="24">
        <v>12</v>
      </c>
      <c r="E306" s="63">
        <v>2018</v>
      </c>
      <c r="F306">
        <v>468</v>
      </c>
      <c r="G306">
        <v>435</v>
      </c>
      <c r="H306">
        <v>518</v>
      </c>
      <c r="I306">
        <v>336</v>
      </c>
      <c r="J306">
        <v>143</v>
      </c>
      <c r="K306">
        <v>151</v>
      </c>
      <c r="L306">
        <v>56</v>
      </c>
      <c r="M306">
        <v>99</v>
      </c>
      <c r="N306">
        <v>159</v>
      </c>
      <c r="O306">
        <v>299</v>
      </c>
      <c r="P306">
        <v>310</v>
      </c>
      <c r="Q306">
        <v>430</v>
      </c>
      <c r="R306">
        <v>3404</v>
      </c>
      <c r="S306" s="11"/>
      <c r="T306" s="28">
        <v>3873</v>
      </c>
      <c r="U306" s="28">
        <v>3773</v>
      </c>
      <c r="V306" s="28">
        <v>3637</v>
      </c>
      <c r="W306" s="44">
        <v>0.87554867028143557</v>
      </c>
      <c r="X306" s="44">
        <v>0.89875430691757219</v>
      </c>
      <c r="Y306" s="44">
        <v>0.9323618366785813</v>
      </c>
    </row>
    <row r="307" spans="1:25" x14ac:dyDescent="0.2">
      <c r="A307" s="14">
        <v>1504</v>
      </c>
      <c r="B307" s="14" t="s">
        <v>40</v>
      </c>
      <c r="C307" s="14" t="s">
        <v>295</v>
      </c>
      <c r="D307" s="24">
        <v>13</v>
      </c>
      <c r="E307" s="63">
        <v>2018</v>
      </c>
      <c r="F307">
        <v>448</v>
      </c>
      <c r="G307">
        <v>409</v>
      </c>
      <c r="H307">
        <v>511</v>
      </c>
      <c r="I307">
        <v>337</v>
      </c>
      <c r="J307">
        <v>163</v>
      </c>
      <c r="K307">
        <v>159</v>
      </c>
      <c r="L307">
        <v>59</v>
      </c>
      <c r="M307">
        <v>100</v>
      </c>
      <c r="N307">
        <v>158</v>
      </c>
      <c r="O307">
        <v>281</v>
      </c>
      <c r="P307">
        <v>293</v>
      </c>
      <c r="Q307">
        <v>408</v>
      </c>
      <c r="R307">
        <v>3326</v>
      </c>
      <c r="S307" s="11"/>
      <c r="T307" s="28">
        <v>3750</v>
      </c>
      <c r="U307" s="28">
        <v>3668</v>
      </c>
      <c r="V307" s="28">
        <v>3553</v>
      </c>
      <c r="W307" s="44">
        <v>0.86506666666666665</v>
      </c>
      <c r="X307" s="44">
        <v>0.8844056706652127</v>
      </c>
      <c r="Y307" s="44">
        <v>0.91303124120461576</v>
      </c>
    </row>
    <row r="308" spans="1:25" x14ac:dyDescent="0.2">
      <c r="A308" s="14">
        <v>1505</v>
      </c>
      <c r="B308" s="14" t="s">
        <v>40</v>
      </c>
      <c r="C308" s="14" t="s">
        <v>296</v>
      </c>
      <c r="D308" s="24">
        <v>47</v>
      </c>
      <c r="E308" s="63">
        <v>2018</v>
      </c>
      <c r="F308">
        <v>485</v>
      </c>
      <c r="G308">
        <v>446</v>
      </c>
      <c r="H308">
        <v>526</v>
      </c>
      <c r="I308">
        <v>347</v>
      </c>
      <c r="J308">
        <v>169</v>
      </c>
      <c r="K308">
        <v>173</v>
      </c>
      <c r="L308">
        <v>65</v>
      </c>
      <c r="M308">
        <v>103</v>
      </c>
      <c r="N308">
        <v>161</v>
      </c>
      <c r="O308">
        <v>303</v>
      </c>
      <c r="P308">
        <v>318</v>
      </c>
      <c r="Q308">
        <v>432</v>
      </c>
      <c r="R308">
        <v>3528</v>
      </c>
      <c r="S308" s="11"/>
      <c r="T308" s="28">
        <v>4107</v>
      </c>
      <c r="U308" s="28">
        <v>3974</v>
      </c>
      <c r="V308" s="28">
        <v>3768</v>
      </c>
      <c r="W308" s="44">
        <v>0.86023861699537374</v>
      </c>
      <c r="X308" s="44">
        <v>0.88902868646200306</v>
      </c>
      <c r="Y308" s="44">
        <v>0.93763269639065816</v>
      </c>
    </row>
    <row r="309" spans="1:25" x14ac:dyDescent="0.2">
      <c r="A309" s="14">
        <v>1511</v>
      </c>
      <c r="B309" s="14" t="s">
        <v>40</v>
      </c>
      <c r="C309" s="14" t="s">
        <v>297</v>
      </c>
      <c r="D309" s="24">
        <v>41</v>
      </c>
      <c r="E309" s="63">
        <v>2018</v>
      </c>
      <c r="F309">
        <v>452</v>
      </c>
      <c r="G309">
        <v>424</v>
      </c>
      <c r="H309">
        <v>524</v>
      </c>
      <c r="I309">
        <v>336</v>
      </c>
      <c r="J309">
        <v>152</v>
      </c>
      <c r="K309">
        <v>147</v>
      </c>
      <c r="L309">
        <v>55</v>
      </c>
      <c r="M309">
        <v>105</v>
      </c>
      <c r="N309">
        <v>163</v>
      </c>
      <c r="O309">
        <v>277</v>
      </c>
      <c r="P309">
        <v>295</v>
      </c>
      <c r="Q309">
        <v>404</v>
      </c>
      <c r="R309">
        <v>3334</v>
      </c>
      <c r="S309" s="11"/>
      <c r="T309" s="28">
        <v>3790</v>
      </c>
      <c r="U309" s="28">
        <v>3712</v>
      </c>
      <c r="V309" s="28">
        <v>3600</v>
      </c>
      <c r="W309" s="44">
        <v>0.8854881266490765</v>
      </c>
      <c r="X309" s="44">
        <v>0.90409482758620685</v>
      </c>
      <c r="Y309" s="44">
        <v>0.93222222222222217</v>
      </c>
    </row>
    <row r="310" spans="1:25" x14ac:dyDescent="0.2">
      <c r="A310" s="14">
        <v>1514</v>
      </c>
      <c r="B310" s="14" t="s">
        <v>40</v>
      </c>
      <c r="C310" s="14" t="s">
        <v>154</v>
      </c>
      <c r="D310" s="24">
        <v>25</v>
      </c>
      <c r="E310" s="63">
        <v>2018</v>
      </c>
      <c r="F310">
        <v>463</v>
      </c>
      <c r="G310">
        <v>439</v>
      </c>
      <c r="H310">
        <v>541</v>
      </c>
      <c r="I310">
        <v>356</v>
      </c>
      <c r="J310">
        <v>168</v>
      </c>
      <c r="K310">
        <v>173</v>
      </c>
      <c r="L310">
        <v>70</v>
      </c>
      <c r="M310">
        <v>123</v>
      </c>
      <c r="N310">
        <v>180</v>
      </c>
      <c r="O310">
        <v>297</v>
      </c>
      <c r="P310">
        <v>306</v>
      </c>
      <c r="Q310">
        <v>422</v>
      </c>
      <c r="R310">
        <v>3538</v>
      </c>
      <c r="S310" s="11"/>
      <c r="T310" s="28">
        <v>3983</v>
      </c>
      <c r="U310" s="28">
        <v>3869</v>
      </c>
      <c r="V310" s="28">
        <v>3758</v>
      </c>
      <c r="W310" s="44">
        <v>0.88651770022596033</v>
      </c>
      <c r="X310" s="44">
        <v>0.91263892478676656</v>
      </c>
      <c r="Y310" s="44">
        <v>0.93959552953698777</v>
      </c>
    </row>
    <row r="311" spans="1:25" x14ac:dyDescent="0.2">
      <c r="A311" s="14">
        <v>1515</v>
      </c>
      <c r="B311" s="14" t="s">
        <v>40</v>
      </c>
      <c r="C311" s="14" t="s">
        <v>298</v>
      </c>
      <c r="D311" s="24">
        <v>10</v>
      </c>
      <c r="E311" s="63">
        <v>2018</v>
      </c>
      <c r="F311">
        <v>437</v>
      </c>
      <c r="G311">
        <v>407</v>
      </c>
      <c r="H311">
        <v>512</v>
      </c>
      <c r="I311">
        <v>340</v>
      </c>
      <c r="J311">
        <v>169</v>
      </c>
      <c r="K311">
        <v>167</v>
      </c>
      <c r="L311">
        <v>69</v>
      </c>
      <c r="M311">
        <v>100</v>
      </c>
      <c r="N311">
        <v>155</v>
      </c>
      <c r="O311">
        <v>270</v>
      </c>
      <c r="P311">
        <v>278</v>
      </c>
      <c r="Q311">
        <v>388</v>
      </c>
      <c r="R311">
        <v>3292</v>
      </c>
      <c r="S311" s="11"/>
      <c r="T311" s="28">
        <v>3714</v>
      </c>
      <c r="U311" s="28">
        <v>3640</v>
      </c>
      <c r="V311" s="28">
        <v>3520</v>
      </c>
      <c r="W311" s="44">
        <v>0.87372105546580503</v>
      </c>
      <c r="X311" s="44">
        <v>0.89148351648351654</v>
      </c>
      <c r="Y311" s="44">
        <v>0.921875</v>
      </c>
    </row>
    <row r="312" spans="1:25" x14ac:dyDescent="0.2">
      <c r="A312" s="14">
        <v>1516</v>
      </c>
      <c r="B312" s="14" t="s">
        <v>40</v>
      </c>
      <c r="C312" s="14" t="s">
        <v>299</v>
      </c>
      <c r="D312" s="24">
        <v>10</v>
      </c>
      <c r="E312" s="63">
        <v>2018</v>
      </c>
      <c r="F312">
        <v>450</v>
      </c>
      <c r="G312">
        <v>416</v>
      </c>
      <c r="H312">
        <v>517</v>
      </c>
      <c r="I312">
        <v>338</v>
      </c>
      <c r="J312">
        <v>159</v>
      </c>
      <c r="K312">
        <v>156</v>
      </c>
      <c r="L312">
        <v>60</v>
      </c>
      <c r="M312">
        <v>102</v>
      </c>
      <c r="N312">
        <v>160</v>
      </c>
      <c r="O312">
        <v>278</v>
      </c>
      <c r="P312">
        <v>293</v>
      </c>
      <c r="Q312">
        <v>403</v>
      </c>
      <c r="R312">
        <v>3332</v>
      </c>
      <c r="S312" s="11"/>
      <c r="T312" s="28">
        <v>3761</v>
      </c>
      <c r="U312" s="28">
        <v>3680</v>
      </c>
      <c r="V312" s="28">
        <v>3564</v>
      </c>
      <c r="W312" s="44">
        <v>0.87396968891252325</v>
      </c>
      <c r="X312" s="44">
        <v>0.8932065217391304</v>
      </c>
      <c r="Y312" s="44">
        <v>0.92227833894500566</v>
      </c>
    </row>
    <row r="313" spans="1:25" x14ac:dyDescent="0.2">
      <c r="A313" s="14">
        <v>1517</v>
      </c>
      <c r="B313" s="14" t="s">
        <v>40</v>
      </c>
      <c r="C313" s="14" t="s">
        <v>300</v>
      </c>
      <c r="D313" s="24">
        <v>30</v>
      </c>
      <c r="E313" s="63">
        <v>2018</v>
      </c>
      <c r="F313">
        <v>454</v>
      </c>
      <c r="G313">
        <v>418</v>
      </c>
      <c r="H313">
        <v>521</v>
      </c>
      <c r="I313">
        <v>341</v>
      </c>
      <c r="J313">
        <v>158</v>
      </c>
      <c r="K313">
        <v>155</v>
      </c>
      <c r="L313">
        <v>58</v>
      </c>
      <c r="M313">
        <v>104</v>
      </c>
      <c r="N313">
        <v>166</v>
      </c>
      <c r="O313">
        <v>285</v>
      </c>
      <c r="P313">
        <v>298</v>
      </c>
      <c r="Q313">
        <v>411</v>
      </c>
      <c r="R313">
        <v>3369</v>
      </c>
      <c r="S313" s="11"/>
      <c r="T313" s="28">
        <v>3791</v>
      </c>
      <c r="U313" s="28">
        <v>3712</v>
      </c>
      <c r="V313" s="28">
        <v>3598</v>
      </c>
      <c r="W313" s="44">
        <v>0.87285676602479556</v>
      </c>
      <c r="X313" s="44">
        <v>0.89143318965517238</v>
      </c>
      <c r="Y313" s="44">
        <v>0.91967759866592547</v>
      </c>
    </row>
    <row r="314" spans="1:25" x14ac:dyDescent="0.2">
      <c r="A314" s="14">
        <v>1519</v>
      </c>
      <c r="B314" s="14" t="s">
        <v>40</v>
      </c>
      <c r="C314" s="14" t="s">
        <v>301</v>
      </c>
      <c r="D314" s="24">
        <v>25</v>
      </c>
      <c r="E314" s="63">
        <v>2018</v>
      </c>
      <c r="F314">
        <v>475</v>
      </c>
      <c r="G314">
        <v>436</v>
      </c>
      <c r="H314">
        <v>536</v>
      </c>
      <c r="I314">
        <v>333</v>
      </c>
      <c r="J314">
        <v>130</v>
      </c>
      <c r="K314">
        <v>130</v>
      </c>
      <c r="L314">
        <v>34</v>
      </c>
      <c r="M314">
        <v>106</v>
      </c>
      <c r="N314">
        <v>171</v>
      </c>
      <c r="O314">
        <v>295</v>
      </c>
      <c r="P314">
        <v>314</v>
      </c>
      <c r="Q314">
        <v>431</v>
      </c>
      <c r="R314">
        <v>3391</v>
      </c>
      <c r="S314" s="11"/>
      <c r="T314" s="28">
        <v>3829</v>
      </c>
      <c r="U314" s="28">
        <v>3743</v>
      </c>
      <c r="V314" s="28">
        <v>3652</v>
      </c>
      <c r="W314" s="44">
        <v>0.8840428310263776</v>
      </c>
      <c r="X314" s="44">
        <v>0.90435479561848786</v>
      </c>
      <c r="Y314" s="44">
        <v>0.92688937568455643</v>
      </c>
    </row>
    <row r="315" spans="1:25" x14ac:dyDescent="0.2">
      <c r="A315" s="14">
        <v>1520</v>
      </c>
      <c r="B315" s="14" t="s">
        <v>40</v>
      </c>
      <c r="C315" s="14" t="s">
        <v>302</v>
      </c>
      <c r="D315" s="24">
        <v>43</v>
      </c>
      <c r="E315" s="63">
        <v>2018</v>
      </c>
      <c r="F315">
        <v>477</v>
      </c>
      <c r="G315">
        <v>439</v>
      </c>
      <c r="H315">
        <v>540</v>
      </c>
      <c r="I315">
        <v>336</v>
      </c>
      <c r="J315">
        <v>136</v>
      </c>
      <c r="K315">
        <v>136</v>
      </c>
      <c r="L315">
        <v>41</v>
      </c>
      <c r="M315">
        <v>108</v>
      </c>
      <c r="N315">
        <v>172</v>
      </c>
      <c r="O315">
        <v>297</v>
      </c>
      <c r="P315">
        <v>317</v>
      </c>
      <c r="Q315">
        <v>439</v>
      </c>
      <c r="R315">
        <v>3438</v>
      </c>
      <c r="S315" s="11"/>
      <c r="T315" s="28">
        <v>3867</v>
      </c>
      <c r="U315" s="28">
        <v>3787</v>
      </c>
      <c r="V315" s="28">
        <v>3693</v>
      </c>
      <c r="W315" s="44">
        <v>0.88621670545642617</v>
      </c>
      <c r="X315" s="44">
        <v>0.90493794560338003</v>
      </c>
      <c r="Y315" s="44">
        <v>0.92797183861359334</v>
      </c>
    </row>
    <row r="316" spans="1:25" x14ac:dyDescent="0.2">
      <c r="A316" s="14">
        <v>1523</v>
      </c>
      <c r="B316" s="14" t="s">
        <v>40</v>
      </c>
      <c r="C316" s="14" t="s">
        <v>303</v>
      </c>
      <c r="D316" s="24">
        <v>20</v>
      </c>
      <c r="E316" s="63">
        <v>2018</v>
      </c>
      <c r="F316">
        <v>467</v>
      </c>
      <c r="G316">
        <v>434</v>
      </c>
      <c r="H316">
        <v>521</v>
      </c>
      <c r="I316">
        <v>333</v>
      </c>
      <c r="J316">
        <v>135</v>
      </c>
      <c r="K316">
        <v>137</v>
      </c>
      <c r="L316">
        <v>44</v>
      </c>
      <c r="M316">
        <v>98</v>
      </c>
      <c r="N316">
        <v>164</v>
      </c>
      <c r="O316">
        <v>296</v>
      </c>
      <c r="P316">
        <v>312</v>
      </c>
      <c r="Q316">
        <v>439</v>
      </c>
      <c r="R316">
        <v>3380</v>
      </c>
      <c r="S316" s="11"/>
      <c r="T316" s="28">
        <v>3796</v>
      </c>
      <c r="U316" s="28">
        <v>3720</v>
      </c>
      <c r="V316" s="28">
        <v>3621</v>
      </c>
      <c r="W316" s="44">
        <v>0.87908324552160166</v>
      </c>
      <c r="X316" s="44">
        <v>0.89704301075268822</v>
      </c>
      <c r="Y316" s="44">
        <v>0.92156862745098034</v>
      </c>
    </row>
    <row r="317" spans="1:25" x14ac:dyDescent="0.2">
      <c r="A317" s="14">
        <v>1524</v>
      </c>
      <c r="B317" s="14" t="s">
        <v>40</v>
      </c>
      <c r="C317" s="14" t="s">
        <v>304</v>
      </c>
      <c r="D317" s="24">
        <v>25</v>
      </c>
      <c r="E317" s="63">
        <v>2018</v>
      </c>
      <c r="F317">
        <v>503</v>
      </c>
      <c r="G317">
        <v>471</v>
      </c>
      <c r="H317">
        <v>548</v>
      </c>
      <c r="I317">
        <v>330</v>
      </c>
      <c r="J317">
        <v>117</v>
      </c>
      <c r="K317">
        <v>114</v>
      </c>
      <c r="L317">
        <v>28</v>
      </c>
      <c r="M317">
        <v>103</v>
      </c>
      <c r="N317">
        <v>173</v>
      </c>
      <c r="O317">
        <v>316</v>
      </c>
      <c r="P317">
        <v>342</v>
      </c>
      <c r="Q317">
        <v>479</v>
      </c>
      <c r="R317">
        <v>3524</v>
      </c>
      <c r="S317" s="11"/>
      <c r="T317" s="28">
        <v>3878</v>
      </c>
      <c r="U317" s="28">
        <v>3822</v>
      </c>
      <c r="V317" s="28">
        <v>3742</v>
      </c>
      <c r="W317" s="44">
        <v>0.90871583290355851</v>
      </c>
      <c r="X317" s="44">
        <v>0.92203035060177918</v>
      </c>
      <c r="Y317" s="44">
        <v>0.94174238375200425</v>
      </c>
    </row>
    <row r="318" spans="1:25" x14ac:dyDescent="0.2">
      <c r="A318" s="14">
        <v>1525</v>
      </c>
      <c r="B318" s="14" t="s">
        <v>40</v>
      </c>
      <c r="C318" s="14" t="s">
        <v>305</v>
      </c>
      <c r="D318" s="24">
        <v>84</v>
      </c>
      <c r="E318" s="63">
        <v>2018</v>
      </c>
      <c r="F318">
        <v>495</v>
      </c>
      <c r="G318">
        <v>463</v>
      </c>
      <c r="H318">
        <v>547</v>
      </c>
      <c r="I318">
        <v>338</v>
      </c>
      <c r="J318">
        <v>129</v>
      </c>
      <c r="K318">
        <v>129</v>
      </c>
      <c r="L318">
        <v>35</v>
      </c>
      <c r="M318">
        <v>109</v>
      </c>
      <c r="N318">
        <v>183</v>
      </c>
      <c r="O318">
        <v>318</v>
      </c>
      <c r="P318">
        <v>336</v>
      </c>
      <c r="Q318">
        <v>470</v>
      </c>
      <c r="R318">
        <v>3552</v>
      </c>
      <c r="S318" s="11"/>
      <c r="T318" s="28">
        <v>3911</v>
      </c>
      <c r="U318" s="28">
        <v>3868</v>
      </c>
      <c r="V318" s="28">
        <v>3796</v>
      </c>
      <c r="W318" s="44">
        <v>0.90641779596011252</v>
      </c>
      <c r="X318" s="44">
        <v>0.91649431230610134</v>
      </c>
      <c r="Y318" s="44">
        <v>0.93387776606954687</v>
      </c>
    </row>
    <row r="319" spans="1:25" x14ac:dyDescent="0.2">
      <c r="A319" s="14">
        <v>1526</v>
      </c>
      <c r="B319" s="14" t="s">
        <v>40</v>
      </c>
      <c r="C319" s="14" t="s">
        <v>306</v>
      </c>
      <c r="D319" s="24">
        <v>20</v>
      </c>
      <c r="E319" s="63">
        <v>2018</v>
      </c>
      <c r="F319">
        <v>483</v>
      </c>
      <c r="G319">
        <v>450</v>
      </c>
      <c r="H319">
        <v>529</v>
      </c>
      <c r="I319">
        <v>329</v>
      </c>
      <c r="J319">
        <v>126</v>
      </c>
      <c r="K319">
        <v>124</v>
      </c>
      <c r="L319">
        <v>34</v>
      </c>
      <c r="M319">
        <v>101</v>
      </c>
      <c r="N319">
        <v>170</v>
      </c>
      <c r="O319">
        <v>305</v>
      </c>
      <c r="P319">
        <v>325</v>
      </c>
      <c r="Q319">
        <v>457</v>
      </c>
      <c r="R319">
        <v>3433</v>
      </c>
      <c r="S319" s="11"/>
      <c r="T319" s="28">
        <v>3826</v>
      </c>
      <c r="U319" s="28">
        <v>3763</v>
      </c>
      <c r="V319" s="28">
        <v>3675</v>
      </c>
      <c r="W319" s="44">
        <v>0.89283847360167279</v>
      </c>
      <c r="X319" s="44">
        <v>0.90778634068562314</v>
      </c>
      <c r="Y319" s="44">
        <v>0.92952380952380953</v>
      </c>
    </row>
    <row r="320" spans="1:25" x14ac:dyDescent="0.2">
      <c r="A320" s="14">
        <v>1528</v>
      </c>
      <c r="B320" s="14" t="s">
        <v>40</v>
      </c>
      <c r="C320" s="14" t="s">
        <v>307</v>
      </c>
      <c r="D320" s="24">
        <v>25</v>
      </c>
      <c r="E320" s="63">
        <v>2018</v>
      </c>
      <c r="F320">
        <v>468</v>
      </c>
      <c r="G320">
        <v>432</v>
      </c>
      <c r="H320">
        <v>523</v>
      </c>
      <c r="I320">
        <v>331</v>
      </c>
      <c r="J320">
        <v>136</v>
      </c>
      <c r="K320">
        <v>137</v>
      </c>
      <c r="L320">
        <v>42</v>
      </c>
      <c r="M320">
        <v>100</v>
      </c>
      <c r="N320">
        <v>165</v>
      </c>
      <c r="O320">
        <v>294</v>
      </c>
      <c r="P320">
        <v>311</v>
      </c>
      <c r="Q320">
        <v>438</v>
      </c>
      <c r="R320">
        <v>3377</v>
      </c>
      <c r="S320" s="11"/>
      <c r="T320" s="28">
        <v>3790</v>
      </c>
      <c r="U320" s="28">
        <v>3714</v>
      </c>
      <c r="V320" s="28">
        <v>3622</v>
      </c>
      <c r="W320" s="44">
        <v>0.87783641160949866</v>
      </c>
      <c r="X320" s="44">
        <v>0.89579967689822293</v>
      </c>
      <c r="Y320" s="44">
        <v>0.91855328547763671</v>
      </c>
    </row>
    <row r="321" spans="1:25" x14ac:dyDescent="0.2">
      <c r="A321" s="14">
        <v>1529</v>
      </c>
      <c r="B321" s="14" t="s">
        <v>40</v>
      </c>
      <c r="C321" s="14" t="s">
        <v>308</v>
      </c>
      <c r="D321" s="24">
        <v>26</v>
      </c>
      <c r="E321" s="63">
        <v>2018</v>
      </c>
      <c r="F321">
        <v>466</v>
      </c>
      <c r="G321">
        <v>435</v>
      </c>
      <c r="H321">
        <v>524</v>
      </c>
      <c r="I321">
        <v>338</v>
      </c>
      <c r="J321">
        <v>146</v>
      </c>
      <c r="K321">
        <v>151</v>
      </c>
      <c r="L321">
        <v>52</v>
      </c>
      <c r="M321">
        <v>104</v>
      </c>
      <c r="N321">
        <v>167</v>
      </c>
      <c r="O321">
        <v>301</v>
      </c>
      <c r="P321">
        <v>309</v>
      </c>
      <c r="Q321">
        <v>436</v>
      </c>
      <c r="R321">
        <v>3429</v>
      </c>
      <c r="S321" s="11"/>
      <c r="T321" s="28">
        <v>3846</v>
      </c>
      <c r="U321" s="28">
        <v>3776</v>
      </c>
      <c r="V321" s="28">
        <v>3672</v>
      </c>
      <c r="W321" s="44">
        <v>0.8772750910036401</v>
      </c>
      <c r="X321" s="44">
        <v>0.89353813559322037</v>
      </c>
      <c r="Y321" s="44">
        <v>0.91884531590413943</v>
      </c>
    </row>
    <row r="322" spans="1:25" x14ac:dyDescent="0.2">
      <c r="A322" s="14">
        <v>1531</v>
      </c>
      <c r="B322" s="14" t="s">
        <v>40</v>
      </c>
      <c r="C322" s="14" t="s">
        <v>309</v>
      </c>
      <c r="D322" s="24">
        <v>15</v>
      </c>
      <c r="E322" s="63">
        <v>2018</v>
      </c>
      <c r="F322">
        <v>453</v>
      </c>
      <c r="G322">
        <v>421</v>
      </c>
      <c r="H322">
        <v>522</v>
      </c>
      <c r="I322">
        <v>342</v>
      </c>
      <c r="J322">
        <v>158</v>
      </c>
      <c r="K322">
        <v>159</v>
      </c>
      <c r="L322">
        <v>59</v>
      </c>
      <c r="M322">
        <v>105</v>
      </c>
      <c r="N322">
        <v>167</v>
      </c>
      <c r="O322">
        <v>288</v>
      </c>
      <c r="P322">
        <v>302</v>
      </c>
      <c r="Q322">
        <v>418</v>
      </c>
      <c r="R322">
        <v>3394</v>
      </c>
      <c r="S322" s="11"/>
      <c r="T322" s="28">
        <v>3819</v>
      </c>
      <c r="U322" s="28">
        <v>3743</v>
      </c>
      <c r="V322" s="28">
        <v>3630</v>
      </c>
      <c r="W322" s="44">
        <v>0.87247970672951036</v>
      </c>
      <c r="X322" s="44">
        <v>0.89019503072401818</v>
      </c>
      <c r="Y322" s="44">
        <v>0.91790633608815431</v>
      </c>
    </row>
    <row r="323" spans="1:25" x14ac:dyDescent="0.2">
      <c r="A323" s="14">
        <v>1532</v>
      </c>
      <c r="B323" s="14" t="s">
        <v>40</v>
      </c>
      <c r="C323" s="14" t="s">
        <v>310</v>
      </c>
      <c r="D323" s="24">
        <v>21</v>
      </c>
      <c r="E323" s="63">
        <v>2018</v>
      </c>
      <c r="F323">
        <v>446</v>
      </c>
      <c r="G323">
        <v>410</v>
      </c>
      <c r="H323">
        <v>510</v>
      </c>
      <c r="I323">
        <v>339</v>
      </c>
      <c r="J323">
        <v>166</v>
      </c>
      <c r="K323">
        <v>160</v>
      </c>
      <c r="L323">
        <v>62</v>
      </c>
      <c r="M323">
        <v>103</v>
      </c>
      <c r="N323">
        <v>158</v>
      </c>
      <c r="O323">
        <v>280</v>
      </c>
      <c r="P323">
        <v>289</v>
      </c>
      <c r="Q323">
        <v>407</v>
      </c>
      <c r="R323">
        <v>3330</v>
      </c>
      <c r="S323" s="11"/>
      <c r="T323" s="28">
        <v>3756</v>
      </c>
      <c r="U323" s="28">
        <v>3676</v>
      </c>
      <c r="V323" s="28">
        <v>3556</v>
      </c>
      <c r="W323" s="44">
        <v>0.86421725239616609</v>
      </c>
      <c r="X323" s="44">
        <v>0.88302502720348208</v>
      </c>
      <c r="Y323" s="44">
        <v>0.91282339707536553</v>
      </c>
    </row>
    <row r="324" spans="1:25" x14ac:dyDescent="0.2">
      <c r="A324" s="14">
        <v>1534</v>
      </c>
      <c r="B324" s="14" t="s">
        <v>40</v>
      </c>
      <c r="C324" s="14" t="s">
        <v>311</v>
      </c>
      <c r="D324" s="24">
        <v>19</v>
      </c>
      <c r="E324" s="63">
        <v>2018</v>
      </c>
      <c r="F324">
        <v>448</v>
      </c>
      <c r="G324">
        <v>416</v>
      </c>
      <c r="H324">
        <v>510</v>
      </c>
      <c r="I324">
        <v>343</v>
      </c>
      <c r="J324">
        <v>162</v>
      </c>
      <c r="K324">
        <v>163</v>
      </c>
      <c r="L324">
        <v>66</v>
      </c>
      <c r="M324">
        <v>104</v>
      </c>
      <c r="N324">
        <v>163</v>
      </c>
      <c r="O324">
        <v>283</v>
      </c>
      <c r="P324">
        <v>296</v>
      </c>
      <c r="Q324">
        <v>413</v>
      </c>
      <c r="R324">
        <v>3367</v>
      </c>
      <c r="S324" s="11"/>
      <c r="T324" s="28">
        <v>3811</v>
      </c>
      <c r="U324" s="28">
        <v>3733</v>
      </c>
      <c r="V324" s="28">
        <v>3610</v>
      </c>
      <c r="W324" s="44">
        <v>0.86355287326161112</v>
      </c>
      <c r="X324" s="44">
        <v>0.88159657112242162</v>
      </c>
      <c r="Y324" s="44">
        <v>0.91163434903047091</v>
      </c>
    </row>
    <row r="325" spans="1:25" x14ac:dyDescent="0.2">
      <c r="A325" s="14">
        <v>1535</v>
      </c>
      <c r="B325" s="14" t="s">
        <v>40</v>
      </c>
      <c r="C325" s="14" t="s">
        <v>312</v>
      </c>
      <c r="D325" s="24">
        <v>46</v>
      </c>
      <c r="E325" s="63">
        <v>2018</v>
      </c>
      <c r="F325">
        <v>478</v>
      </c>
      <c r="G325">
        <v>446</v>
      </c>
      <c r="H325">
        <v>531</v>
      </c>
      <c r="I325">
        <v>340</v>
      </c>
      <c r="J325">
        <v>146</v>
      </c>
      <c r="K325">
        <v>153</v>
      </c>
      <c r="L325">
        <v>54</v>
      </c>
      <c r="M325">
        <v>112</v>
      </c>
      <c r="N325">
        <v>172</v>
      </c>
      <c r="O325">
        <v>313</v>
      </c>
      <c r="P325">
        <v>321</v>
      </c>
      <c r="Q325">
        <v>449</v>
      </c>
      <c r="R325">
        <v>3515</v>
      </c>
      <c r="S325" s="11"/>
      <c r="T325" s="28">
        <v>3852</v>
      </c>
      <c r="U325" s="28">
        <v>3768</v>
      </c>
      <c r="V325" s="28">
        <v>3648</v>
      </c>
      <c r="W325" s="44">
        <v>0.87902388369678086</v>
      </c>
      <c r="X325" s="44">
        <v>0.89861995753715496</v>
      </c>
      <c r="Y325" s="44">
        <v>0.92817982456140347</v>
      </c>
    </row>
    <row r="326" spans="1:25" x14ac:dyDescent="0.2">
      <c r="A326" s="14">
        <v>1539</v>
      </c>
      <c r="B326" s="14" t="s">
        <v>40</v>
      </c>
      <c r="C326" s="14" t="s">
        <v>313</v>
      </c>
      <c r="D326" s="24">
        <v>32</v>
      </c>
      <c r="E326" s="63">
        <v>2018</v>
      </c>
      <c r="F326">
        <v>504</v>
      </c>
      <c r="G326">
        <v>475</v>
      </c>
      <c r="H326">
        <v>543</v>
      </c>
      <c r="I326">
        <v>332</v>
      </c>
      <c r="J326">
        <v>122</v>
      </c>
      <c r="K326">
        <v>130</v>
      </c>
      <c r="L326">
        <v>39</v>
      </c>
      <c r="M326">
        <v>101</v>
      </c>
      <c r="N326">
        <v>172</v>
      </c>
      <c r="O326">
        <v>319</v>
      </c>
      <c r="P326">
        <v>341</v>
      </c>
      <c r="Q326">
        <v>470</v>
      </c>
      <c r="R326">
        <v>3548</v>
      </c>
      <c r="S326" s="11"/>
      <c r="T326" s="28">
        <v>3966</v>
      </c>
      <c r="U326" s="28">
        <v>3885</v>
      </c>
      <c r="V326" s="28">
        <v>3754</v>
      </c>
      <c r="W326" s="44">
        <v>0.8961169944528492</v>
      </c>
      <c r="X326" s="44">
        <v>0.91480051480051483</v>
      </c>
      <c r="Y326" s="44">
        <v>0.94672349493873198</v>
      </c>
    </row>
    <row r="327" spans="1:25" x14ac:dyDescent="0.2">
      <c r="A327" s="14">
        <v>1543</v>
      </c>
      <c r="B327" s="14" t="s">
        <v>40</v>
      </c>
      <c r="C327" s="14" t="s">
        <v>314</v>
      </c>
      <c r="D327" s="24">
        <v>10</v>
      </c>
      <c r="E327" s="63">
        <v>2018</v>
      </c>
      <c r="F327">
        <v>529</v>
      </c>
      <c r="G327">
        <v>488</v>
      </c>
      <c r="H327">
        <v>554</v>
      </c>
      <c r="I327">
        <v>340</v>
      </c>
      <c r="J327">
        <v>122</v>
      </c>
      <c r="K327">
        <v>136</v>
      </c>
      <c r="L327">
        <v>42</v>
      </c>
      <c r="M327">
        <v>101</v>
      </c>
      <c r="N327">
        <v>168</v>
      </c>
      <c r="O327">
        <v>324</v>
      </c>
      <c r="P327">
        <v>355</v>
      </c>
      <c r="Q327">
        <v>474</v>
      </c>
      <c r="R327">
        <v>3633</v>
      </c>
      <c r="S327" s="11"/>
      <c r="T327" s="28">
        <v>4088</v>
      </c>
      <c r="U327" s="28">
        <v>3964</v>
      </c>
      <c r="V327" s="28">
        <v>3786</v>
      </c>
      <c r="W327" s="44">
        <v>0.88478473581213313</v>
      </c>
      <c r="X327" s="44">
        <v>0.91246215943491427</v>
      </c>
      <c r="Y327" s="44">
        <v>0.95536185948230323</v>
      </c>
    </row>
    <row r="328" spans="1:25" x14ac:dyDescent="0.2">
      <c r="A328" s="14">
        <v>1545</v>
      </c>
      <c r="B328" s="14" t="s">
        <v>40</v>
      </c>
      <c r="C328" s="14" t="s">
        <v>315</v>
      </c>
      <c r="D328" s="24">
        <v>20</v>
      </c>
      <c r="E328" s="63">
        <v>2018</v>
      </c>
      <c r="F328">
        <v>453</v>
      </c>
      <c r="G328">
        <v>419</v>
      </c>
      <c r="H328">
        <v>513</v>
      </c>
      <c r="I328">
        <v>347</v>
      </c>
      <c r="J328">
        <v>162</v>
      </c>
      <c r="K328">
        <v>166</v>
      </c>
      <c r="L328">
        <v>67</v>
      </c>
      <c r="M328">
        <v>105</v>
      </c>
      <c r="N328">
        <v>167</v>
      </c>
      <c r="O328">
        <v>291</v>
      </c>
      <c r="P328">
        <v>299</v>
      </c>
      <c r="Q328">
        <v>420</v>
      </c>
      <c r="R328">
        <v>3409</v>
      </c>
      <c r="S328" s="11"/>
      <c r="T328" s="28">
        <v>3870</v>
      </c>
      <c r="U328" s="28">
        <v>3787</v>
      </c>
      <c r="V328" s="28">
        <v>3659</v>
      </c>
      <c r="W328" s="44">
        <v>0.86640826873385013</v>
      </c>
      <c r="X328" s="44">
        <v>0.88539741219963031</v>
      </c>
      <c r="Y328" s="44">
        <v>0.91637059305821267</v>
      </c>
    </row>
    <row r="329" spans="1:25" x14ac:dyDescent="0.2">
      <c r="A329" s="14">
        <v>1546</v>
      </c>
      <c r="B329" s="14" t="s">
        <v>40</v>
      </c>
      <c r="C329" s="14" t="s">
        <v>316</v>
      </c>
      <c r="D329" s="24">
        <v>11</v>
      </c>
      <c r="E329" s="63">
        <v>2018</v>
      </c>
      <c r="F329">
        <v>432</v>
      </c>
      <c r="G329">
        <v>401</v>
      </c>
      <c r="H329">
        <v>493</v>
      </c>
      <c r="I329">
        <v>345</v>
      </c>
      <c r="J329">
        <v>181</v>
      </c>
      <c r="K329">
        <v>173</v>
      </c>
      <c r="L329">
        <v>77</v>
      </c>
      <c r="M329">
        <v>102</v>
      </c>
      <c r="N329">
        <v>154</v>
      </c>
      <c r="O329">
        <v>276</v>
      </c>
      <c r="P329">
        <v>282</v>
      </c>
      <c r="Q329">
        <v>395</v>
      </c>
      <c r="R329">
        <v>3311</v>
      </c>
      <c r="S329" s="11"/>
      <c r="T329" s="28">
        <v>3769</v>
      </c>
      <c r="U329" s="28">
        <v>3680</v>
      </c>
      <c r="V329" s="28">
        <v>3541</v>
      </c>
      <c r="W329" s="44">
        <v>0.85619527726187317</v>
      </c>
      <c r="X329" s="44">
        <v>0.87690217391304348</v>
      </c>
      <c r="Y329" s="44">
        <v>0.9113244846088675</v>
      </c>
    </row>
    <row r="330" spans="1:25" x14ac:dyDescent="0.2">
      <c r="A330" s="14">
        <v>1547</v>
      </c>
      <c r="B330" s="14" t="s">
        <v>40</v>
      </c>
      <c r="C330" s="14" t="s">
        <v>317</v>
      </c>
      <c r="D330" s="24">
        <v>30</v>
      </c>
      <c r="E330" s="63">
        <v>2018</v>
      </c>
      <c r="F330">
        <v>455</v>
      </c>
      <c r="G330">
        <v>422</v>
      </c>
      <c r="H330">
        <v>513</v>
      </c>
      <c r="I330">
        <v>346</v>
      </c>
      <c r="J330">
        <v>167</v>
      </c>
      <c r="K330">
        <v>169</v>
      </c>
      <c r="L330">
        <v>70</v>
      </c>
      <c r="M330">
        <v>107</v>
      </c>
      <c r="N330">
        <v>161</v>
      </c>
      <c r="O330">
        <v>295</v>
      </c>
      <c r="P330">
        <v>299</v>
      </c>
      <c r="Q330">
        <v>417</v>
      </c>
      <c r="R330">
        <v>3421</v>
      </c>
      <c r="S330" s="11"/>
      <c r="T330" s="28">
        <v>3909</v>
      </c>
      <c r="U330" s="28">
        <v>3816</v>
      </c>
      <c r="V330" s="28">
        <v>3668</v>
      </c>
      <c r="W330" s="44">
        <v>0.86543873113328218</v>
      </c>
      <c r="X330" s="44">
        <v>0.88653039832285119</v>
      </c>
      <c r="Y330" s="44">
        <v>0.92230098146128681</v>
      </c>
    </row>
    <row r="331" spans="1:25" x14ac:dyDescent="0.2">
      <c r="A331" s="14">
        <v>1548</v>
      </c>
      <c r="B331" s="14" t="s">
        <v>40</v>
      </c>
      <c r="C331" s="14" t="s">
        <v>318</v>
      </c>
      <c r="D331" s="25">
        <v>24</v>
      </c>
      <c r="E331" s="63">
        <v>2018</v>
      </c>
      <c r="F331">
        <v>463</v>
      </c>
      <c r="G331">
        <v>428</v>
      </c>
      <c r="H331">
        <v>513</v>
      </c>
      <c r="I331">
        <v>341</v>
      </c>
      <c r="J331">
        <v>159</v>
      </c>
      <c r="K331">
        <v>163</v>
      </c>
      <c r="L331">
        <v>63</v>
      </c>
      <c r="M331">
        <v>100</v>
      </c>
      <c r="N331">
        <v>159</v>
      </c>
      <c r="O331">
        <v>295</v>
      </c>
      <c r="P331">
        <v>309</v>
      </c>
      <c r="Q331">
        <v>423</v>
      </c>
      <c r="R331">
        <v>3416</v>
      </c>
      <c r="S331" s="11"/>
      <c r="T331" s="28">
        <v>3910</v>
      </c>
      <c r="U331" s="28">
        <v>3803</v>
      </c>
      <c r="V331" s="28">
        <v>3647</v>
      </c>
      <c r="W331" s="44">
        <v>0.86879795396419435</v>
      </c>
      <c r="X331" s="44">
        <v>0.89324217722850385</v>
      </c>
      <c r="Y331" s="44">
        <v>0.93145050726624623</v>
      </c>
    </row>
    <row r="332" spans="1:25" x14ac:dyDescent="0.2">
      <c r="A332" s="14">
        <v>1551</v>
      </c>
      <c r="B332" s="14" t="s">
        <v>40</v>
      </c>
      <c r="C332" s="14" t="s">
        <v>319</v>
      </c>
      <c r="D332" s="24">
        <v>40</v>
      </c>
      <c r="E332" s="63">
        <v>2018</v>
      </c>
      <c r="F332">
        <v>481</v>
      </c>
      <c r="G332">
        <v>443</v>
      </c>
      <c r="H332">
        <v>526</v>
      </c>
      <c r="I332">
        <v>344</v>
      </c>
      <c r="J332">
        <v>158</v>
      </c>
      <c r="K332">
        <v>165</v>
      </c>
      <c r="L332">
        <v>62</v>
      </c>
      <c r="M332">
        <v>110</v>
      </c>
      <c r="N332">
        <v>168</v>
      </c>
      <c r="O332">
        <v>312</v>
      </c>
      <c r="P332">
        <v>317</v>
      </c>
      <c r="Q332">
        <v>436</v>
      </c>
      <c r="R332">
        <v>3522</v>
      </c>
      <c r="S332" s="11"/>
      <c r="T332" s="28">
        <v>4039</v>
      </c>
      <c r="U332" s="28">
        <v>3925</v>
      </c>
      <c r="V332" s="28">
        <v>3755</v>
      </c>
      <c r="W332" s="44">
        <v>0.87100767516712052</v>
      </c>
      <c r="X332" s="44">
        <v>0.89630573248407641</v>
      </c>
      <c r="Y332" s="44">
        <v>0.93688415446071904</v>
      </c>
    </row>
    <row r="333" spans="1:25" x14ac:dyDescent="0.2">
      <c r="A333" s="14">
        <v>1554</v>
      </c>
      <c r="B333" s="14" t="s">
        <v>40</v>
      </c>
      <c r="C333" s="14" t="s">
        <v>320</v>
      </c>
      <c r="D333" s="24">
        <v>20</v>
      </c>
      <c r="E333" s="63">
        <v>2018</v>
      </c>
      <c r="F333">
        <v>486</v>
      </c>
      <c r="G333">
        <v>446</v>
      </c>
      <c r="H333">
        <v>532</v>
      </c>
      <c r="I333">
        <v>352</v>
      </c>
      <c r="J333">
        <v>164</v>
      </c>
      <c r="K333">
        <v>174</v>
      </c>
      <c r="L333">
        <v>66</v>
      </c>
      <c r="M333">
        <v>107</v>
      </c>
      <c r="N333">
        <v>167</v>
      </c>
      <c r="O333">
        <v>310</v>
      </c>
      <c r="P333">
        <v>320</v>
      </c>
      <c r="Q333">
        <v>434</v>
      </c>
      <c r="R333">
        <v>3558</v>
      </c>
      <c r="S333" s="11"/>
      <c r="T333" s="28">
        <v>4119</v>
      </c>
      <c r="U333" s="28">
        <v>3992</v>
      </c>
      <c r="V333" s="28">
        <v>3797</v>
      </c>
      <c r="W333" s="44">
        <v>0.86453022578295702</v>
      </c>
      <c r="X333" s="44">
        <v>0.89203406813627251</v>
      </c>
      <c r="Y333" s="44">
        <v>0.93784566763234134</v>
      </c>
    </row>
    <row r="334" spans="1:25" x14ac:dyDescent="0.2">
      <c r="A334" s="14">
        <v>1557</v>
      </c>
      <c r="B334" s="14" t="s">
        <v>40</v>
      </c>
      <c r="C334" s="14" t="s">
        <v>321</v>
      </c>
      <c r="D334" s="24">
        <v>10</v>
      </c>
      <c r="E334" s="63">
        <v>2018</v>
      </c>
      <c r="F334">
        <v>497</v>
      </c>
      <c r="G334">
        <v>459</v>
      </c>
      <c r="H334">
        <v>541</v>
      </c>
      <c r="I334">
        <v>341</v>
      </c>
      <c r="J334">
        <v>145</v>
      </c>
      <c r="K334">
        <v>160</v>
      </c>
      <c r="L334">
        <v>56</v>
      </c>
      <c r="M334">
        <v>107</v>
      </c>
      <c r="N334">
        <v>170</v>
      </c>
      <c r="O334">
        <v>316</v>
      </c>
      <c r="P334">
        <v>333</v>
      </c>
      <c r="Q334">
        <v>451</v>
      </c>
      <c r="R334">
        <v>3576</v>
      </c>
      <c r="S334" s="11"/>
      <c r="T334" s="28">
        <v>4071</v>
      </c>
      <c r="U334" s="28">
        <v>3955</v>
      </c>
      <c r="V334" s="28">
        <v>3778</v>
      </c>
      <c r="W334" s="44">
        <v>0.87570621468926557</v>
      </c>
      <c r="X334" s="44">
        <v>0.90139064475347663</v>
      </c>
      <c r="Y334" s="44">
        <v>0.94362096347273694</v>
      </c>
    </row>
    <row r="335" spans="1:25" x14ac:dyDescent="0.2">
      <c r="A335" s="14">
        <v>1560</v>
      </c>
      <c r="B335" s="14" t="s">
        <v>40</v>
      </c>
      <c r="C335" s="14" t="s">
        <v>322</v>
      </c>
      <c r="D335" s="24">
        <v>69</v>
      </c>
      <c r="E335" s="63">
        <v>2018</v>
      </c>
      <c r="F335">
        <v>541</v>
      </c>
      <c r="G335">
        <v>497</v>
      </c>
      <c r="H335">
        <v>569</v>
      </c>
      <c r="I335">
        <v>349</v>
      </c>
      <c r="J335">
        <v>136</v>
      </c>
      <c r="K335">
        <v>155</v>
      </c>
      <c r="L335">
        <v>50</v>
      </c>
      <c r="M335">
        <v>107</v>
      </c>
      <c r="N335">
        <v>175</v>
      </c>
      <c r="O335">
        <v>335</v>
      </c>
      <c r="P335">
        <v>366</v>
      </c>
      <c r="Q335">
        <v>478</v>
      </c>
      <c r="R335">
        <v>3758</v>
      </c>
      <c r="S335" s="11"/>
      <c r="T335" s="28">
        <v>4242</v>
      </c>
      <c r="U335" s="28">
        <v>4122</v>
      </c>
      <c r="V335" s="28">
        <v>3928</v>
      </c>
      <c r="W335" s="44">
        <v>0.8764733616218765</v>
      </c>
      <c r="X335" s="44">
        <v>0.90198932557011158</v>
      </c>
      <c r="Y335" s="44">
        <v>0.94653767820773926</v>
      </c>
    </row>
    <row r="336" spans="1:25" x14ac:dyDescent="0.2">
      <c r="A336" s="14">
        <v>1563</v>
      </c>
      <c r="B336" s="14" t="s">
        <v>40</v>
      </c>
      <c r="C336" s="14" t="s">
        <v>323</v>
      </c>
      <c r="D336" s="24">
        <v>68</v>
      </c>
      <c r="E336" s="63">
        <v>2018</v>
      </c>
      <c r="F336">
        <v>564</v>
      </c>
      <c r="G336">
        <v>529</v>
      </c>
      <c r="H336">
        <v>582</v>
      </c>
      <c r="I336">
        <v>341</v>
      </c>
      <c r="J336">
        <v>106</v>
      </c>
      <c r="K336">
        <v>122</v>
      </c>
      <c r="L336">
        <v>32</v>
      </c>
      <c r="M336">
        <v>100</v>
      </c>
      <c r="N336">
        <v>175</v>
      </c>
      <c r="O336">
        <v>335</v>
      </c>
      <c r="P336">
        <v>388</v>
      </c>
      <c r="Q336">
        <v>506</v>
      </c>
      <c r="R336">
        <v>3780</v>
      </c>
      <c r="S336" s="11"/>
      <c r="T336" s="28">
        <v>4224</v>
      </c>
      <c r="U336" s="28">
        <v>4089</v>
      </c>
      <c r="V336" s="28">
        <v>3902</v>
      </c>
      <c r="W336" s="44">
        <v>0.88186553030303028</v>
      </c>
      <c r="X336" s="44">
        <v>0.91098067987282949</v>
      </c>
      <c r="Y336" s="44">
        <v>0.95463864684777033</v>
      </c>
    </row>
    <row r="337" spans="1:25" x14ac:dyDescent="0.2">
      <c r="A337" s="14">
        <v>1566</v>
      </c>
      <c r="B337" s="14" t="s">
        <v>40</v>
      </c>
      <c r="C337" s="14" t="s">
        <v>324</v>
      </c>
      <c r="D337" s="24">
        <v>5</v>
      </c>
      <c r="E337" s="63">
        <v>2018</v>
      </c>
      <c r="F337">
        <v>581</v>
      </c>
      <c r="G337">
        <v>528</v>
      </c>
      <c r="H337">
        <v>592</v>
      </c>
      <c r="I337">
        <v>355</v>
      </c>
      <c r="J337">
        <v>133</v>
      </c>
      <c r="K337">
        <v>147</v>
      </c>
      <c r="L337">
        <v>39</v>
      </c>
      <c r="M337">
        <v>109</v>
      </c>
      <c r="N337">
        <v>178</v>
      </c>
      <c r="O337">
        <v>338</v>
      </c>
      <c r="P337">
        <v>393</v>
      </c>
      <c r="Q337">
        <v>507</v>
      </c>
      <c r="R337">
        <v>3900</v>
      </c>
      <c r="S337" s="11"/>
      <c r="T337" s="28">
        <v>4354</v>
      </c>
      <c r="U337" s="28">
        <v>4237</v>
      </c>
      <c r="V337" s="28">
        <v>4034</v>
      </c>
      <c r="W337" s="44">
        <v>0.87735415709692233</v>
      </c>
      <c r="X337" s="44">
        <v>0.90158130752891197</v>
      </c>
      <c r="Y337" s="44">
        <v>0.94695091720376801</v>
      </c>
    </row>
    <row r="338" spans="1:25" x14ac:dyDescent="0.2">
      <c r="A338" s="14">
        <v>1567</v>
      </c>
      <c r="B338" s="14" t="s">
        <v>40</v>
      </c>
      <c r="C338" s="14" t="s">
        <v>325</v>
      </c>
      <c r="D338" s="24">
        <v>125</v>
      </c>
      <c r="E338" s="63">
        <v>2018</v>
      </c>
      <c r="F338">
        <v>627</v>
      </c>
      <c r="G338">
        <v>571</v>
      </c>
      <c r="H338">
        <v>627</v>
      </c>
      <c r="I338">
        <v>381</v>
      </c>
      <c r="J338">
        <v>153</v>
      </c>
      <c r="K338">
        <v>163</v>
      </c>
      <c r="L338">
        <v>51</v>
      </c>
      <c r="M338">
        <v>130</v>
      </c>
      <c r="N338">
        <v>200</v>
      </c>
      <c r="O338">
        <v>366</v>
      </c>
      <c r="P338">
        <v>424</v>
      </c>
      <c r="Q338">
        <v>548</v>
      </c>
      <c r="R338">
        <v>4241</v>
      </c>
      <c r="S338" s="11"/>
      <c r="T338" s="28">
        <v>4648</v>
      </c>
      <c r="U338" s="28">
        <v>4577</v>
      </c>
      <c r="V338" s="28">
        <v>4396</v>
      </c>
      <c r="W338" s="44">
        <v>0.88747848537005158</v>
      </c>
      <c r="X338" s="44">
        <v>0.90124535722088706</v>
      </c>
      <c r="Y338" s="44">
        <v>0.93835304822565968</v>
      </c>
    </row>
    <row r="339" spans="1:25" x14ac:dyDescent="0.2">
      <c r="A339" s="14">
        <v>1571</v>
      </c>
      <c r="B339" s="14" t="s">
        <v>40</v>
      </c>
      <c r="C339" s="14" t="s">
        <v>326</v>
      </c>
      <c r="D339" s="24">
        <v>25</v>
      </c>
      <c r="E339" s="63">
        <v>2018</v>
      </c>
      <c r="F339">
        <v>546</v>
      </c>
      <c r="G339">
        <v>495</v>
      </c>
      <c r="H339">
        <v>574</v>
      </c>
      <c r="I339">
        <v>364</v>
      </c>
      <c r="J339">
        <v>162</v>
      </c>
      <c r="K339">
        <v>180</v>
      </c>
      <c r="L339">
        <v>61</v>
      </c>
      <c r="M339">
        <v>119</v>
      </c>
      <c r="N339">
        <v>181</v>
      </c>
      <c r="O339">
        <v>337</v>
      </c>
      <c r="P339">
        <v>360</v>
      </c>
      <c r="Q339">
        <v>482</v>
      </c>
      <c r="R339">
        <v>3861</v>
      </c>
      <c r="S339" s="11"/>
      <c r="T339" s="28">
        <v>4384</v>
      </c>
      <c r="U339" s="28">
        <v>4279</v>
      </c>
      <c r="V339" s="28">
        <v>4077</v>
      </c>
      <c r="W339" s="44">
        <v>0.87203467153284675</v>
      </c>
      <c r="X339" s="44">
        <v>0.89343304510399624</v>
      </c>
      <c r="Y339" s="44">
        <v>0.93769928869266617</v>
      </c>
    </row>
    <row r="340" spans="1:25" x14ac:dyDescent="0.2">
      <c r="A340" s="14">
        <v>1573</v>
      </c>
      <c r="B340" s="14" t="s">
        <v>40</v>
      </c>
      <c r="C340" s="14" t="s">
        <v>327</v>
      </c>
      <c r="D340" s="24">
        <v>18</v>
      </c>
      <c r="E340" s="63">
        <v>2018</v>
      </c>
      <c r="F340">
        <v>459</v>
      </c>
      <c r="G340">
        <v>425</v>
      </c>
      <c r="H340">
        <v>510</v>
      </c>
      <c r="I340">
        <v>346</v>
      </c>
      <c r="J340">
        <v>206</v>
      </c>
      <c r="K340">
        <v>192</v>
      </c>
      <c r="L340">
        <v>83</v>
      </c>
      <c r="M340">
        <v>99</v>
      </c>
      <c r="N340">
        <v>150</v>
      </c>
      <c r="O340">
        <v>286</v>
      </c>
      <c r="P340">
        <v>289</v>
      </c>
      <c r="Q340">
        <v>406</v>
      </c>
      <c r="R340">
        <v>3451</v>
      </c>
      <c r="S340" s="11"/>
      <c r="T340" s="28">
        <v>4089</v>
      </c>
      <c r="U340" s="28">
        <v>3959</v>
      </c>
      <c r="V340" s="28">
        <v>3749</v>
      </c>
      <c r="W340" s="44">
        <v>0.84397163120567376</v>
      </c>
      <c r="X340" s="44">
        <v>0.87168476888103053</v>
      </c>
      <c r="Y340" s="44">
        <v>0.92051213656975195</v>
      </c>
    </row>
    <row r="341" spans="1:25" x14ac:dyDescent="0.2">
      <c r="A341" s="14">
        <v>1576</v>
      </c>
      <c r="B341" s="14" t="s">
        <v>40</v>
      </c>
      <c r="C341" s="14" t="s">
        <v>328</v>
      </c>
      <c r="D341" s="24">
        <v>30</v>
      </c>
      <c r="E341" s="63">
        <v>2018</v>
      </c>
      <c r="F341">
        <v>539</v>
      </c>
      <c r="G341">
        <v>486</v>
      </c>
      <c r="H341">
        <v>559</v>
      </c>
      <c r="I341">
        <v>357</v>
      </c>
      <c r="J341">
        <v>170</v>
      </c>
      <c r="K341">
        <v>167</v>
      </c>
      <c r="L341">
        <v>58</v>
      </c>
      <c r="M341">
        <v>106</v>
      </c>
      <c r="N341">
        <v>169</v>
      </c>
      <c r="O341">
        <v>317</v>
      </c>
      <c r="P341">
        <v>353</v>
      </c>
      <c r="Q341">
        <v>469</v>
      </c>
      <c r="R341">
        <v>3750</v>
      </c>
      <c r="S341" s="11"/>
      <c r="T341" s="28">
        <v>4276</v>
      </c>
      <c r="U341" s="28">
        <v>4166</v>
      </c>
      <c r="V341" s="28">
        <v>3965</v>
      </c>
      <c r="W341" s="44">
        <v>0.86599625818521986</v>
      </c>
      <c r="X341" s="44">
        <v>0.88886221795487275</v>
      </c>
      <c r="Y341" s="44">
        <v>0.93392181588902901</v>
      </c>
    </row>
    <row r="342" spans="1:25" x14ac:dyDescent="0.2">
      <c r="A342" s="14"/>
      <c r="B342" s="14"/>
      <c r="C342" s="14"/>
      <c r="E342" s="15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11"/>
      <c r="T342" s="28"/>
      <c r="U342" s="28"/>
      <c r="V342" s="28"/>
      <c r="W342" s="44"/>
      <c r="X342" s="44"/>
      <c r="Y342" s="44"/>
    </row>
    <row r="343" spans="1:25" x14ac:dyDescent="0.2">
      <c r="A343" s="14">
        <v>50</v>
      </c>
      <c r="B343" s="14" t="s">
        <v>39</v>
      </c>
      <c r="C343" s="14" t="s">
        <v>492</v>
      </c>
      <c r="D343" s="10">
        <v>122</v>
      </c>
      <c r="E343" s="61">
        <v>2018</v>
      </c>
      <c r="F343" s="59">
        <f t="shared" ref="F343:Q343" si="33">AVERAGE(F344:F390)</f>
        <v>614.63829787234044</v>
      </c>
      <c r="G343" s="59">
        <f t="shared" si="33"/>
        <v>593.40425531914889</v>
      </c>
      <c r="H343" s="59">
        <f t="shared" si="33"/>
        <v>656.19148936170211</v>
      </c>
      <c r="I343" s="59">
        <f t="shared" si="33"/>
        <v>393.31914893617022</v>
      </c>
      <c r="J343" s="59">
        <f t="shared" si="33"/>
        <v>173.74468085106383</v>
      </c>
      <c r="K343" s="59">
        <f t="shared" si="33"/>
        <v>183.97872340425531</v>
      </c>
      <c r="L343" s="59">
        <f t="shared" si="33"/>
        <v>55.170212765957444</v>
      </c>
      <c r="M343" s="59">
        <f t="shared" si="33"/>
        <v>125.55319148936171</v>
      </c>
      <c r="N343" s="59">
        <f t="shared" si="33"/>
        <v>192.78723404255319</v>
      </c>
      <c r="O343" s="59">
        <f t="shared" si="33"/>
        <v>360.31914893617022</v>
      </c>
      <c r="P343" s="59">
        <f t="shared" si="33"/>
        <v>424.63829787234044</v>
      </c>
      <c r="Q343" s="59">
        <f t="shared" si="33"/>
        <v>559.12765957446811</v>
      </c>
      <c r="R343" s="72">
        <f>AVERAGE(R344:R390)</f>
        <v>4332.8723404255315</v>
      </c>
      <c r="S343" s="12"/>
      <c r="T343" s="28">
        <v>4777</v>
      </c>
      <c r="U343" s="28">
        <v>4701</v>
      </c>
      <c r="V343" s="28">
        <v>4554</v>
      </c>
      <c r="W343" s="44">
        <v>0.89378632042095019</v>
      </c>
      <c r="X343" s="44">
        <v>0.90789706266527437</v>
      </c>
      <c r="Y343" s="44">
        <v>0.93717527731775607</v>
      </c>
    </row>
    <row r="344" spans="1:25" x14ac:dyDescent="0.2">
      <c r="A344" s="14">
        <v>5001</v>
      </c>
      <c r="B344" s="14" t="s">
        <v>40</v>
      </c>
      <c r="C344" s="14" t="s">
        <v>329</v>
      </c>
      <c r="D344" s="18">
        <v>93</v>
      </c>
      <c r="E344" s="63">
        <v>2018</v>
      </c>
      <c r="F344">
        <v>595</v>
      </c>
      <c r="G344">
        <v>569</v>
      </c>
      <c r="H344">
        <v>617</v>
      </c>
      <c r="I344">
        <v>355</v>
      </c>
      <c r="J344">
        <v>144</v>
      </c>
      <c r="K344">
        <v>156</v>
      </c>
      <c r="L344">
        <v>38</v>
      </c>
      <c r="M344">
        <v>108</v>
      </c>
      <c r="N344">
        <v>168</v>
      </c>
      <c r="O344">
        <v>339</v>
      </c>
      <c r="P344">
        <v>420</v>
      </c>
      <c r="Q344">
        <v>533</v>
      </c>
      <c r="R344">
        <v>4042</v>
      </c>
      <c r="S344" s="11"/>
      <c r="T344" s="28">
        <v>4432</v>
      </c>
      <c r="U344" s="28">
        <v>4361</v>
      </c>
      <c r="V344" s="28">
        <v>4245</v>
      </c>
      <c r="W344" s="44">
        <v>0.90072202166064985</v>
      </c>
      <c r="X344" s="44">
        <v>0.91538637927080946</v>
      </c>
      <c r="Y344" s="44">
        <v>0.94040047114252057</v>
      </c>
    </row>
    <row r="345" spans="1:25" x14ac:dyDescent="0.2">
      <c r="A345" s="14">
        <v>5004</v>
      </c>
      <c r="B345" s="14" t="s">
        <v>40</v>
      </c>
      <c r="C345" s="14" t="s">
        <v>354</v>
      </c>
      <c r="D345" s="18">
        <v>25</v>
      </c>
      <c r="E345" s="63">
        <v>2018</v>
      </c>
      <c r="F345">
        <v>604</v>
      </c>
      <c r="G345">
        <v>591</v>
      </c>
      <c r="H345">
        <v>648</v>
      </c>
      <c r="I345">
        <v>368</v>
      </c>
      <c r="J345">
        <v>142</v>
      </c>
      <c r="K345">
        <v>163</v>
      </c>
      <c r="L345">
        <v>41</v>
      </c>
      <c r="M345">
        <v>103</v>
      </c>
      <c r="N345">
        <v>174</v>
      </c>
      <c r="O345">
        <v>350</v>
      </c>
      <c r="P345">
        <v>433</v>
      </c>
      <c r="Q345">
        <v>567</v>
      </c>
      <c r="R345">
        <v>4184</v>
      </c>
      <c r="S345" s="11"/>
      <c r="T345" s="28">
        <v>4652</v>
      </c>
      <c r="U345" s="28">
        <v>4595</v>
      </c>
      <c r="V345" s="28">
        <v>4478</v>
      </c>
      <c r="W345" s="44">
        <v>0.88349097162510748</v>
      </c>
      <c r="X345" s="44">
        <v>0.89445048966267682</v>
      </c>
      <c r="Y345" s="44">
        <v>0.91782045556051806</v>
      </c>
    </row>
    <row r="346" spans="1:25" x14ac:dyDescent="0.2">
      <c r="A346" s="14">
        <v>5005</v>
      </c>
      <c r="B346" s="14" t="s">
        <v>40</v>
      </c>
      <c r="C346" s="14" t="s">
        <v>355</v>
      </c>
      <c r="D346" s="18">
        <v>11</v>
      </c>
      <c r="E346" s="63">
        <v>2018</v>
      </c>
      <c r="F346">
        <v>592</v>
      </c>
      <c r="G346">
        <v>586</v>
      </c>
      <c r="H346">
        <v>655</v>
      </c>
      <c r="I346">
        <v>395</v>
      </c>
      <c r="J346">
        <v>181</v>
      </c>
      <c r="K346">
        <v>194</v>
      </c>
      <c r="L346">
        <v>58</v>
      </c>
      <c r="M346">
        <v>121</v>
      </c>
      <c r="N346">
        <v>183</v>
      </c>
      <c r="O346">
        <v>353</v>
      </c>
      <c r="P346">
        <v>407</v>
      </c>
      <c r="Q346">
        <v>560</v>
      </c>
      <c r="R346">
        <v>4285</v>
      </c>
      <c r="S346" s="11"/>
      <c r="T346" s="28">
        <v>4888</v>
      </c>
      <c r="U346" s="28">
        <v>4833</v>
      </c>
      <c r="V346" s="28">
        <v>4689</v>
      </c>
      <c r="W346" s="44">
        <v>0.90466448445171854</v>
      </c>
      <c r="X346" s="44">
        <v>0.91495965238982002</v>
      </c>
      <c r="Y346" s="44">
        <v>0.94305822136916184</v>
      </c>
    </row>
    <row r="347" spans="1:25" x14ac:dyDescent="0.2">
      <c r="A347" s="14">
        <v>5011</v>
      </c>
      <c r="B347" s="14" t="s">
        <v>40</v>
      </c>
      <c r="C347" s="14" t="s">
        <v>330</v>
      </c>
      <c r="D347" s="18">
        <v>27</v>
      </c>
      <c r="E347" s="63">
        <v>2018</v>
      </c>
      <c r="F347">
        <v>580</v>
      </c>
      <c r="G347">
        <v>528</v>
      </c>
      <c r="H347">
        <v>588</v>
      </c>
      <c r="I347">
        <v>363</v>
      </c>
      <c r="J347">
        <v>163</v>
      </c>
      <c r="K347">
        <v>168</v>
      </c>
      <c r="L347">
        <v>54</v>
      </c>
      <c r="M347">
        <v>111</v>
      </c>
      <c r="N347">
        <v>178</v>
      </c>
      <c r="O347">
        <v>332</v>
      </c>
      <c r="P347">
        <v>385</v>
      </c>
      <c r="Q347">
        <v>506</v>
      </c>
      <c r="R347">
        <v>3956</v>
      </c>
      <c r="S347" s="11"/>
      <c r="T347" s="28">
        <v>4412</v>
      </c>
      <c r="U347" s="28">
        <v>4339</v>
      </c>
      <c r="V347" s="28">
        <v>4159</v>
      </c>
      <c r="W347" s="44">
        <v>0.87783318223028106</v>
      </c>
      <c r="X347" s="44">
        <v>0.89260198202350771</v>
      </c>
      <c r="Y347" s="44">
        <v>0.93123346958403463</v>
      </c>
    </row>
    <row r="348" spans="1:25" x14ac:dyDescent="0.2">
      <c r="A348" s="14">
        <v>5012</v>
      </c>
      <c r="B348" s="14" t="s">
        <v>40</v>
      </c>
      <c r="C348" s="14" t="s">
        <v>331</v>
      </c>
      <c r="D348" s="18">
        <v>15</v>
      </c>
      <c r="E348" s="63">
        <v>2018</v>
      </c>
      <c r="F348">
        <v>590</v>
      </c>
      <c r="G348">
        <v>541</v>
      </c>
      <c r="H348">
        <v>603</v>
      </c>
      <c r="I348">
        <v>370</v>
      </c>
      <c r="J348">
        <v>170</v>
      </c>
      <c r="K348">
        <v>180</v>
      </c>
      <c r="L348">
        <v>58</v>
      </c>
      <c r="M348">
        <v>126</v>
      </c>
      <c r="N348">
        <v>183</v>
      </c>
      <c r="O348">
        <v>343</v>
      </c>
      <c r="P348">
        <v>392</v>
      </c>
      <c r="Q348">
        <v>519</v>
      </c>
      <c r="R348">
        <v>4075</v>
      </c>
      <c r="S348" s="11"/>
      <c r="T348" s="28">
        <v>4481</v>
      </c>
      <c r="U348" s="28">
        <v>4432</v>
      </c>
      <c r="V348" s="28">
        <v>4285</v>
      </c>
      <c r="W348" s="44">
        <v>0.8859629546976121</v>
      </c>
      <c r="X348" s="44">
        <v>0.89575812274368227</v>
      </c>
      <c r="Y348" s="44">
        <v>0.92648774795799305</v>
      </c>
    </row>
    <row r="349" spans="1:25" x14ac:dyDescent="0.2">
      <c r="A349" s="14">
        <v>5013</v>
      </c>
      <c r="B349" s="14" t="s">
        <v>40</v>
      </c>
      <c r="C349" s="14" t="s">
        <v>332</v>
      </c>
      <c r="D349" s="18">
        <v>20</v>
      </c>
      <c r="E349" s="63">
        <v>2018</v>
      </c>
      <c r="F349">
        <v>516</v>
      </c>
      <c r="G349">
        <v>480</v>
      </c>
      <c r="H349">
        <v>556</v>
      </c>
      <c r="I349">
        <v>364</v>
      </c>
      <c r="J349">
        <v>197</v>
      </c>
      <c r="K349">
        <v>197</v>
      </c>
      <c r="L349">
        <v>77</v>
      </c>
      <c r="M349">
        <v>116</v>
      </c>
      <c r="N349">
        <v>166</v>
      </c>
      <c r="O349">
        <v>312</v>
      </c>
      <c r="P349">
        <v>328</v>
      </c>
      <c r="Q349">
        <v>459</v>
      </c>
      <c r="R349">
        <v>3768</v>
      </c>
      <c r="S349" s="11"/>
      <c r="T349" s="28">
        <v>4272</v>
      </c>
      <c r="U349" s="28">
        <v>4204</v>
      </c>
      <c r="V349" s="28">
        <v>4043</v>
      </c>
      <c r="W349" s="44">
        <v>0.86540262172284643</v>
      </c>
      <c r="X349" s="44">
        <v>0.87940057088487156</v>
      </c>
      <c r="Y349" s="44">
        <v>0.91441998515953504</v>
      </c>
    </row>
    <row r="350" spans="1:25" x14ac:dyDescent="0.2">
      <c r="A350" s="14">
        <v>5014</v>
      </c>
      <c r="B350" s="14" t="s">
        <v>40</v>
      </c>
      <c r="C350" s="14" t="s">
        <v>333</v>
      </c>
      <c r="D350" s="18">
        <v>5</v>
      </c>
      <c r="E350" s="63">
        <v>2018</v>
      </c>
      <c r="F350">
        <v>475</v>
      </c>
      <c r="G350">
        <v>453</v>
      </c>
      <c r="H350">
        <v>535</v>
      </c>
      <c r="I350">
        <v>354</v>
      </c>
      <c r="J350">
        <v>209</v>
      </c>
      <c r="K350">
        <v>203</v>
      </c>
      <c r="L350">
        <v>87</v>
      </c>
      <c r="M350">
        <v>110</v>
      </c>
      <c r="N350">
        <v>154</v>
      </c>
      <c r="O350">
        <v>290</v>
      </c>
      <c r="P350">
        <v>300</v>
      </c>
      <c r="Q350">
        <v>421</v>
      </c>
      <c r="R350">
        <v>3591</v>
      </c>
      <c r="S350" s="11"/>
      <c r="T350" s="28">
        <v>4125</v>
      </c>
      <c r="U350" s="28">
        <v>4048</v>
      </c>
      <c r="V350" s="28">
        <v>3892</v>
      </c>
      <c r="W350" s="44">
        <v>0.86157575757575755</v>
      </c>
      <c r="X350" s="44">
        <v>0.87796442687747034</v>
      </c>
      <c r="Y350" s="44">
        <v>0.91315519013360735</v>
      </c>
    </row>
    <row r="351" spans="1:25" x14ac:dyDescent="0.2">
      <c r="A351" s="14">
        <v>5015</v>
      </c>
      <c r="B351" s="14" t="s">
        <v>40</v>
      </c>
      <c r="C351" s="14" t="s">
        <v>334</v>
      </c>
      <c r="D351" s="18">
        <v>9</v>
      </c>
      <c r="E351" s="63">
        <v>2018</v>
      </c>
      <c r="F351">
        <v>535</v>
      </c>
      <c r="G351">
        <v>513</v>
      </c>
      <c r="H351">
        <v>575</v>
      </c>
      <c r="I351">
        <v>354</v>
      </c>
      <c r="J351">
        <v>179</v>
      </c>
      <c r="K351">
        <v>186</v>
      </c>
      <c r="L351">
        <v>62</v>
      </c>
      <c r="M351">
        <v>110</v>
      </c>
      <c r="N351">
        <v>166</v>
      </c>
      <c r="O351">
        <v>319</v>
      </c>
      <c r="P351">
        <v>356</v>
      </c>
      <c r="Q351">
        <v>482</v>
      </c>
      <c r="R351">
        <v>3837</v>
      </c>
      <c r="S351" s="11"/>
      <c r="T351" s="28">
        <v>4219</v>
      </c>
      <c r="U351" s="28">
        <v>4170</v>
      </c>
      <c r="V351" s="28">
        <v>4059</v>
      </c>
      <c r="W351" s="44">
        <v>0.88978430907798056</v>
      </c>
      <c r="X351" s="44">
        <v>0.90023980815347726</v>
      </c>
      <c r="Y351" s="44">
        <v>0.92485833949248586</v>
      </c>
    </row>
    <row r="352" spans="1:25" x14ac:dyDescent="0.2">
      <c r="A352" s="14">
        <v>5016</v>
      </c>
      <c r="B352" s="14" t="s">
        <v>40</v>
      </c>
      <c r="C352" s="14" t="s">
        <v>335</v>
      </c>
      <c r="D352" s="18">
        <v>25</v>
      </c>
      <c r="E352" s="63">
        <v>2018</v>
      </c>
      <c r="F352">
        <v>572</v>
      </c>
      <c r="G352">
        <v>538</v>
      </c>
      <c r="H352">
        <v>596</v>
      </c>
      <c r="I352">
        <v>361</v>
      </c>
      <c r="J352">
        <v>167</v>
      </c>
      <c r="K352">
        <v>177</v>
      </c>
      <c r="L352">
        <v>56</v>
      </c>
      <c r="M352">
        <v>116</v>
      </c>
      <c r="N352">
        <v>178</v>
      </c>
      <c r="O352">
        <v>334</v>
      </c>
      <c r="P352">
        <v>389</v>
      </c>
      <c r="Q352">
        <v>510</v>
      </c>
      <c r="R352">
        <v>3994</v>
      </c>
      <c r="S352" s="11"/>
      <c r="T352" s="28">
        <v>4383</v>
      </c>
      <c r="U352" s="28">
        <v>4334</v>
      </c>
      <c r="V352" s="28">
        <v>4208</v>
      </c>
      <c r="W352" s="44">
        <v>0.89071412274697692</v>
      </c>
      <c r="X352" s="44">
        <v>0.90078449469312416</v>
      </c>
      <c r="Y352" s="44">
        <v>0.92775665399239549</v>
      </c>
    </row>
    <row r="353" spans="1:25" x14ac:dyDescent="0.2">
      <c r="A353" s="14">
        <v>5017</v>
      </c>
      <c r="B353" s="14" t="s">
        <v>40</v>
      </c>
      <c r="C353" s="14" t="s">
        <v>337</v>
      </c>
      <c r="D353" s="18">
        <v>10</v>
      </c>
      <c r="E353" s="63">
        <v>2018</v>
      </c>
      <c r="F353">
        <v>532</v>
      </c>
      <c r="G353">
        <v>514</v>
      </c>
      <c r="H353">
        <v>582</v>
      </c>
      <c r="I353">
        <v>357</v>
      </c>
      <c r="J353">
        <v>178</v>
      </c>
      <c r="K353">
        <v>189</v>
      </c>
      <c r="L353">
        <v>63</v>
      </c>
      <c r="M353">
        <v>119</v>
      </c>
      <c r="N353">
        <v>169</v>
      </c>
      <c r="O353">
        <v>321</v>
      </c>
      <c r="P353">
        <v>355</v>
      </c>
      <c r="Q353">
        <v>482</v>
      </c>
      <c r="R353">
        <v>3861</v>
      </c>
      <c r="S353" s="11"/>
      <c r="T353" s="28">
        <v>4251</v>
      </c>
      <c r="U353" s="28">
        <v>4202</v>
      </c>
      <c r="V353" s="28">
        <v>4089</v>
      </c>
      <c r="W353" s="44">
        <v>0.88755586920724538</v>
      </c>
      <c r="X353" s="44">
        <v>0.89790575916230364</v>
      </c>
      <c r="Y353" s="44">
        <v>0.92271949131817066</v>
      </c>
    </row>
    <row r="354" spans="1:25" x14ac:dyDescent="0.2">
      <c r="A354" s="14">
        <v>5018</v>
      </c>
      <c r="B354" s="14" t="s">
        <v>40</v>
      </c>
      <c r="C354" s="14" t="s">
        <v>338</v>
      </c>
      <c r="D354" s="18">
        <v>20</v>
      </c>
      <c r="E354" s="63">
        <v>2018</v>
      </c>
      <c r="F354">
        <v>522</v>
      </c>
      <c r="G354">
        <v>521</v>
      </c>
      <c r="H354">
        <v>586</v>
      </c>
      <c r="I354">
        <v>355</v>
      </c>
      <c r="J354">
        <v>173</v>
      </c>
      <c r="K354">
        <v>190</v>
      </c>
      <c r="L354">
        <v>58</v>
      </c>
      <c r="M354">
        <v>105</v>
      </c>
      <c r="N354">
        <v>163</v>
      </c>
      <c r="O354">
        <v>317</v>
      </c>
      <c r="P354">
        <v>354</v>
      </c>
      <c r="Q354">
        <v>485</v>
      </c>
      <c r="R354">
        <v>3829</v>
      </c>
      <c r="S354" s="11"/>
      <c r="T354" s="28">
        <v>4217</v>
      </c>
      <c r="U354" s="28">
        <v>4168</v>
      </c>
      <c r="V354" s="28">
        <v>4062</v>
      </c>
      <c r="W354" s="44">
        <v>0.88996917239743889</v>
      </c>
      <c r="X354" s="44">
        <v>0.90043186180422263</v>
      </c>
      <c r="Y354" s="44">
        <v>0.9239290989660266</v>
      </c>
    </row>
    <row r="355" spans="1:25" x14ac:dyDescent="0.2">
      <c r="A355" s="14">
        <v>5019</v>
      </c>
      <c r="B355" s="14" t="s">
        <v>40</v>
      </c>
      <c r="C355" s="14" t="s">
        <v>339</v>
      </c>
      <c r="D355" s="18">
        <v>15</v>
      </c>
      <c r="E355" s="63">
        <v>2018</v>
      </c>
      <c r="F355">
        <v>508</v>
      </c>
      <c r="G355">
        <v>506</v>
      </c>
      <c r="H355">
        <v>580</v>
      </c>
      <c r="I355">
        <v>361</v>
      </c>
      <c r="J355">
        <v>193</v>
      </c>
      <c r="K355">
        <v>199</v>
      </c>
      <c r="L355">
        <v>72</v>
      </c>
      <c r="M355">
        <v>105</v>
      </c>
      <c r="N355">
        <v>161</v>
      </c>
      <c r="O355">
        <v>305</v>
      </c>
      <c r="P355">
        <v>337</v>
      </c>
      <c r="Q355">
        <v>468</v>
      </c>
      <c r="R355">
        <v>3795</v>
      </c>
      <c r="S355" s="11"/>
      <c r="T355" s="28">
        <v>4169</v>
      </c>
      <c r="U355" s="28">
        <v>4112</v>
      </c>
      <c r="V355" s="28">
        <v>4004</v>
      </c>
      <c r="W355" s="44">
        <v>0.89086111777404653</v>
      </c>
      <c r="X355" s="44">
        <v>0.90321011673151752</v>
      </c>
      <c r="Y355" s="44">
        <v>0.92757242757242753</v>
      </c>
    </row>
    <row r="356" spans="1:25" x14ac:dyDescent="0.2">
      <c r="A356" s="14">
        <v>5020</v>
      </c>
      <c r="B356" s="14" t="s">
        <v>40</v>
      </c>
      <c r="C356" s="14" t="s">
        <v>340</v>
      </c>
      <c r="D356" s="18">
        <v>11</v>
      </c>
      <c r="E356" s="63">
        <v>2018</v>
      </c>
      <c r="F356">
        <v>538</v>
      </c>
      <c r="G356">
        <v>538</v>
      </c>
      <c r="H356">
        <v>609</v>
      </c>
      <c r="I356">
        <v>386</v>
      </c>
      <c r="J356">
        <v>196</v>
      </c>
      <c r="K356">
        <v>218</v>
      </c>
      <c r="L356">
        <v>77</v>
      </c>
      <c r="M356">
        <v>129</v>
      </c>
      <c r="N356">
        <v>181</v>
      </c>
      <c r="O356">
        <v>332</v>
      </c>
      <c r="P356">
        <v>355</v>
      </c>
      <c r="Q356">
        <v>504</v>
      </c>
      <c r="R356">
        <v>4063</v>
      </c>
      <c r="S356" s="11"/>
      <c r="T356" s="28">
        <v>4396</v>
      </c>
      <c r="U356" s="28">
        <v>4347</v>
      </c>
      <c r="V356" s="28">
        <v>4216</v>
      </c>
      <c r="W356" s="44">
        <v>0.89831665150136486</v>
      </c>
      <c r="X356" s="44">
        <v>0.90844260409477806</v>
      </c>
      <c r="Y356" s="44">
        <v>0.93666982922201136</v>
      </c>
    </row>
    <row r="357" spans="1:25" x14ac:dyDescent="0.2">
      <c r="A357" s="14">
        <v>5021</v>
      </c>
      <c r="B357" s="14" t="s">
        <v>40</v>
      </c>
      <c r="C357" s="14" t="s">
        <v>341</v>
      </c>
      <c r="D357" s="18">
        <v>611</v>
      </c>
      <c r="E357" s="63">
        <v>2018</v>
      </c>
      <c r="F357">
        <v>696</v>
      </c>
      <c r="G357">
        <v>657</v>
      </c>
      <c r="H357">
        <v>726</v>
      </c>
      <c r="I357">
        <v>436</v>
      </c>
      <c r="J357">
        <v>175</v>
      </c>
      <c r="K357">
        <v>179</v>
      </c>
      <c r="L357">
        <v>62</v>
      </c>
      <c r="M357">
        <v>170</v>
      </c>
      <c r="N357">
        <v>249</v>
      </c>
      <c r="O357">
        <v>422</v>
      </c>
      <c r="P357">
        <v>497</v>
      </c>
      <c r="Q357">
        <v>630</v>
      </c>
      <c r="R357">
        <v>4899</v>
      </c>
      <c r="S357" s="11"/>
      <c r="T357" s="28">
        <v>5664</v>
      </c>
      <c r="U357" s="28">
        <v>5547</v>
      </c>
      <c r="V357" s="28">
        <v>5375</v>
      </c>
      <c r="W357" s="44">
        <v>0.87853107344632764</v>
      </c>
      <c r="X357" s="44">
        <v>0.89706147467099329</v>
      </c>
      <c r="Y357" s="44">
        <v>0.92576744186046511</v>
      </c>
    </row>
    <row r="358" spans="1:25" x14ac:dyDescent="0.2">
      <c r="A358" s="14">
        <v>5022</v>
      </c>
      <c r="B358" s="14" t="s">
        <v>40</v>
      </c>
      <c r="C358" s="14" t="s">
        <v>342</v>
      </c>
      <c r="D358" s="18">
        <v>447</v>
      </c>
      <c r="E358" s="63">
        <v>2018</v>
      </c>
      <c r="F358">
        <v>704</v>
      </c>
      <c r="G358">
        <v>660</v>
      </c>
      <c r="H358">
        <v>723</v>
      </c>
      <c r="I358">
        <v>444</v>
      </c>
      <c r="J358">
        <v>184</v>
      </c>
      <c r="K358">
        <v>194</v>
      </c>
      <c r="L358">
        <v>70</v>
      </c>
      <c r="M358">
        <v>174</v>
      </c>
      <c r="N358">
        <v>249</v>
      </c>
      <c r="O358">
        <v>423</v>
      </c>
      <c r="P358">
        <v>497</v>
      </c>
      <c r="Q358">
        <v>634</v>
      </c>
      <c r="R358">
        <v>4956</v>
      </c>
      <c r="S358" s="11"/>
      <c r="T358" s="28">
        <v>5553</v>
      </c>
      <c r="U358" s="28">
        <v>5443</v>
      </c>
      <c r="V358" s="28">
        <v>5273</v>
      </c>
      <c r="W358" s="44">
        <v>0.89897352782279849</v>
      </c>
      <c r="X358" s="44">
        <v>0.91714128238103987</v>
      </c>
      <c r="Y358" s="44">
        <v>0.94670965294898535</v>
      </c>
    </row>
    <row r="359" spans="1:25" x14ac:dyDescent="0.2">
      <c r="A359" s="14">
        <v>5023</v>
      </c>
      <c r="B359" s="14" t="s">
        <v>40</v>
      </c>
      <c r="C359" s="14" t="s">
        <v>343</v>
      </c>
      <c r="D359" s="18">
        <v>142</v>
      </c>
      <c r="E359" s="63">
        <v>2018</v>
      </c>
      <c r="F359">
        <v>654</v>
      </c>
      <c r="G359">
        <v>600</v>
      </c>
      <c r="H359">
        <v>644</v>
      </c>
      <c r="I359">
        <v>391</v>
      </c>
      <c r="J359">
        <v>153</v>
      </c>
      <c r="K359">
        <v>161</v>
      </c>
      <c r="L359">
        <v>45</v>
      </c>
      <c r="M359">
        <v>134</v>
      </c>
      <c r="N359">
        <v>210</v>
      </c>
      <c r="O359">
        <v>373</v>
      </c>
      <c r="P359">
        <v>452</v>
      </c>
      <c r="Q359">
        <v>573</v>
      </c>
      <c r="R359">
        <v>4390</v>
      </c>
      <c r="S359" s="11"/>
      <c r="T359" s="28">
        <v>4763</v>
      </c>
      <c r="U359" s="28">
        <v>4693</v>
      </c>
      <c r="V359" s="28">
        <v>4530</v>
      </c>
      <c r="W359" s="44">
        <v>0.90111274406886421</v>
      </c>
      <c r="X359" s="44">
        <v>0.91455359045386742</v>
      </c>
      <c r="Y359" s="44">
        <v>0.94746136865342168</v>
      </c>
    </row>
    <row r="360" spans="1:25" x14ac:dyDescent="0.2">
      <c r="A360" s="14">
        <v>5024</v>
      </c>
      <c r="B360" s="14" t="s">
        <v>40</v>
      </c>
      <c r="C360" s="14" t="s">
        <v>344</v>
      </c>
      <c r="D360" s="18">
        <v>12</v>
      </c>
      <c r="E360" s="63">
        <v>2018</v>
      </c>
      <c r="F360">
        <v>611</v>
      </c>
      <c r="G360">
        <v>565</v>
      </c>
      <c r="H360">
        <v>613</v>
      </c>
      <c r="I360">
        <v>365</v>
      </c>
      <c r="J360">
        <v>157</v>
      </c>
      <c r="K360">
        <v>157</v>
      </c>
      <c r="L360">
        <v>45</v>
      </c>
      <c r="M360">
        <v>113</v>
      </c>
      <c r="N360">
        <v>181</v>
      </c>
      <c r="O360">
        <v>349</v>
      </c>
      <c r="P360">
        <v>419</v>
      </c>
      <c r="Q360">
        <v>536</v>
      </c>
      <c r="R360">
        <v>4111</v>
      </c>
      <c r="S360" s="11"/>
      <c r="T360" s="28">
        <v>4470</v>
      </c>
      <c r="U360" s="28">
        <v>4415</v>
      </c>
      <c r="V360" s="28">
        <v>4242</v>
      </c>
      <c r="W360" s="44">
        <v>0.89910514541387021</v>
      </c>
      <c r="X360" s="44">
        <v>0.91030577576443938</v>
      </c>
      <c r="Y360" s="44">
        <v>0.94743045733144748</v>
      </c>
    </row>
    <row r="361" spans="1:25" x14ac:dyDescent="0.2">
      <c r="A361" s="14">
        <v>5025</v>
      </c>
      <c r="B361" s="14" t="s">
        <v>40</v>
      </c>
      <c r="C361" s="14" t="s">
        <v>345</v>
      </c>
      <c r="D361" s="18">
        <v>671</v>
      </c>
      <c r="E361" s="63">
        <v>2018</v>
      </c>
      <c r="F361">
        <v>808</v>
      </c>
      <c r="G361">
        <v>758</v>
      </c>
      <c r="H361">
        <v>831</v>
      </c>
      <c r="I361">
        <v>504</v>
      </c>
      <c r="J361">
        <v>206</v>
      </c>
      <c r="K361">
        <v>209</v>
      </c>
      <c r="L361">
        <v>64</v>
      </c>
      <c r="M361">
        <v>194</v>
      </c>
      <c r="N361">
        <v>280</v>
      </c>
      <c r="O361">
        <v>463</v>
      </c>
      <c r="P361">
        <v>570</v>
      </c>
      <c r="Q361">
        <v>710</v>
      </c>
      <c r="R361">
        <v>5597</v>
      </c>
      <c r="S361" s="11"/>
      <c r="T361" s="28">
        <v>6235</v>
      </c>
      <c r="U361" s="28">
        <v>6093</v>
      </c>
      <c r="V361" s="28">
        <v>5881</v>
      </c>
      <c r="W361" s="44">
        <v>0.91756214915797918</v>
      </c>
      <c r="X361" s="44">
        <v>0.93894633185622844</v>
      </c>
      <c r="Y361" s="44">
        <v>0.97279374256078899</v>
      </c>
    </row>
    <row r="362" spans="1:25" x14ac:dyDescent="0.2">
      <c r="A362" s="14">
        <v>5026</v>
      </c>
      <c r="B362" s="14" t="s">
        <v>40</v>
      </c>
      <c r="C362" s="14" t="s">
        <v>346</v>
      </c>
      <c r="D362" s="18">
        <v>375</v>
      </c>
      <c r="E362" s="63">
        <v>2018</v>
      </c>
      <c r="F362">
        <v>770</v>
      </c>
      <c r="G362">
        <v>718</v>
      </c>
      <c r="H362">
        <v>772</v>
      </c>
      <c r="I362">
        <v>460</v>
      </c>
      <c r="J362">
        <v>175</v>
      </c>
      <c r="K362">
        <v>181</v>
      </c>
      <c r="L362">
        <v>48</v>
      </c>
      <c r="M362">
        <v>157</v>
      </c>
      <c r="N362">
        <v>244</v>
      </c>
      <c r="O362">
        <v>423</v>
      </c>
      <c r="P362">
        <v>534</v>
      </c>
      <c r="Q362">
        <v>668</v>
      </c>
      <c r="R362">
        <v>5150</v>
      </c>
      <c r="S362" s="11"/>
      <c r="T362" s="28">
        <v>5612</v>
      </c>
      <c r="U362" s="28">
        <v>5468</v>
      </c>
      <c r="V362" s="28">
        <v>5299</v>
      </c>
      <c r="W362" s="44">
        <v>0.93068424803991445</v>
      </c>
      <c r="X362" s="44">
        <v>0.95519385515727873</v>
      </c>
      <c r="Y362" s="44">
        <v>0.98565767125872805</v>
      </c>
    </row>
    <row r="363" spans="1:25" x14ac:dyDescent="0.2">
      <c r="A363" s="14">
        <v>5027</v>
      </c>
      <c r="B363" s="14" t="s">
        <v>40</v>
      </c>
      <c r="C363" s="14" t="s">
        <v>347</v>
      </c>
      <c r="D363" s="18">
        <v>172</v>
      </c>
      <c r="E363" s="63">
        <v>2018</v>
      </c>
      <c r="F363">
        <v>661</v>
      </c>
      <c r="G363">
        <v>614</v>
      </c>
      <c r="H363">
        <v>655</v>
      </c>
      <c r="I363">
        <v>384</v>
      </c>
      <c r="J363">
        <v>141</v>
      </c>
      <c r="K363">
        <v>144</v>
      </c>
      <c r="L363">
        <v>38</v>
      </c>
      <c r="M363">
        <v>124</v>
      </c>
      <c r="N363">
        <v>200</v>
      </c>
      <c r="O363">
        <v>372</v>
      </c>
      <c r="P363">
        <v>473</v>
      </c>
      <c r="Q363">
        <v>580</v>
      </c>
      <c r="R363">
        <v>4386</v>
      </c>
      <c r="S363" s="11"/>
      <c r="T363" s="28">
        <v>4761</v>
      </c>
      <c r="U363" s="28">
        <v>4667</v>
      </c>
      <c r="V363" s="28">
        <v>4518</v>
      </c>
      <c r="W363" s="44">
        <v>0.91220331863053983</v>
      </c>
      <c r="X363" s="44">
        <v>0.93057638740089998</v>
      </c>
      <c r="Y363" s="44">
        <v>0.96126604692341744</v>
      </c>
    </row>
    <row r="364" spans="1:25" x14ac:dyDescent="0.2">
      <c r="A364" s="14">
        <v>5028</v>
      </c>
      <c r="B364" s="14" t="s">
        <v>40</v>
      </c>
      <c r="C364" s="14" t="s">
        <v>348</v>
      </c>
      <c r="D364" s="18">
        <v>10</v>
      </c>
      <c r="E364" s="63">
        <v>2018</v>
      </c>
      <c r="F364">
        <v>619</v>
      </c>
      <c r="G364">
        <v>587</v>
      </c>
      <c r="H364">
        <v>629</v>
      </c>
      <c r="I364">
        <v>370</v>
      </c>
      <c r="J364">
        <v>147</v>
      </c>
      <c r="K364">
        <v>158</v>
      </c>
      <c r="L364">
        <v>43</v>
      </c>
      <c r="M364">
        <v>117</v>
      </c>
      <c r="N364">
        <v>186</v>
      </c>
      <c r="O364">
        <v>353</v>
      </c>
      <c r="P364">
        <v>435</v>
      </c>
      <c r="Q364">
        <v>552</v>
      </c>
      <c r="R364">
        <v>4196</v>
      </c>
      <c r="S364" s="11"/>
      <c r="T364" s="28">
        <v>4571</v>
      </c>
      <c r="U364" s="28">
        <v>4497</v>
      </c>
      <c r="V364" s="28">
        <v>4367</v>
      </c>
      <c r="W364" s="44">
        <v>0.90330343469700281</v>
      </c>
      <c r="X364" s="44">
        <v>0.91816766733377808</v>
      </c>
      <c r="Y364" s="44">
        <v>0.94550034348523015</v>
      </c>
    </row>
    <row r="365" spans="1:25" x14ac:dyDescent="0.2">
      <c r="A365" s="14">
        <v>5029</v>
      </c>
      <c r="B365" s="14" t="s">
        <v>40</v>
      </c>
      <c r="C365" s="14" t="s">
        <v>349</v>
      </c>
      <c r="D365" s="18">
        <v>10</v>
      </c>
      <c r="E365" s="63">
        <v>2018</v>
      </c>
      <c r="F365">
        <v>610</v>
      </c>
      <c r="G365">
        <v>570</v>
      </c>
      <c r="H365">
        <v>618</v>
      </c>
      <c r="I365">
        <v>363</v>
      </c>
      <c r="J365">
        <v>148</v>
      </c>
      <c r="K365">
        <v>154</v>
      </c>
      <c r="L365">
        <v>42</v>
      </c>
      <c r="M365">
        <v>112</v>
      </c>
      <c r="N365">
        <v>177</v>
      </c>
      <c r="O365">
        <v>346</v>
      </c>
      <c r="P365">
        <v>422</v>
      </c>
      <c r="Q365">
        <v>535</v>
      </c>
      <c r="R365">
        <v>4097</v>
      </c>
      <c r="S365" s="11"/>
      <c r="T365" s="28">
        <v>4450</v>
      </c>
      <c r="U365" s="28">
        <v>4388</v>
      </c>
      <c r="V365" s="28">
        <v>4262</v>
      </c>
      <c r="W365" s="44">
        <v>0.90539325842696627</v>
      </c>
      <c r="X365" s="44">
        <v>0.91818596171376476</v>
      </c>
      <c r="Y365" s="44">
        <v>0.94533083059596434</v>
      </c>
    </row>
    <row r="366" spans="1:25" x14ac:dyDescent="0.2">
      <c r="A366" s="14">
        <v>5030</v>
      </c>
      <c r="B366" s="14" t="s">
        <v>40</v>
      </c>
      <c r="C366" s="14" t="s">
        <v>350</v>
      </c>
      <c r="D366" s="18">
        <v>143</v>
      </c>
      <c r="E366" s="63">
        <v>2018</v>
      </c>
      <c r="F366">
        <v>632</v>
      </c>
      <c r="G366">
        <v>603</v>
      </c>
      <c r="H366">
        <v>647</v>
      </c>
      <c r="I366">
        <v>381</v>
      </c>
      <c r="J366">
        <v>154</v>
      </c>
      <c r="K366">
        <v>168</v>
      </c>
      <c r="L366">
        <v>46</v>
      </c>
      <c r="M366">
        <v>127</v>
      </c>
      <c r="N366">
        <v>193</v>
      </c>
      <c r="O366">
        <v>365</v>
      </c>
      <c r="P366">
        <v>445</v>
      </c>
      <c r="Q366">
        <v>564</v>
      </c>
      <c r="R366">
        <v>4325</v>
      </c>
      <c r="S366" s="11"/>
      <c r="T366" s="28">
        <v>4698</v>
      </c>
      <c r="U366" s="28">
        <v>4619</v>
      </c>
      <c r="V366" s="28">
        <v>4492</v>
      </c>
      <c r="W366" s="44">
        <v>0.91145168156662415</v>
      </c>
      <c r="X366" s="44">
        <v>0.92704048495345315</v>
      </c>
      <c r="Y366" s="44">
        <v>0.95325022261798753</v>
      </c>
    </row>
    <row r="367" spans="1:25" x14ac:dyDescent="0.2">
      <c r="A367" s="14">
        <v>5031</v>
      </c>
      <c r="B367" s="14" t="s">
        <v>40</v>
      </c>
      <c r="C367" s="14" t="s">
        <v>351</v>
      </c>
      <c r="D367" s="18">
        <v>10</v>
      </c>
      <c r="E367" s="63">
        <v>2018</v>
      </c>
      <c r="F367">
        <v>597</v>
      </c>
      <c r="G367">
        <v>584</v>
      </c>
      <c r="H367">
        <v>629</v>
      </c>
      <c r="I367">
        <v>355</v>
      </c>
      <c r="J367">
        <v>131</v>
      </c>
      <c r="K367">
        <v>145</v>
      </c>
      <c r="L367">
        <v>35</v>
      </c>
      <c r="M367">
        <v>101</v>
      </c>
      <c r="N367">
        <v>168</v>
      </c>
      <c r="O367">
        <v>342</v>
      </c>
      <c r="P367">
        <v>428</v>
      </c>
      <c r="Q367">
        <v>544</v>
      </c>
      <c r="R367">
        <v>4059</v>
      </c>
      <c r="S367" s="11"/>
      <c r="T367" s="28">
        <v>4474</v>
      </c>
      <c r="U367" s="28">
        <v>4405</v>
      </c>
      <c r="V367" s="28">
        <v>4245</v>
      </c>
      <c r="W367" s="44">
        <v>0.90388913723737152</v>
      </c>
      <c r="X367" s="44">
        <v>0.91804767309875146</v>
      </c>
      <c r="Y367" s="44">
        <v>0.9526501766784452</v>
      </c>
    </row>
    <row r="368" spans="1:25" x14ac:dyDescent="0.2">
      <c r="A368" s="14">
        <v>5032</v>
      </c>
      <c r="B368" s="14" t="s">
        <v>40</v>
      </c>
      <c r="C368" s="14" t="s">
        <v>352</v>
      </c>
      <c r="D368" s="18">
        <v>195</v>
      </c>
      <c r="E368" s="63">
        <v>2018</v>
      </c>
      <c r="F368">
        <v>652</v>
      </c>
      <c r="G368">
        <v>633</v>
      </c>
      <c r="H368">
        <v>676</v>
      </c>
      <c r="I368">
        <v>397</v>
      </c>
      <c r="J368">
        <v>148</v>
      </c>
      <c r="K368">
        <v>162</v>
      </c>
      <c r="L368">
        <v>43</v>
      </c>
      <c r="M368">
        <v>127</v>
      </c>
      <c r="N368">
        <v>198</v>
      </c>
      <c r="O368">
        <v>370</v>
      </c>
      <c r="P368">
        <v>468</v>
      </c>
      <c r="Q368">
        <v>586</v>
      </c>
      <c r="R368">
        <v>4460</v>
      </c>
      <c r="S368" s="11"/>
      <c r="T368" s="28">
        <v>4863</v>
      </c>
      <c r="U368" s="28">
        <v>4752</v>
      </c>
      <c r="V368" s="28">
        <v>4615</v>
      </c>
      <c r="W368" s="44">
        <v>0.91692370964425252</v>
      </c>
      <c r="X368" s="44">
        <v>0.93834175084175087</v>
      </c>
      <c r="Y368" s="44">
        <v>0.96619718309859159</v>
      </c>
    </row>
    <row r="369" spans="1:25" x14ac:dyDescent="0.2">
      <c r="A369" s="14">
        <v>5033</v>
      </c>
      <c r="B369" s="14" t="s">
        <v>40</v>
      </c>
      <c r="C369" s="14" t="s">
        <v>353</v>
      </c>
      <c r="D369" s="18">
        <v>578</v>
      </c>
      <c r="E369" s="63">
        <v>2018</v>
      </c>
      <c r="F369">
        <v>761</v>
      </c>
      <c r="G369">
        <v>736</v>
      </c>
      <c r="H369">
        <v>802</v>
      </c>
      <c r="I369">
        <v>496</v>
      </c>
      <c r="J369">
        <v>212</v>
      </c>
      <c r="K369">
        <v>232</v>
      </c>
      <c r="L369">
        <v>73</v>
      </c>
      <c r="M369">
        <v>198</v>
      </c>
      <c r="N369">
        <v>279</v>
      </c>
      <c r="O369">
        <v>456</v>
      </c>
      <c r="P369">
        <v>538</v>
      </c>
      <c r="Q369">
        <v>688</v>
      </c>
      <c r="R369">
        <v>5471</v>
      </c>
      <c r="S369" s="11"/>
      <c r="T369" s="28">
        <v>6078</v>
      </c>
      <c r="U369" s="28">
        <v>5961</v>
      </c>
      <c r="V369" s="28">
        <v>5753</v>
      </c>
      <c r="W369" s="44">
        <v>0.91033234616650216</v>
      </c>
      <c r="X369" s="44">
        <v>0.92819996644858249</v>
      </c>
      <c r="Y369" s="44">
        <v>0.96175908221797324</v>
      </c>
    </row>
    <row r="370" spans="1:25" x14ac:dyDescent="0.2">
      <c r="A370" s="14">
        <v>5034</v>
      </c>
      <c r="B370" s="14" t="s">
        <v>40</v>
      </c>
      <c r="C370" s="14" t="s">
        <v>356</v>
      </c>
      <c r="D370" s="18">
        <v>177</v>
      </c>
      <c r="E370" s="63">
        <v>2018</v>
      </c>
      <c r="F370">
        <v>659</v>
      </c>
      <c r="G370">
        <v>645</v>
      </c>
      <c r="H370">
        <v>685</v>
      </c>
      <c r="I370">
        <v>391</v>
      </c>
      <c r="J370">
        <v>140</v>
      </c>
      <c r="K370">
        <v>152</v>
      </c>
      <c r="L370">
        <v>34</v>
      </c>
      <c r="M370">
        <v>112</v>
      </c>
      <c r="N370">
        <v>191</v>
      </c>
      <c r="O370">
        <v>368</v>
      </c>
      <c r="P370">
        <v>478</v>
      </c>
      <c r="Q370">
        <v>603</v>
      </c>
      <c r="R370">
        <v>4458</v>
      </c>
      <c r="S370" s="11"/>
      <c r="T370" s="28">
        <v>4927</v>
      </c>
      <c r="U370" s="28">
        <v>4827</v>
      </c>
      <c r="V370" s="28">
        <v>4635</v>
      </c>
      <c r="W370" s="44">
        <v>0.89689466206616597</v>
      </c>
      <c r="X370" s="44">
        <v>0.91547545059042879</v>
      </c>
      <c r="Y370" s="44">
        <v>0.95339805825242718</v>
      </c>
    </row>
    <row r="371" spans="1:25" x14ac:dyDescent="0.2">
      <c r="A371" s="14">
        <v>5035</v>
      </c>
      <c r="B371" s="14" t="s">
        <v>40</v>
      </c>
      <c r="C371" s="14" t="s">
        <v>357</v>
      </c>
      <c r="D371" s="18">
        <v>24</v>
      </c>
      <c r="E371" s="63">
        <v>2018</v>
      </c>
      <c r="F371">
        <v>590</v>
      </c>
      <c r="G371">
        <v>582</v>
      </c>
      <c r="H371">
        <v>630</v>
      </c>
      <c r="I371">
        <v>354</v>
      </c>
      <c r="J371">
        <v>129</v>
      </c>
      <c r="K371">
        <v>145</v>
      </c>
      <c r="L371">
        <v>34</v>
      </c>
      <c r="M371">
        <v>98</v>
      </c>
      <c r="N371">
        <v>164</v>
      </c>
      <c r="O371">
        <v>341</v>
      </c>
      <c r="P371">
        <v>426</v>
      </c>
      <c r="Q371">
        <v>543</v>
      </c>
      <c r="R371">
        <v>4036</v>
      </c>
      <c r="S371" s="11"/>
      <c r="T371" s="28">
        <v>4487</v>
      </c>
      <c r="U371" s="28">
        <v>4398</v>
      </c>
      <c r="V371" s="28">
        <v>4282</v>
      </c>
      <c r="W371" s="44">
        <v>0.89703588143525737</v>
      </c>
      <c r="X371" s="44">
        <v>0.91518872214643021</v>
      </c>
      <c r="Y371" s="44">
        <v>0.93998131714152267</v>
      </c>
    </row>
    <row r="372" spans="1:25" x14ac:dyDescent="0.2">
      <c r="A372" s="14">
        <v>5036</v>
      </c>
      <c r="B372" s="14" t="s">
        <v>40</v>
      </c>
      <c r="C372" s="14" t="s">
        <v>358</v>
      </c>
      <c r="D372" s="18">
        <v>70</v>
      </c>
      <c r="E372" s="63">
        <v>2018</v>
      </c>
      <c r="F372">
        <v>585</v>
      </c>
      <c r="G372">
        <v>574</v>
      </c>
      <c r="H372">
        <v>623</v>
      </c>
      <c r="I372">
        <v>364</v>
      </c>
      <c r="J372">
        <v>148</v>
      </c>
      <c r="K372">
        <v>171</v>
      </c>
      <c r="L372">
        <v>47</v>
      </c>
      <c r="M372">
        <v>114</v>
      </c>
      <c r="N372">
        <v>181</v>
      </c>
      <c r="O372">
        <v>346</v>
      </c>
      <c r="P372">
        <v>415</v>
      </c>
      <c r="Q372">
        <v>537</v>
      </c>
      <c r="R372">
        <v>4105</v>
      </c>
      <c r="S372" s="11"/>
      <c r="T372" s="28">
        <v>4543</v>
      </c>
      <c r="U372" s="28">
        <v>4470</v>
      </c>
      <c r="V372" s="28">
        <v>4352</v>
      </c>
      <c r="W372" s="44">
        <v>0.89016068677085625</v>
      </c>
      <c r="X372" s="44">
        <v>0.90469798657718126</v>
      </c>
      <c r="Y372" s="44">
        <v>0.92922794117647056</v>
      </c>
    </row>
    <row r="373" spans="1:25" x14ac:dyDescent="0.2">
      <c r="A373" s="14">
        <v>5037</v>
      </c>
      <c r="B373" s="14" t="s">
        <v>40</v>
      </c>
      <c r="C373" s="14" t="s">
        <v>360</v>
      </c>
      <c r="D373" s="18">
        <v>60</v>
      </c>
      <c r="E373" s="63">
        <v>2018</v>
      </c>
      <c r="F373">
        <v>590</v>
      </c>
      <c r="G373">
        <v>587</v>
      </c>
      <c r="H373">
        <v>632</v>
      </c>
      <c r="I373">
        <v>353</v>
      </c>
      <c r="J373">
        <v>135</v>
      </c>
      <c r="K373">
        <v>153</v>
      </c>
      <c r="L373">
        <v>35</v>
      </c>
      <c r="M373">
        <v>99</v>
      </c>
      <c r="N373">
        <v>166</v>
      </c>
      <c r="O373">
        <v>343</v>
      </c>
      <c r="P373">
        <v>428</v>
      </c>
      <c r="Q373">
        <v>548</v>
      </c>
      <c r="R373">
        <v>4069</v>
      </c>
      <c r="S373" s="11"/>
      <c r="T373" s="28">
        <v>4545</v>
      </c>
      <c r="U373" s="28">
        <v>4475</v>
      </c>
      <c r="V373" s="28">
        <v>4361</v>
      </c>
      <c r="W373" s="44">
        <v>0.88338833883388335</v>
      </c>
      <c r="X373" s="44">
        <v>0.89720670391061452</v>
      </c>
      <c r="Y373" s="44">
        <v>0.92066039899105712</v>
      </c>
    </row>
    <row r="374" spans="1:25" x14ac:dyDescent="0.2">
      <c r="A374" s="14">
        <v>5038</v>
      </c>
      <c r="B374" s="14" t="s">
        <v>40</v>
      </c>
      <c r="C374" s="14" t="s">
        <v>361</v>
      </c>
      <c r="D374" s="18">
        <v>129</v>
      </c>
      <c r="E374" s="63">
        <v>2018</v>
      </c>
      <c r="F374">
        <v>598</v>
      </c>
      <c r="G374">
        <v>591</v>
      </c>
      <c r="H374">
        <v>643</v>
      </c>
      <c r="I374">
        <v>358</v>
      </c>
      <c r="J374">
        <v>132</v>
      </c>
      <c r="K374">
        <v>153</v>
      </c>
      <c r="L374">
        <v>33</v>
      </c>
      <c r="M374">
        <v>100</v>
      </c>
      <c r="N374">
        <v>166</v>
      </c>
      <c r="O374">
        <v>346</v>
      </c>
      <c r="P374">
        <v>438</v>
      </c>
      <c r="Q374">
        <v>561</v>
      </c>
      <c r="R374">
        <v>4119</v>
      </c>
      <c r="S374" s="11"/>
      <c r="T374" s="28">
        <v>4591</v>
      </c>
      <c r="U374" s="28">
        <v>4545</v>
      </c>
      <c r="V374" s="28">
        <v>4383</v>
      </c>
      <c r="W374" s="44">
        <v>0.88695273360923543</v>
      </c>
      <c r="X374" s="44">
        <v>0.89592959295929597</v>
      </c>
      <c r="Y374" s="44">
        <v>0.92904403376682643</v>
      </c>
    </row>
    <row r="375" spans="1:25" x14ac:dyDescent="0.2">
      <c r="A375" s="14">
        <v>5039</v>
      </c>
      <c r="B375" s="14" t="s">
        <v>40</v>
      </c>
      <c r="C375" s="14" t="s">
        <v>362</v>
      </c>
      <c r="D375" s="18">
        <v>25</v>
      </c>
      <c r="E375" s="63">
        <v>2018</v>
      </c>
      <c r="F375">
        <v>585</v>
      </c>
      <c r="G375">
        <v>574</v>
      </c>
      <c r="H375">
        <v>638</v>
      </c>
      <c r="I375">
        <v>371</v>
      </c>
      <c r="J375">
        <v>154</v>
      </c>
      <c r="K375">
        <v>179</v>
      </c>
      <c r="L375">
        <v>45</v>
      </c>
      <c r="M375">
        <v>110</v>
      </c>
      <c r="N375">
        <v>173</v>
      </c>
      <c r="O375">
        <v>344</v>
      </c>
      <c r="P375">
        <v>412</v>
      </c>
      <c r="Q375">
        <v>547</v>
      </c>
      <c r="R375">
        <v>4132</v>
      </c>
      <c r="S375" s="11"/>
      <c r="T375" s="28">
        <v>4585</v>
      </c>
      <c r="U375" s="28">
        <v>4534</v>
      </c>
      <c r="V375" s="28">
        <v>4414</v>
      </c>
      <c r="W375" s="44">
        <v>0.8830970556161396</v>
      </c>
      <c r="X375" s="44">
        <v>0.89303043670048521</v>
      </c>
      <c r="Y375" s="44">
        <v>0.91730856366107838</v>
      </c>
    </row>
    <row r="376" spans="1:25" x14ac:dyDescent="0.2">
      <c r="A376" s="14">
        <v>5040</v>
      </c>
      <c r="B376" s="14" t="s">
        <v>40</v>
      </c>
      <c r="C376" s="14" t="s">
        <v>363</v>
      </c>
      <c r="D376" s="18">
        <v>96</v>
      </c>
      <c r="E376" s="63">
        <v>2018</v>
      </c>
      <c r="F376">
        <v>586</v>
      </c>
      <c r="G376">
        <v>574</v>
      </c>
      <c r="H376">
        <v>642</v>
      </c>
      <c r="I376">
        <v>383</v>
      </c>
      <c r="J376">
        <v>165</v>
      </c>
      <c r="K376">
        <v>185</v>
      </c>
      <c r="L376">
        <v>53</v>
      </c>
      <c r="M376">
        <v>118</v>
      </c>
      <c r="N376">
        <v>177</v>
      </c>
      <c r="O376">
        <v>348</v>
      </c>
      <c r="P376">
        <v>404</v>
      </c>
      <c r="Q376">
        <v>548</v>
      </c>
      <c r="R376">
        <v>4183</v>
      </c>
      <c r="S376" s="11"/>
      <c r="T376" s="28">
        <v>4616</v>
      </c>
      <c r="U376" s="28">
        <v>4564</v>
      </c>
      <c r="V376" s="28">
        <v>4437</v>
      </c>
      <c r="W376" s="44">
        <v>0.88691507798960134</v>
      </c>
      <c r="X376" s="44">
        <v>0.89702015775635413</v>
      </c>
      <c r="Y376" s="44">
        <v>0.92269551498760427</v>
      </c>
    </row>
    <row r="377" spans="1:25" x14ac:dyDescent="0.2">
      <c r="A377" s="14">
        <v>5041</v>
      </c>
      <c r="B377" s="14" t="s">
        <v>40</v>
      </c>
      <c r="C377" s="14" t="s">
        <v>364</v>
      </c>
      <c r="D377" s="18">
        <v>141</v>
      </c>
      <c r="E377" s="63">
        <v>2018</v>
      </c>
      <c r="F377">
        <v>677</v>
      </c>
      <c r="G377">
        <v>658</v>
      </c>
      <c r="H377">
        <v>723</v>
      </c>
      <c r="I377">
        <v>412</v>
      </c>
      <c r="J377">
        <v>154</v>
      </c>
      <c r="K377">
        <v>172</v>
      </c>
      <c r="L377">
        <v>43</v>
      </c>
      <c r="M377">
        <v>122</v>
      </c>
      <c r="N377">
        <v>203</v>
      </c>
      <c r="O377">
        <v>393</v>
      </c>
      <c r="P377">
        <v>487</v>
      </c>
      <c r="Q377">
        <v>643</v>
      </c>
      <c r="R377">
        <v>4687</v>
      </c>
      <c r="S377" s="11"/>
      <c r="T377" s="28">
        <v>5083</v>
      </c>
      <c r="U377" s="28">
        <v>5000</v>
      </c>
      <c r="V377" s="28">
        <v>4872</v>
      </c>
      <c r="W377" s="44">
        <v>0.8973047412945111</v>
      </c>
      <c r="X377" s="44">
        <v>0.91220000000000001</v>
      </c>
      <c r="Y377" s="44">
        <v>0.93616584564860428</v>
      </c>
    </row>
    <row r="378" spans="1:25" x14ac:dyDescent="0.2">
      <c r="A378" s="14">
        <v>5042</v>
      </c>
      <c r="B378" s="14" t="s">
        <v>40</v>
      </c>
      <c r="C378" s="14" t="s">
        <v>365</v>
      </c>
      <c r="D378" s="18">
        <v>434</v>
      </c>
      <c r="E378" s="63">
        <v>2018</v>
      </c>
      <c r="F378">
        <v>761</v>
      </c>
      <c r="G378">
        <v>742</v>
      </c>
      <c r="H378">
        <v>834</v>
      </c>
      <c r="I378">
        <v>506</v>
      </c>
      <c r="J378">
        <v>235</v>
      </c>
      <c r="K378">
        <v>244</v>
      </c>
      <c r="L378">
        <v>59</v>
      </c>
      <c r="M378">
        <v>176</v>
      </c>
      <c r="N378">
        <v>267</v>
      </c>
      <c r="O378">
        <v>443</v>
      </c>
      <c r="P378">
        <v>503</v>
      </c>
      <c r="Q378">
        <v>667</v>
      </c>
      <c r="R378">
        <v>5437</v>
      </c>
      <c r="S378" s="11"/>
      <c r="T378" s="28">
        <v>6045</v>
      </c>
      <c r="U378" s="28">
        <v>5929</v>
      </c>
      <c r="V378" s="28">
        <v>5750</v>
      </c>
      <c r="W378" s="44">
        <v>0.87278742762613726</v>
      </c>
      <c r="X378" s="44">
        <v>0.88986338336987691</v>
      </c>
      <c r="Y378" s="44">
        <v>0.91756521739130437</v>
      </c>
    </row>
    <row r="379" spans="1:25" x14ac:dyDescent="0.2">
      <c r="A379" s="14">
        <v>5043</v>
      </c>
      <c r="B379" s="14" t="s">
        <v>40</v>
      </c>
      <c r="C379" s="14" t="s">
        <v>366</v>
      </c>
      <c r="D379" s="18">
        <v>425</v>
      </c>
      <c r="E379" s="63">
        <v>2018</v>
      </c>
      <c r="F379">
        <v>754</v>
      </c>
      <c r="G379">
        <v>743</v>
      </c>
      <c r="H379">
        <v>853</v>
      </c>
      <c r="I379">
        <v>519</v>
      </c>
      <c r="J379">
        <v>259</v>
      </c>
      <c r="K379">
        <v>258</v>
      </c>
      <c r="L379">
        <v>66</v>
      </c>
      <c r="M379">
        <v>181</v>
      </c>
      <c r="N379">
        <v>269</v>
      </c>
      <c r="O379">
        <v>448</v>
      </c>
      <c r="P379">
        <v>501</v>
      </c>
      <c r="Q379">
        <v>671</v>
      </c>
      <c r="R379">
        <v>5522</v>
      </c>
      <c r="S379" s="11"/>
      <c r="T379" s="28">
        <v>6075</v>
      </c>
      <c r="U379" s="28">
        <v>5974</v>
      </c>
      <c r="V379" s="28">
        <v>5759</v>
      </c>
      <c r="W379" s="44">
        <v>0.8786831275720165</v>
      </c>
      <c r="X379" s="44">
        <v>0.89353866755942413</v>
      </c>
      <c r="Y379" s="44">
        <v>0.92689703073450247</v>
      </c>
    </row>
    <row r="380" spans="1:25" x14ac:dyDescent="0.2">
      <c r="A380" s="14">
        <v>5044</v>
      </c>
      <c r="B380" s="14" t="s">
        <v>40</v>
      </c>
      <c r="C380" s="14" t="s">
        <v>367</v>
      </c>
      <c r="D380" s="18">
        <v>140</v>
      </c>
      <c r="E380" s="63">
        <v>2018</v>
      </c>
      <c r="F380">
        <v>734</v>
      </c>
      <c r="G380">
        <v>704</v>
      </c>
      <c r="H380">
        <v>803</v>
      </c>
      <c r="I380">
        <v>478</v>
      </c>
      <c r="J380">
        <v>228</v>
      </c>
      <c r="K380">
        <v>226</v>
      </c>
      <c r="L380">
        <v>55</v>
      </c>
      <c r="M380">
        <v>157</v>
      </c>
      <c r="N380">
        <v>242</v>
      </c>
      <c r="O380">
        <v>435</v>
      </c>
      <c r="P380">
        <v>491</v>
      </c>
      <c r="Q380">
        <v>665</v>
      </c>
      <c r="R380">
        <v>5218</v>
      </c>
      <c r="S380" s="11"/>
      <c r="T380" s="28">
        <v>5625</v>
      </c>
      <c r="U380" s="28">
        <v>5539</v>
      </c>
      <c r="V380" s="28">
        <v>5347</v>
      </c>
      <c r="W380" s="44">
        <v>0.89511111111111108</v>
      </c>
      <c r="X380" s="44">
        <v>0.90900884636215928</v>
      </c>
      <c r="Y380" s="44">
        <v>0.94164952309706373</v>
      </c>
    </row>
    <row r="381" spans="1:25" x14ac:dyDescent="0.2">
      <c r="A381" s="14">
        <v>5045</v>
      </c>
      <c r="B381" s="14" t="s">
        <v>40</v>
      </c>
      <c r="C381" s="14" t="s">
        <v>368</v>
      </c>
      <c r="D381" s="18">
        <v>88</v>
      </c>
      <c r="E381" s="63">
        <v>2018</v>
      </c>
      <c r="F381">
        <v>699</v>
      </c>
      <c r="G381">
        <v>685</v>
      </c>
      <c r="H381">
        <v>768</v>
      </c>
      <c r="I381">
        <v>457</v>
      </c>
      <c r="J381">
        <v>196</v>
      </c>
      <c r="K381">
        <v>206</v>
      </c>
      <c r="L381">
        <v>51</v>
      </c>
      <c r="M381">
        <v>145</v>
      </c>
      <c r="N381">
        <v>226</v>
      </c>
      <c r="O381">
        <v>416</v>
      </c>
      <c r="P381">
        <v>484</v>
      </c>
      <c r="Q381">
        <v>660</v>
      </c>
      <c r="R381">
        <v>4993</v>
      </c>
      <c r="S381" s="11"/>
      <c r="T381" s="28">
        <v>5064</v>
      </c>
      <c r="U381" s="28">
        <v>4979</v>
      </c>
      <c r="V381" s="28">
        <v>4790</v>
      </c>
      <c r="W381" s="44">
        <v>0.89830173775671407</v>
      </c>
      <c r="X381" s="44">
        <v>0.91363727656155858</v>
      </c>
      <c r="Y381" s="44">
        <v>0.94968684759916489</v>
      </c>
    </row>
    <row r="382" spans="1:25" x14ac:dyDescent="0.2">
      <c r="A382" s="14">
        <v>5046</v>
      </c>
      <c r="B382" s="14" t="s">
        <v>40</v>
      </c>
      <c r="C382" s="14" t="s">
        <v>369</v>
      </c>
      <c r="D382" s="18">
        <v>26</v>
      </c>
      <c r="E382" s="63">
        <v>2018</v>
      </c>
      <c r="F382">
        <v>655</v>
      </c>
      <c r="G382">
        <v>641</v>
      </c>
      <c r="H382">
        <v>717</v>
      </c>
      <c r="I382">
        <v>420</v>
      </c>
      <c r="J382">
        <v>173</v>
      </c>
      <c r="K382">
        <v>186</v>
      </c>
      <c r="L382">
        <v>52</v>
      </c>
      <c r="M382">
        <v>126</v>
      </c>
      <c r="N382">
        <v>201</v>
      </c>
      <c r="O382">
        <v>388</v>
      </c>
      <c r="P382">
        <v>456</v>
      </c>
      <c r="Q382">
        <v>620</v>
      </c>
      <c r="R382">
        <v>4635</v>
      </c>
      <c r="S382" s="11"/>
      <c r="T382" s="28">
        <v>5059</v>
      </c>
      <c r="U382" s="28">
        <v>4971</v>
      </c>
      <c r="V382" s="28">
        <v>4817</v>
      </c>
      <c r="W382" s="44">
        <v>0.89602688278315867</v>
      </c>
      <c r="X382" s="44">
        <v>0.91188895594447794</v>
      </c>
      <c r="Y382" s="44">
        <v>0.94104214241228978</v>
      </c>
    </row>
    <row r="383" spans="1:25" x14ac:dyDescent="0.2">
      <c r="A383" s="14">
        <v>5047</v>
      </c>
      <c r="B383" s="14" t="s">
        <v>40</v>
      </c>
      <c r="C383" s="14" t="s">
        <v>370</v>
      </c>
      <c r="D383" s="18">
        <v>35</v>
      </c>
      <c r="E383" s="63">
        <v>2018</v>
      </c>
      <c r="F383">
        <v>633</v>
      </c>
      <c r="G383">
        <v>616</v>
      </c>
      <c r="H383">
        <v>690</v>
      </c>
      <c r="I383">
        <v>403</v>
      </c>
      <c r="J383">
        <v>170</v>
      </c>
      <c r="K383">
        <v>184</v>
      </c>
      <c r="L383">
        <v>53</v>
      </c>
      <c r="M383">
        <v>123</v>
      </c>
      <c r="N383">
        <v>195</v>
      </c>
      <c r="O383">
        <v>371</v>
      </c>
      <c r="P383">
        <v>439</v>
      </c>
      <c r="Q383">
        <v>594</v>
      </c>
      <c r="R383">
        <v>4471</v>
      </c>
      <c r="S383" s="11"/>
      <c r="T383" s="28">
        <v>4910</v>
      </c>
      <c r="U383" s="28">
        <v>4830</v>
      </c>
      <c r="V383" s="28">
        <v>4690</v>
      </c>
      <c r="W383" s="44">
        <v>0.8942973523421589</v>
      </c>
      <c r="X383" s="44">
        <v>0.90910973084886126</v>
      </c>
      <c r="Y383" s="44">
        <v>0.93624733475479749</v>
      </c>
    </row>
    <row r="384" spans="1:25" x14ac:dyDescent="0.2">
      <c r="A384" s="14">
        <v>5048</v>
      </c>
      <c r="B384" s="14" t="s">
        <v>40</v>
      </c>
      <c r="C384" s="14" t="s">
        <v>371</v>
      </c>
      <c r="D384" s="18">
        <v>20</v>
      </c>
      <c r="E384" s="63">
        <v>2018</v>
      </c>
      <c r="F384">
        <v>552</v>
      </c>
      <c r="G384">
        <v>547</v>
      </c>
      <c r="H384">
        <v>621</v>
      </c>
      <c r="I384">
        <v>390</v>
      </c>
      <c r="J384">
        <v>202</v>
      </c>
      <c r="K384">
        <v>205</v>
      </c>
      <c r="L384">
        <v>72</v>
      </c>
      <c r="M384">
        <v>117</v>
      </c>
      <c r="N384">
        <v>174</v>
      </c>
      <c r="O384">
        <v>331</v>
      </c>
      <c r="P384">
        <v>368</v>
      </c>
      <c r="Q384">
        <v>518</v>
      </c>
      <c r="R384">
        <v>4097</v>
      </c>
      <c r="S384" s="11"/>
      <c r="T384" s="28">
        <v>4530</v>
      </c>
      <c r="U384" s="28">
        <v>4463</v>
      </c>
      <c r="V384" s="28">
        <v>4304</v>
      </c>
      <c r="W384" s="44">
        <v>0.89359823399558502</v>
      </c>
      <c r="X384" s="44">
        <v>0.90701321980730454</v>
      </c>
      <c r="Y384" s="44">
        <v>0.94052044609665431</v>
      </c>
    </row>
    <row r="385" spans="1:25" x14ac:dyDescent="0.2">
      <c r="A385" s="14">
        <v>5049</v>
      </c>
      <c r="B385" s="14" t="s">
        <v>40</v>
      </c>
      <c r="C385" s="14" t="s">
        <v>372</v>
      </c>
      <c r="D385" s="18">
        <v>20</v>
      </c>
      <c r="E385" s="63">
        <v>2018</v>
      </c>
      <c r="F385">
        <v>530</v>
      </c>
      <c r="G385">
        <v>526</v>
      </c>
      <c r="H385">
        <v>596</v>
      </c>
      <c r="I385">
        <v>373</v>
      </c>
      <c r="J385">
        <v>198</v>
      </c>
      <c r="K385">
        <v>198</v>
      </c>
      <c r="L385">
        <v>72</v>
      </c>
      <c r="M385">
        <v>109</v>
      </c>
      <c r="N385">
        <v>160</v>
      </c>
      <c r="O385">
        <v>313</v>
      </c>
      <c r="P385">
        <v>353</v>
      </c>
      <c r="Q385">
        <v>490</v>
      </c>
      <c r="R385">
        <v>3918</v>
      </c>
      <c r="S385" s="11"/>
      <c r="T385" s="28">
        <v>4336</v>
      </c>
      <c r="U385" s="28">
        <v>4271</v>
      </c>
      <c r="V385" s="28">
        <v>4110</v>
      </c>
      <c r="W385" s="44">
        <v>0.89160516605166051</v>
      </c>
      <c r="X385" s="44">
        <v>0.90517443221727933</v>
      </c>
      <c r="Y385" s="44">
        <v>0.94063260340632604</v>
      </c>
    </row>
    <row r="386" spans="1:25" x14ac:dyDescent="0.2">
      <c r="A386" s="14">
        <v>5050</v>
      </c>
      <c r="B386" s="14" t="s">
        <v>40</v>
      </c>
      <c r="C386" s="14" t="s">
        <v>373</v>
      </c>
      <c r="D386" s="18">
        <v>15</v>
      </c>
      <c r="E386" s="63">
        <v>2018</v>
      </c>
      <c r="F386">
        <v>518</v>
      </c>
      <c r="G386">
        <v>522</v>
      </c>
      <c r="H386">
        <v>581</v>
      </c>
      <c r="I386">
        <v>375</v>
      </c>
      <c r="J386">
        <v>211</v>
      </c>
      <c r="K386">
        <v>211</v>
      </c>
      <c r="L386">
        <v>82</v>
      </c>
      <c r="M386">
        <v>114</v>
      </c>
      <c r="N386">
        <v>168</v>
      </c>
      <c r="O386">
        <v>314</v>
      </c>
      <c r="P386">
        <v>342</v>
      </c>
      <c r="Q386">
        <v>481</v>
      </c>
      <c r="R386">
        <v>3919</v>
      </c>
      <c r="S386" s="11"/>
      <c r="T386" s="28">
        <v>4377</v>
      </c>
      <c r="U386" s="28">
        <v>4309</v>
      </c>
      <c r="V386" s="28">
        <v>4179</v>
      </c>
      <c r="W386" s="44">
        <v>0.88873657756454194</v>
      </c>
      <c r="X386" s="44">
        <v>0.90276166163843119</v>
      </c>
      <c r="Y386" s="44">
        <v>0.93084469968892081</v>
      </c>
    </row>
    <row r="387" spans="1:25" x14ac:dyDescent="0.2">
      <c r="A387" s="14">
        <v>5051</v>
      </c>
      <c r="B387" s="14" t="s">
        <v>40</v>
      </c>
      <c r="C387" s="14" t="s">
        <v>374</v>
      </c>
      <c r="D387" s="18">
        <v>50</v>
      </c>
      <c r="E387" s="63">
        <v>2018</v>
      </c>
      <c r="F387">
        <v>559</v>
      </c>
      <c r="G387">
        <v>554</v>
      </c>
      <c r="H387">
        <v>627</v>
      </c>
      <c r="I387">
        <v>392</v>
      </c>
      <c r="J387">
        <v>204</v>
      </c>
      <c r="K387">
        <v>206</v>
      </c>
      <c r="L387">
        <v>75</v>
      </c>
      <c r="M387">
        <v>120</v>
      </c>
      <c r="N387">
        <v>183</v>
      </c>
      <c r="O387">
        <v>340</v>
      </c>
      <c r="P387">
        <v>375</v>
      </c>
      <c r="Q387">
        <v>524</v>
      </c>
      <c r="R387">
        <v>4159</v>
      </c>
      <c r="S387" s="11"/>
      <c r="T387" s="28">
        <v>4613</v>
      </c>
      <c r="U387" s="28">
        <v>4547</v>
      </c>
      <c r="V387" s="28">
        <v>4401</v>
      </c>
      <c r="W387" s="44">
        <v>0.89312811619336663</v>
      </c>
      <c r="X387" s="44">
        <v>0.90609192874422695</v>
      </c>
      <c r="Y387" s="44">
        <v>0.93615087480118153</v>
      </c>
    </row>
    <row r="388" spans="1:25" x14ac:dyDescent="0.2">
      <c r="A388" s="14">
        <v>5052</v>
      </c>
      <c r="B388" s="14" t="s">
        <v>40</v>
      </c>
      <c r="C388" s="14" t="s">
        <v>375</v>
      </c>
      <c r="D388" s="18">
        <v>47</v>
      </c>
      <c r="E388" s="63">
        <v>2018</v>
      </c>
      <c r="F388">
        <v>540</v>
      </c>
      <c r="G388">
        <v>542</v>
      </c>
      <c r="H388">
        <v>609</v>
      </c>
      <c r="I388">
        <v>387</v>
      </c>
      <c r="J388">
        <v>213</v>
      </c>
      <c r="K388">
        <v>219</v>
      </c>
      <c r="L388">
        <v>85</v>
      </c>
      <c r="M388">
        <v>124</v>
      </c>
      <c r="N388">
        <v>179</v>
      </c>
      <c r="O388">
        <v>331</v>
      </c>
      <c r="P388">
        <v>362</v>
      </c>
      <c r="Q388">
        <v>507</v>
      </c>
      <c r="R388">
        <v>4098</v>
      </c>
      <c r="S388" s="11"/>
      <c r="T388" s="28">
        <v>4538</v>
      </c>
      <c r="U388" s="28">
        <v>4496</v>
      </c>
      <c r="V388" s="28">
        <v>4352</v>
      </c>
      <c r="W388" s="44">
        <v>0.8909211106214191</v>
      </c>
      <c r="X388" s="44">
        <v>0.89924377224199292</v>
      </c>
      <c r="Y388" s="44">
        <v>0.92899816176470584</v>
      </c>
    </row>
    <row r="389" spans="1:25" x14ac:dyDescent="0.2">
      <c r="A389" s="14">
        <v>5053</v>
      </c>
      <c r="B389" s="14" t="s">
        <v>40</v>
      </c>
      <c r="C389" s="14" t="s">
        <v>376</v>
      </c>
      <c r="D389" s="18">
        <v>25</v>
      </c>
      <c r="E389" s="63">
        <v>2018</v>
      </c>
      <c r="F389">
        <v>586</v>
      </c>
      <c r="G389">
        <v>582</v>
      </c>
      <c r="H389">
        <v>636</v>
      </c>
      <c r="I389">
        <v>357</v>
      </c>
      <c r="J389">
        <v>135</v>
      </c>
      <c r="K389">
        <v>157</v>
      </c>
      <c r="L389">
        <v>37</v>
      </c>
      <c r="M389">
        <v>100</v>
      </c>
      <c r="N389">
        <v>170</v>
      </c>
      <c r="O389">
        <v>344</v>
      </c>
      <c r="P389">
        <v>423</v>
      </c>
      <c r="Q389">
        <v>551</v>
      </c>
      <c r="R389">
        <v>4078</v>
      </c>
      <c r="S389" s="11"/>
      <c r="T389" s="28">
        <v>4551</v>
      </c>
      <c r="U389" s="28">
        <v>4488</v>
      </c>
      <c r="V389" s="28">
        <v>4376</v>
      </c>
      <c r="W389" s="44">
        <v>0.88244341902878487</v>
      </c>
      <c r="X389" s="44">
        <v>0.89483065953654184</v>
      </c>
      <c r="Y389" s="44">
        <v>0.91773308957952471</v>
      </c>
    </row>
    <row r="390" spans="1:25" x14ac:dyDescent="0.2">
      <c r="A390" s="14">
        <v>5054</v>
      </c>
      <c r="B390" s="14" t="s">
        <v>40</v>
      </c>
      <c r="C390" s="14" t="s">
        <v>490</v>
      </c>
      <c r="D390" s="18">
        <v>10</v>
      </c>
      <c r="E390" s="63">
        <v>2018</v>
      </c>
      <c r="F390">
        <v>563</v>
      </c>
      <c r="G390">
        <v>538</v>
      </c>
      <c r="H390">
        <v>595</v>
      </c>
      <c r="I390">
        <v>354</v>
      </c>
      <c r="J390">
        <v>162</v>
      </c>
      <c r="K390">
        <v>173</v>
      </c>
      <c r="L390">
        <v>55</v>
      </c>
      <c r="M390">
        <v>109</v>
      </c>
      <c r="N390">
        <v>168</v>
      </c>
      <c r="O390">
        <v>328</v>
      </c>
      <c r="P390">
        <v>384</v>
      </c>
      <c r="Q390">
        <v>505</v>
      </c>
      <c r="R390">
        <v>3934</v>
      </c>
      <c r="S390" s="11"/>
      <c r="T390" s="28">
        <v>4312</v>
      </c>
      <c r="U390" s="28">
        <v>4261</v>
      </c>
      <c r="V390" s="28">
        <v>4151</v>
      </c>
      <c r="W390" s="44">
        <v>0.89424860853432286</v>
      </c>
      <c r="X390" s="44">
        <v>0.90495188922788083</v>
      </c>
      <c r="Y390" s="44">
        <v>0.92893278728017348</v>
      </c>
    </row>
    <row r="391" spans="1:25" x14ac:dyDescent="0.2">
      <c r="A391" s="14"/>
      <c r="B391" s="14"/>
      <c r="C391" s="14"/>
      <c r="E391" s="15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11"/>
      <c r="T391" s="28"/>
      <c r="U391" s="28"/>
      <c r="V391" s="28"/>
      <c r="W391" s="44"/>
      <c r="X391" s="44"/>
      <c r="Y391" s="44"/>
    </row>
    <row r="392" spans="1:25" x14ac:dyDescent="0.2">
      <c r="A392" s="14">
        <v>1800</v>
      </c>
      <c r="B392" s="14" t="s">
        <v>39</v>
      </c>
      <c r="C392" s="14" t="s">
        <v>36</v>
      </c>
      <c r="D392" s="8">
        <v>38</v>
      </c>
      <c r="E392" s="61">
        <v>2018</v>
      </c>
      <c r="F392" s="59">
        <f t="shared" ref="F392:Q392" si="34">AVERAGE(F393:F436)</f>
        <v>597.86363636363637</v>
      </c>
      <c r="G392" s="59">
        <f t="shared" si="34"/>
        <v>569.06818181818187</v>
      </c>
      <c r="H392" s="59">
        <f t="shared" si="34"/>
        <v>639.11363636363637</v>
      </c>
      <c r="I392" s="59">
        <f t="shared" si="34"/>
        <v>423.22727272727275</v>
      </c>
      <c r="J392" s="59">
        <f t="shared" si="34"/>
        <v>243.79545454545453</v>
      </c>
      <c r="K392" s="59">
        <f t="shared" si="34"/>
        <v>244.95454545454547</v>
      </c>
      <c r="L392" s="59">
        <f t="shared" si="34"/>
        <v>91.840909090909093</v>
      </c>
      <c r="M392" s="59">
        <f t="shared" si="34"/>
        <v>129.31818181818181</v>
      </c>
      <c r="N392" s="59">
        <f t="shared" si="34"/>
        <v>207.79545454545453</v>
      </c>
      <c r="O392" s="59">
        <f t="shared" si="34"/>
        <v>366.72727272727275</v>
      </c>
      <c r="P392" s="59">
        <f t="shared" si="34"/>
        <v>370.22727272727275</v>
      </c>
      <c r="Q392" s="59">
        <f t="shared" si="34"/>
        <v>510.13636363636363</v>
      </c>
      <c r="R392" s="72">
        <f>AVERAGE(R393:R436)</f>
        <v>4394.068181818182</v>
      </c>
      <c r="S392" s="12"/>
      <c r="T392" s="28">
        <v>4813</v>
      </c>
      <c r="U392" s="28">
        <v>4717</v>
      </c>
      <c r="V392" s="28">
        <v>4580</v>
      </c>
      <c r="W392" s="44">
        <v>0.89798462497402864</v>
      </c>
      <c r="X392" s="44">
        <v>0.91626033495866022</v>
      </c>
      <c r="Y392" s="44">
        <v>0.94366812227074237</v>
      </c>
    </row>
    <row r="393" spans="1:25" x14ac:dyDescent="0.2">
      <c r="A393" s="14">
        <v>1804</v>
      </c>
      <c r="B393" s="14" t="s">
        <v>40</v>
      </c>
      <c r="C393" s="14" t="s">
        <v>377</v>
      </c>
      <c r="D393" s="22">
        <v>23</v>
      </c>
      <c r="E393" s="63">
        <v>2018</v>
      </c>
      <c r="F393">
        <v>586</v>
      </c>
      <c r="G393">
        <v>549</v>
      </c>
      <c r="H393">
        <v>619</v>
      </c>
      <c r="I393">
        <v>412</v>
      </c>
      <c r="J393">
        <v>245</v>
      </c>
      <c r="K393">
        <v>247</v>
      </c>
      <c r="L393">
        <v>101</v>
      </c>
      <c r="M393">
        <v>122</v>
      </c>
      <c r="N393">
        <v>199</v>
      </c>
      <c r="O393">
        <v>363</v>
      </c>
      <c r="P393">
        <v>353</v>
      </c>
      <c r="Q393">
        <v>495</v>
      </c>
      <c r="R393">
        <v>4291</v>
      </c>
      <c r="S393" s="11"/>
      <c r="T393" s="28">
        <v>4663</v>
      </c>
      <c r="U393" s="28">
        <v>4586</v>
      </c>
      <c r="V393" s="28">
        <v>4453</v>
      </c>
      <c r="W393" s="44">
        <v>0.89320180141539784</v>
      </c>
      <c r="X393" s="44">
        <v>0.90819886611426082</v>
      </c>
      <c r="Y393" s="44">
        <v>0.93532450033685155</v>
      </c>
    </row>
    <row r="394" spans="1:25" x14ac:dyDescent="0.2">
      <c r="A394" s="14">
        <v>1805</v>
      </c>
      <c r="B394" s="14" t="s">
        <v>40</v>
      </c>
      <c r="C394" s="14" t="s">
        <v>378</v>
      </c>
      <c r="D394" s="22">
        <v>61</v>
      </c>
      <c r="E394" s="63">
        <v>2018</v>
      </c>
      <c r="F394">
        <v>737</v>
      </c>
      <c r="G394">
        <v>707</v>
      </c>
      <c r="H394">
        <v>705</v>
      </c>
      <c r="I394">
        <v>450</v>
      </c>
      <c r="J394">
        <v>247</v>
      </c>
      <c r="K394">
        <v>251</v>
      </c>
      <c r="L394">
        <v>77</v>
      </c>
      <c r="M394">
        <v>123</v>
      </c>
      <c r="N394">
        <v>236</v>
      </c>
      <c r="O394">
        <v>420</v>
      </c>
      <c r="P394">
        <v>406</v>
      </c>
      <c r="Q394">
        <v>574</v>
      </c>
      <c r="R394">
        <v>4933</v>
      </c>
      <c r="S394" s="11"/>
      <c r="T394" s="28">
        <v>5223</v>
      </c>
      <c r="U394" s="28">
        <v>5076</v>
      </c>
      <c r="V394" s="28">
        <v>5013</v>
      </c>
      <c r="W394" s="44">
        <v>0.88588933563086347</v>
      </c>
      <c r="X394" s="44">
        <v>0.91154452324665092</v>
      </c>
      <c r="Y394" s="44">
        <v>0.92300019948134848</v>
      </c>
    </row>
    <row r="395" spans="1:25" x14ac:dyDescent="0.2">
      <c r="A395" s="14">
        <v>1811</v>
      </c>
      <c r="B395" s="14" t="s">
        <v>40</v>
      </c>
      <c r="C395" s="14" t="s">
        <v>379</v>
      </c>
      <c r="D395" s="22">
        <v>25</v>
      </c>
      <c r="E395" s="63">
        <v>2018</v>
      </c>
      <c r="F395">
        <v>607</v>
      </c>
      <c r="G395">
        <v>602</v>
      </c>
      <c r="H395">
        <v>669</v>
      </c>
      <c r="I395">
        <v>402</v>
      </c>
      <c r="J395">
        <v>190</v>
      </c>
      <c r="K395">
        <v>203</v>
      </c>
      <c r="L395">
        <v>60</v>
      </c>
      <c r="M395">
        <v>121</v>
      </c>
      <c r="N395">
        <v>195</v>
      </c>
      <c r="O395">
        <v>368</v>
      </c>
      <c r="P395">
        <v>409</v>
      </c>
      <c r="Q395">
        <v>568</v>
      </c>
      <c r="R395">
        <v>4394</v>
      </c>
      <c r="S395" s="11"/>
      <c r="T395" s="28">
        <v>4882</v>
      </c>
      <c r="U395" s="28">
        <v>4822</v>
      </c>
      <c r="V395" s="28">
        <v>4648</v>
      </c>
      <c r="W395" s="44">
        <v>0.88119623105284717</v>
      </c>
      <c r="X395" s="44">
        <v>0.89216092907507261</v>
      </c>
      <c r="Y395" s="44">
        <v>0.92555938037865748</v>
      </c>
    </row>
    <row r="396" spans="1:25" x14ac:dyDescent="0.2">
      <c r="A396" s="14">
        <v>1812</v>
      </c>
      <c r="B396" s="14" t="s">
        <v>40</v>
      </c>
      <c r="C396" s="14" t="s">
        <v>380</v>
      </c>
      <c r="D396" s="22">
        <v>10</v>
      </c>
      <c r="E396" s="63">
        <v>2018</v>
      </c>
      <c r="F396">
        <v>571</v>
      </c>
      <c r="G396">
        <v>566</v>
      </c>
      <c r="H396">
        <v>637</v>
      </c>
      <c r="I396">
        <v>398</v>
      </c>
      <c r="J396">
        <v>207</v>
      </c>
      <c r="K396">
        <v>220</v>
      </c>
      <c r="L396">
        <v>71</v>
      </c>
      <c r="M396">
        <v>127</v>
      </c>
      <c r="N396">
        <v>188</v>
      </c>
      <c r="O396">
        <v>346</v>
      </c>
      <c r="P396">
        <v>378</v>
      </c>
      <c r="Q396">
        <v>535</v>
      </c>
      <c r="R396">
        <v>4244</v>
      </c>
      <c r="S396" s="11"/>
      <c r="T396" s="28">
        <v>4683</v>
      </c>
      <c r="U396" s="28">
        <v>4657</v>
      </c>
      <c r="V396" s="28">
        <v>4492</v>
      </c>
      <c r="W396" s="44">
        <v>0.8855434550501815</v>
      </c>
      <c r="X396" s="44">
        <v>0.89048743826497745</v>
      </c>
      <c r="Y396" s="44">
        <v>0.92319679430097956</v>
      </c>
    </row>
    <row r="397" spans="1:25" x14ac:dyDescent="0.2">
      <c r="A397" s="14">
        <v>1813</v>
      </c>
      <c r="B397" s="14" t="s">
        <v>40</v>
      </c>
      <c r="C397" s="14" t="s">
        <v>381</v>
      </c>
      <c r="D397" s="22">
        <v>7</v>
      </c>
      <c r="E397" s="63">
        <v>2018</v>
      </c>
      <c r="F397">
        <v>558</v>
      </c>
      <c r="G397">
        <v>549</v>
      </c>
      <c r="H397">
        <v>611</v>
      </c>
      <c r="I397">
        <v>385</v>
      </c>
      <c r="J397">
        <v>201</v>
      </c>
      <c r="K397">
        <v>218</v>
      </c>
      <c r="L397">
        <v>73</v>
      </c>
      <c r="M397">
        <v>122</v>
      </c>
      <c r="N397">
        <v>181</v>
      </c>
      <c r="O397">
        <v>339</v>
      </c>
      <c r="P397">
        <v>361</v>
      </c>
      <c r="Q397">
        <v>512</v>
      </c>
      <c r="R397">
        <v>4110</v>
      </c>
      <c r="S397" s="11"/>
      <c r="T397" s="28">
        <v>4583</v>
      </c>
      <c r="U397" s="28">
        <v>4560</v>
      </c>
      <c r="V397" s="28">
        <v>4395</v>
      </c>
      <c r="W397" s="44">
        <v>0.87868208596988873</v>
      </c>
      <c r="X397" s="44">
        <v>0.88311403508771935</v>
      </c>
      <c r="Y397" s="44">
        <v>0.91626848691695106</v>
      </c>
    </row>
    <row r="398" spans="1:25" x14ac:dyDescent="0.2">
      <c r="A398" s="14">
        <v>1815</v>
      </c>
      <c r="B398" s="14" t="s">
        <v>40</v>
      </c>
      <c r="C398" s="14" t="s">
        <v>382</v>
      </c>
      <c r="D398" s="22">
        <v>10</v>
      </c>
      <c r="E398" s="63">
        <v>2018</v>
      </c>
      <c r="F398">
        <v>518</v>
      </c>
      <c r="G398">
        <v>510</v>
      </c>
      <c r="H398">
        <v>574</v>
      </c>
      <c r="I398">
        <v>377</v>
      </c>
      <c r="J398">
        <v>212</v>
      </c>
      <c r="K398">
        <v>231</v>
      </c>
      <c r="L398">
        <v>90</v>
      </c>
      <c r="M398">
        <v>119</v>
      </c>
      <c r="N398">
        <v>167</v>
      </c>
      <c r="O398">
        <v>315</v>
      </c>
      <c r="P398">
        <v>327</v>
      </c>
      <c r="Q398">
        <v>473</v>
      </c>
      <c r="R398">
        <v>3913</v>
      </c>
      <c r="S398" s="11"/>
      <c r="T398" s="28">
        <v>4380</v>
      </c>
      <c r="U398" s="28">
        <v>4367</v>
      </c>
      <c r="V398" s="28">
        <v>4214</v>
      </c>
      <c r="W398" s="44">
        <v>0.87648401826484024</v>
      </c>
      <c r="X398" s="44">
        <v>0.87909319899244331</v>
      </c>
      <c r="Y398" s="44">
        <v>0.91101091599430473</v>
      </c>
    </row>
    <row r="399" spans="1:25" x14ac:dyDescent="0.2">
      <c r="A399" s="14">
        <v>1816</v>
      </c>
      <c r="B399" s="14" t="s">
        <v>40</v>
      </c>
      <c r="C399" s="14" t="s">
        <v>383</v>
      </c>
      <c r="D399" s="22">
        <v>25</v>
      </c>
      <c r="E399" s="63">
        <v>2018</v>
      </c>
      <c r="F399">
        <v>581</v>
      </c>
      <c r="G399">
        <v>563</v>
      </c>
      <c r="H399">
        <v>636</v>
      </c>
      <c r="I399">
        <v>399</v>
      </c>
      <c r="J399">
        <v>209</v>
      </c>
      <c r="K399">
        <v>222</v>
      </c>
      <c r="L399">
        <v>74</v>
      </c>
      <c r="M399">
        <v>128</v>
      </c>
      <c r="N399">
        <v>186</v>
      </c>
      <c r="O399">
        <v>346</v>
      </c>
      <c r="P399">
        <v>367</v>
      </c>
      <c r="Q399">
        <v>526</v>
      </c>
      <c r="R399">
        <v>4237</v>
      </c>
      <c r="S399" s="11"/>
      <c r="T399" s="28">
        <v>4659</v>
      </c>
      <c r="U399" s="28">
        <v>4614</v>
      </c>
      <c r="V399" s="28">
        <v>4434</v>
      </c>
      <c r="W399" s="44">
        <v>0.88001717106675248</v>
      </c>
      <c r="X399" s="44">
        <v>0.88859991330732557</v>
      </c>
      <c r="Y399" s="44">
        <v>0.92467298150654031</v>
      </c>
    </row>
    <row r="400" spans="1:25" x14ac:dyDescent="0.2">
      <c r="A400" s="14">
        <v>1818</v>
      </c>
      <c r="B400" s="14" t="s">
        <v>40</v>
      </c>
      <c r="C400" s="14" t="s">
        <v>298</v>
      </c>
      <c r="D400" s="22">
        <v>10</v>
      </c>
      <c r="E400" s="63">
        <v>2018</v>
      </c>
      <c r="F400">
        <v>521</v>
      </c>
      <c r="G400">
        <v>510</v>
      </c>
      <c r="H400">
        <v>577</v>
      </c>
      <c r="I400">
        <v>380</v>
      </c>
      <c r="J400">
        <v>211</v>
      </c>
      <c r="K400">
        <v>231</v>
      </c>
      <c r="L400">
        <v>89</v>
      </c>
      <c r="M400">
        <v>119</v>
      </c>
      <c r="N400">
        <v>172</v>
      </c>
      <c r="O400">
        <v>317</v>
      </c>
      <c r="P400">
        <v>328</v>
      </c>
      <c r="Q400">
        <v>472</v>
      </c>
      <c r="R400">
        <v>3927</v>
      </c>
      <c r="S400" s="11"/>
      <c r="T400" s="28">
        <v>4399</v>
      </c>
      <c r="U400" s="28">
        <v>4339</v>
      </c>
      <c r="V400" s="28">
        <v>4177</v>
      </c>
      <c r="W400" s="44">
        <v>0.87542623323482605</v>
      </c>
      <c r="X400" s="44">
        <v>0.88753168932933857</v>
      </c>
      <c r="Y400" s="44">
        <v>0.92195355518314581</v>
      </c>
    </row>
    <row r="401" spans="1:25" x14ac:dyDescent="0.2">
      <c r="A401" s="14">
        <v>1820</v>
      </c>
      <c r="B401" s="14" t="s">
        <v>40</v>
      </c>
      <c r="C401" s="14" t="s">
        <v>384</v>
      </c>
      <c r="D401" s="22">
        <v>39</v>
      </c>
      <c r="E401" s="63">
        <v>2018</v>
      </c>
      <c r="F401">
        <v>557</v>
      </c>
      <c r="G401">
        <v>546</v>
      </c>
      <c r="H401">
        <v>611</v>
      </c>
      <c r="I401">
        <v>391</v>
      </c>
      <c r="J401">
        <v>210</v>
      </c>
      <c r="K401">
        <v>226</v>
      </c>
      <c r="L401">
        <v>79</v>
      </c>
      <c r="M401">
        <v>124</v>
      </c>
      <c r="N401">
        <v>183</v>
      </c>
      <c r="O401">
        <v>338</v>
      </c>
      <c r="P401">
        <v>351</v>
      </c>
      <c r="Q401">
        <v>497</v>
      </c>
      <c r="R401">
        <v>4113</v>
      </c>
      <c r="S401" s="11"/>
      <c r="T401" s="28">
        <v>4552</v>
      </c>
      <c r="U401" s="28">
        <v>4471</v>
      </c>
      <c r="V401" s="28">
        <v>4301</v>
      </c>
      <c r="W401" s="44">
        <v>0.8811511423550088</v>
      </c>
      <c r="X401" s="44">
        <v>0.89711473943189446</v>
      </c>
      <c r="Y401" s="44">
        <v>0.93257382004185074</v>
      </c>
    </row>
    <row r="402" spans="1:25" x14ac:dyDescent="0.2">
      <c r="A402" s="14">
        <v>1822</v>
      </c>
      <c r="B402" s="14" t="s">
        <v>40</v>
      </c>
      <c r="C402" s="14" t="s">
        <v>385</v>
      </c>
      <c r="D402" s="22">
        <v>53</v>
      </c>
      <c r="E402" s="63">
        <v>2018</v>
      </c>
      <c r="F402">
        <v>603</v>
      </c>
      <c r="G402">
        <v>584</v>
      </c>
      <c r="H402">
        <v>662</v>
      </c>
      <c r="I402">
        <v>414</v>
      </c>
      <c r="J402">
        <v>213</v>
      </c>
      <c r="K402">
        <v>227</v>
      </c>
      <c r="L402">
        <v>74</v>
      </c>
      <c r="M402">
        <v>132</v>
      </c>
      <c r="N402">
        <v>201</v>
      </c>
      <c r="O402">
        <v>363</v>
      </c>
      <c r="P402">
        <v>380</v>
      </c>
      <c r="Q402">
        <v>538</v>
      </c>
      <c r="R402">
        <v>4391</v>
      </c>
      <c r="S402" s="11"/>
      <c r="T402" s="28">
        <v>4752</v>
      </c>
      <c r="U402" s="28">
        <v>4651</v>
      </c>
      <c r="V402" s="28">
        <v>4479</v>
      </c>
      <c r="W402" s="44">
        <v>0.89078282828282829</v>
      </c>
      <c r="X402" s="44">
        <v>0.91012685443990538</v>
      </c>
      <c r="Y402" s="44">
        <v>0.94507702612190225</v>
      </c>
    </row>
    <row r="403" spans="1:25" x14ac:dyDescent="0.2">
      <c r="A403" s="14">
        <v>1824</v>
      </c>
      <c r="B403" s="14" t="s">
        <v>40</v>
      </c>
      <c r="C403" s="14" t="s">
        <v>386</v>
      </c>
      <c r="D403" s="22">
        <v>9</v>
      </c>
      <c r="E403" s="63">
        <v>2018</v>
      </c>
      <c r="F403">
        <v>656</v>
      </c>
      <c r="G403">
        <v>630</v>
      </c>
      <c r="H403">
        <v>703</v>
      </c>
      <c r="I403">
        <v>421</v>
      </c>
      <c r="J403">
        <v>202</v>
      </c>
      <c r="K403">
        <v>211</v>
      </c>
      <c r="L403">
        <v>59</v>
      </c>
      <c r="M403">
        <v>131</v>
      </c>
      <c r="N403">
        <v>209</v>
      </c>
      <c r="O403">
        <v>387</v>
      </c>
      <c r="P403">
        <v>417</v>
      </c>
      <c r="Q403">
        <v>585</v>
      </c>
      <c r="R403">
        <v>4611</v>
      </c>
      <c r="S403" s="11"/>
      <c r="T403" s="28">
        <v>4961</v>
      </c>
      <c r="U403" s="28">
        <v>4858</v>
      </c>
      <c r="V403" s="28">
        <v>4659</v>
      </c>
      <c r="W403" s="44">
        <v>0.89175569441644831</v>
      </c>
      <c r="X403" s="44">
        <v>0.91066282420749278</v>
      </c>
      <c r="Y403" s="44">
        <v>0.94955999141446668</v>
      </c>
    </row>
    <row r="404" spans="1:25" x14ac:dyDescent="0.2">
      <c r="A404" s="14">
        <v>1825</v>
      </c>
      <c r="B404" s="14" t="s">
        <v>40</v>
      </c>
      <c r="C404" s="14" t="s">
        <v>387</v>
      </c>
      <c r="D404" s="22">
        <v>304</v>
      </c>
      <c r="E404" s="63">
        <v>2018</v>
      </c>
      <c r="F404">
        <v>738</v>
      </c>
      <c r="G404">
        <v>713</v>
      </c>
      <c r="H404">
        <v>808</v>
      </c>
      <c r="I404">
        <v>472</v>
      </c>
      <c r="J404">
        <v>227</v>
      </c>
      <c r="K404">
        <v>221</v>
      </c>
      <c r="L404">
        <v>56</v>
      </c>
      <c r="M404">
        <v>152</v>
      </c>
      <c r="N404">
        <v>238</v>
      </c>
      <c r="O404">
        <v>430</v>
      </c>
      <c r="P404">
        <v>476</v>
      </c>
      <c r="Q404">
        <v>662</v>
      </c>
      <c r="R404">
        <v>5193</v>
      </c>
      <c r="S404" s="11"/>
      <c r="T404" s="28">
        <v>5454</v>
      </c>
      <c r="U404" s="28">
        <v>5360</v>
      </c>
      <c r="V404" s="28">
        <v>5138</v>
      </c>
      <c r="W404" s="44">
        <v>0.90850751741840852</v>
      </c>
      <c r="X404" s="44">
        <v>0.92444029850746268</v>
      </c>
      <c r="Y404" s="44">
        <v>0.96438302841572598</v>
      </c>
    </row>
    <row r="405" spans="1:25" x14ac:dyDescent="0.2">
      <c r="A405" s="14">
        <v>1826</v>
      </c>
      <c r="B405" s="14" t="s">
        <v>40</v>
      </c>
      <c r="C405" s="14" t="s">
        <v>388</v>
      </c>
      <c r="D405" s="22">
        <v>350</v>
      </c>
      <c r="E405" s="63">
        <v>2018</v>
      </c>
      <c r="F405">
        <v>803</v>
      </c>
      <c r="G405">
        <v>764</v>
      </c>
      <c r="H405">
        <v>875</v>
      </c>
      <c r="I405">
        <v>514</v>
      </c>
      <c r="J405">
        <v>257</v>
      </c>
      <c r="K405">
        <v>234</v>
      </c>
      <c r="L405">
        <v>59</v>
      </c>
      <c r="M405">
        <v>169</v>
      </c>
      <c r="N405">
        <v>266</v>
      </c>
      <c r="O405">
        <v>472</v>
      </c>
      <c r="P405">
        <v>519</v>
      </c>
      <c r="Q405">
        <v>695</v>
      </c>
      <c r="R405">
        <v>5627</v>
      </c>
      <c r="S405" s="11"/>
      <c r="T405" s="28">
        <v>5878</v>
      </c>
      <c r="U405" s="28">
        <v>5751</v>
      </c>
      <c r="V405" s="28">
        <v>5524</v>
      </c>
      <c r="W405" s="44">
        <v>0.91323579448792103</v>
      </c>
      <c r="X405" s="44">
        <v>0.93340288645452962</v>
      </c>
      <c r="Y405" s="44">
        <v>0.97175959449674154</v>
      </c>
    </row>
    <row r="406" spans="1:25" x14ac:dyDescent="0.2">
      <c r="A406" s="14">
        <v>1827</v>
      </c>
      <c r="B406" s="14" t="s">
        <v>40</v>
      </c>
      <c r="C406" s="14" t="s">
        <v>389</v>
      </c>
      <c r="D406" s="22">
        <v>10</v>
      </c>
      <c r="E406" s="63">
        <v>2018</v>
      </c>
      <c r="F406">
        <v>528</v>
      </c>
      <c r="G406">
        <v>521</v>
      </c>
      <c r="H406">
        <v>586</v>
      </c>
      <c r="I406">
        <v>386</v>
      </c>
      <c r="J406">
        <v>214</v>
      </c>
      <c r="K406">
        <v>230</v>
      </c>
      <c r="L406">
        <v>89</v>
      </c>
      <c r="M406">
        <v>122</v>
      </c>
      <c r="N406">
        <v>174</v>
      </c>
      <c r="O406">
        <v>324</v>
      </c>
      <c r="P406">
        <v>333</v>
      </c>
      <c r="Q406">
        <v>474</v>
      </c>
      <c r="R406">
        <v>3981</v>
      </c>
      <c r="S406" s="11"/>
      <c r="T406" s="28">
        <v>4438</v>
      </c>
      <c r="U406" s="28">
        <v>4358</v>
      </c>
      <c r="V406" s="28">
        <v>4196</v>
      </c>
      <c r="W406" s="44">
        <v>0.87854889589905361</v>
      </c>
      <c r="X406" s="44">
        <v>0.89467645709040844</v>
      </c>
      <c r="Y406" s="44">
        <v>0.92921830314585319</v>
      </c>
    </row>
    <row r="407" spans="1:25" x14ac:dyDescent="0.2">
      <c r="A407" s="14">
        <v>1828</v>
      </c>
      <c r="B407" s="14" t="s">
        <v>40</v>
      </c>
      <c r="C407" s="14" t="s">
        <v>390</v>
      </c>
      <c r="D407" s="22">
        <v>10</v>
      </c>
      <c r="E407" s="63">
        <v>2018</v>
      </c>
      <c r="F407">
        <v>580</v>
      </c>
      <c r="G407">
        <v>563</v>
      </c>
      <c r="H407">
        <v>630</v>
      </c>
      <c r="I407">
        <v>402</v>
      </c>
      <c r="J407">
        <v>214</v>
      </c>
      <c r="K407">
        <v>223</v>
      </c>
      <c r="L407">
        <v>77</v>
      </c>
      <c r="M407">
        <v>128</v>
      </c>
      <c r="N407">
        <v>190</v>
      </c>
      <c r="O407">
        <v>355</v>
      </c>
      <c r="P407">
        <v>367</v>
      </c>
      <c r="Q407">
        <v>514</v>
      </c>
      <c r="R407">
        <v>4243</v>
      </c>
      <c r="S407" s="11"/>
      <c r="T407" s="28">
        <v>4622</v>
      </c>
      <c r="U407" s="28">
        <v>4524</v>
      </c>
      <c r="V407" s="28">
        <v>4366</v>
      </c>
      <c r="W407" s="44">
        <v>0.89376893119861534</v>
      </c>
      <c r="X407" s="44">
        <v>0.91312997347480107</v>
      </c>
      <c r="Y407" s="44">
        <v>0.94617498854786986</v>
      </c>
    </row>
    <row r="408" spans="1:25" x14ac:dyDescent="0.2">
      <c r="A408" s="14">
        <v>1832</v>
      </c>
      <c r="B408" s="14" t="s">
        <v>40</v>
      </c>
      <c r="C408" s="14" t="s">
        <v>391</v>
      </c>
      <c r="D408" s="22">
        <v>40</v>
      </c>
      <c r="E408" s="63">
        <v>2018</v>
      </c>
      <c r="F408">
        <v>719</v>
      </c>
      <c r="G408">
        <v>686</v>
      </c>
      <c r="H408">
        <v>766</v>
      </c>
      <c r="I408">
        <v>457</v>
      </c>
      <c r="J408">
        <v>224</v>
      </c>
      <c r="K408">
        <v>222</v>
      </c>
      <c r="L408">
        <v>60</v>
      </c>
      <c r="M408">
        <v>145</v>
      </c>
      <c r="N408">
        <v>234</v>
      </c>
      <c r="O408">
        <v>429</v>
      </c>
      <c r="P408">
        <v>454</v>
      </c>
      <c r="Q408">
        <v>624</v>
      </c>
      <c r="R408">
        <v>5020</v>
      </c>
      <c r="S408" s="11"/>
      <c r="T408" s="28">
        <v>5117</v>
      </c>
      <c r="U408" s="28">
        <v>4990</v>
      </c>
      <c r="V408" s="28">
        <v>4818</v>
      </c>
      <c r="W408" s="44">
        <v>0.91264412741840928</v>
      </c>
      <c r="X408" s="44">
        <v>0.93587174348697399</v>
      </c>
      <c r="Y408" s="44">
        <v>0.96928185969281855</v>
      </c>
    </row>
    <row r="409" spans="1:25" x14ac:dyDescent="0.2">
      <c r="A409" s="14">
        <v>1833</v>
      </c>
      <c r="B409" s="14" t="s">
        <v>40</v>
      </c>
      <c r="C409" s="14" t="s">
        <v>392</v>
      </c>
      <c r="D409" s="22">
        <v>50</v>
      </c>
      <c r="E409" s="63">
        <v>2018</v>
      </c>
      <c r="F409">
        <v>704</v>
      </c>
      <c r="G409">
        <v>664</v>
      </c>
      <c r="H409">
        <v>735</v>
      </c>
      <c r="I409">
        <v>445</v>
      </c>
      <c r="J409">
        <v>217</v>
      </c>
      <c r="K409">
        <v>217</v>
      </c>
      <c r="L409">
        <v>63</v>
      </c>
      <c r="M409">
        <v>140</v>
      </c>
      <c r="N409">
        <v>230</v>
      </c>
      <c r="O409">
        <v>428</v>
      </c>
      <c r="P409">
        <v>447</v>
      </c>
      <c r="Q409">
        <v>603</v>
      </c>
      <c r="R409">
        <v>4893</v>
      </c>
      <c r="S409" s="11"/>
      <c r="T409" s="28">
        <v>5088</v>
      </c>
      <c r="U409" s="28">
        <v>4974</v>
      </c>
      <c r="V409" s="28">
        <v>4821</v>
      </c>
      <c r="W409" s="44">
        <v>0.92295597484276726</v>
      </c>
      <c r="X409" s="44">
        <v>0.94410936871733009</v>
      </c>
      <c r="Y409" s="44">
        <v>0.97407176934246009</v>
      </c>
    </row>
    <row r="410" spans="1:25" x14ac:dyDescent="0.2">
      <c r="A410" s="14">
        <v>1834</v>
      </c>
      <c r="B410" s="14" t="s">
        <v>40</v>
      </c>
      <c r="C410" s="14" t="s">
        <v>393</v>
      </c>
      <c r="D410" s="22">
        <v>10</v>
      </c>
      <c r="E410" s="63">
        <v>2018</v>
      </c>
      <c r="F410">
        <v>529</v>
      </c>
      <c r="G410">
        <v>519</v>
      </c>
      <c r="H410">
        <v>591</v>
      </c>
      <c r="I410">
        <v>395</v>
      </c>
      <c r="J410">
        <v>228</v>
      </c>
      <c r="K410">
        <v>239</v>
      </c>
      <c r="L410">
        <v>95</v>
      </c>
      <c r="M410">
        <v>124</v>
      </c>
      <c r="N410">
        <v>182</v>
      </c>
      <c r="O410">
        <v>336</v>
      </c>
      <c r="P410">
        <v>337</v>
      </c>
      <c r="Q410">
        <v>471</v>
      </c>
      <c r="R410">
        <v>4046</v>
      </c>
      <c r="S410" s="11"/>
      <c r="T410" s="28">
        <v>4417</v>
      </c>
      <c r="U410" s="28">
        <v>4329</v>
      </c>
      <c r="V410" s="28">
        <v>4201</v>
      </c>
      <c r="W410" s="44">
        <v>0.89381933438985739</v>
      </c>
      <c r="X410" s="44">
        <v>0.91198891198891197</v>
      </c>
      <c r="Y410" s="44">
        <v>0.93977624375148772</v>
      </c>
    </row>
    <row r="411" spans="1:25" x14ac:dyDescent="0.2">
      <c r="A411" s="14">
        <v>1835</v>
      </c>
      <c r="B411" s="14" t="s">
        <v>40</v>
      </c>
      <c r="C411" s="14" t="s">
        <v>394</v>
      </c>
      <c r="D411" s="22">
        <v>10</v>
      </c>
      <c r="E411" s="63">
        <v>2018</v>
      </c>
      <c r="F411">
        <v>456</v>
      </c>
      <c r="G411">
        <v>450</v>
      </c>
      <c r="H411">
        <v>521</v>
      </c>
      <c r="I411">
        <v>374</v>
      </c>
      <c r="J411">
        <v>247</v>
      </c>
      <c r="K411">
        <v>250</v>
      </c>
      <c r="L411">
        <v>122</v>
      </c>
      <c r="M411">
        <v>116</v>
      </c>
      <c r="N411">
        <v>163</v>
      </c>
      <c r="O411">
        <v>289</v>
      </c>
      <c r="P411">
        <v>278</v>
      </c>
      <c r="Q411">
        <v>403</v>
      </c>
      <c r="R411">
        <v>3669</v>
      </c>
      <c r="S411" s="11"/>
      <c r="T411" s="28">
        <v>6215</v>
      </c>
      <c r="U411" s="28">
        <v>6055</v>
      </c>
      <c r="V411" s="28">
        <v>5882</v>
      </c>
      <c r="W411" s="44">
        <v>0.91858407079646021</v>
      </c>
      <c r="X411" s="44">
        <v>0.94285714285714284</v>
      </c>
      <c r="Y411" s="44">
        <v>0.97058823529411764</v>
      </c>
    </row>
    <row r="412" spans="1:25" x14ac:dyDescent="0.2">
      <c r="A412" s="14">
        <v>1836</v>
      </c>
      <c r="B412" s="14" t="s">
        <v>40</v>
      </c>
      <c r="C412" s="14" t="s">
        <v>395</v>
      </c>
      <c r="D412" s="22">
        <v>23</v>
      </c>
      <c r="E412" s="63">
        <v>2018</v>
      </c>
      <c r="F412">
        <v>547</v>
      </c>
      <c r="G412">
        <v>522</v>
      </c>
      <c r="H412">
        <v>600</v>
      </c>
      <c r="I412">
        <v>406</v>
      </c>
      <c r="J412">
        <v>230</v>
      </c>
      <c r="K412">
        <v>239</v>
      </c>
      <c r="L412">
        <v>96</v>
      </c>
      <c r="M412">
        <v>124</v>
      </c>
      <c r="N412">
        <v>192</v>
      </c>
      <c r="O412">
        <v>351</v>
      </c>
      <c r="P412">
        <v>347</v>
      </c>
      <c r="Q412">
        <v>484</v>
      </c>
      <c r="R412">
        <v>4138</v>
      </c>
      <c r="S412" s="11"/>
      <c r="T412" s="28">
        <v>4400</v>
      </c>
      <c r="U412" s="28">
        <v>4319</v>
      </c>
      <c r="V412" s="28">
        <v>4216</v>
      </c>
      <c r="W412" s="44">
        <v>0.91659090909090912</v>
      </c>
      <c r="X412" s="44">
        <v>0.93378096781662423</v>
      </c>
      <c r="Y412" s="44">
        <v>0.95659392789373809</v>
      </c>
    </row>
    <row r="413" spans="1:25" x14ac:dyDescent="0.2">
      <c r="A413" s="14">
        <v>1837</v>
      </c>
      <c r="B413" s="14" t="s">
        <v>40</v>
      </c>
      <c r="C413" s="14" t="s">
        <v>396</v>
      </c>
      <c r="D413" s="22">
        <v>23</v>
      </c>
      <c r="E413" s="63">
        <v>2018</v>
      </c>
      <c r="F413">
        <v>583</v>
      </c>
      <c r="G413">
        <v>549</v>
      </c>
      <c r="H413">
        <v>633</v>
      </c>
      <c r="I413">
        <v>416</v>
      </c>
      <c r="J413">
        <v>238</v>
      </c>
      <c r="K413">
        <v>246</v>
      </c>
      <c r="L413">
        <v>98</v>
      </c>
      <c r="M413">
        <v>131</v>
      </c>
      <c r="N413">
        <v>207</v>
      </c>
      <c r="O413">
        <v>373</v>
      </c>
      <c r="P413">
        <v>371</v>
      </c>
      <c r="Q413">
        <v>512</v>
      </c>
      <c r="R413">
        <v>4357</v>
      </c>
      <c r="S413" s="11"/>
      <c r="T413" s="28">
        <v>4582</v>
      </c>
      <c r="U413" s="28">
        <v>4498</v>
      </c>
      <c r="V413" s="28">
        <v>4396</v>
      </c>
      <c r="W413" s="44">
        <v>0.92164993452640764</v>
      </c>
      <c r="X413" s="44">
        <v>0.93886171631836368</v>
      </c>
      <c r="Y413" s="44">
        <v>0.96064604185623292</v>
      </c>
    </row>
    <row r="414" spans="1:25" x14ac:dyDescent="0.2">
      <c r="A414" s="14">
        <v>1838</v>
      </c>
      <c r="B414" s="14" t="s">
        <v>40</v>
      </c>
      <c r="C414" s="14" t="s">
        <v>397</v>
      </c>
      <c r="D414" s="22">
        <v>20</v>
      </c>
      <c r="E414" s="63">
        <v>2018</v>
      </c>
      <c r="F414">
        <v>583</v>
      </c>
      <c r="G414">
        <v>546</v>
      </c>
      <c r="H414">
        <v>621</v>
      </c>
      <c r="I414">
        <v>412</v>
      </c>
      <c r="J414">
        <v>233</v>
      </c>
      <c r="K414">
        <v>239</v>
      </c>
      <c r="L414">
        <v>98</v>
      </c>
      <c r="M414">
        <v>122</v>
      </c>
      <c r="N414">
        <v>200</v>
      </c>
      <c r="O414">
        <v>367</v>
      </c>
      <c r="P414">
        <v>363</v>
      </c>
      <c r="Q414">
        <v>505</v>
      </c>
      <c r="R414">
        <v>4289</v>
      </c>
      <c r="S414" s="11"/>
      <c r="T414" s="28">
        <v>4579</v>
      </c>
      <c r="U414" s="28">
        <v>4499</v>
      </c>
      <c r="V414" s="28">
        <v>4375</v>
      </c>
      <c r="W414" s="44">
        <v>0.90762175147412094</v>
      </c>
      <c r="X414" s="44">
        <v>0.92376083574127588</v>
      </c>
      <c r="Y414" s="44">
        <v>0.94994285714285709</v>
      </c>
    </row>
    <row r="415" spans="1:25" x14ac:dyDescent="0.2">
      <c r="A415" s="14">
        <v>1839</v>
      </c>
      <c r="B415" s="14" t="s">
        <v>40</v>
      </c>
      <c r="C415" s="14" t="s">
        <v>398</v>
      </c>
      <c r="D415" s="22">
        <v>114</v>
      </c>
      <c r="E415" s="63">
        <v>2018</v>
      </c>
      <c r="F415">
        <v>641</v>
      </c>
      <c r="G415">
        <v>589</v>
      </c>
      <c r="H415">
        <v>661</v>
      </c>
      <c r="I415">
        <v>421</v>
      </c>
      <c r="J415">
        <v>226</v>
      </c>
      <c r="K415">
        <v>232</v>
      </c>
      <c r="L415">
        <v>86</v>
      </c>
      <c r="M415">
        <v>130</v>
      </c>
      <c r="N415">
        <v>213</v>
      </c>
      <c r="O415">
        <v>395</v>
      </c>
      <c r="P415">
        <v>392</v>
      </c>
      <c r="Q415">
        <v>547</v>
      </c>
      <c r="R415">
        <v>4533</v>
      </c>
      <c r="S415" s="11"/>
      <c r="T415" s="28">
        <v>4841</v>
      </c>
      <c r="U415" s="28">
        <v>4761</v>
      </c>
      <c r="V415" s="28">
        <v>4615</v>
      </c>
      <c r="W415" s="44">
        <v>0.90353232803139849</v>
      </c>
      <c r="X415" s="44">
        <v>0.91871455576559546</v>
      </c>
      <c r="Y415" s="44">
        <v>0.94777898158179852</v>
      </c>
    </row>
    <row r="416" spans="1:25" x14ac:dyDescent="0.2">
      <c r="A416" s="14">
        <v>1840</v>
      </c>
      <c r="B416" s="14" t="s">
        <v>40</v>
      </c>
      <c r="C416" s="14" t="s">
        <v>399</v>
      </c>
      <c r="D416" s="22">
        <v>38</v>
      </c>
      <c r="E416" s="63">
        <v>2018</v>
      </c>
      <c r="F416">
        <v>702</v>
      </c>
      <c r="G416">
        <v>638</v>
      </c>
      <c r="H416">
        <v>703</v>
      </c>
      <c r="I416">
        <v>438</v>
      </c>
      <c r="J416">
        <v>229</v>
      </c>
      <c r="K416">
        <v>224</v>
      </c>
      <c r="L416">
        <v>73</v>
      </c>
      <c r="M416">
        <v>130</v>
      </c>
      <c r="N416">
        <v>224</v>
      </c>
      <c r="O416">
        <v>419</v>
      </c>
      <c r="P416">
        <v>423</v>
      </c>
      <c r="Q416">
        <v>582</v>
      </c>
      <c r="R416">
        <v>4785</v>
      </c>
      <c r="S416" s="11"/>
      <c r="T416" s="28">
        <v>5146</v>
      </c>
      <c r="U416" s="28">
        <v>5052</v>
      </c>
      <c r="V416" s="28">
        <v>4873</v>
      </c>
      <c r="W416" s="44">
        <v>0.89623008161678974</v>
      </c>
      <c r="X416" s="44">
        <v>0.91290577988915278</v>
      </c>
      <c r="Y416" s="44">
        <v>0.94643956494972292</v>
      </c>
    </row>
    <row r="417" spans="1:25" x14ac:dyDescent="0.2">
      <c r="A417" s="14">
        <v>1841</v>
      </c>
      <c r="B417" s="14" t="s">
        <v>40</v>
      </c>
      <c r="C417" s="14" t="s">
        <v>400</v>
      </c>
      <c r="D417" s="22">
        <v>67</v>
      </c>
      <c r="E417" s="63">
        <v>2018</v>
      </c>
      <c r="F417">
        <v>673</v>
      </c>
      <c r="G417">
        <v>623</v>
      </c>
      <c r="H417">
        <v>684</v>
      </c>
      <c r="I417">
        <v>437</v>
      </c>
      <c r="J417">
        <v>233</v>
      </c>
      <c r="K417">
        <v>232</v>
      </c>
      <c r="L417">
        <v>81</v>
      </c>
      <c r="M417">
        <v>131</v>
      </c>
      <c r="N417">
        <v>217</v>
      </c>
      <c r="O417">
        <v>406</v>
      </c>
      <c r="P417">
        <v>404</v>
      </c>
      <c r="Q417">
        <v>553</v>
      </c>
      <c r="R417">
        <v>4674</v>
      </c>
      <c r="S417" s="11"/>
      <c r="T417" s="28">
        <v>5083</v>
      </c>
      <c r="U417" s="28">
        <v>4994</v>
      </c>
      <c r="V417" s="28">
        <v>4827</v>
      </c>
      <c r="W417" s="44">
        <v>0.89356679126500094</v>
      </c>
      <c r="X417" s="44">
        <v>0.90949138966760112</v>
      </c>
      <c r="Y417" s="44">
        <v>0.94095711622125544</v>
      </c>
    </row>
    <row r="418" spans="1:25" x14ac:dyDescent="0.2">
      <c r="A418" s="14">
        <v>1845</v>
      </c>
      <c r="B418" s="14" t="s">
        <v>40</v>
      </c>
      <c r="C418" s="14" t="s">
        <v>401</v>
      </c>
      <c r="D418" s="22">
        <v>5</v>
      </c>
      <c r="E418" s="63">
        <v>2018</v>
      </c>
      <c r="F418">
        <v>675</v>
      </c>
      <c r="G418">
        <v>625</v>
      </c>
      <c r="H418">
        <v>683</v>
      </c>
      <c r="I418">
        <v>440</v>
      </c>
      <c r="J418">
        <v>236</v>
      </c>
      <c r="K418">
        <v>234</v>
      </c>
      <c r="L418">
        <v>79</v>
      </c>
      <c r="M418">
        <v>127</v>
      </c>
      <c r="N418">
        <v>216</v>
      </c>
      <c r="O418">
        <v>403</v>
      </c>
      <c r="P418">
        <v>402</v>
      </c>
      <c r="Q418">
        <v>552</v>
      </c>
      <c r="R418">
        <v>4672</v>
      </c>
      <c r="S418" s="11"/>
      <c r="T418" s="28">
        <v>5085</v>
      </c>
      <c r="U418" s="28">
        <v>4996</v>
      </c>
      <c r="V418" s="28">
        <v>4836</v>
      </c>
      <c r="W418" s="44">
        <v>0.88947885939036386</v>
      </c>
      <c r="X418" s="44">
        <v>0.90532425940752603</v>
      </c>
      <c r="Y418" s="44">
        <v>0.93527708850289493</v>
      </c>
    </row>
    <row r="419" spans="1:25" x14ac:dyDescent="0.2">
      <c r="A419" s="14">
        <v>1848</v>
      </c>
      <c r="B419" s="14" t="s">
        <v>40</v>
      </c>
      <c r="C419" s="14" t="s">
        <v>402</v>
      </c>
      <c r="D419" s="22">
        <v>11</v>
      </c>
      <c r="E419" s="63">
        <v>2018</v>
      </c>
      <c r="F419">
        <v>579</v>
      </c>
      <c r="G419">
        <v>547</v>
      </c>
      <c r="H419">
        <v>616</v>
      </c>
      <c r="I419">
        <v>420</v>
      </c>
      <c r="J419">
        <v>262</v>
      </c>
      <c r="K419">
        <v>254</v>
      </c>
      <c r="L419">
        <v>99</v>
      </c>
      <c r="M419">
        <v>118</v>
      </c>
      <c r="N419">
        <v>199</v>
      </c>
      <c r="O419">
        <v>350</v>
      </c>
      <c r="P419">
        <v>342</v>
      </c>
      <c r="Q419">
        <v>470</v>
      </c>
      <c r="R419">
        <v>4256</v>
      </c>
      <c r="S419" s="11"/>
      <c r="T419" s="28">
        <v>4697</v>
      </c>
      <c r="U419" s="28">
        <v>4621</v>
      </c>
      <c r="V419" s="28">
        <v>4512</v>
      </c>
      <c r="W419" s="44">
        <v>0.88588460719608264</v>
      </c>
      <c r="X419" s="44">
        <v>0.90045444708937461</v>
      </c>
      <c r="Y419" s="44">
        <v>0.92220744680851063</v>
      </c>
    </row>
    <row r="420" spans="1:25" x14ac:dyDescent="0.2">
      <c r="A420" s="14">
        <v>1849</v>
      </c>
      <c r="B420" s="14" t="s">
        <v>40</v>
      </c>
      <c r="C420" s="14" t="s">
        <v>403</v>
      </c>
      <c r="D420" s="22">
        <v>64</v>
      </c>
      <c r="E420" s="63">
        <v>2018</v>
      </c>
      <c r="F420">
        <v>609</v>
      </c>
      <c r="G420">
        <v>567</v>
      </c>
      <c r="H420">
        <v>641</v>
      </c>
      <c r="I420">
        <v>442</v>
      </c>
      <c r="J420">
        <v>274</v>
      </c>
      <c r="K420">
        <v>269</v>
      </c>
      <c r="L420">
        <v>98</v>
      </c>
      <c r="M420">
        <v>125</v>
      </c>
      <c r="N420">
        <v>213</v>
      </c>
      <c r="O420">
        <v>367</v>
      </c>
      <c r="P420">
        <v>360</v>
      </c>
      <c r="Q420">
        <v>490</v>
      </c>
      <c r="R420">
        <v>4455</v>
      </c>
      <c r="S420" s="11"/>
      <c r="T420" s="28">
        <v>4904</v>
      </c>
      <c r="U420" s="28">
        <v>4759</v>
      </c>
      <c r="V420" s="28">
        <v>4660</v>
      </c>
      <c r="W420" s="44">
        <v>0.90721859706362151</v>
      </c>
      <c r="X420" s="44">
        <v>0.93486026476150452</v>
      </c>
      <c r="Y420" s="44">
        <v>0.95472103004291842</v>
      </c>
    </row>
    <row r="421" spans="1:25" x14ac:dyDescent="0.2">
      <c r="A421" s="14">
        <v>1850</v>
      </c>
      <c r="B421" s="14" t="s">
        <v>40</v>
      </c>
      <c r="C421" s="14" t="s">
        <v>404</v>
      </c>
      <c r="D421" s="22">
        <v>29</v>
      </c>
      <c r="E421" s="63">
        <v>2018</v>
      </c>
      <c r="F421">
        <v>677</v>
      </c>
      <c r="G421">
        <v>627</v>
      </c>
      <c r="H421">
        <v>688</v>
      </c>
      <c r="I421">
        <v>461</v>
      </c>
      <c r="J421">
        <v>286</v>
      </c>
      <c r="K421">
        <v>281</v>
      </c>
      <c r="L421">
        <v>97</v>
      </c>
      <c r="M421">
        <v>144</v>
      </c>
      <c r="N421">
        <v>234</v>
      </c>
      <c r="O421">
        <v>397</v>
      </c>
      <c r="P421">
        <v>397</v>
      </c>
      <c r="Q421">
        <v>533</v>
      </c>
      <c r="R421">
        <v>4822</v>
      </c>
      <c r="S421" s="11"/>
      <c r="T421" s="28">
        <v>5242</v>
      </c>
      <c r="U421" s="28">
        <v>5039</v>
      </c>
      <c r="V421" s="28">
        <v>4958</v>
      </c>
      <c r="W421" s="44">
        <v>0.9099580312857688</v>
      </c>
      <c r="X421" s="44">
        <v>0.94661639214129789</v>
      </c>
      <c r="Y421" s="44">
        <v>0.96208148446954422</v>
      </c>
    </row>
    <row r="422" spans="1:25" x14ac:dyDescent="0.2">
      <c r="A422" s="14">
        <v>1851</v>
      </c>
      <c r="B422" s="14" t="s">
        <v>40</v>
      </c>
      <c r="C422" s="14" t="s">
        <v>405</v>
      </c>
      <c r="D422" s="22">
        <v>17</v>
      </c>
      <c r="E422" s="63">
        <v>2018</v>
      </c>
      <c r="F422">
        <v>613</v>
      </c>
      <c r="G422">
        <v>574</v>
      </c>
      <c r="H422">
        <v>635</v>
      </c>
      <c r="I422">
        <v>440</v>
      </c>
      <c r="J422">
        <v>264</v>
      </c>
      <c r="K422">
        <v>260</v>
      </c>
      <c r="L422">
        <v>93</v>
      </c>
      <c r="M422">
        <v>120</v>
      </c>
      <c r="N422">
        <v>214</v>
      </c>
      <c r="O422">
        <v>368</v>
      </c>
      <c r="P422">
        <v>361</v>
      </c>
      <c r="Q422">
        <v>493</v>
      </c>
      <c r="R422">
        <v>4435</v>
      </c>
      <c r="S422" s="11"/>
      <c r="T422" s="28">
        <v>4863</v>
      </c>
      <c r="U422" s="28">
        <v>4726</v>
      </c>
      <c r="V422" s="28">
        <v>4625</v>
      </c>
      <c r="W422" s="44">
        <v>0.88813489615463703</v>
      </c>
      <c r="X422" s="44">
        <v>0.91388066017774017</v>
      </c>
      <c r="Y422" s="44">
        <v>0.9338378378378378</v>
      </c>
    </row>
    <row r="423" spans="1:25" x14ac:dyDescent="0.2">
      <c r="A423" s="14">
        <v>1852</v>
      </c>
      <c r="B423" s="14" t="s">
        <v>40</v>
      </c>
      <c r="C423" s="14" t="s">
        <v>406</v>
      </c>
      <c r="D423" s="22">
        <v>23</v>
      </c>
      <c r="E423" s="63">
        <v>2018</v>
      </c>
      <c r="F423">
        <v>639</v>
      </c>
      <c r="G423">
        <v>602</v>
      </c>
      <c r="H423">
        <v>650</v>
      </c>
      <c r="I423">
        <v>443</v>
      </c>
      <c r="J423">
        <v>258</v>
      </c>
      <c r="K423">
        <v>259</v>
      </c>
      <c r="L423">
        <v>90</v>
      </c>
      <c r="M423">
        <v>124</v>
      </c>
      <c r="N423">
        <v>225</v>
      </c>
      <c r="O423">
        <v>382</v>
      </c>
      <c r="P423">
        <v>372</v>
      </c>
      <c r="Q423">
        <v>512</v>
      </c>
      <c r="R423">
        <v>4556</v>
      </c>
      <c r="S423" s="11"/>
      <c r="T423" s="28">
        <v>4948</v>
      </c>
      <c r="U423" s="28">
        <v>4819</v>
      </c>
      <c r="V423" s="28">
        <v>4727</v>
      </c>
      <c r="W423" s="44">
        <v>0.88843977364591753</v>
      </c>
      <c r="X423" s="44">
        <v>0.91222245279103553</v>
      </c>
      <c r="Y423" s="44">
        <v>0.92997672942669773</v>
      </c>
    </row>
    <row r="424" spans="1:25" x14ac:dyDescent="0.2">
      <c r="A424" s="14">
        <v>1853</v>
      </c>
      <c r="B424" s="14" t="s">
        <v>40</v>
      </c>
      <c r="C424" s="14" t="s">
        <v>407</v>
      </c>
      <c r="D424" s="22">
        <v>18</v>
      </c>
      <c r="E424" s="63">
        <v>2018</v>
      </c>
      <c r="F424">
        <v>685</v>
      </c>
      <c r="G424">
        <v>650</v>
      </c>
      <c r="H424">
        <v>673</v>
      </c>
      <c r="I424">
        <v>438</v>
      </c>
      <c r="J424">
        <v>249</v>
      </c>
      <c r="K424">
        <v>248</v>
      </c>
      <c r="L424">
        <v>77</v>
      </c>
      <c r="M424">
        <v>117</v>
      </c>
      <c r="N424">
        <v>226</v>
      </c>
      <c r="O424">
        <v>398</v>
      </c>
      <c r="P424">
        <v>385</v>
      </c>
      <c r="Q424">
        <v>538</v>
      </c>
      <c r="R424">
        <v>4684</v>
      </c>
      <c r="S424" s="11"/>
      <c r="T424" s="28">
        <v>5021</v>
      </c>
      <c r="U424" s="28">
        <v>4894</v>
      </c>
      <c r="V424" s="28">
        <v>4826</v>
      </c>
      <c r="W424" s="44">
        <v>0.87412865962955588</v>
      </c>
      <c r="X424" s="44">
        <v>0.89681242337556188</v>
      </c>
      <c r="Y424" s="44">
        <v>0.90944881889763785</v>
      </c>
    </row>
    <row r="425" spans="1:25" x14ac:dyDescent="0.2">
      <c r="A425" s="14">
        <v>1854</v>
      </c>
      <c r="B425" s="14" t="s">
        <v>40</v>
      </c>
      <c r="C425" s="14" t="s">
        <v>408</v>
      </c>
      <c r="D425" s="22">
        <v>25</v>
      </c>
      <c r="E425" s="63">
        <v>2018</v>
      </c>
      <c r="F425">
        <v>678</v>
      </c>
      <c r="G425">
        <v>640</v>
      </c>
      <c r="H425">
        <v>669</v>
      </c>
      <c r="I425">
        <v>439</v>
      </c>
      <c r="J425">
        <v>254</v>
      </c>
      <c r="K425">
        <v>249</v>
      </c>
      <c r="L425">
        <v>79</v>
      </c>
      <c r="M425">
        <v>119</v>
      </c>
      <c r="N425">
        <v>222</v>
      </c>
      <c r="O425">
        <v>387</v>
      </c>
      <c r="P425">
        <v>384</v>
      </c>
      <c r="Q425">
        <v>531</v>
      </c>
      <c r="R425">
        <v>4651</v>
      </c>
      <c r="S425" s="11"/>
      <c r="T425" s="28">
        <v>5014</v>
      </c>
      <c r="U425" s="28">
        <v>4853</v>
      </c>
      <c r="V425" s="28">
        <v>4786</v>
      </c>
      <c r="W425" s="44">
        <v>0.87774232149980058</v>
      </c>
      <c r="X425" s="44">
        <v>0.90686173500927258</v>
      </c>
      <c r="Y425" s="44">
        <v>0.91955704137066441</v>
      </c>
    </row>
    <row r="426" spans="1:25" x14ac:dyDescent="0.2">
      <c r="A426" s="14">
        <v>1856</v>
      </c>
      <c r="B426" s="14" t="s">
        <v>40</v>
      </c>
      <c r="C426" s="14" t="s">
        <v>409</v>
      </c>
      <c r="D426" s="22">
        <v>4</v>
      </c>
      <c r="E426" s="63">
        <v>2018</v>
      </c>
      <c r="F426">
        <v>455</v>
      </c>
      <c r="G426">
        <v>436</v>
      </c>
      <c r="H426">
        <v>516</v>
      </c>
      <c r="I426">
        <v>393</v>
      </c>
      <c r="J426">
        <v>287</v>
      </c>
      <c r="K426">
        <v>267</v>
      </c>
      <c r="L426">
        <v>133</v>
      </c>
      <c r="M426">
        <v>133</v>
      </c>
      <c r="N426">
        <v>192</v>
      </c>
      <c r="O426">
        <v>297</v>
      </c>
      <c r="P426">
        <v>289</v>
      </c>
      <c r="Q426">
        <v>392</v>
      </c>
      <c r="R426">
        <v>3790</v>
      </c>
      <c r="S426" s="11"/>
      <c r="T426" s="28">
        <v>4274</v>
      </c>
      <c r="U426" s="28">
        <v>4138</v>
      </c>
      <c r="V426" s="28">
        <v>3998</v>
      </c>
      <c r="W426" s="44">
        <v>0.91576977070659804</v>
      </c>
      <c r="X426" s="44">
        <v>0.94586756887385215</v>
      </c>
      <c r="Y426" s="44">
        <v>0.97898949474737373</v>
      </c>
    </row>
    <row r="427" spans="1:25" x14ac:dyDescent="0.2">
      <c r="A427" s="14">
        <v>1857</v>
      </c>
      <c r="B427" s="14" t="s">
        <v>40</v>
      </c>
      <c r="C427" s="14" t="s">
        <v>410</v>
      </c>
      <c r="D427" s="22">
        <v>4</v>
      </c>
      <c r="E427" s="63">
        <v>2018</v>
      </c>
      <c r="F427">
        <v>491</v>
      </c>
      <c r="G427">
        <v>465</v>
      </c>
      <c r="H427">
        <v>544</v>
      </c>
      <c r="I427">
        <v>405</v>
      </c>
      <c r="J427">
        <v>287</v>
      </c>
      <c r="K427">
        <v>266</v>
      </c>
      <c r="L427">
        <v>128</v>
      </c>
      <c r="M427">
        <v>132</v>
      </c>
      <c r="N427">
        <v>199</v>
      </c>
      <c r="O427">
        <v>318</v>
      </c>
      <c r="P427">
        <v>305</v>
      </c>
      <c r="Q427">
        <v>417</v>
      </c>
      <c r="R427">
        <v>3957</v>
      </c>
      <c r="S427" s="11"/>
      <c r="T427" s="28">
        <v>4358</v>
      </c>
      <c r="U427" s="28">
        <v>4234</v>
      </c>
      <c r="V427" s="28">
        <v>4099</v>
      </c>
      <c r="W427" s="44">
        <v>0.90821477742083523</v>
      </c>
      <c r="X427" s="44">
        <v>0.93481341521020311</v>
      </c>
      <c r="Y427" s="44">
        <v>0.96560136618687487</v>
      </c>
    </row>
    <row r="428" spans="1:25" x14ac:dyDescent="0.2">
      <c r="A428" s="14">
        <v>1859</v>
      </c>
      <c r="B428" s="14" t="s">
        <v>40</v>
      </c>
      <c r="C428" s="14" t="s">
        <v>411</v>
      </c>
      <c r="D428" s="22">
        <v>15</v>
      </c>
      <c r="E428" s="63">
        <v>2018</v>
      </c>
      <c r="F428">
        <v>552</v>
      </c>
      <c r="G428">
        <v>515</v>
      </c>
      <c r="H428">
        <v>608</v>
      </c>
      <c r="I428">
        <v>443</v>
      </c>
      <c r="J428">
        <v>305</v>
      </c>
      <c r="K428">
        <v>305</v>
      </c>
      <c r="L428">
        <v>141</v>
      </c>
      <c r="M428">
        <v>169</v>
      </c>
      <c r="N428">
        <v>241</v>
      </c>
      <c r="O428">
        <v>372</v>
      </c>
      <c r="P428">
        <v>354</v>
      </c>
      <c r="Q428">
        <v>466</v>
      </c>
      <c r="R428">
        <v>4471</v>
      </c>
      <c r="S428" s="11"/>
      <c r="T428" s="28">
        <v>4614</v>
      </c>
      <c r="U428" s="28">
        <v>4491</v>
      </c>
      <c r="V428" s="28">
        <v>4442</v>
      </c>
      <c r="W428" s="44">
        <v>0.95730385782401384</v>
      </c>
      <c r="X428" s="44">
        <v>0.98352260075706965</v>
      </c>
      <c r="Y428" s="44">
        <v>0.99437190454750113</v>
      </c>
    </row>
    <row r="429" spans="1:25" x14ac:dyDescent="0.2">
      <c r="A429" s="14">
        <v>1860</v>
      </c>
      <c r="B429" s="14" t="s">
        <v>40</v>
      </c>
      <c r="C429" s="14" t="s">
        <v>412</v>
      </c>
      <c r="D429" s="22">
        <v>18</v>
      </c>
      <c r="E429" s="63">
        <v>2018</v>
      </c>
      <c r="F429">
        <v>520</v>
      </c>
      <c r="G429">
        <v>488</v>
      </c>
      <c r="H429">
        <v>572</v>
      </c>
      <c r="I429">
        <v>421</v>
      </c>
      <c r="J429">
        <v>279</v>
      </c>
      <c r="K429">
        <v>263</v>
      </c>
      <c r="L429">
        <v>118</v>
      </c>
      <c r="M429">
        <v>123</v>
      </c>
      <c r="N429">
        <v>204</v>
      </c>
      <c r="O429">
        <v>336</v>
      </c>
      <c r="P429">
        <v>325</v>
      </c>
      <c r="Q429">
        <v>432</v>
      </c>
      <c r="R429">
        <v>4081</v>
      </c>
      <c r="S429" s="11"/>
      <c r="T429" s="28">
        <v>4402</v>
      </c>
      <c r="U429" s="28">
        <v>4310</v>
      </c>
      <c r="V429" s="28">
        <v>4193</v>
      </c>
      <c r="W429" s="44">
        <v>0.91435711040436163</v>
      </c>
      <c r="X429" s="44">
        <v>0.93387470997679811</v>
      </c>
      <c r="Y429" s="44">
        <v>0.95993322203672793</v>
      </c>
    </row>
    <row r="430" spans="1:25" x14ac:dyDescent="0.2">
      <c r="A430" s="14">
        <v>1865</v>
      </c>
      <c r="B430" s="14" t="s">
        <v>40</v>
      </c>
      <c r="C430" s="14" t="s">
        <v>413</v>
      </c>
      <c r="D430" s="22">
        <v>11</v>
      </c>
      <c r="E430" s="63">
        <v>2018</v>
      </c>
      <c r="F430">
        <v>543</v>
      </c>
      <c r="G430">
        <v>514</v>
      </c>
      <c r="H430">
        <v>599</v>
      </c>
      <c r="I430">
        <v>423</v>
      </c>
      <c r="J430">
        <v>273</v>
      </c>
      <c r="K430">
        <v>260</v>
      </c>
      <c r="L430">
        <v>109</v>
      </c>
      <c r="M430">
        <v>121</v>
      </c>
      <c r="N430">
        <v>202</v>
      </c>
      <c r="O430">
        <v>344</v>
      </c>
      <c r="P430">
        <v>335</v>
      </c>
      <c r="Q430">
        <v>450</v>
      </c>
      <c r="R430">
        <v>4173</v>
      </c>
      <c r="S430" s="11"/>
      <c r="T430" s="28">
        <v>4557</v>
      </c>
      <c r="U430" s="28">
        <v>4470</v>
      </c>
      <c r="V430" s="28">
        <v>4353</v>
      </c>
      <c r="W430" s="44">
        <v>0.89752029844195746</v>
      </c>
      <c r="X430" s="44">
        <v>0.91498881431767343</v>
      </c>
      <c r="Y430" s="44">
        <v>0.93958189754192512</v>
      </c>
    </row>
    <row r="431" spans="1:25" x14ac:dyDescent="0.2">
      <c r="A431" s="14">
        <v>1866</v>
      </c>
      <c r="B431" s="14" t="s">
        <v>40</v>
      </c>
      <c r="C431" s="14" t="s">
        <v>414</v>
      </c>
      <c r="D431" s="22">
        <v>14</v>
      </c>
      <c r="E431" s="63">
        <v>2018</v>
      </c>
      <c r="F431">
        <v>556</v>
      </c>
      <c r="G431">
        <v>521</v>
      </c>
      <c r="H431">
        <v>605</v>
      </c>
      <c r="I431">
        <v>432</v>
      </c>
      <c r="J431">
        <v>272</v>
      </c>
      <c r="K431">
        <v>265</v>
      </c>
      <c r="L431">
        <v>107</v>
      </c>
      <c r="M431">
        <v>122</v>
      </c>
      <c r="N431">
        <v>212</v>
      </c>
      <c r="O431">
        <v>354</v>
      </c>
      <c r="P431">
        <v>350</v>
      </c>
      <c r="Q431">
        <v>462</v>
      </c>
      <c r="R431">
        <v>4258</v>
      </c>
      <c r="S431" s="11"/>
      <c r="T431" s="28">
        <v>4690</v>
      </c>
      <c r="U431" s="28">
        <v>4587</v>
      </c>
      <c r="V431" s="28">
        <v>4457</v>
      </c>
      <c r="W431" s="44">
        <v>0.8897654584221748</v>
      </c>
      <c r="X431" s="44">
        <v>0.9097449313276651</v>
      </c>
      <c r="Y431" s="44">
        <v>0.93628000897464658</v>
      </c>
    </row>
    <row r="432" spans="1:25" x14ac:dyDescent="0.2">
      <c r="A432" s="14">
        <v>1867</v>
      </c>
      <c r="B432" s="14" t="s">
        <v>40</v>
      </c>
      <c r="C432" s="14" t="s">
        <v>170</v>
      </c>
      <c r="D432" s="22">
        <v>10</v>
      </c>
      <c r="E432" s="63">
        <v>2018</v>
      </c>
      <c r="F432">
        <v>536</v>
      </c>
      <c r="G432">
        <v>503</v>
      </c>
      <c r="H432">
        <v>595</v>
      </c>
      <c r="I432">
        <v>432</v>
      </c>
      <c r="J432">
        <v>273</v>
      </c>
      <c r="K432">
        <v>272</v>
      </c>
      <c r="L432">
        <v>116</v>
      </c>
      <c r="M432">
        <v>128</v>
      </c>
      <c r="N432">
        <v>216</v>
      </c>
      <c r="O432">
        <v>351</v>
      </c>
      <c r="P432">
        <v>341</v>
      </c>
      <c r="Q432">
        <v>447</v>
      </c>
      <c r="R432">
        <v>4210</v>
      </c>
      <c r="S432" s="11"/>
      <c r="T432" s="28">
        <v>4645</v>
      </c>
      <c r="U432" s="28">
        <v>4553</v>
      </c>
      <c r="V432" s="28">
        <v>4413</v>
      </c>
      <c r="W432" s="44">
        <v>0.89300322927879439</v>
      </c>
      <c r="X432" s="44">
        <v>0.91104766088293432</v>
      </c>
      <c r="Y432" s="44">
        <v>0.93995014729209159</v>
      </c>
    </row>
    <row r="433" spans="1:25" x14ac:dyDescent="0.2">
      <c r="A433" s="14">
        <v>1868</v>
      </c>
      <c r="B433" s="14" t="s">
        <v>40</v>
      </c>
      <c r="C433" s="14" t="s">
        <v>415</v>
      </c>
      <c r="D433" s="22">
        <v>20</v>
      </c>
      <c r="E433" s="63">
        <v>2018</v>
      </c>
      <c r="F433">
        <v>553</v>
      </c>
      <c r="G433">
        <v>527</v>
      </c>
      <c r="H433">
        <v>610</v>
      </c>
      <c r="I433">
        <v>441</v>
      </c>
      <c r="J433">
        <v>275</v>
      </c>
      <c r="K433">
        <v>275</v>
      </c>
      <c r="L433">
        <v>117</v>
      </c>
      <c r="M433">
        <v>136</v>
      </c>
      <c r="N433">
        <v>225</v>
      </c>
      <c r="O433">
        <v>363</v>
      </c>
      <c r="P433">
        <v>358</v>
      </c>
      <c r="Q433">
        <v>464</v>
      </c>
      <c r="R433">
        <v>4344</v>
      </c>
      <c r="S433" s="11"/>
      <c r="T433" s="28">
        <v>4779</v>
      </c>
      <c r="U433" s="28">
        <v>4711</v>
      </c>
      <c r="V433" s="28">
        <v>4574</v>
      </c>
      <c r="W433" s="44">
        <v>0.88909813768570833</v>
      </c>
      <c r="X433" s="44">
        <v>0.90193164933135217</v>
      </c>
      <c r="Y433" s="44">
        <v>0.92894621775251418</v>
      </c>
    </row>
    <row r="434" spans="1:25" x14ac:dyDescent="0.2">
      <c r="A434" s="14">
        <v>1870</v>
      </c>
      <c r="B434" s="14" t="s">
        <v>40</v>
      </c>
      <c r="C434" s="14" t="s">
        <v>416</v>
      </c>
      <c r="D434" s="22">
        <v>22</v>
      </c>
      <c r="E434" s="63">
        <v>2018</v>
      </c>
      <c r="F434">
        <v>582</v>
      </c>
      <c r="G434">
        <v>546</v>
      </c>
      <c r="H434">
        <v>623</v>
      </c>
      <c r="I434">
        <v>439</v>
      </c>
      <c r="J434">
        <v>270</v>
      </c>
      <c r="K434">
        <v>266</v>
      </c>
      <c r="L434">
        <v>104</v>
      </c>
      <c r="M434">
        <v>130</v>
      </c>
      <c r="N434">
        <v>222</v>
      </c>
      <c r="O434">
        <v>370</v>
      </c>
      <c r="P434">
        <v>360</v>
      </c>
      <c r="Q434">
        <v>484</v>
      </c>
      <c r="R434">
        <v>4396</v>
      </c>
      <c r="S434" s="11"/>
      <c r="T434" s="28">
        <v>4816</v>
      </c>
      <c r="U434" s="28">
        <v>4720</v>
      </c>
      <c r="V434" s="28">
        <v>4596</v>
      </c>
      <c r="W434" s="44">
        <v>0.89514119601328901</v>
      </c>
      <c r="X434" s="44">
        <v>0.91334745762711866</v>
      </c>
      <c r="Y434" s="44">
        <v>0.93798955613577029</v>
      </c>
    </row>
    <row r="435" spans="1:25" x14ac:dyDescent="0.2">
      <c r="A435" s="14">
        <v>1871</v>
      </c>
      <c r="B435" s="14" t="s">
        <v>40</v>
      </c>
      <c r="C435" s="14" t="s">
        <v>417</v>
      </c>
      <c r="D435" s="22">
        <v>9</v>
      </c>
      <c r="E435" s="63">
        <v>2018</v>
      </c>
      <c r="F435">
        <v>576</v>
      </c>
      <c r="G435">
        <v>554</v>
      </c>
      <c r="H435">
        <v>620</v>
      </c>
      <c r="I435">
        <v>450</v>
      </c>
      <c r="J435">
        <v>275</v>
      </c>
      <c r="K435">
        <v>281</v>
      </c>
      <c r="L435">
        <v>133</v>
      </c>
      <c r="M435">
        <v>140</v>
      </c>
      <c r="N435">
        <v>231</v>
      </c>
      <c r="O435">
        <v>373</v>
      </c>
      <c r="P435">
        <v>366</v>
      </c>
      <c r="Q435">
        <v>484</v>
      </c>
      <c r="R435">
        <v>4483</v>
      </c>
      <c r="S435" s="11"/>
      <c r="T435" s="28">
        <v>4904</v>
      </c>
      <c r="U435" s="28">
        <v>4887</v>
      </c>
      <c r="V435" s="28">
        <v>4759</v>
      </c>
      <c r="W435" s="44">
        <v>0.88641924959216967</v>
      </c>
      <c r="X435" s="44">
        <v>0.88950276243093918</v>
      </c>
      <c r="Y435" s="44">
        <v>0.91342719058625765</v>
      </c>
    </row>
    <row r="436" spans="1:25" x14ac:dyDescent="0.2">
      <c r="A436" s="14">
        <v>1874</v>
      </c>
      <c r="B436" s="14" t="s">
        <v>40</v>
      </c>
      <c r="C436" s="14" t="s">
        <v>418</v>
      </c>
      <c r="D436" s="22">
        <v>21</v>
      </c>
      <c r="E436" s="63">
        <v>2018</v>
      </c>
      <c r="F436">
        <v>506</v>
      </c>
      <c r="G436">
        <v>475</v>
      </c>
      <c r="H436">
        <v>556</v>
      </c>
      <c r="I436">
        <v>416</v>
      </c>
      <c r="J436">
        <v>284</v>
      </c>
      <c r="K436">
        <v>269</v>
      </c>
      <c r="L436">
        <v>123</v>
      </c>
      <c r="M436">
        <v>130</v>
      </c>
      <c r="N436">
        <v>203</v>
      </c>
      <c r="O436">
        <v>330</v>
      </c>
      <c r="P436">
        <v>316</v>
      </c>
      <c r="Q436">
        <v>425</v>
      </c>
      <c r="R436">
        <v>4033</v>
      </c>
      <c r="S436" s="11"/>
      <c r="T436" s="28">
        <v>4364</v>
      </c>
      <c r="U436" s="28">
        <v>4258</v>
      </c>
      <c r="V436" s="28">
        <v>4139</v>
      </c>
      <c r="W436" s="44">
        <v>0.91590284142988088</v>
      </c>
      <c r="X436" s="44">
        <v>0.93870361672146552</v>
      </c>
      <c r="Y436" s="44">
        <v>0.96569219618265278</v>
      </c>
    </row>
    <row r="437" spans="1:25" x14ac:dyDescent="0.2">
      <c r="A437" s="14"/>
      <c r="B437" s="14"/>
      <c r="C437" s="14"/>
      <c r="E437" s="15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11"/>
      <c r="T437" s="28"/>
      <c r="U437" s="28"/>
      <c r="V437" s="28"/>
      <c r="W437" s="44"/>
      <c r="X437" s="44"/>
      <c r="Y437" s="44"/>
    </row>
    <row r="438" spans="1:25" x14ac:dyDescent="0.2">
      <c r="A438" s="14">
        <v>1900</v>
      </c>
      <c r="B438" s="14" t="s">
        <v>39</v>
      </c>
      <c r="C438" s="14" t="s">
        <v>419</v>
      </c>
      <c r="D438" s="8">
        <v>28</v>
      </c>
      <c r="E438" s="61">
        <v>2018</v>
      </c>
      <c r="F438" s="59">
        <f t="shared" ref="F438:Q438" si="35">AVERAGE(F439:F462)</f>
        <v>709.875</v>
      </c>
      <c r="G438" s="59">
        <f t="shared" si="35"/>
        <v>685.5</v>
      </c>
      <c r="H438" s="59">
        <f t="shared" si="35"/>
        <v>703.29166666666663</v>
      </c>
      <c r="I438" s="59">
        <f t="shared" si="35"/>
        <v>463.5</v>
      </c>
      <c r="J438" s="59">
        <f t="shared" si="35"/>
        <v>269.41666666666669</v>
      </c>
      <c r="K438" s="59">
        <f t="shared" si="35"/>
        <v>269.125</v>
      </c>
      <c r="L438" s="59">
        <f t="shared" si="35"/>
        <v>95.083333333333329</v>
      </c>
      <c r="M438" s="59">
        <f t="shared" si="35"/>
        <v>143.33333333333334</v>
      </c>
      <c r="N438" s="59">
        <f t="shared" si="35"/>
        <v>251.875</v>
      </c>
      <c r="O438" s="59">
        <f t="shared" si="35"/>
        <v>430.16666666666669</v>
      </c>
      <c r="P438" s="59">
        <f t="shared" si="35"/>
        <v>417.75</v>
      </c>
      <c r="Q438" s="59">
        <f t="shared" si="35"/>
        <v>585.25</v>
      </c>
      <c r="R438" s="72">
        <f>AVERAGE(R439:R462)</f>
        <v>5024.166666666667</v>
      </c>
      <c r="S438" s="12"/>
      <c r="T438" s="28">
        <v>5426</v>
      </c>
      <c r="U438" s="28">
        <v>5354</v>
      </c>
      <c r="V438" s="28">
        <v>5243</v>
      </c>
      <c r="W438" s="44">
        <v>0.89163287873203101</v>
      </c>
      <c r="X438" s="44">
        <v>0.90362345909600295</v>
      </c>
      <c r="Y438" s="44">
        <v>0.92275414838832726</v>
      </c>
    </row>
    <row r="439" spans="1:25" x14ac:dyDescent="0.2">
      <c r="A439" s="14">
        <v>1902</v>
      </c>
      <c r="B439" s="14" t="s">
        <v>40</v>
      </c>
      <c r="C439" s="14" t="s">
        <v>420</v>
      </c>
      <c r="D439" s="18">
        <v>30</v>
      </c>
      <c r="E439" s="63">
        <v>2018</v>
      </c>
      <c r="F439">
        <v>654</v>
      </c>
      <c r="G439">
        <v>621</v>
      </c>
      <c r="H439">
        <v>674</v>
      </c>
      <c r="I439">
        <v>458</v>
      </c>
      <c r="J439">
        <v>282</v>
      </c>
      <c r="K439">
        <v>283</v>
      </c>
      <c r="L439">
        <v>110</v>
      </c>
      <c r="M439">
        <v>150</v>
      </c>
      <c r="N439">
        <v>251</v>
      </c>
      <c r="O439">
        <v>406</v>
      </c>
      <c r="P439">
        <v>399</v>
      </c>
      <c r="Q439">
        <v>539</v>
      </c>
      <c r="R439">
        <v>4827</v>
      </c>
      <c r="S439" s="11"/>
      <c r="T439" s="28">
        <v>5245</v>
      </c>
      <c r="U439" s="28">
        <v>5177</v>
      </c>
      <c r="V439" s="28">
        <v>5055</v>
      </c>
      <c r="W439" s="44">
        <v>0.89132507149666351</v>
      </c>
      <c r="X439" s="44">
        <v>0.90303264438864206</v>
      </c>
      <c r="Y439" s="44">
        <v>0.9248269040553907</v>
      </c>
    </row>
    <row r="440" spans="1:25" x14ac:dyDescent="0.2">
      <c r="A440" s="14">
        <v>1903</v>
      </c>
      <c r="B440" s="14" t="s">
        <v>40</v>
      </c>
      <c r="C440" s="14" t="s">
        <v>421</v>
      </c>
      <c r="D440" s="18">
        <v>25</v>
      </c>
      <c r="E440" s="63">
        <v>2018</v>
      </c>
      <c r="F440">
        <v>645</v>
      </c>
      <c r="G440">
        <v>614</v>
      </c>
      <c r="H440">
        <v>651</v>
      </c>
      <c r="I440">
        <v>445</v>
      </c>
      <c r="J440">
        <v>251</v>
      </c>
      <c r="K440">
        <v>259</v>
      </c>
      <c r="L440">
        <v>89</v>
      </c>
      <c r="M440">
        <v>123</v>
      </c>
      <c r="N440">
        <v>229</v>
      </c>
      <c r="O440">
        <v>391</v>
      </c>
      <c r="P440">
        <v>380</v>
      </c>
      <c r="Q440">
        <v>521</v>
      </c>
      <c r="R440">
        <v>4598</v>
      </c>
      <c r="S440" s="11"/>
      <c r="T440" s="28">
        <v>4976</v>
      </c>
      <c r="U440" s="28">
        <v>4899</v>
      </c>
      <c r="V440" s="28">
        <v>4801</v>
      </c>
      <c r="W440" s="44">
        <v>0.88263665594855301</v>
      </c>
      <c r="X440" s="44">
        <v>0.89650949173300676</v>
      </c>
      <c r="Y440" s="44">
        <v>0.91480941470526977</v>
      </c>
    </row>
    <row r="441" spans="1:25" x14ac:dyDescent="0.2">
      <c r="A441" s="14">
        <v>1911</v>
      </c>
      <c r="B441" s="14" t="s">
        <v>40</v>
      </c>
      <c r="C441" s="14" t="s">
        <v>422</v>
      </c>
      <c r="D441" s="18">
        <v>36</v>
      </c>
      <c r="E441" s="63">
        <v>2018</v>
      </c>
      <c r="F441">
        <v>661</v>
      </c>
      <c r="G441">
        <v>628</v>
      </c>
      <c r="H441">
        <v>686</v>
      </c>
      <c r="I441">
        <v>483</v>
      </c>
      <c r="J441">
        <v>308</v>
      </c>
      <c r="K441">
        <v>315</v>
      </c>
      <c r="L441">
        <v>128</v>
      </c>
      <c r="M441">
        <v>173</v>
      </c>
      <c r="N441">
        <v>267</v>
      </c>
      <c r="O441">
        <v>427</v>
      </c>
      <c r="P441">
        <v>415</v>
      </c>
      <c r="Q441">
        <v>542</v>
      </c>
      <c r="R441">
        <v>5033</v>
      </c>
      <c r="S441" s="11"/>
      <c r="T441" s="28">
        <v>5340</v>
      </c>
      <c r="U441" s="28">
        <v>5236</v>
      </c>
      <c r="V441" s="28">
        <v>5150</v>
      </c>
      <c r="W441" s="44">
        <v>0.93576779026217227</v>
      </c>
      <c r="X441" s="44">
        <v>0.95435446906035137</v>
      </c>
      <c r="Y441" s="44">
        <v>0.97029126213592232</v>
      </c>
    </row>
    <row r="442" spans="1:25" x14ac:dyDescent="0.2">
      <c r="A442" s="14">
        <v>1913</v>
      </c>
      <c r="B442" s="14" t="s">
        <v>40</v>
      </c>
      <c r="C442" s="14" t="s">
        <v>423</v>
      </c>
      <c r="D442" s="18">
        <v>7</v>
      </c>
      <c r="E442" s="63">
        <v>2018</v>
      </c>
      <c r="F442">
        <v>655</v>
      </c>
      <c r="G442">
        <v>621</v>
      </c>
      <c r="H442">
        <v>657</v>
      </c>
      <c r="I442">
        <v>444</v>
      </c>
      <c r="J442">
        <v>255</v>
      </c>
      <c r="K442">
        <v>256</v>
      </c>
      <c r="L442">
        <v>87</v>
      </c>
      <c r="M442">
        <v>123</v>
      </c>
      <c r="N442">
        <v>226</v>
      </c>
      <c r="O442">
        <v>391</v>
      </c>
      <c r="P442">
        <v>380</v>
      </c>
      <c r="Q442">
        <v>523</v>
      </c>
      <c r="R442">
        <v>4618</v>
      </c>
      <c r="S442" s="11"/>
      <c r="T442" s="28">
        <v>4980</v>
      </c>
      <c r="U442" s="28">
        <v>4858</v>
      </c>
      <c r="V442" s="28">
        <v>4770</v>
      </c>
      <c r="W442" s="44">
        <v>0.88413654618473891</v>
      </c>
      <c r="X442" s="44">
        <v>0.90634005763688763</v>
      </c>
      <c r="Y442" s="44">
        <v>0.92306079664570229</v>
      </c>
    </row>
    <row r="443" spans="1:25" x14ac:dyDescent="0.2">
      <c r="A443" s="14">
        <v>1917</v>
      </c>
      <c r="B443" s="14" t="s">
        <v>40</v>
      </c>
      <c r="C443" s="14" t="s">
        <v>424</v>
      </c>
      <c r="D443" s="18">
        <v>40</v>
      </c>
      <c r="E443" s="63">
        <v>2018</v>
      </c>
      <c r="F443">
        <v>699</v>
      </c>
      <c r="G443">
        <v>682</v>
      </c>
      <c r="H443">
        <v>691</v>
      </c>
      <c r="I443">
        <v>450</v>
      </c>
      <c r="J443">
        <v>251</v>
      </c>
      <c r="K443">
        <v>260</v>
      </c>
      <c r="L443">
        <v>85</v>
      </c>
      <c r="M443">
        <v>129</v>
      </c>
      <c r="N443">
        <v>242</v>
      </c>
      <c r="O443">
        <v>417</v>
      </c>
      <c r="P443">
        <v>403</v>
      </c>
      <c r="Q443">
        <v>565</v>
      </c>
      <c r="R443">
        <v>4874</v>
      </c>
      <c r="S443" s="11"/>
      <c r="T443" s="28">
        <v>5206</v>
      </c>
      <c r="U443" s="28">
        <v>5127</v>
      </c>
      <c r="V443" s="28">
        <v>5038</v>
      </c>
      <c r="W443" s="44">
        <v>0.89089512101421442</v>
      </c>
      <c r="X443" s="44">
        <v>0.90462258630778236</v>
      </c>
      <c r="Y443" s="44">
        <v>0.92060341405319568</v>
      </c>
    </row>
    <row r="444" spans="1:25" x14ac:dyDescent="0.2">
      <c r="A444" s="14">
        <v>1919</v>
      </c>
      <c r="B444" s="14" t="s">
        <v>40</v>
      </c>
      <c r="C444" s="14" t="s">
        <v>425</v>
      </c>
      <c r="D444" s="18">
        <v>25</v>
      </c>
      <c r="E444" s="63">
        <v>2018</v>
      </c>
      <c r="F444">
        <v>748</v>
      </c>
      <c r="G444">
        <v>730</v>
      </c>
      <c r="H444">
        <v>720</v>
      </c>
      <c r="I444">
        <v>465</v>
      </c>
      <c r="J444">
        <v>267</v>
      </c>
      <c r="K444">
        <v>270</v>
      </c>
      <c r="L444">
        <v>87</v>
      </c>
      <c r="M444">
        <v>142</v>
      </c>
      <c r="N444">
        <v>253</v>
      </c>
      <c r="O444">
        <v>443</v>
      </c>
      <c r="P444">
        <v>425</v>
      </c>
      <c r="Q444">
        <v>599</v>
      </c>
      <c r="R444">
        <v>5149</v>
      </c>
      <c r="S444" s="11"/>
      <c r="T444" s="28">
        <v>5475</v>
      </c>
      <c r="U444" s="28">
        <v>5353</v>
      </c>
      <c r="V444" s="28">
        <v>5264</v>
      </c>
      <c r="W444" s="44">
        <v>0.89936073059360733</v>
      </c>
      <c r="X444" s="44">
        <v>0.9198580235382029</v>
      </c>
      <c r="Y444" s="44">
        <v>0.93541033434650456</v>
      </c>
    </row>
    <row r="445" spans="1:25" x14ac:dyDescent="0.2">
      <c r="A445" s="14">
        <v>1920</v>
      </c>
      <c r="B445" s="14" t="s">
        <v>40</v>
      </c>
      <c r="C445" s="14" t="s">
        <v>426</v>
      </c>
      <c r="D445" s="18">
        <v>22</v>
      </c>
      <c r="E445" s="63">
        <v>2018</v>
      </c>
      <c r="F445">
        <v>755</v>
      </c>
      <c r="G445">
        <v>744</v>
      </c>
      <c r="H445">
        <v>719</v>
      </c>
      <c r="I445">
        <v>450</v>
      </c>
      <c r="J445">
        <v>237</v>
      </c>
      <c r="K445">
        <v>247</v>
      </c>
      <c r="L445">
        <v>70</v>
      </c>
      <c r="M445">
        <v>126</v>
      </c>
      <c r="N445">
        <v>245</v>
      </c>
      <c r="O445">
        <v>438</v>
      </c>
      <c r="P445">
        <v>422</v>
      </c>
      <c r="Q445">
        <v>611</v>
      </c>
      <c r="R445">
        <v>5064</v>
      </c>
      <c r="S445" s="11"/>
      <c r="T445" s="28">
        <v>5361</v>
      </c>
      <c r="U445" s="28">
        <v>5284</v>
      </c>
      <c r="V445" s="28">
        <v>5203</v>
      </c>
      <c r="W445" s="44">
        <v>0.88379033762357773</v>
      </c>
      <c r="X445" s="44">
        <v>0.89666919000757006</v>
      </c>
      <c r="Y445" s="44">
        <v>0.91062848356717274</v>
      </c>
    </row>
    <row r="446" spans="1:25" x14ac:dyDescent="0.2">
      <c r="A446" s="14">
        <v>1922</v>
      </c>
      <c r="B446" s="14" t="s">
        <v>40</v>
      </c>
      <c r="C446" s="14" t="s">
        <v>427</v>
      </c>
      <c r="D446" s="18">
        <v>90</v>
      </c>
      <c r="E446" s="63">
        <v>2018</v>
      </c>
      <c r="F446">
        <v>812</v>
      </c>
      <c r="G446">
        <v>800</v>
      </c>
      <c r="H446">
        <v>766</v>
      </c>
      <c r="I446">
        <v>468</v>
      </c>
      <c r="J446">
        <v>260</v>
      </c>
      <c r="K446">
        <v>263</v>
      </c>
      <c r="L446">
        <v>72</v>
      </c>
      <c r="M446">
        <v>142</v>
      </c>
      <c r="N446">
        <v>267</v>
      </c>
      <c r="O446">
        <v>478</v>
      </c>
      <c r="P446">
        <v>459</v>
      </c>
      <c r="Q446">
        <v>663</v>
      </c>
      <c r="R446">
        <v>5450</v>
      </c>
      <c r="S446" s="11"/>
      <c r="T446" s="28">
        <v>5773</v>
      </c>
      <c r="U446" s="28">
        <v>5683</v>
      </c>
      <c r="V446" s="28">
        <v>5570</v>
      </c>
      <c r="W446" s="44">
        <v>0.90247704832842546</v>
      </c>
      <c r="X446" s="44">
        <v>0.91676931198310752</v>
      </c>
      <c r="Y446" s="44">
        <v>0.93536804308797128</v>
      </c>
    </row>
    <row r="447" spans="1:25" x14ac:dyDescent="0.2">
      <c r="A447" s="14">
        <v>1923</v>
      </c>
      <c r="B447" s="14" t="s">
        <v>40</v>
      </c>
      <c r="C447" s="14" t="s">
        <v>428</v>
      </c>
      <c r="D447" s="18">
        <v>25</v>
      </c>
      <c r="E447" s="63">
        <v>2018</v>
      </c>
      <c r="F447">
        <v>752</v>
      </c>
      <c r="G447">
        <v>742</v>
      </c>
      <c r="H447">
        <v>719</v>
      </c>
      <c r="I447">
        <v>450</v>
      </c>
      <c r="J447">
        <v>239</v>
      </c>
      <c r="K447">
        <v>248</v>
      </c>
      <c r="L447">
        <v>72</v>
      </c>
      <c r="M447">
        <v>125</v>
      </c>
      <c r="N447">
        <v>244</v>
      </c>
      <c r="O447">
        <v>438</v>
      </c>
      <c r="P447">
        <v>421</v>
      </c>
      <c r="Q447">
        <v>614</v>
      </c>
      <c r="R447">
        <v>5064</v>
      </c>
      <c r="S447" s="11"/>
      <c r="T447" s="28">
        <v>5375</v>
      </c>
      <c r="U447" s="28">
        <v>5322</v>
      </c>
      <c r="V447" s="28">
        <v>5233</v>
      </c>
      <c r="W447" s="44">
        <v>0.88613953488372088</v>
      </c>
      <c r="X447" s="44">
        <v>0.89496429913566333</v>
      </c>
      <c r="Y447" s="44">
        <v>0.91018536212497614</v>
      </c>
    </row>
    <row r="448" spans="1:25" x14ac:dyDescent="0.2">
      <c r="A448" s="14">
        <v>1924</v>
      </c>
      <c r="B448" s="14" t="s">
        <v>40</v>
      </c>
      <c r="C448" s="14" t="s">
        <v>429</v>
      </c>
      <c r="D448" s="18">
        <v>119</v>
      </c>
      <c r="E448" s="63">
        <v>2018</v>
      </c>
      <c r="F448">
        <v>782</v>
      </c>
      <c r="G448">
        <v>761</v>
      </c>
      <c r="H448">
        <v>745</v>
      </c>
      <c r="I448">
        <v>458</v>
      </c>
      <c r="J448">
        <v>250</v>
      </c>
      <c r="K448">
        <v>251</v>
      </c>
      <c r="L448">
        <v>68</v>
      </c>
      <c r="M448">
        <v>136</v>
      </c>
      <c r="N448">
        <v>255</v>
      </c>
      <c r="O448">
        <v>459</v>
      </c>
      <c r="P448">
        <v>442</v>
      </c>
      <c r="Q448">
        <v>644</v>
      </c>
      <c r="R448">
        <v>5251</v>
      </c>
      <c r="S448" s="11"/>
      <c r="T448" s="28">
        <v>5597</v>
      </c>
      <c r="U448" s="28">
        <v>5550</v>
      </c>
      <c r="V448" s="28">
        <v>5438</v>
      </c>
      <c r="W448" s="44">
        <v>0.89744505985349299</v>
      </c>
      <c r="X448" s="44">
        <v>0.90504504504504502</v>
      </c>
      <c r="Y448" s="44">
        <v>0.92368517837440234</v>
      </c>
    </row>
    <row r="449" spans="1:25" x14ac:dyDescent="0.2">
      <c r="A449" s="14">
        <v>1925</v>
      </c>
      <c r="B449" s="14" t="s">
        <v>40</v>
      </c>
      <c r="C449" s="14" t="s">
        <v>430</v>
      </c>
      <c r="D449" s="18">
        <v>25</v>
      </c>
      <c r="E449" s="63">
        <v>2018</v>
      </c>
      <c r="F449">
        <v>750</v>
      </c>
      <c r="G449">
        <v>734</v>
      </c>
      <c r="H449">
        <v>725</v>
      </c>
      <c r="I449">
        <v>455</v>
      </c>
      <c r="J449">
        <v>254</v>
      </c>
      <c r="K449">
        <v>259</v>
      </c>
      <c r="L449">
        <v>77</v>
      </c>
      <c r="M449">
        <v>134</v>
      </c>
      <c r="N449">
        <v>250</v>
      </c>
      <c r="O449">
        <v>442</v>
      </c>
      <c r="P449">
        <v>426</v>
      </c>
      <c r="Q449">
        <v>621</v>
      </c>
      <c r="R449">
        <v>5127</v>
      </c>
      <c r="S449" s="11"/>
      <c r="T449" s="28">
        <v>5469</v>
      </c>
      <c r="U449" s="28">
        <v>5430</v>
      </c>
      <c r="V449" s="28">
        <v>5315</v>
      </c>
      <c r="W449" s="44">
        <v>0.89486194916803807</v>
      </c>
      <c r="X449" s="44">
        <v>0.90128913443830572</v>
      </c>
      <c r="Y449" s="44">
        <v>0.92079021636876768</v>
      </c>
    </row>
    <row r="450" spans="1:25" x14ac:dyDescent="0.2">
      <c r="A450" s="14">
        <v>1926</v>
      </c>
      <c r="B450" s="14" t="s">
        <v>40</v>
      </c>
      <c r="C450" s="14" t="s">
        <v>431</v>
      </c>
      <c r="D450" s="18">
        <v>10</v>
      </c>
      <c r="E450" s="63">
        <v>2018</v>
      </c>
      <c r="F450">
        <v>724</v>
      </c>
      <c r="G450">
        <v>709</v>
      </c>
      <c r="H450">
        <v>708</v>
      </c>
      <c r="I450">
        <v>453</v>
      </c>
      <c r="J450">
        <v>255</v>
      </c>
      <c r="K450">
        <v>262</v>
      </c>
      <c r="L450">
        <v>83</v>
      </c>
      <c r="M450">
        <v>133</v>
      </c>
      <c r="N450">
        <v>246</v>
      </c>
      <c r="O450">
        <v>431</v>
      </c>
      <c r="P450">
        <v>416</v>
      </c>
      <c r="Q450">
        <v>597</v>
      </c>
      <c r="R450">
        <v>5017</v>
      </c>
      <c r="S450" s="11"/>
      <c r="T450" s="28">
        <v>5347</v>
      </c>
      <c r="U450" s="28">
        <v>5311</v>
      </c>
      <c r="V450" s="28">
        <v>5202</v>
      </c>
      <c r="W450" s="44">
        <v>0.8911539180849074</v>
      </c>
      <c r="X450" s="44">
        <v>0.89719450197702877</v>
      </c>
      <c r="Y450" s="44">
        <v>0.91599384851980004</v>
      </c>
    </row>
    <row r="451" spans="1:25" x14ac:dyDescent="0.2">
      <c r="A451" s="14">
        <v>1927</v>
      </c>
      <c r="B451" s="14" t="s">
        <v>40</v>
      </c>
      <c r="C451" s="14" t="s">
        <v>432</v>
      </c>
      <c r="D451" s="18">
        <v>30</v>
      </c>
      <c r="E451" s="63">
        <v>2018</v>
      </c>
      <c r="F451">
        <v>715</v>
      </c>
      <c r="G451">
        <v>697</v>
      </c>
      <c r="H451">
        <v>697</v>
      </c>
      <c r="I451">
        <v>449</v>
      </c>
      <c r="J451">
        <v>256</v>
      </c>
      <c r="K451">
        <v>263</v>
      </c>
      <c r="L451">
        <v>87</v>
      </c>
      <c r="M451">
        <v>131</v>
      </c>
      <c r="N451">
        <v>245</v>
      </c>
      <c r="O451">
        <v>426</v>
      </c>
      <c r="P451">
        <v>412</v>
      </c>
      <c r="Q451">
        <v>586</v>
      </c>
      <c r="R451">
        <v>4964</v>
      </c>
      <c r="S451" s="11"/>
      <c r="T451" s="28">
        <v>5313</v>
      </c>
      <c r="U451" s="28">
        <v>5279</v>
      </c>
      <c r="V451" s="28">
        <v>5170</v>
      </c>
      <c r="W451" s="44">
        <v>0.89158667419536985</v>
      </c>
      <c r="X451" s="44">
        <v>0.89732903959083155</v>
      </c>
      <c r="Y451" s="44">
        <v>0.916247582205029</v>
      </c>
    </row>
    <row r="452" spans="1:25" x14ac:dyDescent="0.2">
      <c r="A452" s="14">
        <v>1928</v>
      </c>
      <c r="B452" s="14" t="s">
        <v>40</v>
      </c>
      <c r="C452" s="14" t="s">
        <v>433</v>
      </c>
      <c r="D452" s="18">
        <v>25</v>
      </c>
      <c r="E452" s="63">
        <v>2018</v>
      </c>
      <c r="F452">
        <v>704</v>
      </c>
      <c r="G452">
        <v>674</v>
      </c>
      <c r="H452">
        <v>738</v>
      </c>
      <c r="I452">
        <v>531</v>
      </c>
      <c r="J452">
        <v>374</v>
      </c>
      <c r="K452">
        <v>379</v>
      </c>
      <c r="L452">
        <v>176</v>
      </c>
      <c r="M452">
        <v>226</v>
      </c>
      <c r="N452">
        <v>309</v>
      </c>
      <c r="O452">
        <v>478</v>
      </c>
      <c r="P452">
        <v>460</v>
      </c>
      <c r="Q452">
        <v>589</v>
      </c>
      <c r="R452">
        <v>5638</v>
      </c>
      <c r="S452" s="11"/>
      <c r="T452" s="28">
        <v>5804</v>
      </c>
      <c r="U452" s="28">
        <v>5776</v>
      </c>
      <c r="V452" s="28">
        <v>5672</v>
      </c>
      <c r="W452" s="44">
        <v>0.95003445899379735</v>
      </c>
      <c r="X452" s="44">
        <v>0.95463988919667586</v>
      </c>
      <c r="Y452" s="44">
        <v>0.97214386459802538</v>
      </c>
    </row>
    <row r="453" spans="1:25" x14ac:dyDescent="0.2">
      <c r="A453" s="14">
        <v>1929</v>
      </c>
      <c r="B453" s="14" t="s">
        <v>40</v>
      </c>
      <c r="C453" s="14" t="s">
        <v>434</v>
      </c>
      <c r="D453" s="18">
        <v>15</v>
      </c>
      <c r="E453" s="63">
        <v>2018</v>
      </c>
      <c r="F453">
        <v>653</v>
      </c>
      <c r="G453">
        <v>631</v>
      </c>
      <c r="H453">
        <v>682</v>
      </c>
      <c r="I453">
        <v>477</v>
      </c>
      <c r="J453">
        <v>315</v>
      </c>
      <c r="K453">
        <v>321</v>
      </c>
      <c r="L453">
        <v>146</v>
      </c>
      <c r="M453">
        <v>175</v>
      </c>
      <c r="N453">
        <v>264</v>
      </c>
      <c r="O453">
        <v>422</v>
      </c>
      <c r="P453">
        <v>408</v>
      </c>
      <c r="Q453">
        <v>547</v>
      </c>
      <c r="R453">
        <v>5041</v>
      </c>
      <c r="S453" s="11"/>
      <c r="T453" s="28">
        <v>5348</v>
      </c>
      <c r="U453" s="28">
        <v>5319</v>
      </c>
      <c r="V453" s="28">
        <v>5188</v>
      </c>
      <c r="W453" s="44">
        <v>0.92034405385190721</v>
      </c>
      <c r="X453" s="44">
        <v>0.92536191013348379</v>
      </c>
      <c r="Y453" s="44">
        <v>0.94872783346183498</v>
      </c>
    </row>
    <row r="454" spans="1:25" x14ac:dyDescent="0.2">
      <c r="A454" s="14">
        <v>1931</v>
      </c>
      <c r="B454" s="14" t="s">
        <v>40</v>
      </c>
      <c r="C454" s="14" t="s">
        <v>435</v>
      </c>
      <c r="D454" s="18">
        <v>16</v>
      </c>
      <c r="E454" s="63">
        <v>2018</v>
      </c>
      <c r="F454">
        <v>728</v>
      </c>
      <c r="G454">
        <v>713</v>
      </c>
      <c r="H454">
        <v>716</v>
      </c>
      <c r="I454">
        <v>463</v>
      </c>
      <c r="J454">
        <v>270</v>
      </c>
      <c r="K454">
        <v>276</v>
      </c>
      <c r="L454">
        <v>92</v>
      </c>
      <c r="M454">
        <v>146</v>
      </c>
      <c r="N454">
        <v>253</v>
      </c>
      <c r="O454">
        <v>441</v>
      </c>
      <c r="P454">
        <v>425</v>
      </c>
      <c r="Q454">
        <v>606</v>
      </c>
      <c r="R454">
        <v>5129</v>
      </c>
      <c r="S454" s="11"/>
      <c r="T454" s="28">
        <v>5490</v>
      </c>
      <c r="U454" s="28">
        <v>5431</v>
      </c>
      <c r="V454" s="28">
        <v>5267</v>
      </c>
      <c r="W454" s="44">
        <v>0.9014571948998179</v>
      </c>
      <c r="X454" s="44">
        <v>0.91125023016019147</v>
      </c>
      <c r="Y454" s="44">
        <v>0.93962407442566931</v>
      </c>
    </row>
    <row r="455" spans="1:25" x14ac:dyDescent="0.2">
      <c r="A455" s="14">
        <v>1933</v>
      </c>
      <c r="B455" s="14" t="s">
        <v>40</v>
      </c>
      <c r="C455" s="14" t="s">
        <v>436</v>
      </c>
      <c r="D455" s="18">
        <v>25</v>
      </c>
      <c r="E455" s="63">
        <v>2018</v>
      </c>
      <c r="F455">
        <v>781</v>
      </c>
      <c r="G455">
        <v>755</v>
      </c>
      <c r="H455">
        <v>743</v>
      </c>
      <c r="I455">
        <v>461</v>
      </c>
      <c r="J455">
        <v>248</v>
      </c>
      <c r="K455">
        <v>244</v>
      </c>
      <c r="L455">
        <v>60</v>
      </c>
      <c r="M455">
        <v>138</v>
      </c>
      <c r="N455">
        <v>258</v>
      </c>
      <c r="O455">
        <v>464</v>
      </c>
      <c r="P455">
        <v>446</v>
      </c>
      <c r="Q455">
        <v>646</v>
      </c>
      <c r="R455">
        <v>5244</v>
      </c>
      <c r="S455" s="11"/>
      <c r="T455" s="28">
        <v>5626</v>
      </c>
      <c r="U455" s="28">
        <v>5574</v>
      </c>
      <c r="V455" s="28">
        <v>5421</v>
      </c>
      <c r="W455" s="44">
        <v>0.89708496267330251</v>
      </c>
      <c r="X455" s="44">
        <v>0.90545389307499102</v>
      </c>
      <c r="Y455" s="44">
        <v>0.93100903892270803</v>
      </c>
    </row>
    <row r="456" spans="1:25" x14ac:dyDescent="0.2">
      <c r="A456" s="14">
        <v>1936</v>
      </c>
      <c r="B456" s="14" t="s">
        <v>40</v>
      </c>
      <c r="C456" s="14" t="s">
        <v>437</v>
      </c>
      <c r="D456" s="18">
        <v>15</v>
      </c>
      <c r="E456" s="63">
        <v>2018</v>
      </c>
      <c r="F456">
        <v>595</v>
      </c>
      <c r="G456">
        <v>563</v>
      </c>
      <c r="H456">
        <v>641</v>
      </c>
      <c r="I456">
        <v>457</v>
      </c>
      <c r="J456">
        <v>293</v>
      </c>
      <c r="K456">
        <v>286</v>
      </c>
      <c r="L456">
        <v>131</v>
      </c>
      <c r="M456">
        <v>154</v>
      </c>
      <c r="N456">
        <v>246</v>
      </c>
      <c r="O456">
        <v>385</v>
      </c>
      <c r="P456">
        <v>384</v>
      </c>
      <c r="Q456">
        <v>504</v>
      </c>
      <c r="R456">
        <v>4639</v>
      </c>
      <c r="S456" s="11"/>
      <c r="T456" s="28">
        <v>5116</v>
      </c>
      <c r="U456" s="28">
        <v>5041</v>
      </c>
      <c r="V456" s="28">
        <v>4931</v>
      </c>
      <c r="W456" s="44">
        <v>0.88096168881939019</v>
      </c>
      <c r="X456" s="44">
        <v>0.89406863717516361</v>
      </c>
      <c r="Y456" s="44">
        <v>0.91401338470898397</v>
      </c>
    </row>
    <row r="457" spans="1:25" x14ac:dyDescent="0.2">
      <c r="A457" s="14">
        <v>1938</v>
      </c>
      <c r="B457" s="14" t="s">
        <v>40</v>
      </c>
      <c r="C457" s="14" t="s">
        <v>438</v>
      </c>
      <c r="D457" s="18">
        <v>15</v>
      </c>
      <c r="E457" s="63">
        <v>2018</v>
      </c>
      <c r="F457">
        <v>713</v>
      </c>
      <c r="G457">
        <v>680</v>
      </c>
      <c r="H457">
        <v>700</v>
      </c>
      <c r="I457">
        <v>462</v>
      </c>
      <c r="J457">
        <v>257</v>
      </c>
      <c r="K457">
        <v>249</v>
      </c>
      <c r="L457">
        <v>88</v>
      </c>
      <c r="M457">
        <v>135</v>
      </c>
      <c r="N457">
        <v>251</v>
      </c>
      <c r="O457">
        <v>427</v>
      </c>
      <c r="P457">
        <v>417</v>
      </c>
      <c r="Q457">
        <v>590</v>
      </c>
      <c r="R457">
        <v>4969</v>
      </c>
      <c r="S457" s="11"/>
      <c r="T457" s="28">
        <v>5556</v>
      </c>
      <c r="U457" s="28">
        <v>5487</v>
      </c>
      <c r="V457" s="28">
        <v>5371</v>
      </c>
      <c r="W457" s="44">
        <v>0.86987041036717061</v>
      </c>
      <c r="X457" s="44">
        <v>0.88080918534718422</v>
      </c>
      <c r="Y457" s="44">
        <v>0.89983243343883823</v>
      </c>
    </row>
    <row r="458" spans="1:25" x14ac:dyDescent="0.2">
      <c r="A458" s="14">
        <v>1939</v>
      </c>
      <c r="B458" s="14" t="s">
        <v>40</v>
      </c>
      <c r="C458" s="14" t="s">
        <v>439</v>
      </c>
      <c r="D458" s="18">
        <v>19</v>
      </c>
      <c r="E458" s="63">
        <v>2018</v>
      </c>
      <c r="F458">
        <v>793</v>
      </c>
      <c r="G458">
        <v>758</v>
      </c>
      <c r="H458">
        <v>750</v>
      </c>
      <c r="I458">
        <v>467</v>
      </c>
      <c r="J458">
        <v>247</v>
      </c>
      <c r="K458">
        <v>238</v>
      </c>
      <c r="L458">
        <v>60</v>
      </c>
      <c r="M458">
        <v>132</v>
      </c>
      <c r="N458">
        <v>261</v>
      </c>
      <c r="O458">
        <v>464</v>
      </c>
      <c r="P458">
        <v>447</v>
      </c>
      <c r="Q458">
        <v>655</v>
      </c>
      <c r="R458">
        <v>5272</v>
      </c>
      <c r="S458" s="11"/>
      <c r="T458" s="28">
        <v>5760</v>
      </c>
      <c r="U458" s="28">
        <v>5695</v>
      </c>
      <c r="V458" s="28">
        <v>5574</v>
      </c>
      <c r="W458" s="44">
        <v>0.88593750000000004</v>
      </c>
      <c r="X458" s="44">
        <v>0.8960491659350307</v>
      </c>
      <c r="Y458" s="44">
        <v>0.91550053821313238</v>
      </c>
    </row>
    <row r="459" spans="1:25" x14ac:dyDescent="0.2">
      <c r="A459" s="14">
        <v>1940</v>
      </c>
      <c r="B459" s="14" t="s">
        <v>40</v>
      </c>
      <c r="C459" s="14" t="s">
        <v>440</v>
      </c>
      <c r="D459" s="18">
        <v>30</v>
      </c>
      <c r="E459" s="63">
        <v>2018</v>
      </c>
      <c r="F459">
        <v>710</v>
      </c>
      <c r="G459">
        <v>680</v>
      </c>
      <c r="H459">
        <v>700</v>
      </c>
      <c r="I459">
        <v>461</v>
      </c>
      <c r="J459">
        <v>255</v>
      </c>
      <c r="K459">
        <v>245</v>
      </c>
      <c r="L459">
        <v>87</v>
      </c>
      <c r="M459">
        <v>135</v>
      </c>
      <c r="N459">
        <v>250</v>
      </c>
      <c r="O459">
        <v>422</v>
      </c>
      <c r="P459">
        <v>416</v>
      </c>
      <c r="Q459">
        <v>591</v>
      </c>
      <c r="R459">
        <v>4952</v>
      </c>
      <c r="S459" s="11"/>
      <c r="T459" s="28">
        <v>5574</v>
      </c>
      <c r="U459" s="28">
        <v>5501</v>
      </c>
      <c r="V459" s="28">
        <v>5388</v>
      </c>
      <c r="W459" s="44">
        <v>0.86419088625762464</v>
      </c>
      <c r="X459" s="44">
        <v>0.87565897109616431</v>
      </c>
      <c r="Y459" s="44">
        <v>0.89402375649591681</v>
      </c>
    </row>
    <row r="460" spans="1:25" x14ac:dyDescent="0.2">
      <c r="A460" s="14">
        <v>1941</v>
      </c>
      <c r="B460" s="14" t="s">
        <v>40</v>
      </c>
      <c r="C460" s="14" t="s">
        <v>441</v>
      </c>
      <c r="D460" s="18">
        <v>25</v>
      </c>
      <c r="E460" s="63">
        <v>2018</v>
      </c>
      <c r="F460">
        <v>627</v>
      </c>
      <c r="G460">
        <v>591</v>
      </c>
      <c r="H460">
        <v>657</v>
      </c>
      <c r="I460">
        <v>471</v>
      </c>
      <c r="J460">
        <v>296</v>
      </c>
      <c r="K460">
        <v>284</v>
      </c>
      <c r="L460">
        <v>130</v>
      </c>
      <c r="M460">
        <v>154</v>
      </c>
      <c r="N460">
        <v>248</v>
      </c>
      <c r="O460">
        <v>398</v>
      </c>
      <c r="P460">
        <v>401</v>
      </c>
      <c r="Q460">
        <v>536</v>
      </c>
      <c r="R460">
        <v>4793</v>
      </c>
      <c r="S460" s="11"/>
      <c r="T460" s="28">
        <v>5365</v>
      </c>
      <c r="U460" s="28">
        <v>5267</v>
      </c>
      <c r="V460" s="28">
        <v>5155</v>
      </c>
      <c r="W460" s="44">
        <v>0.87343895619757683</v>
      </c>
      <c r="X460" s="44">
        <v>0.88969052591608122</v>
      </c>
      <c r="Y460" s="44">
        <v>0.90902036857419977</v>
      </c>
    </row>
    <row r="461" spans="1:25" x14ac:dyDescent="0.2">
      <c r="A461" s="14">
        <v>1942</v>
      </c>
      <c r="B461" s="14" t="s">
        <v>40</v>
      </c>
      <c r="C461" s="14" t="s">
        <v>442</v>
      </c>
      <c r="D461" s="18">
        <v>5</v>
      </c>
      <c r="E461" s="63">
        <v>2018</v>
      </c>
      <c r="F461">
        <v>686</v>
      </c>
      <c r="G461">
        <v>654</v>
      </c>
      <c r="H461">
        <v>689</v>
      </c>
      <c r="I461">
        <v>466</v>
      </c>
      <c r="J461">
        <v>267</v>
      </c>
      <c r="K461">
        <v>251</v>
      </c>
      <c r="L461">
        <v>101</v>
      </c>
      <c r="M461">
        <v>140</v>
      </c>
      <c r="N461">
        <v>245</v>
      </c>
      <c r="O461">
        <v>416</v>
      </c>
      <c r="P461">
        <v>408</v>
      </c>
      <c r="Q461">
        <v>573</v>
      </c>
      <c r="R461">
        <v>4896</v>
      </c>
      <c r="S461" s="11"/>
      <c r="T461" s="28">
        <v>5524</v>
      </c>
      <c r="U461" s="28">
        <v>5446</v>
      </c>
      <c r="V461" s="28">
        <v>5297</v>
      </c>
      <c r="W461" s="44">
        <v>0.86060825488776249</v>
      </c>
      <c r="X461" s="44">
        <v>0.87293426367976501</v>
      </c>
      <c r="Y461" s="44">
        <v>0.89748914479894282</v>
      </c>
    </row>
    <row r="462" spans="1:25" x14ac:dyDescent="0.2">
      <c r="A462" s="14">
        <v>1943</v>
      </c>
      <c r="B462" s="14" t="s">
        <v>40</v>
      </c>
      <c r="C462" s="14" t="s">
        <v>443</v>
      </c>
      <c r="D462" s="18">
        <v>8</v>
      </c>
      <c r="E462" s="63">
        <v>2018</v>
      </c>
      <c r="F462">
        <v>695</v>
      </c>
      <c r="G462">
        <v>670</v>
      </c>
      <c r="H462">
        <v>705</v>
      </c>
      <c r="I462">
        <v>480</v>
      </c>
      <c r="J462">
        <v>279</v>
      </c>
      <c r="K462">
        <v>250</v>
      </c>
      <c r="L462">
        <v>96</v>
      </c>
      <c r="M462">
        <v>138</v>
      </c>
      <c r="N462">
        <v>240</v>
      </c>
      <c r="O462">
        <v>420</v>
      </c>
      <c r="P462">
        <v>414</v>
      </c>
      <c r="Q462">
        <v>584</v>
      </c>
      <c r="R462">
        <v>4971</v>
      </c>
      <c r="S462" s="11"/>
      <c r="T462" s="28">
        <v>5598</v>
      </c>
      <c r="U462" s="28">
        <v>5475</v>
      </c>
      <c r="V462" s="28">
        <v>5355</v>
      </c>
      <c r="W462" s="44">
        <v>0.86102179349767771</v>
      </c>
      <c r="X462" s="44">
        <v>0.88036529680365294</v>
      </c>
      <c r="Y462" s="44">
        <v>0.900093370681606</v>
      </c>
    </row>
    <row r="463" spans="1:25" x14ac:dyDescent="0.2">
      <c r="A463" s="14"/>
      <c r="B463" s="14"/>
      <c r="C463" s="14"/>
      <c r="E463" s="15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11"/>
      <c r="T463" s="28"/>
      <c r="U463" s="28"/>
      <c r="V463" s="28"/>
      <c r="W463" s="44"/>
      <c r="X463" s="44"/>
      <c r="Y463" s="44"/>
    </row>
    <row r="464" spans="1:25" x14ac:dyDescent="0.2">
      <c r="A464" s="14">
        <v>2000</v>
      </c>
      <c r="B464" s="14" t="s">
        <v>39</v>
      </c>
      <c r="C464" s="14" t="s">
        <v>444</v>
      </c>
      <c r="D464" s="8">
        <v>46</v>
      </c>
      <c r="E464" s="61">
        <v>2018</v>
      </c>
      <c r="F464" s="59">
        <f t="shared" ref="F464:Q464" si="36">AVERAGE(F465:F483)</f>
        <v>740.15789473684208</v>
      </c>
      <c r="G464" s="59">
        <f t="shared" si="36"/>
        <v>706.15789473684208</v>
      </c>
      <c r="H464" s="59">
        <f t="shared" si="36"/>
        <v>754.42105263157896</v>
      </c>
      <c r="I464" s="59">
        <f t="shared" si="36"/>
        <v>522.47368421052636</v>
      </c>
      <c r="J464" s="59">
        <f t="shared" si="36"/>
        <v>328.4736842105263</v>
      </c>
      <c r="K464" s="59">
        <f t="shared" si="36"/>
        <v>272.4736842105263</v>
      </c>
      <c r="L464" s="59">
        <f t="shared" si="36"/>
        <v>113.84210526315789</v>
      </c>
      <c r="M464" s="59">
        <f t="shared" si="36"/>
        <v>176.47368421052633</v>
      </c>
      <c r="N464" s="59">
        <f t="shared" si="36"/>
        <v>265.10526315789474</v>
      </c>
      <c r="O464" s="59">
        <f t="shared" si="36"/>
        <v>454.15789473684208</v>
      </c>
      <c r="P464" s="59">
        <f t="shared" si="36"/>
        <v>461.57894736842104</v>
      </c>
      <c r="Q464" s="59">
        <f t="shared" si="36"/>
        <v>628.57894736842104</v>
      </c>
      <c r="R464" s="72">
        <f>AVERAGE(R465:R483)</f>
        <v>5423.894736842105</v>
      </c>
      <c r="S464" s="12"/>
      <c r="T464" s="28">
        <v>6037</v>
      </c>
      <c r="U464" s="28">
        <v>5943</v>
      </c>
      <c r="V464" s="28">
        <v>5806</v>
      </c>
      <c r="W464" s="44">
        <v>0.86284578432996517</v>
      </c>
      <c r="X464" s="44">
        <v>0.87649335352515567</v>
      </c>
      <c r="Y464" s="44">
        <v>0.89717533585945575</v>
      </c>
    </row>
    <row r="465" spans="1:25" x14ac:dyDescent="0.2">
      <c r="A465" s="14">
        <v>2002</v>
      </c>
      <c r="B465" s="14" t="s">
        <v>40</v>
      </c>
      <c r="C465" s="14" t="s">
        <v>445</v>
      </c>
      <c r="D465" s="22">
        <v>13</v>
      </c>
      <c r="E465" s="63">
        <v>2018</v>
      </c>
      <c r="F465">
        <v>657</v>
      </c>
      <c r="G465">
        <v>605</v>
      </c>
      <c r="H465">
        <v>688</v>
      </c>
      <c r="I465">
        <v>516</v>
      </c>
      <c r="J465">
        <v>361</v>
      </c>
      <c r="K465">
        <v>296</v>
      </c>
      <c r="L465">
        <v>162</v>
      </c>
      <c r="M465">
        <v>191</v>
      </c>
      <c r="N465">
        <v>253</v>
      </c>
      <c r="O465">
        <v>426</v>
      </c>
      <c r="P465">
        <v>455</v>
      </c>
      <c r="Q465">
        <v>599</v>
      </c>
      <c r="R465">
        <v>5209</v>
      </c>
      <c r="S465" s="11"/>
      <c r="T465" s="28">
        <v>5684</v>
      </c>
      <c r="U465" s="28">
        <v>5594</v>
      </c>
      <c r="V465" s="28">
        <v>5462</v>
      </c>
      <c r="W465" s="44">
        <v>0.87121745249824067</v>
      </c>
      <c r="X465" s="44">
        <v>0.8852341794780122</v>
      </c>
      <c r="Y465" s="44">
        <v>0.90662760893445626</v>
      </c>
    </row>
    <row r="466" spans="1:25" x14ac:dyDescent="0.2">
      <c r="A466" s="14">
        <v>2003</v>
      </c>
      <c r="B466" s="14" t="s">
        <v>40</v>
      </c>
      <c r="C466" s="14" t="s">
        <v>446</v>
      </c>
      <c r="D466" s="22">
        <v>18</v>
      </c>
      <c r="E466" s="63">
        <v>2018</v>
      </c>
      <c r="F466">
        <v>770</v>
      </c>
      <c r="G466">
        <v>721</v>
      </c>
      <c r="H466">
        <v>778</v>
      </c>
      <c r="I466">
        <v>536</v>
      </c>
      <c r="J466">
        <v>334</v>
      </c>
      <c r="K466">
        <v>261</v>
      </c>
      <c r="L466">
        <v>103</v>
      </c>
      <c r="M466">
        <v>174</v>
      </c>
      <c r="N466">
        <v>258</v>
      </c>
      <c r="O466">
        <v>475</v>
      </c>
      <c r="P466">
        <v>494</v>
      </c>
      <c r="Q466">
        <v>667</v>
      </c>
      <c r="R466">
        <v>5571</v>
      </c>
      <c r="S466" s="11"/>
      <c r="T466" s="28">
        <v>6290</v>
      </c>
      <c r="U466" s="28">
        <v>6228</v>
      </c>
      <c r="V466" s="28">
        <v>6076</v>
      </c>
      <c r="W466" s="44">
        <v>0.84674085850556435</v>
      </c>
      <c r="X466" s="44">
        <v>0.85517019910083492</v>
      </c>
      <c r="Y466" s="44">
        <v>0.87656352863726139</v>
      </c>
    </row>
    <row r="467" spans="1:25" x14ac:dyDescent="0.2">
      <c r="A467" s="14">
        <v>2004</v>
      </c>
      <c r="B467" s="14" t="s">
        <v>40</v>
      </c>
      <c r="C467" s="14" t="s">
        <v>447</v>
      </c>
      <c r="D467" s="22">
        <v>58</v>
      </c>
      <c r="E467" s="63">
        <v>2018</v>
      </c>
      <c r="F467">
        <v>631</v>
      </c>
      <c r="G467">
        <v>606</v>
      </c>
      <c r="H467">
        <v>671</v>
      </c>
      <c r="I467">
        <v>491</v>
      </c>
      <c r="J467">
        <v>316</v>
      </c>
      <c r="K467">
        <v>281</v>
      </c>
      <c r="L467">
        <v>138</v>
      </c>
      <c r="M467">
        <v>172</v>
      </c>
      <c r="N467">
        <v>241</v>
      </c>
      <c r="O467">
        <v>395</v>
      </c>
      <c r="P467">
        <v>395</v>
      </c>
      <c r="Q467">
        <v>519</v>
      </c>
      <c r="R467">
        <v>4856</v>
      </c>
      <c r="S467" s="11"/>
      <c r="T467" s="28">
        <v>5425</v>
      </c>
      <c r="U467" s="28">
        <v>5288</v>
      </c>
      <c r="V467" s="28">
        <v>5160</v>
      </c>
      <c r="W467" s="44">
        <v>0.86580645161290326</v>
      </c>
      <c r="X467" s="44">
        <v>0.88823751891074132</v>
      </c>
      <c r="Y467" s="44">
        <v>0.91027131782945736</v>
      </c>
    </row>
    <row r="468" spans="1:25" x14ac:dyDescent="0.2">
      <c r="A468" s="14">
        <v>2011</v>
      </c>
      <c r="B468" s="14" t="s">
        <v>40</v>
      </c>
      <c r="C468" s="14" t="s">
        <v>448</v>
      </c>
      <c r="D468" s="22">
        <v>342</v>
      </c>
      <c r="E468" s="63">
        <v>2018</v>
      </c>
      <c r="F468">
        <v>981</v>
      </c>
      <c r="G468">
        <v>975</v>
      </c>
      <c r="H468">
        <v>981</v>
      </c>
      <c r="I468">
        <v>594</v>
      </c>
      <c r="J468">
        <v>327</v>
      </c>
      <c r="K468">
        <v>256</v>
      </c>
      <c r="L468">
        <v>41</v>
      </c>
      <c r="M468">
        <v>175</v>
      </c>
      <c r="N468">
        <v>321</v>
      </c>
      <c r="O468">
        <v>583</v>
      </c>
      <c r="P468">
        <v>563</v>
      </c>
      <c r="Q468">
        <v>862</v>
      </c>
      <c r="R468">
        <v>6659</v>
      </c>
      <c r="S468" s="11"/>
      <c r="T468" s="28">
        <v>7319</v>
      </c>
      <c r="U468" s="28">
        <v>7203</v>
      </c>
      <c r="V468" s="28">
        <v>7018</v>
      </c>
      <c r="W468" s="44">
        <v>0.87716901216013121</v>
      </c>
      <c r="X468" s="44">
        <v>0.89129529362765514</v>
      </c>
      <c r="Y468" s="44">
        <v>0.91479053861499005</v>
      </c>
    </row>
    <row r="469" spans="1:25" x14ac:dyDescent="0.2">
      <c r="A469" s="14">
        <v>2012</v>
      </c>
      <c r="B469" s="14" t="s">
        <v>40</v>
      </c>
      <c r="C469" s="14" t="s">
        <v>449</v>
      </c>
      <c r="D469" s="22">
        <v>7</v>
      </c>
      <c r="E469" s="63">
        <v>2018</v>
      </c>
      <c r="F469">
        <v>770</v>
      </c>
      <c r="G469">
        <v>761</v>
      </c>
      <c r="H469">
        <v>775</v>
      </c>
      <c r="I469">
        <v>516</v>
      </c>
      <c r="J469">
        <v>291</v>
      </c>
      <c r="K469">
        <v>245</v>
      </c>
      <c r="L469">
        <v>80</v>
      </c>
      <c r="M469">
        <v>149</v>
      </c>
      <c r="N469">
        <v>255</v>
      </c>
      <c r="O469">
        <v>460</v>
      </c>
      <c r="P469">
        <v>448</v>
      </c>
      <c r="Q469">
        <v>644</v>
      </c>
      <c r="R469">
        <v>5394</v>
      </c>
      <c r="S469" s="11"/>
      <c r="T469" s="28">
        <v>5990</v>
      </c>
      <c r="U469" s="28">
        <v>5876</v>
      </c>
      <c r="V469" s="28">
        <v>5736</v>
      </c>
      <c r="W469" s="44">
        <v>0.87545909849749581</v>
      </c>
      <c r="X469" s="44">
        <v>0.89244383934649418</v>
      </c>
      <c r="Y469" s="44">
        <v>0.91422594142259417</v>
      </c>
    </row>
    <row r="470" spans="1:25" x14ac:dyDescent="0.2">
      <c r="A470" s="14">
        <v>2014</v>
      </c>
      <c r="B470" s="14" t="s">
        <v>40</v>
      </c>
      <c r="C470" s="14" t="s">
        <v>450</v>
      </c>
      <c r="D470" s="22">
        <v>10</v>
      </c>
      <c r="E470" s="63">
        <v>2018</v>
      </c>
      <c r="F470">
        <v>649</v>
      </c>
      <c r="G470">
        <v>620</v>
      </c>
      <c r="H470">
        <v>678</v>
      </c>
      <c r="I470">
        <v>476</v>
      </c>
      <c r="J470">
        <v>296</v>
      </c>
      <c r="K470">
        <v>266</v>
      </c>
      <c r="L470">
        <v>117</v>
      </c>
      <c r="M470">
        <v>150</v>
      </c>
      <c r="N470">
        <v>238</v>
      </c>
      <c r="O470">
        <v>396</v>
      </c>
      <c r="P470">
        <v>396</v>
      </c>
      <c r="Q470">
        <v>536</v>
      </c>
      <c r="R470">
        <v>4818</v>
      </c>
      <c r="S470" s="11"/>
      <c r="T470" s="28">
        <v>5363</v>
      </c>
      <c r="U470" s="28">
        <v>5234</v>
      </c>
      <c r="V470" s="28">
        <v>5111</v>
      </c>
      <c r="W470" s="44">
        <v>0.86928957672944251</v>
      </c>
      <c r="X470" s="44">
        <v>0.89071455865494842</v>
      </c>
      <c r="Y470" s="44">
        <v>0.91215026413617684</v>
      </c>
    </row>
    <row r="471" spans="1:25" x14ac:dyDescent="0.2">
      <c r="A471" s="14">
        <v>2015</v>
      </c>
      <c r="B471" s="14" t="s">
        <v>40</v>
      </c>
      <c r="C471" s="14" t="s">
        <v>451</v>
      </c>
      <c r="D471" s="22">
        <v>11</v>
      </c>
      <c r="E471" s="63">
        <v>2018</v>
      </c>
      <c r="F471">
        <v>591</v>
      </c>
      <c r="G471">
        <v>556</v>
      </c>
      <c r="H471">
        <v>645</v>
      </c>
      <c r="I471">
        <v>481</v>
      </c>
      <c r="J471">
        <v>323</v>
      </c>
      <c r="K471">
        <v>299</v>
      </c>
      <c r="L471">
        <v>153</v>
      </c>
      <c r="M471">
        <v>173</v>
      </c>
      <c r="N471">
        <v>245</v>
      </c>
      <c r="O471">
        <v>380</v>
      </c>
      <c r="P471">
        <v>382</v>
      </c>
      <c r="Q471">
        <v>492</v>
      </c>
      <c r="R471">
        <v>4720</v>
      </c>
      <c r="S471" s="11"/>
      <c r="T471" s="28">
        <v>5218</v>
      </c>
      <c r="U471" s="28">
        <v>5075</v>
      </c>
      <c r="V471" s="28">
        <v>4943</v>
      </c>
      <c r="W471" s="44">
        <v>0.87888079724032198</v>
      </c>
      <c r="X471" s="44">
        <v>0.90364532019704435</v>
      </c>
      <c r="Y471" s="44">
        <v>0.92777665385393482</v>
      </c>
    </row>
    <row r="472" spans="1:25" x14ac:dyDescent="0.2">
      <c r="A472" s="14">
        <v>2017</v>
      </c>
      <c r="B472" s="14" t="s">
        <v>40</v>
      </c>
      <c r="C472" s="14" t="s">
        <v>452</v>
      </c>
      <c r="D472" s="22">
        <v>15</v>
      </c>
      <c r="E472" s="63">
        <v>2018</v>
      </c>
      <c r="F472">
        <v>674</v>
      </c>
      <c r="G472">
        <v>659</v>
      </c>
      <c r="H472">
        <v>706</v>
      </c>
      <c r="I472">
        <v>496</v>
      </c>
      <c r="J472">
        <v>303</v>
      </c>
      <c r="K472">
        <v>269</v>
      </c>
      <c r="L472">
        <v>116</v>
      </c>
      <c r="M472">
        <v>167</v>
      </c>
      <c r="N472">
        <v>243</v>
      </c>
      <c r="O472">
        <v>411</v>
      </c>
      <c r="P472">
        <v>410</v>
      </c>
      <c r="Q472">
        <v>555</v>
      </c>
      <c r="R472">
        <v>5009</v>
      </c>
      <c r="S472" s="11"/>
      <c r="T472" s="28">
        <v>5579</v>
      </c>
      <c r="U472" s="28">
        <v>5457</v>
      </c>
      <c r="V472" s="28">
        <v>5331</v>
      </c>
      <c r="W472" s="44">
        <v>0.8655673059688116</v>
      </c>
      <c r="X472" s="44">
        <v>0.88491845336265351</v>
      </c>
      <c r="Y472" s="44">
        <v>0.90583380228850119</v>
      </c>
    </row>
    <row r="473" spans="1:25" x14ac:dyDescent="0.2">
      <c r="A473" s="14">
        <v>2018</v>
      </c>
      <c r="B473" s="14" t="s">
        <v>40</v>
      </c>
      <c r="C473" s="14" t="s">
        <v>453</v>
      </c>
      <c r="D473" s="22">
        <v>40</v>
      </c>
      <c r="E473" s="63">
        <v>2018</v>
      </c>
      <c r="F473">
        <v>604</v>
      </c>
      <c r="G473">
        <v>575</v>
      </c>
      <c r="H473">
        <v>655</v>
      </c>
      <c r="I473">
        <v>495</v>
      </c>
      <c r="J473">
        <v>343</v>
      </c>
      <c r="K473">
        <v>307</v>
      </c>
      <c r="L473">
        <v>168</v>
      </c>
      <c r="M473">
        <v>199</v>
      </c>
      <c r="N473">
        <v>258</v>
      </c>
      <c r="O473">
        <v>392</v>
      </c>
      <c r="P473">
        <v>400</v>
      </c>
      <c r="Q473">
        <v>505</v>
      </c>
      <c r="R473">
        <v>4901</v>
      </c>
      <c r="S473" s="11"/>
      <c r="T473" s="28">
        <v>5332</v>
      </c>
      <c r="U473" s="28">
        <v>5241</v>
      </c>
      <c r="V473" s="28">
        <v>5145</v>
      </c>
      <c r="W473" s="44">
        <v>0.88090772693173292</v>
      </c>
      <c r="X473" s="44">
        <v>0.89620301469185271</v>
      </c>
      <c r="Y473" s="44">
        <v>0.9129251700680272</v>
      </c>
    </row>
    <row r="474" spans="1:25" x14ac:dyDescent="0.2">
      <c r="A474" s="14">
        <v>2019</v>
      </c>
      <c r="B474" s="14" t="s">
        <v>40</v>
      </c>
      <c r="C474" s="14" t="s">
        <v>454</v>
      </c>
      <c r="D474" s="22">
        <v>15</v>
      </c>
      <c r="E474" s="63">
        <v>2018</v>
      </c>
      <c r="F474">
        <v>655</v>
      </c>
      <c r="G474">
        <v>622</v>
      </c>
      <c r="H474">
        <v>694</v>
      </c>
      <c r="I474">
        <v>514</v>
      </c>
      <c r="J474">
        <v>350</v>
      </c>
      <c r="K474">
        <v>306</v>
      </c>
      <c r="L474">
        <v>144</v>
      </c>
      <c r="M474">
        <v>204</v>
      </c>
      <c r="N474">
        <v>278</v>
      </c>
      <c r="O474">
        <v>426</v>
      </c>
      <c r="P474">
        <v>437</v>
      </c>
      <c r="Q474">
        <v>553</v>
      </c>
      <c r="R474">
        <v>5183</v>
      </c>
      <c r="S474" s="11"/>
      <c r="T474" s="28">
        <v>5664</v>
      </c>
      <c r="U474" s="28">
        <v>5583</v>
      </c>
      <c r="V474" s="28">
        <v>5512</v>
      </c>
      <c r="W474" s="44">
        <v>0.87093926553672318</v>
      </c>
      <c r="X474" s="44">
        <v>0.88357513881425753</v>
      </c>
      <c r="Y474" s="44">
        <v>0.89495645863570394</v>
      </c>
    </row>
    <row r="475" spans="1:25" x14ac:dyDescent="0.2">
      <c r="A475" s="14">
        <v>2020</v>
      </c>
      <c r="B475" s="14" t="s">
        <v>40</v>
      </c>
      <c r="C475" s="14" t="s">
        <v>455</v>
      </c>
      <c r="D475" s="22">
        <v>22</v>
      </c>
      <c r="E475" s="63">
        <v>2018</v>
      </c>
      <c r="F475">
        <v>819</v>
      </c>
      <c r="G475">
        <v>819</v>
      </c>
      <c r="H475">
        <v>819</v>
      </c>
      <c r="I475">
        <v>526</v>
      </c>
      <c r="J475">
        <v>286</v>
      </c>
      <c r="K475">
        <v>233</v>
      </c>
      <c r="L475">
        <v>66</v>
      </c>
      <c r="M475">
        <v>154</v>
      </c>
      <c r="N475">
        <v>263</v>
      </c>
      <c r="O475">
        <v>483</v>
      </c>
      <c r="P475">
        <v>479</v>
      </c>
      <c r="Q475">
        <v>704</v>
      </c>
      <c r="R475">
        <v>5651</v>
      </c>
      <c r="S475" s="11"/>
      <c r="T475" s="28">
        <v>6209</v>
      </c>
      <c r="U475" s="28">
        <v>6143</v>
      </c>
      <c r="V475" s="28">
        <v>6034</v>
      </c>
      <c r="W475" s="44">
        <v>0.8766306973747785</v>
      </c>
      <c r="X475" s="44">
        <v>0.88604916164740355</v>
      </c>
      <c r="Y475" s="44">
        <v>0.90205502154458073</v>
      </c>
    </row>
    <row r="476" spans="1:25" x14ac:dyDescent="0.2">
      <c r="A476" s="14">
        <v>2021</v>
      </c>
      <c r="B476" s="14" t="s">
        <v>40</v>
      </c>
      <c r="C476" s="14" t="s">
        <v>456</v>
      </c>
      <c r="D476" s="22">
        <v>182</v>
      </c>
      <c r="E476" s="63">
        <v>2018</v>
      </c>
      <c r="F476">
        <v>974</v>
      </c>
      <c r="G476">
        <v>945</v>
      </c>
      <c r="H476">
        <v>925</v>
      </c>
      <c r="I476">
        <v>567</v>
      </c>
      <c r="J476">
        <v>310</v>
      </c>
      <c r="K476">
        <v>238</v>
      </c>
      <c r="L476">
        <v>38</v>
      </c>
      <c r="M476">
        <v>174</v>
      </c>
      <c r="N476">
        <v>307</v>
      </c>
      <c r="O476">
        <v>573</v>
      </c>
      <c r="P476">
        <v>562</v>
      </c>
      <c r="Q476">
        <v>856</v>
      </c>
      <c r="R476">
        <v>6469</v>
      </c>
      <c r="S476" s="11"/>
      <c r="T476" s="28">
        <v>7245</v>
      </c>
      <c r="U476" s="28">
        <v>7163</v>
      </c>
      <c r="V476" s="28">
        <v>7025</v>
      </c>
      <c r="W476" s="44">
        <v>0.85990338164251212</v>
      </c>
      <c r="X476" s="44">
        <v>0.86974731257852855</v>
      </c>
      <c r="Y476" s="44">
        <v>0.8868327402135231</v>
      </c>
    </row>
    <row r="477" spans="1:25" x14ac:dyDescent="0.2">
      <c r="A477" s="14">
        <v>2022</v>
      </c>
      <c r="B477" s="14" t="s">
        <v>40</v>
      </c>
      <c r="C477" s="14" t="s">
        <v>457</v>
      </c>
      <c r="D477" s="22">
        <v>10</v>
      </c>
      <c r="E477" s="63">
        <v>2018</v>
      </c>
      <c r="F477">
        <v>706</v>
      </c>
      <c r="G477">
        <v>655</v>
      </c>
      <c r="H477">
        <v>727</v>
      </c>
      <c r="I477">
        <v>536</v>
      </c>
      <c r="J477">
        <v>367</v>
      </c>
      <c r="K477">
        <v>308</v>
      </c>
      <c r="L477">
        <v>147</v>
      </c>
      <c r="M477">
        <v>207</v>
      </c>
      <c r="N477">
        <v>285</v>
      </c>
      <c r="O477">
        <v>450</v>
      </c>
      <c r="P477">
        <v>463</v>
      </c>
      <c r="Q477">
        <v>591</v>
      </c>
      <c r="R477">
        <v>5442</v>
      </c>
      <c r="S477" s="11"/>
      <c r="T477" s="28">
        <v>6094</v>
      </c>
      <c r="U477" s="28">
        <v>6008</v>
      </c>
      <c r="V477" s="28">
        <v>5891</v>
      </c>
      <c r="W477" s="44">
        <v>0.85740072202166062</v>
      </c>
      <c r="X477" s="44">
        <v>0.8696737683089214</v>
      </c>
      <c r="Y477" s="44">
        <v>0.88694618910202006</v>
      </c>
    </row>
    <row r="478" spans="1:25" x14ac:dyDescent="0.2">
      <c r="A478" s="14">
        <v>2023</v>
      </c>
      <c r="B478" s="14" t="s">
        <v>40</v>
      </c>
      <c r="C478" s="14" t="s">
        <v>458</v>
      </c>
      <c r="D478" s="22">
        <v>12</v>
      </c>
      <c r="E478" s="63">
        <v>2018</v>
      </c>
      <c r="F478">
        <v>672</v>
      </c>
      <c r="G478">
        <v>619</v>
      </c>
      <c r="H478">
        <v>693</v>
      </c>
      <c r="I478">
        <v>517</v>
      </c>
      <c r="J478">
        <v>353</v>
      </c>
      <c r="K478">
        <v>294</v>
      </c>
      <c r="L478">
        <v>154</v>
      </c>
      <c r="M478">
        <v>190</v>
      </c>
      <c r="N478">
        <v>263</v>
      </c>
      <c r="O478">
        <v>420</v>
      </c>
      <c r="P478">
        <v>437</v>
      </c>
      <c r="Q478">
        <v>558</v>
      </c>
      <c r="R478">
        <v>5170</v>
      </c>
      <c r="S478" s="11"/>
      <c r="T478" s="28">
        <v>5806</v>
      </c>
      <c r="U478" s="28">
        <v>5722</v>
      </c>
      <c r="V478" s="28">
        <v>5589</v>
      </c>
      <c r="W478" s="44">
        <v>0.8539441956596624</v>
      </c>
      <c r="X478" s="44">
        <v>0.86648025166025866</v>
      </c>
      <c r="Y478" s="44">
        <v>0.88709966004651997</v>
      </c>
    </row>
    <row r="479" spans="1:25" x14ac:dyDescent="0.2">
      <c r="A479" s="14">
        <v>2024</v>
      </c>
      <c r="B479" s="14" t="s">
        <v>40</v>
      </c>
      <c r="C479" s="14" t="s">
        <v>459</v>
      </c>
      <c r="D479" s="22">
        <v>12</v>
      </c>
      <c r="E479" s="63">
        <v>2018</v>
      </c>
      <c r="F479">
        <v>679</v>
      </c>
      <c r="G479">
        <v>626</v>
      </c>
      <c r="H479">
        <v>695</v>
      </c>
      <c r="I479">
        <v>521</v>
      </c>
      <c r="J479">
        <v>354</v>
      </c>
      <c r="K479">
        <v>289</v>
      </c>
      <c r="L479">
        <v>153</v>
      </c>
      <c r="M479">
        <v>182</v>
      </c>
      <c r="N479">
        <v>260</v>
      </c>
      <c r="O479">
        <v>420</v>
      </c>
      <c r="P479">
        <v>446</v>
      </c>
      <c r="Q479">
        <v>576</v>
      </c>
      <c r="R479">
        <v>5201</v>
      </c>
      <c r="S479" s="11"/>
      <c r="T479" s="28">
        <v>5865</v>
      </c>
      <c r="U479" s="28">
        <v>5777</v>
      </c>
      <c r="V479" s="28">
        <v>5631</v>
      </c>
      <c r="W479" s="44">
        <v>0.85490196078431369</v>
      </c>
      <c r="X479" s="44">
        <v>0.86792452830188682</v>
      </c>
      <c r="Y479" s="44">
        <v>0.89042798792399214</v>
      </c>
    </row>
    <row r="480" spans="1:25" x14ac:dyDescent="0.2">
      <c r="A480" s="14">
        <v>2025</v>
      </c>
      <c r="B480" s="14" t="s">
        <v>40</v>
      </c>
      <c r="C480" s="14" t="s">
        <v>460</v>
      </c>
      <c r="D480" s="22">
        <v>62</v>
      </c>
      <c r="E480" s="63">
        <v>2018</v>
      </c>
      <c r="F480">
        <v>858</v>
      </c>
      <c r="G480">
        <v>821</v>
      </c>
      <c r="H480">
        <v>841</v>
      </c>
      <c r="I480">
        <v>539</v>
      </c>
      <c r="J480">
        <v>323</v>
      </c>
      <c r="K480">
        <v>245</v>
      </c>
      <c r="L480">
        <v>73</v>
      </c>
      <c r="M480">
        <v>171</v>
      </c>
      <c r="N480">
        <v>272</v>
      </c>
      <c r="O480">
        <v>502</v>
      </c>
      <c r="P480">
        <v>515</v>
      </c>
      <c r="Q480">
        <v>709</v>
      </c>
      <c r="R480">
        <v>5869</v>
      </c>
      <c r="S480" s="11"/>
      <c r="T480" s="28">
        <v>6676</v>
      </c>
      <c r="U480" s="28">
        <v>6601</v>
      </c>
      <c r="V480" s="28">
        <v>6401</v>
      </c>
      <c r="W480" s="44">
        <v>0.84242061114439781</v>
      </c>
      <c r="X480" s="44">
        <v>0.85199212240569611</v>
      </c>
      <c r="Y480" s="44">
        <v>0.87861271676300579</v>
      </c>
    </row>
    <row r="481" spans="1:25" x14ac:dyDescent="0.2">
      <c r="A481" s="14">
        <v>2027</v>
      </c>
      <c r="B481" s="14" t="s">
        <v>40</v>
      </c>
      <c r="C481" s="14" t="s">
        <v>461</v>
      </c>
      <c r="D481" s="22">
        <v>15</v>
      </c>
      <c r="E481" s="63">
        <v>2018</v>
      </c>
      <c r="F481">
        <v>843</v>
      </c>
      <c r="G481">
        <v>802</v>
      </c>
      <c r="H481">
        <v>831</v>
      </c>
      <c r="I481">
        <v>539</v>
      </c>
      <c r="J481">
        <v>325</v>
      </c>
      <c r="K481">
        <v>248</v>
      </c>
      <c r="L481">
        <v>80</v>
      </c>
      <c r="M481">
        <v>172</v>
      </c>
      <c r="N481">
        <v>270</v>
      </c>
      <c r="O481">
        <v>502</v>
      </c>
      <c r="P481">
        <v>512</v>
      </c>
      <c r="Q481">
        <v>701</v>
      </c>
      <c r="R481">
        <v>5825</v>
      </c>
      <c r="S481" s="11"/>
      <c r="T481" s="28">
        <v>6633</v>
      </c>
      <c r="U481" s="28">
        <v>6572</v>
      </c>
      <c r="V481" s="28">
        <v>6405</v>
      </c>
      <c r="W481" s="44">
        <v>0.84124830393487104</v>
      </c>
      <c r="X481" s="44">
        <v>0.84905660377358494</v>
      </c>
      <c r="Y481" s="44">
        <v>0.87119437939110067</v>
      </c>
    </row>
    <row r="482" spans="1:25" x14ac:dyDescent="0.2">
      <c r="A482" s="14">
        <v>2028</v>
      </c>
      <c r="B482" s="14" t="s">
        <v>40</v>
      </c>
      <c r="C482" s="14" t="s">
        <v>462</v>
      </c>
      <c r="D482" s="22">
        <v>10</v>
      </c>
      <c r="E482" s="63">
        <v>2018</v>
      </c>
      <c r="F482">
        <v>696</v>
      </c>
      <c r="G482">
        <v>643</v>
      </c>
      <c r="H482">
        <v>710</v>
      </c>
      <c r="I482">
        <v>533</v>
      </c>
      <c r="J482">
        <v>365</v>
      </c>
      <c r="K482">
        <v>295</v>
      </c>
      <c r="L482">
        <v>153</v>
      </c>
      <c r="M482">
        <v>187</v>
      </c>
      <c r="N482">
        <v>267</v>
      </c>
      <c r="O482">
        <v>441</v>
      </c>
      <c r="P482">
        <v>464</v>
      </c>
      <c r="Q482">
        <v>609</v>
      </c>
      <c r="R482">
        <v>5363</v>
      </c>
      <c r="S482" s="11"/>
      <c r="T482" s="28">
        <v>5877</v>
      </c>
      <c r="U482" s="28">
        <v>5802</v>
      </c>
      <c r="V482" s="28">
        <v>5665</v>
      </c>
      <c r="W482" s="44">
        <v>0.85553854007146501</v>
      </c>
      <c r="X482" s="44">
        <v>0.86659772492244058</v>
      </c>
      <c r="Y482" s="44">
        <v>0.88755516328331863</v>
      </c>
    </row>
    <row r="483" spans="1:25" x14ac:dyDescent="0.2">
      <c r="A483" s="14">
        <v>2030</v>
      </c>
      <c r="B483" s="14" t="s">
        <v>40</v>
      </c>
      <c r="C483" s="14" t="s">
        <v>463</v>
      </c>
      <c r="D483" s="22">
        <v>29</v>
      </c>
      <c r="E483" s="63">
        <v>2018</v>
      </c>
      <c r="F483">
        <v>834</v>
      </c>
      <c r="G483">
        <v>787</v>
      </c>
      <c r="H483">
        <v>822</v>
      </c>
      <c r="I483">
        <v>534</v>
      </c>
      <c r="J483">
        <v>314</v>
      </c>
      <c r="K483">
        <v>241</v>
      </c>
      <c r="L483">
        <v>77</v>
      </c>
      <c r="M483">
        <v>162</v>
      </c>
      <c r="N483">
        <v>260</v>
      </c>
      <c r="O483">
        <v>494</v>
      </c>
      <c r="P483">
        <v>512</v>
      </c>
      <c r="Q483">
        <v>707</v>
      </c>
      <c r="R483">
        <v>5744</v>
      </c>
      <c r="S483" s="11"/>
      <c r="T483" s="28">
        <v>6425</v>
      </c>
      <c r="U483" s="28">
        <v>6350</v>
      </c>
      <c r="V483" s="28">
        <v>6178</v>
      </c>
      <c r="W483" s="44">
        <v>0.86287937743190657</v>
      </c>
      <c r="X483" s="44">
        <v>0.87307086614173224</v>
      </c>
      <c r="Y483" s="44">
        <v>0.89737779216574942</v>
      </c>
    </row>
    <row r="484" spans="1:25" x14ac:dyDescent="0.2">
      <c r="A484" s="14"/>
      <c r="B484" s="14"/>
      <c r="C484" s="14"/>
      <c r="E484" s="15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11"/>
      <c r="T484" s="28"/>
      <c r="U484" s="28"/>
      <c r="V484" s="28"/>
      <c r="W484" s="44"/>
      <c r="X484" s="44"/>
      <c r="Y484" s="44"/>
    </row>
    <row r="485" spans="1:25" x14ac:dyDescent="0.2">
      <c r="A485" s="14"/>
      <c r="B485" s="14"/>
      <c r="C485" s="14"/>
      <c r="D485" s="8">
        <v>14</v>
      </c>
      <c r="E485" s="61">
        <v>2018</v>
      </c>
      <c r="F485" s="59">
        <f t="shared" ref="F485:Q485" si="37">AVERAGE(F486:F490)</f>
        <v>606.33333333333337</v>
      </c>
      <c r="G485" s="59">
        <f t="shared" si="37"/>
        <v>515</v>
      </c>
      <c r="H485" s="59">
        <f t="shared" si="37"/>
        <v>742.66666666666663</v>
      </c>
      <c r="I485" s="59">
        <f t="shared" si="37"/>
        <v>623</v>
      </c>
      <c r="J485" s="59">
        <f t="shared" si="37"/>
        <v>458</v>
      </c>
      <c r="K485" s="59">
        <f t="shared" si="37"/>
        <v>425</v>
      </c>
      <c r="L485" s="59">
        <f t="shared" si="37"/>
        <v>331</v>
      </c>
      <c r="M485" s="59">
        <f t="shared" si="37"/>
        <v>335.66666666666669</v>
      </c>
      <c r="N485" s="59">
        <f t="shared" si="37"/>
        <v>396</v>
      </c>
      <c r="O485" s="59">
        <f t="shared" si="37"/>
        <v>479</v>
      </c>
      <c r="P485" s="59">
        <f t="shared" si="37"/>
        <v>492.66666666666669</v>
      </c>
      <c r="Q485" s="59">
        <f t="shared" si="37"/>
        <v>584.66666666666663</v>
      </c>
      <c r="R485" s="72">
        <f>AVERAGE(R486:R490)</f>
        <v>5989</v>
      </c>
      <c r="S485" s="12"/>
      <c r="T485" s="28">
        <v>8889</v>
      </c>
      <c r="U485" s="28">
        <v>8603</v>
      </c>
      <c r="V485" s="28">
        <v>8314</v>
      </c>
      <c r="W485" s="44">
        <v>0.71987850151873101</v>
      </c>
      <c r="X485" s="44">
        <v>0.74381029873300009</v>
      </c>
      <c r="Y485" s="44">
        <v>0.76966562424825591</v>
      </c>
    </row>
    <row r="486" spans="1:25" x14ac:dyDescent="0.2">
      <c r="A486" s="18">
        <v>21</v>
      </c>
      <c r="B486" s="14" t="s">
        <v>40</v>
      </c>
      <c r="C486" s="18" t="s">
        <v>464</v>
      </c>
      <c r="D486" s="18">
        <v>16</v>
      </c>
      <c r="E486" s="63">
        <v>2018</v>
      </c>
      <c r="F486" s="73">
        <v>589</v>
      </c>
      <c r="G486" s="73">
        <v>517</v>
      </c>
      <c r="H486" s="73">
        <v>739</v>
      </c>
      <c r="I486" s="73">
        <v>601</v>
      </c>
      <c r="J486" s="73">
        <v>415</v>
      </c>
      <c r="K486" s="73">
        <v>410</v>
      </c>
      <c r="L486" s="73">
        <v>296</v>
      </c>
      <c r="M486" s="73">
        <v>337</v>
      </c>
      <c r="N486" s="73">
        <v>396</v>
      </c>
      <c r="O486" s="73">
        <v>471</v>
      </c>
      <c r="P486" s="73">
        <v>484</v>
      </c>
      <c r="Q486" s="73">
        <v>558</v>
      </c>
      <c r="R486" s="73">
        <v>5813</v>
      </c>
      <c r="S486" s="11"/>
      <c r="T486" s="28">
        <v>7059</v>
      </c>
      <c r="U486" s="28">
        <v>6850</v>
      </c>
      <c r="V486" s="28">
        <v>6649</v>
      </c>
      <c r="W486" s="44">
        <v>0.78693865986683664</v>
      </c>
      <c r="X486" s="44">
        <v>0.81094890510948903</v>
      </c>
      <c r="Y486" s="44">
        <v>0.83546397954579632</v>
      </c>
    </row>
    <row r="487" spans="1:25" x14ac:dyDescent="0.2">
      <c r="A487" s="18">
        <v>21</v>
      </c>
      <c r="B487" s="14" t="s">
        <v>40</v>
      </c>
      <c r="C487" s="18" t="s">
        <v>465</v>
      </c>
      <c r="D487" s="18">
        <v>6</v>
      </c>
      <c r="E487" s="63">
        <v>2018</v>
      </c>
      <c r="F487" s="73">
        <v>646</v>
      </c>
      <c r="G487" s="73">
        <v>582</v>
      </c>
      <c r="H487" s="73">
        <v>891</v>
      </c>
      <c r="I487" s="73">
        <v>756</v>
      </c>
      <c r="J487" s="73">
        <v>517</v>
      </c>
      <c r="K487" s="73">
        <v>455</v>
      </c>
      <c r="L487" s="73">
        <v>377</v>
      </c>
      <c r="M487" s="73">
        <v>382</v>
      </c>
      <c r="N487" s="73">
        <v>426</v>
      </c>
      <c r="O487" s="73">
        <v>514</v>
      </c>
      <c r="P487" s="73">
        <v>537</v>
      </c>
      <c r="Q487" s="73">
        <v>617</v>
      </c>
      <c r="R487" s="73">
        <v>6700</v>
      </c>
      <c r="S487" s="11"/>
      <c r="T487" s="28">
        <v>8545</v>
      </c>
      <c r="U487" s="28">
        <v>8261</v>
      </c>
      <c r="V487" s="28">
        <v>7976</v>
      </c>
      <c r="W487" s="44">
        <v>0.72170860152135752</v>
      </c>
      <c r="X487" s="44">
        <v>0.74651979179276118</v>
      </c>
      <c r="Y487" s="44">
        <v>0.77319458375125372</v>
      </c>
    </row>
    <row r="488" spans="1:25" x14ac:dyDescent="0.2">
      <c r="A488" s="18">
        <v>21</v>
      </c>
      <c r="B488" s="14" t="s">
        <v>40</v>
      </c>
      <c r="C488" s="18" t="s">
        <v>466</v>
      </c>
      <c r="D488" s="18">
        <v>14</v>
      </c>
      <c r="E488" s="63">
        <v>2018</v>
      </c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26"/>
      <c r="S488" s="11"/>
      <c r="T488" s="28">
        <v>10042</v>
      </c>
      <c r="U488" s="28">
        <v>9712</v>
      </c>
      <c r="V488" s="28">
        <v>9370</v>
      </c>
      <c r="W488" s="44">
        <v>0.67994423421629158</v>
      </c>
      <c r="X488" s="44">
        <v>0.70304777594728174</v>
      </c>
      <c r="Y488" s="44">
        <v>0.72870864461045892</v>
      </c>
    </row>
    <row r="489" spans="1:25" x14ac:dyDescent="0.2">
      <c r="A489" s="18">
        <v>21</v>
      </c>
      <c r="B489" s="14" t="s">
        <v>40</v>
      </c>
      <c r="C489" s="18" t="s">
        <v>467</v>
      </c>
      <c r="D489" s="18">
        <v>20</v>
      </c>
      <c r="E489" s="63">
        <v>2018</v>
      </c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26"/>
      <c r="S489" s="11"/>
      <c r="T489" s="28">
        <v>9911</v>
      </c>
      <c r="U489" s="28">
        <v>9580</v>
      </c>
      <c r="V489" s="28">
        <v>9251</v>
      </c>
      <c r="W489" s="44">
        <v>0.71062455857128448</v>
      </c>
      <c r="X489" s="44">
        <v>0.73517745302713988</v>
      </c>
      <c r="Y489" s="44">
        <v>0.76132310020538319</v>
      </c>
    </row>
    <row r="490" spans="1:25" x14ac:dyDescent="0.2">
      <c r="A490" s="18">
        <v>22</v>
      </c>
      <c r="B490" s="14" t="s">
        <v>40</v>
      </c>
      <c r="C490" s="18" t="s">
        <v>468</v>
      </c>
      <c r="D490" s="18">
        <v>10</v>
      </c>
      <c r="E490" s="62">
        <v>2018</v>
      </c>
      <c r="F490" s="73">
        <v>584</v>
      </c>
      <c r="G490" s="73">
        <v>446</v>
      </c>
      <c r="H490" s="73">
        <v>598</v>
      </c>
      <c r="I490" s="73">
        <v>512</v>
      </c>
      <c r="J490" s="73">
        <v>442</v>
      </c>
      <c r="K490" s="73">
        <v>410</v>
      </c>
      <c r="L490" s="73">
        <v>320</v>
      </c>
      <c r="M490" s="73">
        <v>288</v>
      </c>
      <c r="N490" s="73">
        <v>366</v>
      </c>
      <c r="O490" s="73">
        <v>452</v>
      </c>
      <c r="P490" s="73">
        <v>457</v>
      </c>
      <c r="Q490" s="73">
        <v>579</v>
      </c>
      <c r="R490" s="73">
        <v>5454</v>
      </c>
      <c r="S490" s="12"/>
      <c r="T490" s="28">
        <v>6719</v>
      </c>
      <c r="U490" s="28">
        <v>6526</v>
      </c>
      <c r="V490" s="28">
        <v>6303</v>
      </c>
      <c r="W490" s="44">
        <v>0.80696532222056849</v>
      </c>
      <c r="X490" s="44">
        <v>0.8308305240576157</v>
      </c>
      <c r="Y490" s="44">
        <v>0.86022528954466126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490"/>
  <sheetViews>
    <sheetView workbookViewId="0">
      <pane ySplit="5" topLeftCell="A446" activePane="bottomLeft" state="frozen"/>
      <selection pane="bottomLeft" activeCell="R490" sqref="R490"/>
    </sheetView>
  </sheetViews>
  <sheetFormatPr baseColWidth="10" defaultColWidth="9.1640625" defaultRowHeight="15" x14ac:dyDescent="0.2"/>
  <cols>
    <col min="1" max="2" width="8.83203125" style="1" customWidth="1"/>
    <col min="3" max="3" width="13.5" style="1" bestFit="1" customWidth="1"/>
    <col min="5" max="5" width="11.5" customWidth="1"/>
    <col min="6" max="7" width="9.1640625" customWidth="1"/>
    <col min="18" max="18" width="9.1640625" style="58"/>
    <col min="20" max="22" width="9.1640625" customWidth="1"/>
    <col min="23" max="25" width="9.1640625" style="43"/>
  </cols>
  <sheetData>
    <row r="1" spans="1:25" x14ac:dyDescent="0.2">
      <c r="S1" s="12"/>
      <c r="T1" s="28"/>
      <c r="U1" s="28"/>
      <c r="V1" s="28"/>
    </row>
    <row r="2" spans="1:25" x14ac:dyDescent="0.2">
      <c r="A2" s="1" t="s">
        <v>497</v>
      </c>
      <c r="S2" s="12"/>
      <c r="T2" s="28"/>
      <c r="U2" s="28"/>
      <c r="V2" s="28"/>
    </row>
    <row r="3" spans="1:25" x14ac:dyDescent="0.2">
      <c r="S3" s="12"/>
      <c r="T3" s="28"/>
      <c r="U3" s="28"/>
      <c r="V3" s="28"/>
    </row>
    <row r="4" spans="1:25" x14ac:dyDescent="0.2">
      <c r="S4" s="12"/>
      <c r="T4" s="28"/>
      <c r="U4" s="28"/>
      <c r="V4" s="28"/>
      <c r="W4" s="39"/>
      <c r="X4" s="51" t="s">
        <v>479</v>
      </c>
      <c r="Y4" s="41"/>
    </row>
    <row r="5" spans="1:25" x14ac:dyDescent="0.2">
      <c r="A5" s="1" t="s">
        <v>0</v>
      </c>
      <c r="B5" s="2">
        <v>2017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2" t="s">
        <v>481</v>
      </c>
      <c r="Y5" s="41" t="s">
        <v>482</v>
      </c>
    </row>
    <row r="6" spans="1:25" x14ac:dyDescent="0.2">
      <c r="A6" s="6">
        <v>1</v>
      </c>
      <c r="B6" s="6" t="s">
        <v>20</v>
      </c>
      <c r="D6">
        <v>86</v>
      </c>
      <c r="E6" s="60">
        <v>2017</v>
      </c>
      <c r="F6">
        <v>546</v>
      </c>
      <c r="G6">
        <v>520</v>
      </c>
      <c r="H6">
        <v>459</v>
      </c>
      <c r="I6">
        <v>376</v>
      </c>
      <c r="J6">
        <v>192</v>
      </c>
      <c r="K6">
        <v>83</v>
      </c>
      <c r="L6">
        <v>40</v>
      </c>
      <c r="M6">
        <v>66</v>
      </c>
      <c r="N6">
        <v>157</v>
      </c>
      <c r="O6">
        <v>294</v>
      </c>
      <c r="P6">
        <v>443</v>
      </c>
      <c r="Q6">
        <v>512</v>
      </c>
      <c r="R6" s="58">
        <v>3688</v>
      </c>
      <c r="S6" s="12"/>
      <c r="T6" s="28">
        <v>4277</v>
      </c>
      <c r="U6" s="28">
        <v>4132</v>
      </c>
      <c r="V6" s="28">
        <v>4050</v>
      </c>
      <c r="W6" s="44">
        <v>0.87818564414309097</v>
      </c>
      <c r="X6" s="44">
        <v>0.90900290416263307</v>
      </c>
      <c r="Y6" s="44">
        <v>0.92740740740740746</v>
      </c>
    </row>
    <row r="7" spans="1:25" x14ac:dyDescent="0.2">
      <c r="A7" s="6">
        <v>2</v>
      </c>
      <c r="B7" s="6" t="s">
        <v>21</v>
      </c>
      <c r="D7">
        <v>139</v>
      </c>
      <c r="E7" s="60">
        <v>2017</v>
      </c>
      <c r="F7">
        <v>591</v>
      </c>
      <c r="G7">
        <v>540</v>
      </c>
      <c r="H7">
        <v>470</v>
      </c>
      <c r="I7">
        <v>382</v>
      </c>
      <c r="J7">
        <v>192</v>
      </c>
      <c r="K7">
        <v>86</v>
      </c>
      <c r="L7">
        <v>42</v>
      </c>
      <c r="M7">
        <v>76</v>
      </c>
      <c r="N7">
        <v>169</v>
      </c>
      <c r="O7">
        <v>325</v>
      </c>
      <c r="P7">
        <v>487</v>
      </c>
      <c r="Q7">
        <v>576</v>
      </c>
      <c r="R7" s="58">
        <v>3936</v>
      </c>
      <c r="S7" s="12"/>
      <c r="T7" s="31">
        <v>4602</v>
      </c>
      <c r="U7" s="28">
        <v>4447</v>
      </c>
      <c r="V7" s="28">
        <v>4338</v>
      </c>
      <c r="W7" s="44">
        <v>0.8609300304215558</v>
      </c>
      <c r="X7" s="44">
        <v>0.89093771081628059</v>
      </c>
      <c r="Y7" s="44">
        <v>0.91332411249423695</v>
      </c>
    </row>
    <row r="8" spans="1:25" x14ac:dyDescent="0.2">
      <c r="A8" s="6">
        <v>3</v>
      </c>
      <c r="B8" s="6" t="s">
        <v>22</v>
      </c>
      <c r="D8">
        <v>66</v>
      </c>
      <c r="E8" s="60">
        <v>2017</v>
      </c>
      <c r="F8">
        <v>578</v>
      </c>
      <c r="G8">
        <v>522</v>
      </c>
      <c r="H8">
        <v>438</v>
      </c>
      <c r="I8">
        <v>347</v>
      </c>
      <c r="J8">
        <v>163</v>
      </c>
      <c r="K8">
        <v>54</v>
      </c>
      <c r="L8">
        <v>16</v>
      </c>
      <c r="M8">
        <v>45</v>
      </c>
      <c r="N8">
        <v>136</v>
      </c>
      <c r="O8">
        <v>299</v>
      </c>
      <c r="P8">
        <v>467</v>
      </c>
      <c r="Q8">
        <v>562</v>
      </c>
      <c r="R8" s="58">
        <v>3627</v>
      </c>
      <c r="S8" s="12"/>
      <c r="T8" s="31">
        <v>4286</v>
      </c>
      <c r="U8" s="28">
        <v>4144</v>
      </c>
      <c r="V8" s="28">
        <v>4052</v>
      </c>
      <c r="W8" s="44">
        <v>0.85394307046196916</v>
      </c>
      <c r="X8" s="44">
        <v>0.88320463320463316</v>
      </c>
      <c r="Y8" s="44">
        <v>0.90325765054294171</v>
      </c>
    </row>
    <row r="9" spans="1:25" x14ac:dyDescent="0.2">
      <c r="A9" s="6">
        <v>4</v>
      </c>
      <c r="B9" s="6" t="s">
        <v>23</v>
      </c>
      <c r="D9">
        <v>305</v>
      </c>
      <c r="E9" s="60">
        <v>2017</v>
      </c>
      <c r="F9">
        <v>716</v>
      </c>
      <c r="G9">
        <v>623</v>
      </c>
      <c r="H9">
        <v>554</v>
      </c>
      <c r="I9">
        <v>451</v>
      </c>
      <c r="J9">
        <v>260</v>
      </c>
      <c r="K9">
        <v>141</v>
      </c>
      <c r="L9">
        <v>98</v>
      </c>
      <c r="M9">
        <v>139</v>
      </c>
      <c r="N9">
        <v>225</v>
      </c>
      <c r="O9">
        <v>399</v>
      </c>
      <c r="P9">
        <v>587</v>
      </c>
      <c r="Q9">
        <v>690</v>
      </c>
      <c r="R9" s="58">
        <v>4883</v>
      </c>
      <c r="S9" s="12"/>
      <c r="T9" s="31">
        <v>5506</v>
      </c>
      <c r="U9" s="28">
        <v>5326</v>
      </c>
      <c r="V9" s="28">
        <v>5167</v>
      </c>
      <c r="W9" s="44">
        <v>0.87885942608063927</v>
      </c>
      <c r="X9" s="44">
        <v>0.90856177243710101</v>
      </c>
      <c r="Y9" s="44">
        <v>0.93652022450164507</v>
      </c>
    </row>
    <row r="10" spans="1:25" x14ac:dyDescent="0.2">
      <c r="A10" s="6">
        <v>5</v>
      </c>
      <c r="B10" s="6" t="s">
        <v>24</v>
      </c>
      <c r="D10">
        <v>353</v>
      </c>
      <c r="E10" s="60">
        <v>2017</v>
      </c>
      <c r="F10">
        <v>694</v>
      </c>
      <c r="G10">
        <v>617</v>
      </c>
      <c r="H10">
        <v>550</v>
      </c>
      <c r="I10">
        <v>425</v>
      </c>
      <c r="J10">
        <v>241</v>
      </c>
      <c r="K10">
        <v>139</v>
      </c>
      <c r="L10">
        <v>85</v>
      </c>
      <c r="M10">
        <v>131</v>
      </c>
      <c r="N10">
        <v>212</v>
      </c>
      <c r="O10">
        <v>393</v>
      </c>
      <c r="P10">
        <v>584</v>
      </c>
      <c r="Q10">
        <v>688</v>
      </c>
      <c r="R10" s="58">
        <v>4759</v>
      </c>
      <c r="S10" s="12"/>
      <c r="T10" s="31">
        <v>5388</v>
      </c>
      <c r="U10" s="28">
        <v>5197</v>
      </c>
      <c r="V10" s="28">
        <v>5016</v>
      </c>
      <c r="W10" s="44">
        <v>0.87583518930957682</v>
      </c>
      <c r="X10" s="44">
        <v>0.90802385991918411</v>
      </c>
      <c r="Y10" s="44">
        <v>0.94078947368421051</v>
      </c>
    </row>
    <row r="11" spans="1:25" x14ac:dyDescent="0.2">
      <c r="A11" s="6">
        <v>6</v>
      </c>
      <c r="B11" s="6" t="s">
        <v>25</v>
      </c>
      <c r="D11">
        <v>237</v>
      </c>
      <c r="E11" s="60">
        <v>2017</v>
      </c>
      <c r="F11">
        <v>628</v>
      </c>
      <c r="G11">
        <v>567</v>
      </c>
      <c r="H11">
        <v>482</v>
      </c>
      <c r="I11">
        <v>375</v>
      </c>
      <c r="J11">
        <v>194</v>
      </c>
      <c r="K11">
        <v>96</v>
      </c>
      <c r="L11">
        <v>50</v>
      </c>
      <c r="M11">
        <v>92</v>
      </c>
      <c r="N11">
        <v>177</v>
      </c>
      <c r="O11">
        <v>350</v>
      </c>
      <c r="P11">
        <v>529</v>
      </c>
      <c r="Q11">
        <v>628</v>
      </c>
      <c r="R11" s="58">
        <v>4168</v>
      </c>
      <c r="S11" s="12"/>
      <c r="T11" s="31">
        <v>4824</v>
      </c>
      <c r="U11" s="28">
        <v>4656</v>
      </c>
      <c r="V11" s="28">
        <v>4537</v>
      </c>
      <c r="W11" s="44">
        <v>0.87023217247097839</v>
      </c>
      <c r="X11" s="44">
        <v>0.9016323024054983</v>
      </c>
      <c r="Y11" s="44">
        <v>0.92528102270222612</v>
      </c>
    </row>
    <row r="12" spans="1:25" x14ac:dyDescent="0.2">
      <c r="A12" s="6">
        <v>7</v>
      </c>
      <c r="B12" s="6" t="s">
        <v>26</v>
      </c>
      <c r="D12">
        <v>46</v>
      </c>
      <c r="E12" s="60">
        <v>2017</v>
      </c>
      <c r="F12">
        <v>535</v>
      </c>
      <c r="G12">
        <v>507</v>
      </c>
      <c r="H12">
        <v>441</v>
      </c>
      <c r="I12">
        <v>345</v>
      </c>
      <c r="J12">
        <v>179</v>
      </c>
      <c r="K12">
        <v>67</v>
      </c>
      <c r="L12">
        <v>25</v>
      </c>
      <c r="M12">
        <v>52</v>
      </c>
      <c r="N12">
        <v>135</v>
      </c>
      <c r="O12">
        <v>279</v>
      </c>
      <c r="P12">
        <v>435</v>
      </c>
      <c r="Q12">
        <v>525</v>
      </c>
      <c r="R12" s="58">
        <v>3525</v>
      </c>
      <c r="S12" s="12"/>
      <c r="T12" s="28">
        <v>4139</v>
      </c>
      <c r="U12" s="28">
        <v>3959</v>
      </c>
      <c r="V12" s="28">
        <v>3847</v>
      </c>
      <c r="W12" s="44">
        <v>0.86905049528871703</v>
      </c>
      <c r="X12" s="44">
        <v>0.90856276837585248</v>
      </c>
      <c r="Y12" s="44">
        <v>0.93501429685469195</v>
      </c>
    </row>
    <row r="13" spans="1:25" x14ac:dyDescent="0.2">
      <c r="A13" s="6">
        <v>8</v>
      </c>
      <c r="B13" s="6" t="s">
        <v>27</v>
      </c>
      <c r="D13">
        <v>159</v>
      </c>
      <c r="E13" s="60">
        <v>2017</v>
      </c>
      <c r="F13">
        <v>597</v>
      </c>
      <c r="G13">
        <v>532</v>
      </c>
      <c r="H13">
        <v>471</v>
      </c>
      <c r="I13">
        <v>362</v>
      </c>
      <c r="J13">
        <v>179</v>
      </c>
      <c r="K13">
        <v>88</v>
      </c>
      <c r="L13">
        <v>53</v>
      </c>
      <c r="M13">
        <v>87</v>
      </c>
      <c r="N13">
        <v>164</v>
      </c>
      <c r="O13">
        <v>319</v>
      </c>
      <c r="P13">
        <v>492</v>
      </c>
      <c r="Q13">
        <v>577</v>
      </c>
      <c r="R13" s="58">
        <v>3921</v>
      </c>
      <c r="S13" s="12"/>
      <c r="T13" s="28">
        <v>4552</v>
      </c>
      <c r="U13" s="28">
        <v>4349</v>
      </c>
      <c r="V13" s="28">
        <v>4204</v>
      </c>
      <c r="W13" s="44">
        <v>0.86137961335676627</v>
      </c>
      <c r="X13" s="44">
        <v>0.90158657162566103</v>
      </c>
      <c r="Y13" s="44">
        <v>0.93268315889628928</v>
      </c>
    </row>
    <row r="14" spans="1:25" x14ac:dyDescent="0.2">
      <c r="A14" s="6">
        <v>9</v>
      </c>
      <c r="B14" s="6" t="s">
        <v>28</v>
      </c>
      <c r="D14">
        <v>153</v>
      </c>
      <c r="E14" s="60">
        <v>2017</v>
      </c>
      <c r="F14">
        <v>523</v>
      </c>
      <c r="G14">
        <v>506</v>
      </c>
      <c r="H14">
        <v>466</v>
      </c>
      <c r="I14">
        <v>365</v>
      </c>
      <c r="J14">
        <v>198</v>
      </c>
      <c r="K14">
        <v>96</v>
      </c>
      <c r="L14">
        <v>63</v>
      </c>
      <c r="M14">
        <v>91</v>
      </c>
      <c r="N14">
        <v>159</v>
      </c>
      <c r="O14">
        <v>280</v>
      </c>
      <c r="P14">
        <v>438</v>
      </c>
      <c r="Q14">
        <v>507</v>
      </c>
      <c r="R14" s="58">
        <v>3692</v>
      </c>
      <c r="S14" s="12"/>
      <c r="T14" s="28">
        <v>4274</v>
      </c>
      <c r="U14" s="28">
        <v>4118</v>
      </c>
      <c r="V14" s="28">
        <v>3997</v>
      </c>
      <c r="W14" s="44">
        <v>0.88348151614412729</v>
      </c>
      <c r="X14" s="44">
        <v>0.91694997571636716</v>
      </c>
      <c r="Y14" s="44">
        <v>0.94470853139854893</v>
      </c>
    </row>
    <row r="15" spans="1:25" x14ac:dyDescent="0.2">
      <c r="A15" s="6">
        <v>10</v>
      </c>
      <c r="B15" s="6" t="s">
        <v>29</v>
      </c>
      <c r="D15">
        <v>89</v>
      </c>
      <c r="E15" s="60">
        <v>2017</v>
      </c>
      <c r="F15">
        <v>464</v>
      </c>
      <c r="G15">
        <v>454</v>
      </c>
      <c r="H15">
        <v>428</v>
      </c>
      <c r="I15">
        <v>347</v>
      </c>
      <c r="J15">
        <v>194</v>
      </c>
      <c r="K15">
        <v>101</v>
      </c>
      <c r="L15">
        <v>64</v>
      </c>
      <c r="M15">
        <v>76</v>
      </c>
      <c r="N15">
        <v>129</v>
      </c>
      <c r="O15">
        <v>234</v>
      </c>
      <c r="P15">
        <v>382</v>
      </c>
      <c r="Q15">
        <v>445</v>
      </c>
      <c r="R15" s="58">
        <v>3318</v>
      </c>
      <c r="S15" s="12"/>
      <c r="T15" s="28">
        <v>3881</v>
      </c>
      <c r="U15" s="28">
        <v>3734</v>
      </c>
      <c r="V15" s="28">
        <v>3615</v>
      </c>
      <c r="W15" s="44">
        <v>0.8732285493429528</v>
      </c>
      <c r="X15" s="44">
        <v>0.90760578468130693</v>
      </c>
      <c r="Y15" s="44">
        <v>0.93748271092669433</v>
      </c>
    </row>
    <row r="16" spans="1:25" x14ac:dyDescent="0.2">
      <c r="A16" s="6">
        <v>11</v>
      </c>
      <c r="B16" s="6" t="s">
        <v>30</v>
      </c>
      <c r="D16">
        <v>36</v>
      </c>
      <c r="E16" s="60">
        <v>2017</v>
      </c>
      <c r="F16">
        <v>433</v>
      </c>
      <c r="G16">
        <v>414</v>
      </c>
      <c r="H16">
        <v>405</v>
      </c>
      <c r="I16">
        <v>343</v>
      </c>
      <c r="J16">
        <v>197</v>
      </c>
      <c r="K16">
        <v>128</v>
      </c>
      <c r="L16">
        <v>89</v>
      </c>
      <c r="M16">
        <v>86</v>
      </c>
      <c r="N16">
        <v>111</v>
      </c>
      <c r="O16">
        <v>222</v>
      </c>
      <c r="P16">
        <v>354</v>
      </c>
      <c r="Q16">
        <v>415</v>
      </c>
      <c r="R16" s="58">
        <v>3197</v>
      </c>
      <c r="S16" s="12"/>
      <c r="T16" s="28">
        <v>3728</v>
      </c>
      <c r="U16" s="28">
        <v>3615</v>
      </c>
      <c r="V16" s="28">
        <v>3506</v>
      </c>
      <c r="W16" s="44">
        <v>0.86078326180257514</v>
      </c>
      <c r="X16" s="44">
        <v>0.88769017980636233</v>
      </c>
      <c r="Y16" s="44">
        <v>0.91528807758128927</v>
      </c>
    </row>
    <row r="17" spans="1:25" x14ac:dyDescent="0.2">
      <c r="A17" s="6">
        <v>12</v>
      </c>
      <c r="B17" s="6" t="s">
        <v>31</v>
      </c>
      <c r="D17">
        <v>49</v>
      </c>
      <c r="E17" s="60">
        <v>2017</v>
      </c>
      <c r="F17">
        <v>457</v>
      </c>
      <c r="G17">
        <v>421</v>
      </c>
      <c r="H17">
        <v>419</v>
      </c>
      <c r="I17">
        <v>350</v>
      </c>
      <c r="J17">
        <v>183</v>
      </c>
      <c r="K17">
        <v>138</v>
      </c>
      <c r="L17">
        <v>91</v>
      </c>
      <c r="M17">
        <v>102</v>
      </c>
      <c r="N17">
        <v>117</v>
      </c>
      <c r="O17">
        <v>247</v>
      </c>
      <c r="P17">
        <v>388</v>
      </c>
      <c r="Q17">
        <v>435</v>
      </c>
      <c r="R17" s="58">
        <v>3348</v>
      </c>
      <c r="S17" s="12"/>
      <c r="T17" s="28">
        <v>3854</v>
      </c>
      <c r="U17" s="28">
        <v>3775</v>
      </c>
      <c r="V17" s="28">
        <v>3667</v>
      </c>
      <c r="W17" s="44">
        <v>0.88894654903995851</v>
      </c>
      <c r="X17" s="44">
        <v>0.90754966887417221</v>
      </c>
      <c r="Y17" s="44">
        <v>0.93427870193618767</v>
      </c>
    </row>
    <row r="18" spans="1:25" x14ac:dyDescent="0.2">
      <c r="A18" s="6">
        <v>14</v>
      </c>
      <c r="B18" s="6" t="s">
        <v>32</v>
      </c>
      <c r="D18">
        <v>56</v>
      </c>
      <c r="E18" s="60">
        <v>2017</v>
      </c>
      <c r="F18">
        <v>474</v>
      </c>
      <c r="G18">
        <v>443</v>
      </c>
      <c r="H18">
        <v>443</v>
      </c>
      <c r="I18">
        <v>365</v>
      </c>
      <c r="J18">
        <v>195</v>
      </c>
      <c r="K18">
        <v>144</v>
      </c>
      <c r="L18">
        <v>95</v>
      </c>
      <c r="M18">
        <v>109</v>
      </c>
      <c r="N18">
        <v>135</v>
      </c>
      <c r="O18">
        <v>279</v>
      </c>
      <c r="P18">
        <v>426</v>
      </c>
      <c r="Q18">
        <v>478</v>
      </c>
      <c r="R18" s="58">
        <v>3586</v>
      </c>
      <c r="S18" s="12"/>
      <c r="T18" s="28">
        <v>4081</v>
      </c>
      <c r="U18" s="28">
        <v>4002</v>
      </c>
      <c r="V18" s="28">
        <v>3905</v>
      </c>
      <c r="W18" s="44">
        <v>0.89365351629502576</v>
      </c>
      <c r="X18" s="44">
        <v>0.91129435282358817</v>
      </c>
      <c r="Y18" s="44">
        <v>0.93393085787451979</v>
      </c>
    </row>
    <row r="19" spans="1:25" x14ac:dyDescent="0.2">
      <c r="A19" s="6">
        <v>15</v>
      </c>
      <c r="B19" s="6" t="s">
        <v>33</v>
      </c>
      <c r="D19">
        <v>30</v>
      </c>
      <c r="E19" s="60">
        <v>2017</v>
      </c>
      <c r="F19">
        <v>420</v>
      </c>
      <c r="G19">
        <v>417</v>
      </c>
      <c r="H19">
        <v>429</v>
      </c>
      <c r="I19">
        <v>364</v>
      </c>
      <c r="J19">
        <v>223</v>
      </c>
      <c r="K19">
        <v>144</v>
      </c>
      <c r="L19">
        <v>97</v>
      </c>
      <c r="M19">
        <v>93</v>
      </c>
      <c r="N19">
        <v>117</v>
      </c>
      <c r="O19">
        <v>250</v>
      </c>
      <c r="P19">
        <v>398</v>
      </c>
      <c r="Q19">
        <v>448</v>
      </c>
      <c r="R19" s="58">
        <v>3400</v>
      </c>
      <c r="S19" s="12"/>
      <c r="T19" s="28">
        <v>3964</v>
      </c>
      <c r="U19" s="28">
        <v>3872</v>
      </c>
      <c r="V19" s="28">
        <v>3733</v>
      </c>
      <c r="W19" s="44">
        <v>0.87638748738647831</v>
      </c>
      <c r="X19" s="44">
        <v>0.89721074380165289</v>
      </c>
      <c r="Y19" s="44">
        <v>0.93061880525046881</v>
      </c>
    </row>
    <row r="20" spans="1:25" x14ac:dyDescent="0.2">
      <c r="A20" s="6">
        <v>50</v>
      </c>
      <c r="B20" s="6" t="s">
        <v>492</v>
      </c>
      <c r="D20">
        <v>122</v>
      </c>
      <c r="E20" s="60">
        <v>2017</v>
      </c>
      <c r="F20">
        <v>518</v>
      </c>
      <c r="G20">
        <v>516</v>
      </c>
      <c r="H20">
        <v>517</v>
      </c>
      <c r="I20">
        <v>431</v>
      </c>
      <c r="J20">
        <v>293</v>
      </c>
      <c r="K20">
        <v>158</v>
      </c>
      <c r="L20">
        <v>111</v>
      </c>
      <c r="M20">
        <v>129</v>
      </c>
      <c r="N20">
        <v>158</v>
      </c>
      <c r="O20">
        <v>329</v>
      </c>
      <c r="P20">
        <v>503</v>
      </c>
      <c r="Q20">
        <v>545</v>
      </c>
      <c r="R20" s="58">
        <v>4208</v>
      </c>
      <c r="S20" s="12"/>
      <c r="T20" s="28">
        <v>4777</v>
      </c>
      <c r="U20" s="28">
        <v>4701</v>
      </c>
      <c r="V20" s="28">
        <v>4554</v>
      </c>
      <c r="W20" s="44">
        <v>0.89378632042095019</v>
      </c>
      <c r="X20" s="44">
        <v>0.90789706266527437</v>
      </c>
      <c r="Y20" s="44">
        <v>0.93717527731775607</v>
      </c>
    </row>
    <row r="21" spans="1:25" x14ac:dyDescent="0.2">
      <c r="A21" s="6">
        <v>18</v>
      </c>
      <c r="B21" s="6" t="s">
        <v>36</v>
      </c>
      <c r="D21">
        <v>38</v>
      </c>
      <c r="E21" s="60">
        <v>2017</v>
      </c>
      <c r="F21">
        <v>500</v>
      </c>
      <c r="G21">
        <v>502</v>
      </c>
      <c r="H21">
        <v>524</v>
      </c>
      <c r="I21">
        <v>458</v>
      </c>
      <c r="J21">
        <v>359</v>
      </c>
      <c r="K21">
        <v>171</v>
      </c>
      <c r="L21">
        <v>131</v>
      </c>
      <c r="M21">
        <v>142</v>
      </c>
      <c r="N21">
        <v>165</v>
      </c>
      <c r="O21">
        <v>330</v>
      </c>
      <c r="P21">
        <v>463</v>
      </c>
      <c r="Q21">
        <v>511</v>
      </c>
      <c r="R21" s="58">
        <v>4256</v>
      </c>
      <c r="S21" s="12"/>
      <c r="T21" s="28">
        <v>4813</v>
      </c>
      <c r="U21" s="28">
        <v>4717</v>
      </c>
      <c r="V21" s="28">
        <v>4580</v>
      </c>
      <c r="W21" s="44">
        <v>0.89798462497402864</v>
      </c>
      <c r="X21" s="44">
        <v>0.91626033495866022</v>
      </c>
      <c r="Y21" s="44">
        <v>0.94366812227074237</v>
      </c>
    </row>
    <row r="22" spans="1:25" x14ac:dyDescent="0.2">
      <c r="A22" s="6">
        <v>19</v>
      </c>
      <c r="B22" s="6" t="s">
        <v>37</v>
      </c>
      <c r="D22">
        <v>28</v>
      </c>
      <c r="E22" s="60">
        <v>2017</v>
      </c>
      <c r="F22">
        <v>594</v>
      </c>
      <c r="G22">
        <v>588</v>
      </c>
      <c r="H22">
        <v>594</v>
      </c>
      <c r="I22">
        <v>515</v>
      </c>
      <c r="J22">
        <v>412</v>
      </c>
      <c r="K22">
        <v>206</v>
      </c>
      <c r="L22">
        <v>158</v>
      </c>
      <c r="M22">
        <v>180</v>
      </c>
      <c r="N22">
        <v>233</v>
      </c>
      <c r="O22">
        <v>403</v>
      </c>
      <c r="P22">
        <v>546</v>
      </c>
      <c r="Q22">
        <v>596</v>
      </c>
      <c r="R22" s="58">
        <v>5025</v>
      </c>
      <c r="S22" s="12"/>
      <c r="T22" s="28">
        <v>5426</v>
      </c>
      <c r="U22" s="28">
        <v>5354</v>
      </c>
      <c r="V22" s="28">
        <v>5243</v>
      </c>
      <c r="W22" s="44">
        <v>0.89163287873203101</v>
      </c>
      <c r="X22" s="44">
        <v>0.90362345909600295</v>
      </c>
      <c r="Y22" s="44">
        <v>0.92275414838832726</v>
      </c>
    </row>
    <row r="23" spans="1:25" x14ac:dyDescent="0.2">
      <c r="A23" s="6">
        <v>20</v>
      </c>
      <c r="B23" s="6" t="s">
        <v>38</v>
      </c>
      <c r="D23">
        <v>46</v>
      </c>
      <c r="E23" s="60">
        <v>2017</v>
      </c>
      <c r="F23">
        <v>656</v>
      </c>
      <c r="G23">
        <v>605</v>
      </c>
      <c r="H23">
        <v>626</v>
      </c>
      <c r="I23">
        <v>573</v>
      </c>
      <c r="J23">
        <v>466</v>
      </c>
      <c r="K23">
        <v>305</v>
      </c>
      <c r="L23">
        <v>165</v>
      </c>
      <c r="M23">
        <v>204</v>
      </c>
      <c r="N23">
        <v>265</v>
      </c>
      <c r="O23">
        <v>428</v>
      </c>
      <c r="P23">
        <v>580</v>
      </c>
      <c r="Q23">
        <v>634</v>
      </c>
      <c r="R23" s="58">
        <v>5507</v>
      </c>
      <c r="S23" s="12"/>
      <c r="T23" s="28">
        <v>6037</v>
      </c>
      <c r="U23" s="28">
        <v>5943</v>
      </c>
      <c r="V23" s="28">
        <v>5806</v>
      </c>
      <c r="W23" s="44">
        <v>0.86284578432996517</v>
      </c>
      <c r="X23" s="44">
        <v>0.87649335352515567</v>
      </c>
      <c r="Y23" s="44">
        <v>0.89717533585945575</v>
      </c>
    </row>
    <row r="24" spans="1:25" ht="16" thickBot="1" x14ac:dyDescent="0.25">
      <c r="A24" s="6"/>
      <c r="B24" s="45" t="s">
        <v>483</v>
      </c>
      <c r="C24" s="46"/>
      <c r="D24" s="47">
        <v>113</v>
      </c>
      <c r="E24" s="52">
        <v>2017</v>
      </c>
      <c r="F24" s="47">
        <v>551</v>
      </c>
      <c r="G24" s="47">
        <v>516</v>
      </c>
      <c r="H24" s="47">
        <v>484</v>
      </c>
      <c r="I24" s="47">
        <v>399</v>
      </c>
      <c r="J24" s="47">
        <v>240</v>
      </c>
      <c r="K24" s="47">
        <v>130</v>
      </c>
      <c r="L24" s="47">
        <v>82</v>
      </c>
      <c r="M24" s="47">
        <v>106</v>
      </c>
      <c r="N24" s="47">
        <v>165</v>
      </c>
      <c r="O24" s="47">
        <v>314</v>
      </c>
      <c r="P24" s="47">
        <v>472</v>
      </c>
      <c r="Q24" s="47">
        <v>543</v>
      </c>
      <c r="R24" s="47">
        <v>4002</v>
      </c>
      <c r="T24" s="48">
        <v>4588</v>
      </c>
      <c r="U24" s="48">
        <v>4460</v>
      </c>
      <c r="V24" s="48">
        <v>4335</v>
      </c>
      <c r="W24" s="49">
        <v>0.88</v>
      </c>
      <c r="X24" s="49">
        <v>0.9</v>
      </c>
      <c r="Y24" s="49">
        <v>0.93</v>
      </c>
    </row>
    <row r="25" spans="1:25" ht="16" thickTop="1" x14ac:dyDescent="0.2">
      <c r="S25" s="12"/>
      <c r="T25" s="28"/>
      <c r="U25" s="28"/>
      <c r="V25" s="28"/>
      <c r="W25" s="44"/>
      <c r="X25" s="44"/>
      <c r="Y25" s="44"/>
    </row>
    <row r="26" spans="1:25" x14ac:dyDescent="0.2">
      <c r="D26" s="3" t="s">
        <v>2</v>
      </c>
      <c r="E26" s="4" t="s">
        <v>3</v>
      </c>
      <c r="F26" s="5" t="s">
        <v>4</v>
      </c>
      <c r="G26" s="5" t="s">
        <v>5</v>
      </c>
      <c r="H26" s="5" t="s">
        <v>6</v>
      </c>
      <c r="I26" s="5" t="s">
        <v>7</v>
      </c>
      <c r="J26" s="5" t="s">
        <v>8</v>
      </c>
      <c r="K26" s="5" t="s">
        <v>9</v>
      </c>
      <c r="L26" s="5" t="s">
        <v>10</v>
      </c>
      <c r="M26" s="5" t="s">
        <v>11</v>
      </c>
      <c r="N26" s="5" t="s">
        <v>12</v>
      </c>
      <c r="O26" s="5" t="s">
        <v>13</v>
      </c>
      <c r="P26" s="5" t="s">
        <v>14</v>
      </c>
      <c r="Q26" s="5" t="s">
        <v>15</v>
      </c>
      <c r="R26" s="5" t="s">
        <v>16</v>
      </c>
      <c r="S26" s="5"/>
      <c r="T26" s="29" t="s">
        <v>17</v>
      </c>
      <c r="U26" s="30" t="s">
        <v>18</v>
      </c>
      <c r="V26" s="29" t="s">
        <v>19</v>
      </c>
      <c r="W26" s="42" t="s">
        <v>480</v>
      </c>
      <c r="X26" s="42" t="s">
        <v>481</v>
      </c>
      <c r="Y26" s="41" t="s">
        <v>482</v>
      </c>
    </row>
    <row r="27" spans="1:25" x14ac:dyDescent="0.2">
      <c r="A27" s="7">
        <v>100</v>
      </c>
      <c r="B27" s="7" t="s">
        <v>39</v>
      </c>
      <c r="C27" s="7" t="s">
        <v>20</v>
      </c>
      <c r="D27" s="8">
        <v>86</v>
      </c>
      <c r="E27" s="61">
        <v>2017</v>
      </c>
      <c r="F27" s="10">
        <v>546</v>
      </c>
      <c r="G27" s="10">
        <v>520</v>
      </c>
      <c r="H27" s="10">
        <v>459</v>
      </c>
      <c r="I27" s="10">
        <v>376</v>
      </c>
      <c r="J27" s="10">
        <v>192</v>
      </c>
      <c r="K27" s="10">
        <v>83</v>
      </c>
      <c r="L27" s="10">
        <v>40</v>
      </c>
      <c r="M27" s="10">
        <v>66</v>
      </c>
      <c r="N27" s="10">
        <v>157</v>
      </c>
      <c r="O27" s="10">
        <v>294</v>
      </c>
      <c r="P27" s="10">
        <v>443</v>
      </c>
      <c r="Q27" s="10">
        <v>512</v>
      </c>
      <c r="R27" s="58">
        <v>3688</v>
      </c>
      <c r="S27" s="12"/>
      <c r="T27" s="31">
        <v>4277</v>
      </c>
      <c r="U27" s="28">
        <v>4132</v>
      </c>
      <c r="V27" s="28">
        <v>4050</v>
      </c>
      <c r="W27" s="44">
        <v>0.87818564414309097</v>
      </c>
      <c r="X27" s="44">
        <v>0.90900290416263307</v>
      </c>
      <c r="Y27" s="44">
        <v>0.92740740740740746</v>
      </c>
    </row>
    <row r="28" spans="1:25" x14ac:dyDescent="0.2">
      <c r="A28" s="13">
        <v>101</v>
      </c>
      <c r="B28" s="14" t="s">
        <v>40</v>
      </c>
      <c r="C28" s="14" t="s">
        <v>41</v>
      </c>
      <c r="D28" s="11">
        <v>94</v>
      </c>
      <c r="E28" s="62">
        <v>2017</v>
      </c>
      <c r="F28" s="11">
        <v>497</v>
      </c>
      <c r="G28" s="11">
        <v>491</v>
      </c>
      <c r="H28" s="11">
        <v>445</v>
      </c>
      <c r="I28" s="11">
        <v>358</v>
      </c>
      <c r="J28" s="11">
        <v>185</v>
      </c>
      <c r="K28" s="11">
        <v>69</v>
      </c>
      <c r="L28" s="11">
        <v>25</v>
      </c>
      <c r="M28" s="11">
        <v>32</v>
      </c>
      <c r="N28" s="11">
        <v>121</v>
      </c>
      <c r="O28" s="11">
        <v>244</v>
      </c>
      <c r="P28" s="11">
        <v>369</v>
      </c>
      <c r="Q28" s="11">
        <v>439</v>
      </c>
      <c r="R28" s="11">
        <v>3275</v>
      </c>
      <c r="S28" s="16"/>
      <c r="T28" s="31">
        <v>3795</v>
      </c>
      <c r="U28" s="28">
        <v>3690</v>
      </c>
      <c r="V28" s="28">
        <v>3618</v>
      </c>
      <c r="W28" s="44">
        <v>0.89407114624505923</v>
      </c>
      <c r="X28" s="44">
        <v>0.91951219512195126</v>
      </c>
      <c r="Y28" s="44">
        <v>0.93781094527363185</v>
      </c>
    </row>
    <row r="29" spans="1:25" x14ac:dyDescent="0.2">
      <c r="A29" s="13">
        <v>104</v>
      </c>
      <c r="B29" s="14" t="s">
        <v>40</v>
      </c>
      <c r="C29" s="14" t="s">
        <v>42</v>
      </c>
      <c r="D29" s="16">
        <v>22</v>
      </c>
      <c r="E29" s="62">
        <v>2017</v>
      </c>
      <c r="F29" s="11">
        <v>526</v>
      </c>
      <c r="G29" s="11">
        <v>508</v>
      </c>
      <c r="H29" s="11">
        <v>440</v>
      </c>
      <c r="I29" s="11">
        <v>348</v>
      </c>
      <c r="J29" s="11">
        <v>180</v>
      </c>
      <c r="K29" s="11">
        <v>62</v>
      </c>
      <c r="L29" s="11">
        <v>23</v>
      </c>
      <c r="M29" s="11">
        <v>46</v>
      </c>
      <c r="N29" s="11">
        <v>136</v>
      </c>
      <c r="O29" s="11">
        <v>276</v>
      </c>
      <c r="P29" s="11">
        <v>429</v>
      </c>
      <c r="Q29" s="11">
        <v>516</v>
      </c>
      <c r="R29" s="11">
        <v>3490</v>
      </c>
      <c r="S29" s="16"/>
      <c r="T29" s="31">
        <v>4025</v>
      </c>
      <c r="U29" s="28">
        <v>3883</v>
      </c>
      <c r="V29" s="28">
        <v>3797</v>
      </c>
      <c r="W29" s="44">
        <v>0.88099378881987578</v>
      </c>
      <c r="X29" s="44">
        <v>0.91321143445789343</v>
      </c>
      <c r="Y29" s="44">
        <v>0.93389518040558339</v>
      </c>
    </row>
    <row r="30" spans="1:25" x14ac:dyDescent="0.2">
      <c r="A30" s="13">
        <v>105</v>
      </c>
      <c r="B30" s="14" t="s">
        <v>40</v>
      </c>
      <c r="C30" s="14" t="s">
        <v>43</v>
      </c>
      <c r="D30" s="11">
        <v>43</v>
      </c>
      <c r="E30" s="62">
        <v>2017</v>
      </c>
      <c r="F30" s="11">
        <v>526</v>
      </c>
      <c r="G30" s="11">
        <v>512</v>
      </c>
      <c r="H30" s="11">
        <v>455</v>
      </c>
      <c r="I30" s="11">
        <v>370</v>
      </c>
      <c r="J30" s="11">
        <v>192</v>
      </c>
      <c r="K30" s="11">
        <v>79</v>
      </c>
      <c r="L30" s="11">
        <v>34</v>
      </c>
      <c r="M30" s="11">
        <v>56</v>
      </c>
      <c r="N30" s="11">
        <v>149</v>
      </c>
      <c r="O30" s="11">
        <v>278</v>
      </c>
      <c r="P30" s="11">
        <v>425</v>
      </c>
      <c r="Q30" s="11">
        <v>491</v>
      </c>
      <c r="R30" s="11">
        <v>3567</v>
      </c>
      <c r="S30" s="11"/>
      <c r="T30" s="31">
        <v>4134</v>
      </c>
      <c r="U30" s="28">
        <v>3991</v>
      </c>
      <c r="V30" s="28">
        <v>3904</v>
      </c>
      <c r="W30" s="44">
        <v>0.87977745524915341</v>
      </c>
      <c r="X30" s="44">
        <v>0.91130042595840643</v>
      </c>
      <c r="Y30" s="44">
        <v>0.93160860655737709</v>
      </c>
    </row>
    <row r="31" spans="1:25" x14ac:dyDescent="0.2">
      <c r="A31" s="13">
        <v>106</v>
      </c>
      <c r="B31" s="14" t="s">
        <v>40</v>
      </c>
      <c r="C31" s="14" t="s">
        <v>44</v>
      </c>
      <c r="D31" s="11">
        <v>10</v>
      </c>
      <c r="E31" s="62">
        <v>2017</v>
      </c>
      <c r="F31" s="11">
        <v>501</v>
      </c>
      <c r="G31" s="11">
        <v>497</v>
      </c>
      <c r="H31" s="11">
        <v>439</v>
      </c>
      <c r="I31" s="11">
        <v>350</v>
      </c>
      <c r="J31" s="11">
        <v>183</v>
      </c>
      <c r="K31" s="11">
        <v>67</v>
      </c>
      <c r="L31" s="11">
        <v>21</v>
      </c>
      <c r="M31" s="11">
        <v>38</v>
      </c>
      <c r="N31" s="11">
        <v>126</v>
      </c>
      <c r="O31" s="11">
        <v>253</v>
      </c>
      <c r="P31" s="11">
        <v>382</v>
      </c>
      <c r="Q31" s="11">
        <v>466</v>
      </c>
      <c r="R31" s="11">
        <v>3323</v>
      </c>
      <c r="S31" s="11"/>
      <c r="T31" s="31">
        <v>3868</v>
      </c>
      <c r="U31" s="28">
        <v>3742</v>
      </c>
      <c r="V31" s="28">
        <v>3658</v>
      </c>
      <c r="W31" s="44">
        <v>0.88598759048603926</v>
      </c>
      <c r="X31" s="44">
        <v>0.915820416889364</v>
      </c>
      <c r="Y31" s="44">
        <v>0.93685073810825592</v>
      </c>
    </row>
    <row r="32" spans="1:25" x14ac:dyDescent="0.2">
      <c r="A32" s="13">
        <v>111</v>
      </c>
      <c r="B32" s="14" t="s">
        <v>40</v>
      </c>
      <c r="C32" s="14" t="s">
        <v>45</v>
      </c>
      <c r="D32" s="11">
        <v>30</v>
      </c>
      <c r="E32" s="62">
        <v>2017</v>
      </c>
      <c r="F32" s="11">
        <v>476</v>
      </c>
      <c r="G32" s="11">
        <v>485</v>
      </c>
      <c r="H32" s="11">
        <v>436</v>
      </c>
      <c r="I32" s="11">
        <v>352</v>
      </c>
      <c r="J32" s="11">
        <v>186</v>
      </c>
      <c r="K32" s="11">
        <v>67</v>
      </c>
      <c r="L32" s="11">
        <v>23</v>
      </c>
      <c r="M32" s="11">
        <v>31</v>
      </c>
      <c r="N32" s="11">
        <v>115</v>
      </c>
      <c r="O32" s="11">
        <v>232</v>
      </c>
      <c r="P32" s="11">
        <v>354</v>
      </c>
      <c r="Q32" s="11">
        <v>430</v>
      </c>
      <c r="R32" s="11">
        <v>3187</v>
      </c>
      <c r="S32" s="11"/>
      <c r="T32" s="31">
        <v>3728</v>
      </c>
      <c r="U32" s="28">
        <v>3612</v>
      </c>
      <c r="V32" s="28">
        <v>3530</v>
      </c>
      <c r="W32" s="44">
        <v>0.88090128755364805</v>
      </c>
      <c r="X32" s="44">
        <v>0.90919158361018826</v>
      </c>
      <c r="Y32" s="44">
        <v>0.9303116147308782</v>
      </c>
    </row>
    <row r="33" spans="1:25" x14ac:dyDescent="0.2">
      <c r="A33" s="13">
        <v>118</v>
      </c>
      <c r="B33" s="14" t="s">
        <v>40</v>
      </c>
      <c r="C33" s="14" t="s">
        <v>46</v>
      </c>
      <c r="D33" s="11">
        <v>110</v>
      </c>
      <c r="E33" s="62">
        <v>2017</v>
      </c>
      <c r="F33" s="11">
        <v>554</v>
      </c>
      <c r="G33" s="11">
        <v>523</v>
      </c>
      <c r="H33" s="11">
        <v>467</v>
      </c>
      <c r="I33" s="11">
        <v>392</v>
      </c>
      <c r="J33" s="11">
        <v>198</v>
      </c>
      <c r="K33" s="11">
        <v>93</v>
      </c>
      <c r="L33" s="11">
        <v>51</v>
      </c>
      <c r="M33" s="11">
        <v>79</v>
      </c>
      <c r="N33" s="11">
        <v>169</v>
      </c>
      <c r="O33" s="11">
        <v>302</v>
      </c>
      <c r="P33" s="11">
        <v>451</v>
      </c>
      <c r="Q33" s="11">
        <v>497</v>
      </c>
      <c r="R33" s="11">
        <v>3776</v>
      </c>
      <c r="S33" s="11"/>
      <c r="T33" s="31">
        <v>4455</v>
      </c>
      <c r="U33" s="28">
        <v>4296</v>
      </c>
      <c r="V33" s="28">
        <v>4186</v>
      </c>
      <c r="W33" s="44">
        <v>0.86442199775533113</v>
      </c>
      <c r="X33" s="44">
        <v>0.89641527001862198</v>
      </c>
      <c r="Y33" s="44">
        <v>0.91997133301481127</v>
      </c>
    </row>
    <row r="34" spans="1:25" x14ac:dyDescent="0.2">
      <c r="A34" s="13">
        <v>119</v>
      </c>
      <c r="B34" s="14" t="s">
        <v>40</v>
      </c>
      <c r="C34" s="14" t="s">
        <v>47</v>
      </c>
      <c r="D34" s="11">
        <v>123</v>
      </c>
      <c r="E34" s="62">
        <v>2017</v>
      </c>
      <c r="F34" s="11">
        <v>577</v>
      </c>
      <c r="G34" s="11">
        <v>536</v>
      </c>
      <c r="H34" s="11">
        <v>476</v>
      </c>
      <c r="I34" s="11">
        <v>399</v>
      </c>
      <c r="J34" s="11">
        <v>200</v>
      </c>
      <c r="K34" s="11">
        <v>97</v>
      </c>
      <c r="L34" s="11">
        <v>56</v>
      </c>
      <c r="M34" s="11">
        <v>84</v>
      </c>
      <c r="N34" s="11">
        <v>176</v>
      </c>
      <c r="O34" s="11">
        <v>322</v>
      </c>
      <c r="P34" s="11">
        <v>474</v>
      </c>
      <c r="Q34" s="11">
        <v>530</v>
      </c>
      <c r="R34" s="11">
        <v>3927</v>
      </c>
      <c r="S34" s="11"/>
      <c r="T34" s="31">
        <v>4554</v>
      </c>
      <c r="U34" s="28">
        <v>4398</v>
      </c>
      <c r="V34" s="28">
        <v>4293</v>
      </c>
      <c r="W34" s="44">
        <v>0.87856829161176986</v>
      </c>
      <c r="X34" s="44">
        <v>0.90973169622555705</v>
      </c>
      <c r="Y34" s="44">
        <v>0.93198229676217093</v>
      </c>
    </row>
    <row r="35" spans="1:25" x14ac:dyDescent="0.2">
      <c r="A35" s="13">
        <v>121</v>
      </c>
      <c r="B35" s="14" t="s">
        <v>40</v>
      </c>
      <c r="C35" s="14" t="s">
        <v>48</v>
      </c>
      <c r="D35" s="11">
        <v>140</v>
      </c>
      <c r="E35" s="62">
        <v>2017</v>
      </c>
      <c r="F35" s="11">
        <v>600</v>
      </c>
      <c r="G35" s="11">
        <v>551</v>
      </c>
      <c r="H35" s="11">
        <v>481</v>
      </c>
      <c r="I35" s="11">
        <v>411</v>
      </c>
      <c r="J35" s="11">
        <v>205</v>
      </c>
      <c r="K35" s="11">
        <v>101</v>
      </c>
      <c r="L35" s="11">
        <v>65</v>
      </c>
      <c r="M35" s="11">
        <v>97</v>
      </c>
      <c r="N35" s="11">
        <v>188</v>
      </c>
      <c r="O35" s="11">
        <v>343</v>
      </c>
      <c r="P35" s="11">
        <v>501</v>
      </c>
      <c r="Q35" s="11">
        <v>573</v>
      </c>
      <c r="R35" s="11">
        <v>4116</v>
      </c>
      <c r="S35" s="11"/>
      <c r="T35" s="31">
        <v>4768</v>
      </c>
      <c r="U35" s="28">
        <v>4609</v>
      </c>
      <c r="V35" s="28">
        <v>4500</v>
      </c>
      <c r="W35" s="44">
        <v>0.87730704697986572</v>
      </c>
      <c r="X35" s="44">
        <v>0.90757214146235621</v>
      </c>
      <c r="Y35" s="44">
        <v>0.92955555555555558</v>
      </c>
    </row>
    <row r="36" spans="1:25" x14ac:dyDescent="0.2">
      <c r="A36" s="13">
        <v>122</v>
      </c>
      <c r="B36" s="14" t="s">
        <v>40</v>
      </c>
      <c r="C36" s="14" t="s">
        <v>49</v>
      </c>
      <c r="D36" s="11">
        <v>152</v>
      </c>
      <c r="E36" s="62">
        <v>2017</v>
      </c>
      <c r="F36" s="11">
        <v>576</v>
      </c>
      <c r="G36" s="11">
        <v>539</v>
      </c>
      <c r="H36" s="11">
        <v>477</v>
      </c>
      <c r="I36" s="11">
        <v>397</v>
      </c>
      <c r="J36" s="11">
        <v>205</v>
      </c>
      <c r="K36" s="11">
        <v>100</v>
      </c>
      <c r="L36" s="11">
        <v>55</v>
      </c>
      <c r="M36" s="11">
        <v>91</v>
      </c>
      <c r="N36" s="11">
        <v>183</v>
      </c>
      <c r="O36" s="11">
        <v>332</v>
      </c>
      <c r="P36" s="11">
        <v>482</v>
      </c>
      <c r="Q36" s="11">
        <v>551</v>
      </c>
      <c r="R36" s="11">
        <v>3988</v>
      </c>
      <c r="S36" s="11"/>
      <c r="T36" s="31">
        <v>4628</v>
      </c>
      <c r="U36" s="28">
        <v>4477</v>
      </c>
      <c r="V36" s="28">
        <v>4375</v>
      </c>
      <c r="W36" s="44">
        <v>0.87294727744165945</v>
      </c>
      <c r="X36" s="44">
        <v>0.9023899932990842</v>
      </c>
      <c r="Y36" s="44">
        <v>0.92342857142857138</v>
      </c>
    </row>
    <row r="37" spans="1:25" x14ac:dyDescent="0.2">
      <c r="A37" s="13">
        <v>123</v>
      </c>
      <c r="B37" s="14" t="s">
        <v>40</v>
      </c>
      <c r="C37" s="14" t="s">
        <v>50</v>
      </c>
      <c r="D37" s="11">
        <v>125</v>
      </c>
      <c r="E37" s="62">
        <v>2017</v>
      </c>
      <c r="F37" s="11">
        <v>566</v>
      </c>
      <c r="G37" s="11">
        <v>533</v>
      </c>
      <c r="H37" s="11">
        <v>467</v>
      </c>
      <c r="I37" s="11">
        <v>386</v>
      </c>
      <c r="J37" s="11">
        <v>195</v>
      </c>
      <c r="K37" s="11">
        <v>89</v>
      </c>
      <c r="L37" s="11">
        <v>48</v>
      </c>
      <c r="M37" s="11">
        <v>83</v>
      </c>
      <c r="N37" s="11">
        <v>172</v>
      </c>
      <c r="O37" s="11">
        <v>315</v>
      </c>
      <c r="P37" s="11">
        <v>470</v>
      </c>
      <c r="Q37" s="11">
        <v>543</v>
      </c>
      <c r="R37" s="11">
        <v>3867</v>
      </c>
      <c r="S37" s="11"/>
      <c r="T37" s="31">
        <v>4484</v>
      </c>
      <c r="U37" s="28">
        <v>4335</v>
      </c>
      <c r="V37" s="28">
        <v>4238</v>
      </c>
      <c r="W37" s="44">
        <v>0.87466547725245314</v>
      </c>
      <c r="X37" s="44">
        <v>0.90472895040369083</v>
      </c>
      <c r="Y37" s="44">
        <v>0.9254365266635205</v>
      </c>
    </row>
    <row r="38" spans="1:25" x14ac:dyDescent="0.2">
      <c r="A38" s="13">
        <v>124</v>
      </c>
      <c r="B38" s="14" t="s">
        <v>40</v>
      </c>
      <c r="C38" s="14" t="s">
        <v>51</v>
      </c>
      <c r="D38" s="11">
        <v>130</v>
      </c>
      <c r="E38" s="62">
        <v>2017</v>
      </c>
      <c r="F38" s="11">
        <v>565</v>
      </c>
      <c r="G38" s="11">
        <v>532</v>
      </c>
      <c r="H38" s="11">
        <v>471</v>
      </c>
      <c r="I38" s="11">
        <v>389</v>
      </c>
      <c r="J38" s="11">
        <v>199</v>
      </c>
      <c r="K38" s="11">
        <v>94</v>
      </c>
      <c r="L38" s="11">
        <v>49</v>
      </c>
      <c r="M38" s="11">
        <v>85</v>
      </c>
      <c r="N38" s="11">
        <v>174</v>
      </c>
      <c r="O38" s="11">
        <v>316</v>
      </c>
      <c r="P38" s="11">
        <v>470</v>
      </c>
      <c r="Q38" s="11">
        <v>538</v>
      </c>
      <c r="R38" s="11">
        <v>3882</v>
      </c>
      <c r="S38" s="11"/>
      <c r="T38" s="31">
        <v>4497</v>
      </c>
      <c r="U38" s="28">
        <v>4344</v>
      </c>
      <c r="V38" s="28">
        <v>4247</v>
      </c>
      <c r="W38" s="44">
        <v>0.87525016677785195</v>
      </c>
      <c r="X38" s="44">
        <v>0.90607734806629836</v>
      </c>
      <c r="Y38" s="44">
        <v>0.9267718389451377</v>
      </c>
    </row>
    <row r="39" spans="1:25" x14ac:dyDescent="0.2">
      <c r="A39" s="13">
        <v>125</v>
      </c>
      <c r="B39" s="14" t="s">
        <v>40</v>
      </c>
      <c r="C39" s="14" t="s">
        <v>52</v>
      </c>
      <c r="D39" s="11">
        <v>132</v>
      </c>
      <c r="E39" s="62">
        <v>2017</v>
      </c>
      <c r="F39" s="11">
        <v>568</v>
      </c>
      <c r="G39" s="11">
        <v>532</v>
      </c>
      <c r="H39" s="11">
        <v>470</v>
      </c>
      <c r="I39" s="11">
        <v>389</v>
      </c>
      <c r="J39" s="11">
        <v>195</v>
      </c>
      <c r="K39" s="11">
        <v>94</v>
      </c>
      <c r="L39" s="11">
        <v>48</v>
      </c>
      <c r="M39" s="11">
        <v>80</v>
      </c>
      <c r="N39" s="11">
        <v>171</v>
      </c>
      <c r="O39" s="11">
        <v>313</v>
      </c>
      <c r="P39" s="11">
        <v>469</v>
      </c>
      <c r="Q39" s="11">
        <v>530</v>
      </c>
      <c r="R39" s="11">
        <v>3859</v>
      </c>
      <c r="S39" s="11"/>
      <c r="T39" s="31">
        <v>4460</v>
      </c>
      <c r="U39" s="28">
        <v>4308</v>
      </c>
      <c r="V39" s="28">
        <v>4215</v>
      </c>
      <c r="W39" s="44">
        <v>0.88094170403587446</v>
      </c>
      <c r="X39" s="44">
        <v>0.91202414113277619</v>
      </c>
      <c r="Y39" s="44">
        <v>0.93214709371293003</v>
      </c>
    </row>
    <row r="40" spans="1:25" x14ac:dyDescent="0.2">
      <c r="A40" s="13">
        <v>127</v>
      </c>
      <c r="B40" s="14" t="s">
        <v>40</v>
      </c>
      <c r="C40" s="14" t="s">
        <v>53</v>
      </c>
      <c r="D40" s="11">
        <v>125</v>
      </c>
      <c r="E40" s="62">
        <v>2017</v>
      </c>
      <c r="F40" s="11">
        <v>560</v>
      </c>
      <c r="G40" s="11">
        <v>532</v>
      </c>
      <c r="H40" s="11">
        <v>470</v>
      </c>
      <c r="I40" s="11">
        <v>389</v>
      </c>
      <c r="J40" s="11">
        <v>197</v>
      </c>
      <c r="K40" s="11">
        <v>95</v>
      </c>
      <c r="L40" s="11">
        <v>48</v>
      </c>
      <c r="M40" s="11">
        <v>82</v>
      </c>
      <c r="N40" s="11">
        <v>173</v>
      </c>
      <c r="O40" s="11">
        <v>313</v>
      </c>
      <c r="P40" s="11">
        <v>464</v>
      </c>
      <c r="Q40" s="11">
        <v>528</v>
      </c>
      <c r="R40" s="11">
        <v>3851</v>
      </c>
      <c r="S40" s="11"/>
      <c r="T40" s="31">
        <v>4463</v>
      </c>
      <c r="U40" s="28">
        <v>4308</v>
      </c>
      <c r="V40" s="28">
        <v>4208</v>
      </c>
      <c r="W40" s="44">
        <v>0.87474792740309204</v>
      </c>
      <c r="X40" s="44">
        <v>0.90622098421541319</v>
      </c>
      <c r="Y40" s="44">
        <v>0.92775665399239549</v>
      </c>
    </row>
    <row r="41" spans="1:25" x14ac:dyDescent="0.2">
      <c r="A41" s="13">
        <v>128</v>
      </c>
      <c r="B41" s="14" t="s">
        <v>40</v>
      </c>
      <c r="C41" s="14" t="s">
        <v>54</v>
      </c>
      <c r="D41" s="11">
        <v>110</v>
      </c>
      <c r="E41" s="62">
        <v>2017</v>
      </c>
      <c r="F41" s="11">
        <v>561</v>
      </c>
      <c r="G41" s="11">
        <v>527</v>
      </c>
      <c r="H41" s="11">
        <v>471</v>
      </c>
      <c r="I41" s="11">
        <v>389</v>
      </c>
      <c r="J41" s="11">
        <v>199</v>
      </c>
      <c r="K41" s="11">
        <v>94</v>
      </c>
      <c r="L41" s="11">
        <v>46</v>
      </c>
      <c r="M41" s="11">
        <v>74</v>
      </c>
      <c r="N41" s="11">
        <v>170</v>
      </c>
      <c r="O41" s="11">
        <v>310</v>
      </c>
      <c r="P41" s="11">
        <v>461</v>
      </c>
      <c r="Q41" s="11">
        <v>515</v>
      </c>
      <c r="R41" s="11">
        <v>3817</v>
      </c>
      <c r="S41" s="11"/>
      <c r="T41" s="31">
        <v>4418</v>
      </c>
      <c r="U41" s="28">
        <v>4266</v>
      </c>
      <c r="V41" s="28">
        <v>4167</v>
      </c>
      <c r="W41" s="44">
        <v>0.87913082842915347</v>
      </c>
      <c r="X41" s="44">
        <v>0.91045475855602442</v>
      </c>
      <c r="Y41" s="44">
        <v>0.93208543316534676</v>
      </c>
    </row>
    <row r="42" spans="1:25" x14ac:dyDescent="0.2">
      <c r="A42" s="13">
        <v>135</v>
      </c>
      <c r="B42" s="14" t="s">
        <v>40</v>
      </c>
      <c r="C42" s="14" t="s">
        <v>55</v>
      </c>
      <c r="D42" s="11">
        <v>24</v>
      </c>
      <c r="E42" s="62">
        <v>2017</v>
      </c>
      <c r="F42" s="11">
        <v>533</v>
      </c>
      <c r="G42" s="11">
        <v>508</v>
      </c>
      <c r="H42" s="11">
        <v>453</v>
      </c>
      <c r="I42" s="11">
        <v>361</v>
      </c>
      <c r="J42" s="11">
        <v>188</v>
      </c>
      <c r="K42" s="11">
        <v>75</v>
      </c>
      <c r="L42" s="11">
        <v>33</v>
      </c>
      <c r="M42" s="11">
        <v>57</v>
      </c>
      <c r="N42" s="11">
        <v>148</v>
      </c>
      <c r="O42" s="11">
        <v>281</v>
      </c>
      <c r="P42" s="11">
        <v>432</v>
      </c>
      <c r="Q42" s="11">
        <v>504</v>
      </c>
      <c r="R42" s="11">
        <v>3573</v>
      </c>
      <c r="S42" s="11"/>
      <c r="T42" s="31">
        <v>4137</v>
      </c>
      <c r="U42" s="28">
        <v>3989</v>
      </c>
      <c r="V42" s="28">
        <v>3898</v>
      </c>
      <c r="W42" s="44">
        <v>0.87986463620981392</v>
      </c>
      <c r="X42" s="44">
        <v>0.912509400852344</v>
      </c>
      <c r="Y42" s="44">
        <v>0.93381221139045667</v>
      </c>
    </row>
    <row r="43" spans="1:25" x14ac:dyDescent="0.2">
      <c r="A43" s="13">
        <v>136</v>
      </c>
      <c r="B43" s="14" t="s">
        <v>40</v>
      </c>
      <c r="C43" s="14" t="s">
        <v>56</v>
      </c>
      <c r="D43" s="11">
        <v>40</v>
      </c>
      <c r="E43" s="62">
        <v>2017</v>
      </c>
      <c r="F43" s="11">
        <v>535</v>
      </c>
      <c r="G43" s="11">
        <v>509</v>
      </c>
      <c r="H43" s="11">
        <v>447</v>
      </c>
      <c r="I43" s="11">
        <v>356</v>
      </c>
      <c r="J43" s="11">
        <v>185</v>
      </c>
      <c r="K43" s="11">
        <v>72</v>
      </c>
      <c r="L43" s="11">
        <v>27</v>
      </c>
      <c r="M43" s="11">
        <v>52</v>
      </c>
      <c r="N43" s="11">
        <v>142</v>
      </c>
      <c r="O43" s="11">
        <v>279</v>
      </c>
      <c r="P43" s="11">
        <v>430</v>
      </c>
      <c r="Q43" s="11">
        <v>508</v>
      </c>
      <c r="R43" s="11">
        <v>3542</v>
      </c>
      <c r="S43" s="11"/>
      <c r="T43" s="31">
        <v>4097</v>
      </c>
      <c r="U43" s="28">
        <v>3946</v>
      </c>
      <c r="V43" s="28">
        <v>3858</v>
      </c>
      <c r="W43" s="44">
        <v>0.88040029289724187</v>
      </c>
      <c r="X43" s="44">
        <v>0.91409021794222001</v>
      </c>
      <c r="Y43" s="44">
        <v>0.93494038361845511</v>
      </c>
    </row>
    <row r="44" spans="1:25" x14ac:dyDescent="0.2">
      <c r="A44" s="13">
        <v>137</v>
      </c>
      <c r="B44" s="14" t="s">
        <v>40</v>
      </c>
      <c r="C44" s="14" t="s">
        <v>57</v>
      </c>
      <c r="D44" s="11">
        <v>70</v>
      </c>
      <c r="E44" s="62">
        <v>2017</v>
      </c>
      <c r="F44" s="11">
        <v>540</v>
      </c>
      <c r="G44" s="11">
        <v>517</v>
      </c>
      <c r="H44" s="11">
        <v>449</v>
      </c>
      <c r="I44" s="11">
        <v>359</v>
      </c>
      <c r="J44" s="11">
        <v>185</v>
      </c>
      <c r="K44" s="11">
        <v>72</v>
      </c>
      <c r="L44" s="11">
        <v>30</v>
      </c>
      <c r="M44" s="11">
        <v>54</v>
      </c>
      <c r="N44" s="11">
        <v>147</v>
      </c>
      <c r="O44" s="11">
        <v>286</v>
      </c>
      <c r="P44" s="11">
        <v>441</v>
      </c>
      <c r="Q44" s="11">
        <v>520</v>
      </c>
      <c r="R44" s="11">
        <v>3600</v>
      </c>
      <c r="S44" s="11"/>
      <c r="T44" s="31">
        <v>4176</v>
      </c>
      <c r="U44" s="28">
        <v>4030</v>
      </c>
      <c r="V44" s="28">
        <v>3946</v>
      </c>
      <c r="W44" s="44">
        <v>0.87978927203065138</v>
      </c>
      <c r="X44" s="44">
        <v>0.91166253101736971</v>
      </c>
      <c r="Y44" s="44">
        <v>0.93106943740496706</v>
      </c>
    </row>
    <row r="45" spans="1:25" x14ac:dyDescent="0.2">
      <c r="A45" s="13">
        <v>138</v>
      </c>
      <c r="B45" s="14" t="s">
        <v>40</v>
      </c>
      <c r="C45" s="14" t="s">
        <v>58</v>
      </c>
      <c r="D45" s="11">
        <v>70</v>
      </c>
      <c r="E45" s="62">
        <v>2017</v>
      </c>
      <c r="F45" s="11">
        <v>565</v>
      </c>
      <c r="G45" s="11">
        <v>524</v>
      </c>
      <c r="H45" s="11">
        <v>456</v>
      </c>
      <c r="I45" s="11">
        <v>369</v>
      </c>
      <c r="J45" s="11">
        <v>187</v>
      </c>
      <c r="K45" s="11">
        <v>77</v>
      </c>
      <c r="L45" s="11">
        <v>33</v>
      </c>
      <c r="M45" s="11">
        <v>65</v>
      </c>
      <c r="N45" s="11">
        <v>157</v>
      </c>
      <c r="O45" s="11">
        <v>305</v>
      </c>
      <c r="P45" s="11">
        <v>462</v>
      </c>
      <c r="Q45" s="11">
        <v>533</v>
      </c>
      <c r="R45" s="11">
        <v>3733</v>
      </c>
      <c r="S45" s="11"/>
      <c r="T45" s="31">
        <v>4305</v>
      </c>
      <c r="U45" s="28">
        <v>4165</v>
      </c>
      <c r="V45" s="28">
        <v>4074</v>
      </c>
      <c r="W45" s="44">
        <v>0.87642276422764231</v>
      </c>
      <c r="X45" s="44">
        <v>0.90588235294117647</v>
      </c>
      <c r="Y45" s="44">
        <v>0.92611683848797255</v>
      </c>
    </row>
    <row r="46" spans="1:25" x14ac:dyDescent="0.2">
      <c r="A46" s="13"/>
      <c r="B46" s="14"/>
      <c r="C46" s="14"/>
      <c r="D46" s="11"/>
      <c r="E46" s="15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32"/>
      <c r="U46" s="28"/>
      <c r="V46" s="28"/>
      <c r="W46" s="44"/>
      <c r="X46" s="44"/>
      <c r="Y46" s="44"/>
    </row>
    <row r="47" spans="1:25" x14ac:dyDescent="0.2">
      <c r="A47" s="7">
        <v>200</v>
      </c>
      <c r="B47" s="7" t="s">
        <v>39</v>
      </c>
      <c r="C47" s="7" t="s">
        <v>21</v>
      </c>
      <c r="D47" s="8">
        <v>139</v>
      </c>
      <c r="E47" s="61">
        <v>2017</v>
      </c>
      <c r="F47" s="10">
        <v>591</v>
      </c>
      <c r="G47" s="10">
        <v>540</v>
      </c>
      <c r="H47" s="10">
        <v>470</v>
      </c>
      <c r="I47" s="10">
        <v>382</v>
      </c>
      <c r="J47" s="10">
        <v>192</v>
      </c>
      <c r="K47" s="10">
        <v>86</v>
      </c>
      <c r="L47" s="10">
        <v>42</v>
      </c>
      <c r="M47" s="10">
        <v>76</v>
      </c>
      <c r="N47" s="10">
        <v>169</v>
      </c>
      <c r="O47" s="10">
        <v>325</v>
      </c>
      <c r="P47" s="10">
        <v>487</v>
      </c>
      <c r="Q47" s="10">
        <v>576</v>
      </c>
      <c r="R47" s="58">
        <v>3936</v>
      </c>
      <c r="S47" s="12"/>
      <c r="T47" s="28">
        <v>4602</v>
      </c>
      <c r="U47" s="28">
        <v>4447</v>
      </c>
      <c r="V47" s="28">
        <v>4338</v>
      </c>
      <c r="W47" s="44">
        <v>0.8609300304215558</v>
      </c>
      <c r="X47" s="44">
        <v>0.89093771081628059</v>
      </c>
      <c r="Y47" s="44">
        <v>0.91332411249423695</v>
      </c>
    </row>
    <row r="48" spans="1:25" x14ac:dyDescent="0.2">
      <c r="A48" s="17">
        <v>211</v>
      </c>
      <c r="B48" s="14" t="s">
        <v>40</v>
      </c>
      <c r="C48" s="14" t="s">
        <v>59</v>
      </c>
      <c r="D48" s="18">
        <v>75</v>
      </c>
      <c r="E48" s="62">
        <v>2017</v>
      </c>
      <c r="F48" s="11">
        <v>560</v>
      </c>
      <c r="G48" s="11">
        <v>524</v>
      </c>
      <c r="H48" s="11">
        <v>455</v>
      </c>
      <c r="I48" s="11">
        <v>367</v>
      </c>
      <c r="J48" s="11">
        <v>189</v>
      </c>
      <c r="K48" s="11">
        <v>78</v>
      </c>
      <c r="L48" s="11">
        <v>34</v>
      </c>
      <c r="M48" s="11">
        <v>64</v>
      </c>
      <c r="N48" s="11">
        <v>158</v>
      </c>
      <c r="O48" s="11">
        <v>304</v>
      </c>
      <c r="P48" s="11">
        <v>461</v>
      </c>
      <c r="Q48" s="11">
        <v>542</v>
      </c>
      <c r="R48" s="11">
        <v>3736</v>
      </c>
      <c r="S48" s="11"/>
      <c r="T48" s="28">
        <v>4315</v>
      </c>
      <c r="U48" s="28">
        <v>4163</v>
      </c>
      <c r="V48" s="28">
        <v>4071</v>
      </c>
      <c r="W48" s="44">
        <v>0.87323290845886448</v>
      </c>
      <c r="X48" s="44">
        <v>0.90511650252221953</v>
      </c>
      <c r="Y48" s="44">
        <v>0.9255711127487104</v>
      </c>
    </row>
    <row r="49" spans="1:25" x14ac:dyDescent="0.2">
      <c r="A49" s="17">
        <v>213</v>
      </c>
      <c r="B49" s="14" t="s">
        <v>40</v>
      </c>
      <c r="C49" s="14" t="s">
        <v>60</v>
      </c>
      <c r="D49" s="18">
        <v>130</v>
      </c>
      <c r="E49" s="62">
        <v>2017</v>
      </c>
      <c r="F49" s="11">
        <v>573</v>
      </c>
      <c r="G49" s="11">
        <v>533</v>
      </c>
      <c r="H49" s="11">
        <v>467</v>
      </c>
      <c r="I49" s="11">
        <v>380</v>
      </c>
      <c r="J49" s="11">
        <v>197</v>
      </c>
      <c r="K49" s="11">
        <v>87</v>
      </c>
      <c r="L49" s="11">
        <v>43</v>
      </c>
      <c r="M49" s="11">
        <v>81</v>
      </c>
      <c r="N49" s="11">
        <v>172</v>
      </c>
      <c r="O49" s="11">
        <v>322</v>
      </c>
      <c r="P49" s="11">
        <v>479</v>
      </c>
      <c r="Q49" s="11">
        <v>555</v>
      </c>
      <c r="R49" s="11">
        <v>3889</v>
      </c>
      <c r="S49" s="11"/>
      <c r="T49" s="28">
        <v>4524</v>
      </c>
      <c r="U49" s="28">
        <v>4375</v>
      </c>
      <c r="V49" s="28">
        <v>4274</v>
      </c>
      <c r="W49" s="44">
        <v>0.864500442086649</v>
      </c>
      <c r="X49" s="44">
        <v>0.89394285714285715</v>
      </c>
      <c r="Y49" s="44">
        <v>0.91506785212915298</v>
      </c>
    </row>
    <row r="50" spans="1:25" x14ac:dyDescent="0.2">
      <c r="A50" s="17">
        <v>214</v>
      </c>
      <c r="B50" s="14" t="s">
        <v>40</v>
      </c>
      <c r="C50" s="14" t="s">
        <v>61</v>
      </c>
      <c r="D50" s="18">
        <v>95</v>
      </c>
      <c r="E50" s="62">
        <v>2017</v>
      </c>
      <c r="F50" s="11">
        <v>568</v>
      </c>
      <c r="G50" s="11">
        <v>529</v>
      </c>
      <c r="H50" s="11">
        <v>459</v>
      </c>
      <c r="I50" s="11">
        <v>372</v>
      </c>
      <c r="J50" s="11">
        <v>190</v>
      </c>
      <c r="K50" s="11">
        <v>79</v>
      </c>
      <c r="L50" s="11">
        <v>36</v>
      </c>
      <c r="M50" s="11">
        <v>70</v>
      </c>
      <c r="N50" s="11">
        <v>161</v>
      </c>
      <c r="O50" s="11">
        <v>312</v>
      </c>
      <c r="P50" s="11">
        <v>469</v>
      </c>
      <c r="Q50" s="11">
        <v>548</v>
      </c>
      <c r="R50" s="11">
        <v>3793</v>
      </c>
      <c r="S50" s="11"/>
      <c r="T50" s="28">
        <v>4386</v>
      </c>
      <c r="U50" s="28">
        <v>4237</v>
      </c>
      <c r="V50" s="28">
        <v>4144</v>
      </c>
      <c r="W50" s="44">
        <v>0.87026903784769727</v>
      </c>
      <c r="X50" s="44">
        <v>0.90087325938163798</v>
      </c>
      <c r="Y50" s="44">
        <v>0.92109073359073357</v>
      </c>
    </row>
    <row r="51" spans="1:25" x14ac:dyDescent="0.2">
      <c r="A51" s="17">
        <v>215</v>
      </c>
      <c r="B51" s="14" t="s">
        <v>40</v>
      </c>
      <c r="C51" s="14" t="s">
        <v>62</v>
      </c>
      <c r="D51" s="18">
        <v>75</v>
      </c>
      <c r="E51" s="62">
        <v>2017</v>
      </c>
      <c r="F51" s="11">
        <v>564</v>
      </c>
      <c r="G51" s="11">
        <v>524</v>
      </c>
      <c r="H51" s="11">
        <v>451</v>
      </c>
      <c r="I51" s="11">
        <v>358</v>
      </c>
      <c r="J51" s="11">
        <v>183</v>
      </c>
      <c r="K51" s="11">
        <v>70</v>
      </c>
      <c r="L51" s="11">
        <v>28</v>
      </c>
      <c r="M51" s="11">
        <v>59</v>
      </c>
      <c r="N51" s="11">
        <v>154</v>
      </c>
      <c r="O51" s="11">
        <v>301</v>
      </c>
      <c r="P51" s="11">
        <v>469</v>
      </c>
      <c r="Q51" s="11">
        <v>549</v>
      </c>
      <c r="R51" s="11">
        <v>3710</v>
      </c>
      <c r="S51" s="11"/>
      <c r="T51" s="28">
        <v>4308</v>
      </c>
      <c r="U51" s="28">
        <v>4156</v>
      </c>
      <c r="V51" s="28">
        <v>4060</v>
      </c>
      <c r="W51" s="44">
        <v>0.86722376973073356</v>
      </c>
      <c r="X51" s="44">
        <v>0.89894128970163623</v>
      </c>
      <c r="Y51" s="44">
        <v>0.9201970443349754</v>
      </c>
    </row>
    <row r="52" spans="1:25" x14ac:dyDescent="0.2">
      <c r="A52" s="17">
        <v>216</v>
      </c>
      <c r="B52" s="14" t="s">
        <v>40</v>
      </c>
      <c r="C52" s="14" t="s">
        <v>63</v>
      </c>
      <c r="D52" s="18">
        <v>60</v>
      </c>
      <c r="E52" s="62">
        <v>2017</v>
      </c>
      <c r="F52" s="11">
        <v>584</v>
      </c>
      <c r="G52" s="11">
        <v>526</v>
      </c>
      <c r="H52" s="11">
        <v>450</v>
      </c>
      <c r="I52" s="11">
        <v>357</v>
      </c>
      <c r="J52" s="11">
        <v>171</v>
      </c>
      <c r="K52" s="11">
        <v>66</v>
      </c>
      <c r="L52" s="11">
        <v>27</v>
      </c>
      <c r="M52" s="11">
        <v>56</v>
      </c>
      <c r="N52" s="11">
        <v>150</v>
      </c>
      <c r="O52" s="11">
        <v>305</v>
      </c>
      <c r="P52" s="11">
        <v>473</v>
      </c>
      <c r="Q52" s="11">
        <v>565</v>
      </c>
      <c r="R52" s="11">
        <v>3730</v>
      </c>
      <c r="S52" s="11"/>
      <c r="T52" s="28">
        <v>4414</v>
      </c>
      <c r="U52" s="28">
        <v>4322</v>
      </c>
      <c r="V52" s="28">
        <v>4205</v>
      </c>
      <c r="W52" s="44">
        <v>0.90960579972813771</v>
      </c>
      <c r="X52" s="44">
        <v>0.9289680703378066</v>
      </c>
      <c r="Y52" s="44">
        <v>0.95481569560047563</v>
      </c>
    </row>
    <row r="53" spans="1:25" x14ac:dyDescent="0.2">
      <c r="A53" s="17">
        <v>217</v>
      </c>
      <c r="B53" s="14" t="s">
        <v>40</v>
      </c>
      <c r="C53" s="14" t="s">
        <v>64</v>
      </c>
      <c r="D53" s="18">
        <v>100</v>
      </c>
      <c r="E53" s="62">
        <v>2017</v>
      </c>
      <c r="F53" s="11">
        <v>577</v>
      </c>
      <c r="G53" s="11">
        <v>531</v>
      </c>
      <c r="H53" s="11">
        <v>458</v>
      </c>
      <c r="I53" s="11">
        <v>368</v>
      </c>
      <c r="J53" s="11">
        <v>184</v>
      </c>
      <c r="K53" s="11">
        <v>78</v>
      </c>
      <c r="L53" s="11">
        <v>31</v>
      </c>
      <c r="M53" s="11">
        <v>68</v>
      </c>
      <c r="N53" s="11">
        <v>161</v>
      </c>
      <c r="O53" s="11">
        <v>312</v>
      </c>
      <c r="P53" s="11">
        <v>475</v>
      </c>
      <c r="Q53" s="11">
        <v>559</v>
      </c>
      <c r="R53" s="11">
        <v>3802</v>
      </c>
      <c r="S53" s="11"/>
      <c r="T53" s="28">
        <v>4428</v>
      </c>
      <c r="U53" s="28">
        <v>4283</v>
      </c>
      <c r="V53" s="28">
        <v>4183</v>
      </c>
      <c r="W53" s="44">
        <v>0.86314363143631434</v>
      </c>
      <c r="X53" s="44">
        <v>0.89236516460424931</v>
      </c>
      <c r="Y53" s="44">
        <v>0.91369830265359786</v>
      </c>
    </row>
    <row r="54" spans="1:25" x14ac:dyDescent="0.2">
      <c r="A54" s="17">
        <v>219</v>
      </c>
      <c r="B54" s="14" t="s">
        <v>40</v>
      </c>
      <c r="C54" s="14" t="s">
        <v>65</v>
      </c>
      <c r="D54" s="18">
        <v>26</v>
      </c>
      <c r="E54" s="62">
        <v>2017</v>
      </c>
      <c r="F54" s="11">
        <v>585</v>
      </c>
      <c r="G54" s="11">
        <v>525</v>
      </c>
      <c r="H54" s="11">
        <v>438</v>
      </c>
      <c r="I54" s="11">
        <v>343</v>
      </c>
      <c r="J54" s="11">
        <v>165</v>
      </c>
      <c r="K54" s="11">
        <v>56</v>
      </c>
      <c r="L54" s="11">
        <v>16</v>
      </c>
      <c r="M54" s="11">
        <v>46</v>
      </c>
      <c r="N54" s="11">
        <v>136</v>
      </c>
      <c r="O54" s="11">
        <v>302</v>
      </c>
      <c r="P54" s="11">
        <v>478</v>
      </c>
      <c r="Q54" s="11">
        <v>570</v>
      </c>
      <c r="R54" s="11">
        <v>3660</v>
      </c>
      <c r="S54" s="11"/>
      <c r="T54" s="28">
        <v>4333</v>
      </c>
      <c r="U54" s="28">
        <v>4176</v>
      </c>
      <c r="V54" s="28">
        <v>4074</v>
      </c>
      <c r="W54" s="44">
        <v>0.85160396953611817</v>
      </c>
      <c r="X54" s="44">
        <v>0.88362068965517238</v>
      </c>
      <c r="Y54" s="44">
        <v>0.90574374079528719</v>
      </c>
    </row>
    <row r="55" spans="1:25" x14ac:dyDescent="0.2">
      <c r="A55" s="17">
        <v>220</v>
      </c>
      <c r="B55" s="14" t="s">
        <v>40</v>
      </c>
      <c r="C55" s="14" t="s">
        <v>66</v>
      </c>
      <c r="D55" s="18">
        <v>138</v>
      </c>
      <c r="E55" s="62">
        <v>2017</v>
      </c>
      <c r="F55" s="11">
        <v>593</v>
      </c>
      <c r="G55" s="11">
        <v>539</v>
      </c>
      <c r="H55" s="11">
        <v>460</v>
      </c>
      <c r="I55" s="11">
        <v>366</v>
      </c>
      <c r="J55" s="11">
        <v>186</v>
      </c>
      <c r="K55" s="11">
        <v>76</v>
      </c>
      <c r="L55" s="11">
        <v>31</v>
      </c>
      <c r="M55" s="11">
        <v>72</v>
      </c>
      <c r="N55" s="11">
        <v>162</v>
      </c>
      <c r="O55" s="11">
        <v>322</v>
      </c>
      <c r="P55" s="11">
        <v>486</v>
      </c>
      <c r="Q55" s="11">
        <v>580</v>
      </c>
      <c r="R55" s="11">
        <v>3873</v>
      </c>
      <c r="S55" s="11"/>
      <c r="T55" s="28">
        <v>4519</v>
      </c>
      <c r="U55" s="28">
        <v>4358</v>
      </c>
      <c r="V55" s="28">
        <v>4247</v>
      </c>
      <c r="W55" s="44">
        <v>0.8557202921000221</v>
      </c>
      <c r="X55" s="44">
        <v>0.88733363928407527</v>
      </c>
      <c r="Y55" s="44">
        <v>0.91052507652460557</v>
      </c>
    </row>
    <row r="56" spans="1:25" x14ac:dyDescent="0.2">
      <c r="A56" s="17">
        <v>221</v>
      </c>
      <c r="B56" s="14" t="s">
        <v>40</v>
      </c>
      <c r="C56" s="14" t="s">
        <v>67</v>
      </c>
      <c r="D56" s="18">
        <v>138</v>
      </c>
      <c r="E56" s="62">
        <v>2017</v>
      </c>
      <c r="F56" s="11">
        <v>598</v>
      </c>
      <c r="G56" s="11">
        <v>544</v>
      </c>
      <c r="H56" s="11">
        <v>479</v>
      </c>
      <c r="I56" s="11">
        <v>401</v>
      </c>
      <c r="J56" s="11">
        <v>194</v>
      </c>
      <c r="K56" s="11">
        <v>95</v>
      </c>
      <c r="L56" s="11">
        <v>52</v>
      </c>
      <c r="M56" s="11">
        <v>86</v>
      </c>
      <c r="N56" s="11">
        <v>179</v>
      </c>
      <c r="O56" s="11">
        <v>336</v>
      </c>
      <c r="P56" s="11">
        <v>494</v>
      </c>
      <c r="Q56" s="11">
        <v>576</v>
      </c>
      <c r="R56" s="11">
        <v>4034</v>
      </c>
      <c r="S56" s="11"/>
      <c r="T56" s="28">
        <v>4659</v>
      </c>
      <c r="U56" s="28">
        <v>4504</v>
      </c>
      <c r="V56" s="28">
        <v>4406</v>
      </c>
      <c r="W56" s="44">
        <v>0.87787078772268723</v>
      </c>
      <c r="X56" s="44">
        <v>0.90808170515097686</v>
      </c>
      <c r="Y56" s="44">
        <v>0.92827961870177034</v>
      </c>
    </row>
    <row r="57" spans="1:25" x14ac:dyDescent="0.2">
      <c r="A57" s="17">
        <v>226</v>
      </c>
      <c r="B57" s="14" t="s">
        <v>40</v>
      </c>
      <c r="C57" s="14" t="s">
        <v>68</v>
      </c>
      <c r="D57" s="18">
        <v>194</v>
      </c>
      <c r="E57" s="62">
        <v>2017</v>
      </c>
      <c r="F57" s="11">
        <v>593</v>
      </c>
      <c r="G57" s="11">
        <v>540</v>
      </c>
      <c r="H57" s="11">
        <v>474</v>
      </c>
      <c r="I57" s="11">
        <v>388</v>
      </c>
      <c r="J57" s="11">
        <v>191</v>
      </c>
      <c r="K57" s="11">
        <v>90</v>
      </c>
      <c r="L57" s="11">
        <v>45</v>
      </c>
      <c r="M57" s="11">
        <v>79</v>
      </c>
      <c r="N57" s="11">
        <v>170</v>
      </c>
      <c r="O57" s="11">
        <v>331</v>
      </c>
      <c r="P57" s="11">
        <v>491</v>
      </c>
      <c r="Q57" s="11">
        <v>579</v>
      </c>
      <c r="R57" s="11">
        <v>3971</v>
      </c>
      <c r="S57" s="11"/>
      <c r="T57" s="28">
        <v>4630</v>
      </c>
      <c r="U57" s="28">
        <v>4478</v>
      </c>
      <c r="V57" s="28">
        <v>4376</v>
      </c>
      <c r="W57" s="44">
        <v>0.86393088552915764</v>
      </c>
      <c r="X57" s="44">
        <v>0.89325591782045555</v>
      </c>
      <c r="Y57" s="44">
        <v>0.91407678244972579</v>
      </c>
    </row>
    <row r="58" spans="1:25" x14ac:dyDescent="0.2">
      <c r="A58" s="17">
        <v>227</v>
      </c>
      <c r="B58" s="14" t="s">
        <v>40</v>
      </c>
      <c r="C58" s="14" t="s">
        <v>69</v>
      </c>
      <c r="D58" s="18">
        <v>120</v>
      </c>
      <c r="E58" s="62">
        <v>2017</v>
      </c>
      <c r="F58" s="11">
        <v>588</v>
      </c>
      <c r="G58" s="11">
        <v>539</v>
      </c>
      <c r="H58" s="11">
        <v>468</v>
      </c>
      <c r="I58" s="11">
        <v>381</v>
      </c>
      <c r="J58" s="11">
        <v>184</v>
      </c>
      <c r="K58" s="11">
        <v>83</v>
      </c>
      <c r="L58" s="11">
        <v>39</v>
      </c>
      <c r="M58" s="11">
        <v>74</v>
      </c>
      <c r="N58" s="11">
        <v>164</v>
      </c>
      <c r="O58" s="11">
        <v>321</v>
      </c>
      <c r="P58" s="11">
        <v>484</v>
      </c>
      <c r="Q58" s="11">
        <v>566</v>
      </c>
      <c r="R58" s="11">
        <v>3891</v>
      </c>
      <c r="S58" s="11"/>
      <c r="T58" s="28">
        <v>4527</v>
      </c>
      <c r="U58" s="28">
        <v>4379</v>
      </c>
      <c r="V58" s="28">
        <v>4282</v>
      </c>
      <c r="W58" s="44">
        <v>0.86635741108902142</v>
      </c>
      <c r="X58" s="44">
        <v>0.89563827357844261</v>
      </c>
      <c r="Y58" s="44">
        <v>0.91592713685193838</v>
      </c>
    </row>
    <row r="59" spans="1:25" x14ac:dyDescent="0.2">
      <c r="A59" s="17">
        <v>228</v>
      </c>
      <c r="B59" s="14" t="s">
        <v>40</v>
      </c>
      <c r="C59" s="14" t="s">
        <v>70</v>
      </c>
      <c r="D59" s="18">
        <v>175</v>
      </c>
      <c r="E59" s="62">
        <v>2017</v>
      </c>
      <c r="F59" s="11">
        <v>588</v>
      </c>
      <c r="G59" s="11">
        <v>538</v>
      </c>
      <c r="H59" s="11">
        <v>475</v>
      </c>
      <c r="I59" s="11">
        <v>390</v>
      </c>
      <c r="J59" s="11">
        <v>198</v>
      </c>
      <c r="K59" s="11">
        <v>94</v>
      </c>
      <c r="L59" s="11">
        <v>47</v>
      </c>
      <c r="M59" s="11">
        <v>86</v>
      </c>
      <c r="N59" s="11">
        <v>176</v>
      </c>
      <c r="O59" s="11">
        <v>329</v>
      </c>
      <c r="P59" s="11">
        <v>492</v>
      </c>
      <c r="Q59" s="11">
        <v>576</v>
      </c>
      <c r="R59" s="11">
        <v>3989</v>
      </c>
      <c r="S59" s="11"/>
      <c r="T59" s="28">
        <v>4663</v>
      </c>
      <c r="U59" s="28">
        <v>4513</v>
      </c>
      <c r="V59" s="28">
        <v>4410</v>
      </c>
      <c r="W59" s="44">
        <v>0.85888912717134891</v>
      </c>
      <c r="X59" s="44">
        <v>0.88743629514735212</v>
      </c>
      <c r="Y59" s="44">
        <v>0.90816326530612246</v>
      </c>
    </row>
    <row r="60" spans="1:25" x14ac:dyDescent="0.2">
      <c r="A60" s="17">
        <v>229</v>
      </c>
      <c r="B60" s="14" t="s">
        <v>40</v>
      </c>
      <c r="C60" s="14" t="s">
        <v>71</v>
      </c>
      <c r="D60" s="18">
        <v>165</v>
      </c>
      <c r="E60" s="62">
        <v>2017</v>
      </c>
      <c r="F60" s="11">
        <v>577</v>
      </c>
      <c r="G60" s="11">
        <v>540</v>
      </c>
      <c r="H60" s="11">
        <v>476</v>
      </c>
      <c r="I60" s="11">
        <v>393</v>
      </c>
      <c r="J60" s="11">
        <v>202</v>
      </c>
      <c r="K60" s="11">
        <v>95</v>
      </c>
      <c r="L60" s="11">
        <v>51</v>
      </c>
      <c r="M60" s="11">
        <v>87</v>
      </c>
      <c r="N60" s="11">
        <v>181</v>
      </c>
      <c r="O60" s="11">
        <v>329</v>
      </c>
      <c r="P60" s="11">
        <v>484</v>
      </c>
      <c r="Q60" s="11">
        <v>562</v>
      </c>
      <c r="R60" s="11">
        <v>3977</v>
      </c>
      <c r="S60" s="11"/>
      <c r="T60" s="28">
        <v>4616</v>
      </c>
      <c r="U60" s="28">
        <v>4470</v>
      </c>
      <c r="V60" s="28">
        <v>4370</v>
      </c>
      <c r="W60" s="44">
        <v>0.86741767764298094</v>
      </c>
      <c r="X60" s="44">
        <v>0.89574944071588369</v>
      </c>
      <c r="Y60" s="44">
        <v>0.91624713958810067</v>
      </c>
    </row>
    <row r="61" spans="1:25" x14ac:dyDescent="0.2">
      <c r="A61" s="17">
        <v>230</v>
      </c>
      <c r="B61" s="14" t="s">
        <v>40</v>
      </c>
      <c r="C61" s="14" t="s">
        <v>72</v>
      </c>
      <c r="D61" s="18">
        <v>175</v>
      </c>
      <c r="E61" s="62">
        <v>2017</v>
      </c>
      <c r="F61" s="11">
        <v>587</v>
      </c>
      <c r="G61" s="11">
        <v>538</v>
      </c>
      <c r="H61" s="11">
        <v>471</v>
      </c>
      <c r="I61" s="11">
        <v>388</v>
      </c>
      <c r="J61" s="11">
        <v>197</v>
      </c>
      <c r="K61" s="11">
        <v>93</v>
      </c>
      <c r="L61" s="11">
        <v>46</v>
      </c>
      <c r="M61" s="11">
        <v>83</v>
      </c>
      <c r="N61" s="11">
        <v>174</v>
      </c>
      <c r="O61" s="11">
        <v>331</v>
      </c>
      <c r="P61" s="11">
        <v>490</v>
      </c>
      <c r="Q61" s="11">
        <v>574</v>
      </c>
      <c r="R61" s="11">
        <v>3972</v>
      </c>
      <c r="S61" s="11"/>
      <c r="T61" s="28">
        <v>4660</v>
      </c>
      <c r="U61" s="28">
        <v>4510</v>
      </c>
      <c r="V61" s="28">
        <v>4403</v>
      </c>
      <c r="W61" s="44">
        <v>0.85579399141630896</v>
      </c>
      <c r="X61" s="44">
        <v>0.88425720620842574</v>
      </c>
      <c r="Y61" s="44">
        <v>0.90574608221667041</v>
      </c>
    </row>
    <row r="62" spans="1:25" x14ac:dyDescent="0.2">
      <c r="A62" s="17">
        <v>231</v>
      </c>
      <c r="B62" s="14" t="s">
        <v>40</v>
      </c>
      <c r="C62" s="14" t="s">
        <v>73</v>
      </c>
      <c r="D62" s="18">
        <v>110</v>
      </c>
      <c r="E62" s="62">
        <v>2017</v>
      </c>
      <c r="F62" s="11">
        <v>589</v>
      </c>
      <c r="G62" s="11">
        <v>536</v>
      </c>
      <c r="H62" s="11">
        <v>464</v>
      </c>
      <c r="I62" s="11">
        <v>375</v>
      </c>
      <c r="J62" s="11">
        <v>182</v>
      </c>
      <c r="K62" s="11">
        <v>82</v>
      </c>
      <c r="L62" s="11">
        <v>38</v>
      </c>
      <c r="M62" s="11">
        <v>71</v>
      </c>
      <c r="N62" s="11">
        <v>162</v>
      </c>
      <c r="O62" s="11">
        <v>321</v>
      </c>
      <c r="P62" s="11">
        <v>482</v>
      </c>
      <c r="Q62" s="11">
        <v>570</v>
      </c>
      <c r="R62" s="11">
        <v>3872</v>
      </c>
      <c r="S62" s="11"/>
      <c r="T62" s="28">
        <v>4534</v>
      </c>
      <c r="U62" s="28">
        <v>4382</v>
      </c>
      <c r="V62" s="28">
        <v>4281</v>
      </c>
      <c r="W62" s="44">
        <v>0.8606087340097045</v>
      </c>
      <c r="X62" s="44">
        <v>0.89046097672295754</v>
      </c>
      <c r="Y62" s="44">
        <v>0.91146928287783224</v>
      </c>
    </row>
    <row r="63" spans="1:25" x14ac:dyDescent="0.2">
      <c r="A63" s="17">
        <v>233</v>
      </c>
      <c r="B63" s="14" t="s">
        <v>40</v>
      </c>
      <c r="C63" s="14" t="s">
        <v>74</v>
      </c>
      <c r="D63" s="18">
        <v>161</v>
      </c>
      <c r="E63" s="62">
        <v>2017</v>
      </c>
      <c r="F63" s="11">
        <v>593</v>
      </c>
      <c r="G63" s="11">
        <v>547</v>
      </c>
      <c r="H63" s="11">
        <v>486</v>
      </c>
      <c r="I63" s="11">
        <v>395</v>
      </c>
      <c r="J63" s="11">
        <v>204</v>
      </c>
      <c r="K63" s="11">
        <v>100</v>
      </c>
      <c r="L63" s="11">
        <v>51</v>
      </c>
      <c r="M63" s="11">
        <v>90</v>
      </c>
      <c r="N63" s="11">
        <v>183</v>
      </c>
      <c r="O63" s="11">
        <v>339</v>
      </c>
      <c r="P63" s="11">
        <v>499</v>
      </c>
      <c r="Q63" s="11">
        <v>587</v>
      </c>
      <c r="R63" s="11">
        <v>4074</v>
      </c>
      <c r="S63" s="11"/>
      <c r="T63" s="28">
        <v>4798</v>
      </c>
      <c r="U63" s="28">
        <v>4639</v>
      </c>
      <c r="V63" s="28">
        <v>4521</v>
      </c>
      <c r="W63" s="44">
        <v>0.84639433097123806</v>
      </c>
      <c r="X63" s="44">
        <v>0.87540418193576197</v>
      </c>
      <c r="Y63" s="44">
        <v>0.89825259898252596</v>
      </c>
    </row>
    <row r="64" spans="1:25" x14ac:dyDescent="0.2">
      <c r="A64" s="17">
        <v>234</v>
      </c>
      <c r="B64" s="14" t="s">
        <v>40</v>
      </c>
      <c r="C64" s="14" t="s">
        <v>75</v>
      </c>
      <c r="D64" s="18">
        <v>190</v>
      </c>
      <c r="E64" s="62">
        <v>2017</v>
      </c>
      <c r="F64" s="11">
        <v>598</v>
      </c>
      <c r="G64" s="11">
        <v>546</v>
      </c>
      <c r="H64" s="11">
        <v>477</v>
      </c>
      <c r="I64" s="11">
        <v>392</v>
      </c>
      <c r="J64" s="11">
        <v>198</v>
      </c>
      <c r="K64" s="11">
        <v>92</v>
      </c>
      <c r="L64" s="11">
        <v>47</v>
      </c>
      <c r="M64" s="11">
        <v>80</v>
      </c>
      <c r="N64" s="11">
        <v>174</v>
      </c>
      <c r="O64" s="11">
        <v>334</v>
      </c>
      <c r="P64" s="11">
        <v>496</v>
      </c>
      <c r="Q64" s="11">
        <v>588</v>
      </c>
      <c r="R64" s="11">
        <v>4022</v>
      </c>
      <c r="S64" s="11"/>
      <c r="T64" s="28">
        <v>4730</v>
      </c>
      <c r="U64" s="28">
        <v>4571</v>
      </c>
      <c r="V64" s="28">
        <v>4454</v>
      </c>
      <c r="W64" s="44">
        <v>0.85095137420718814</v>
      </c>
      <c r="X64" s="44">
        <v>0.88055130168453288</v>
      </c>
      <c r="Y64" s="44">
        <v>0.90368208352043111</v>
      </c>
    </row>
    <row r="65" spans="1:25" x14ac:dyDescent="0.2">
      <c r="A65" s="17">
        <v>235</v>
      </c>
      <c r="B65" s="14" t="s">
        <v>40</v>
      </c>
      <c r="C65" s="14" t="s">
        <v>76</v>
      </c>
      <c r="D65" s="18">
        <v>202</v>
      </c>
      <c r="E65" s="62">
        <v>2017</v>
      </c>
      <c r="F65" s="11">
        <v>605</v>
      </c>
      <c r="G65" s="11">
        <v>552</v>
      </c>
      <c r="H65" s="11">
        <v>484</v>
      </c>
      <c r="I65" s="11">
        <v>403</v>
      </c>
      <c r="J65" s="11">
        <v>203</v>
      </c>
      <c r="K65" s="11">
        <v>101</v>
      </c>
      <c r="L65" s="11">
        <v>55</v>
      </c>
      <c r="M65" s="11">
        <v>94</v>
      </c>
      <c r="N65" s="11">
        <v>187</v>
      </c>
      <c r="O65" s="11">
        <v>343</v>
      </c>
      <c r="P65" s="11">
        <v>502</v>
      </c>
      <c r="Q65" s="11">
        <v>597</v>
      </c>
      <c r="R65" s="11">
        <v>4126</v>
      </c>
      <c r="S65" s="11"/>
      <c r="T65" s="28">
        <v>4842</v>
      </c>
      <c r="U65" s="28">
        <v>4677</v>
      </c>
      <c r="V65" s="28">
        <v>4556</v>
      </c>
      <c r="W65" s="44">
        <v>0.84902932672449405</v>
      </c>
      <c r="X65" s="44">
        <v>0.87898225358135562</v>
      </c>
      <c r="Y65" s="44">
        <v>0.90232660228270412</v>
      </c>
    </row>
    <row r="66" spans="1:25" x14ac:dyDescent="0.2">
      <c r="A66" s="17">
        <v>236</v>
      </c>
      <c r="B66" s="14" t="s">
        <v>40</v>
      </c>
      <c r="C66" s="14" t="s">
        <v>77</v>
      </c>
      <c r="D66" s="18">
        <v>154</v>
      </c>
      <c r="E66" s="62">
        <v>2017</v>
      </c>
      <c r="F66" s="11">
        <v>608</v>
      </c>
      <c r="G66" s="11">
        <v>549</v>
      </c>
      <c r="H66" s="11">
        <v>476</v>
      </c>
      <c r="I66" s="11">
        <v>392</v>
      </c>
      <c r="J66" s="11">
        <v>193</v>
      </c>
      <c r="K66" s="11">
        <v>90</v>
      </c>
      <c r="L66" s="11">
        <v>46</v>
      </c>
      <c r="M66" s="11">
        <v>78</v>
      </c>
      <c r="N66" s="11">
        <v>174</v>
      </c>
      <c r="O66" s="11">
        <v>334</v>
      </c>
      <c r="P66" s="11">
        <v>499</v>
      </c>
      <c r="Q66" s="11">
        <v>592</v>
      </c>
      <c r="R66" s="11">
        <v>4031</v>
      </c>
      <c r="S66" s="11"/>
      <c r="T66" s="28">
        <v>4693</v>
      </c>
      <c r="U66" s="28">
        <v>4536</v>
      </c>
      <c r="V66" s="28">
        <v>4421</v>
      </c>
      <c r="W66" s="44">
        <v>0.86490517792456856</v>
      </c>
      <c r="X66" s="44">
        <v>0.89484126984126988</v>
      </c>
      <c r="Y66" s="44">
        <v>0.91811807283420044</v>
      </c>
    </row>
    <row r="67" spans="1:25" x14ac:dyDescent="0.2">
      <c r="A67" s="17">
        <v>237</v>
      </c>
      <c r="B67" s="14" t="s">
        <v>40</v>
      </c>
      <c r="C67" s="14" t="s">
        <v>78</v>
      </c>
      <c r="D67" s="18">
        <v>175</v>
      </c>
      <c r="E67" s="62">
        <v>2017</v>
      </c>
      <c r="F67" s="11">
        <v>623</v>
      </c>
      <c r="G67" s="11">
        <v>560</v>
      </c>
      <c r="H67" s="11">
        <v>484</v>
      </c>
      <c r="I67" s="11">
        <v>395</v>
      </c>
      <c r="J67" s="11">
        <v>200</v>
      </c>
      <c r="K67" s="11">
        <v>92</v>
      </c>
      <c r="L67" s="11">
        <v>47</v>
      </c>
      <c r="M67" s="11">
        <v>78</v>
      </c>
      <c r="N67" s="11">
        <v>173</v>
      </c>
      <c r="O67" s="11">
        <v>339</v>
      </c>
      <c r="P67" s="11">
        <v>504</v>
      </c>
      <c r="Q67" s="11">
        <v>615</v>
      </c>
      <c r="R67" s="11">
        <v>4110</v>
      </c>
      <c r="S67" s="11"/>
      <c r="T67" s="28">
        <v>4833</v>
      </c>
      <c r="U67" s="28">
        <v>4647</v>
      </c>
      <c r="V67" s="28">
        <v>4515</v>
      </c>
      <c r="W67" s="44">
        <v>0.8468859921373888</v>
      </c>
      <c r="X67" s="44">
        <v>0.88078330105444369</v>
      </c>
      <c r="Y67" s="44">
        <v>0.90653377630121812</v>
      </c>
    </row>
    <row r="68" spans="1:25" x14ac:dyDescent="0.2">
      <c r="A68" s="17">
        <v>238</v>
      </c>
      <c r="B68" s="14" t="s">
        <v>40</v>
      </c>
      <c r="C68" s="14" t="s">
        <v>79</v>
      </c>
      <c r="D68" s="18">
        <v>200</v>
      </c>
      <c r="E68" s="62">
        <v>2017</v>
      </c>
      <c r="F68" s="11">
        <v>611</v>
      </c>
      <c r="G68" s="11">
        <v>555</v>
      </c>
      <c r="H68" s="11">
        <v>487</v>
      </c>
      <c r="I68" s="11">
        <v>397</v>
      </c>
      <c r="J68" s="11">
        <v>200</v>
      </c>
      <c r="K68" s="11">
        <v>97</v>
      </c>
      <c r="L68" s="11">
        <v>51</v>
      </c>
      <c r="M68" s="11">
        <v>85</v>
      </c>
      <c r="N68" s="11">
        <v>177</v>
      </c>
      <c r="O68" s="11">
        <v>338</v>
      </c>
      <c r="P68" s="11">
        <v>504</v>
      </c>
      <c r="Q68" s="11">
        <v>602</v>
      </c>
      <c r="R68" s="11">
        <v>4104</v>
      </c>
      <c r="S68" s="11"/>
      <c r="T68" s="28">
        <v>4842</v>
      </c>
      <c r="U68" s="28">
        <v>4663</v>
      </c>
      <c r="V68" s="28">
        <v>4539</v>
      </c>
      <c r="W68" s="44">
        <v>0.84304006608839321</v>
      </c>
      <c r="X68" s="44">
        <v>0.87540210165129739</v>
      </c>
      <c r="Y68" s="44">
        <v>0.89931703018285969</v>
      </c>
    </row>
    <row r="69" spans="1:25" x14ac:dyDescent="0.2">
      <c r="A69" s="17">
        <v>239</v>
      </c>
      <c r="B69" s="14" t="s">
        <v>40</v>
      </c>
      <c r="C69" s="14" t="s">
        <v>80</v>
      </c>
      <c r="D69" s="18">
        <v>200</v>
      </c>
      <c r="E69" s="62">
        <v>2017</v>
      </c>
      <c r="F69" s="11">
        <v>637</v>
      </c>
      <c r="G69" s="11">
        <v>573</v>
      </c>
      <c r="H69" s="11">
        <v>492</v>
      </c>
      <c r="I69" s="11">
        <v>403</v>
      </c>
      <c r="J69" s="11">
        <v>206</v>
      </c>
      <c r="K69" s="11">
        <v>101</v>
      </c>
      <c r="L69" s="11">
        <v>54</v>
      </c>
      <c r="M69" s="11">
        <v>90</v>
      </c>
      <c r="N69" s="11">
        <v>185</v>
      </c>
      <c r="O69" s="11">
        <v>344</v>
      </c>
      <c r="P69" s="11">
        <v>512</v>
      </c>
      <c r="Q69" s="11">
        <v>620</v>
      </c>
      <c r="R69" s="11">
        <v>4217</v>
      </c>
      <c r="S69" s="11"/>
      <c r="T69" s="28">
        <v>4983</v>
      </c>
      <c r="U69" s="28">
        <v>4783</v>
      </c>
      <c r="V69" s="28">
        <v>4637</v>
      </c>
      <c r="W69" s="44">
        <v>0.83664459161147908</v>
      </c>
      <c r="X69" s="44">
        <v>0.87162868492577883</v>
      </c>
      <c r="Y69" s="44">
        <v>0.89907267629933152</v>
      </c>
    </row>
    <row r="70" spans="1:25" x14ac:dyDescent="0.2">
      <c r="A70" s="17"/>
      <c r="B70" s="14"/>
      <c r="C70" s="14"/>
      <c r="E70" s="15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32"/>
      <c r="U70" s="28"/>
      <c r="V70" s="28"/>
      <c r="W70" s="44"/>
      <c r="X70" s="44"/>
      <c r="Y70" s="44"/>
    </row>
    <row r="71" spans="1:25" x14ac:dyDescent="0.2">
      <c r="A71" s="14">
        <v>300</v>
      </c>
      <c r="B71" s="14" t="s">
        <v>39</v>
      </c>
      <c r="C71" s="14" t="s">
        <v>22</v>
      </c>
      <c r="D71" s="8">
        <v>66</v>
      </c>
      <c r="E71" s="61">
        <v>2017</v>
      </c>
      <c r="F71" s="10">
        <v>578</v>
      </c>
      <c r="G71" s="10">
        <v>522</v>
      </c>
      <c r="H71" s="10">
        <v>438</v>
      </c>
      <c r="I71" s="10">
        <v>347</v>
      </c>
      <c r="J71" s="10">
        <v>163</v>
      </c>
      <c r="K71" s="10">
        <v>54</v>
      </c>
      <c r="L71" s="10">
        <v>16</v>
      </c>
      <c r="M71" s="10">
        <v>45</v>
      </c>
      <c r="N71" s="10">
        <v>136</v>
      </c>
      <c r="O71" s="10">
        <v>299</v>
      </c>
      <c r="P71" s="10">
        <v>467</v>
      </c>
      <c r="Q71" s="10">
        <v>562</v>
      </c>
      <c r="R71" s="58">
        <v>3627</v>
      </c>
      <c r="S71" s="12"/>
      <c r="T71" s="28">
        <v>4286</v>
      </c>
      <c r="U71" s="28">
        <v>4144</v>
      </c>
      <c r="V71" s="28">
        <v>4052</v>
      </c>
      <c r="W71" s="44">
        <v>0.85394307046196916</v>
      </c>
      <c r="X71" s="44">
        <v>0.88320463320463316</v>
      </c>
      <c r="Y71" s="44">
        <v>0.90325765054294171</v>
      </c>
    </row>
    <row r="72" spans="1:25" x14ac:dyDescent="0.2">
      <c r="A72" s="19">
        <v>301</v>
      </c>
      <c r="B72" s="14" t="s">
        <v>40</v>
      </c>
      <c r="C72" s="14" t="s">
        <v>22</v>
      </c>
      <c r="D72">
        <v>66</v>
      </c>
      <c r="E72" s="62">
        <v>2017</v>
      </c>
      <c r="F72" s="11">
        <v>578</v>
      </c>
      <c r="G72" s="11">
        <v>522</v>
      </c>
      <c r="H72" s="11">
        <v>438</v>
      </c>
      <c r="I72" s="11">
        <v>347</v>
      </c>
      <c r="J72" s="11">
        <v>163</v>
      </c>
      <c r="K72" s="11">
        <v>54</v>
      </c>
      <c r="L72" s="11">
        <v>16</v>
      </c>
      <c r="M72" s="11">
        <v>45</v>
      </c>
      <c r="N72" s="11">
        <v>136</v>
      </c>
      <c r="O72" s="11">
        <v>299</v>
      </c>
      <c r="P72" s="11">
        <v>467</v>
      </c>
      <c r="Q72" s="11">
        <v>562</v>
      </c>
      <c r="R72" s="11">
        <v>3627</v>
      </c>
      <c r="S72" s="11"/>
      <c r="T72" s="28">
        <v>4286</v>
      </c>
      <c r="U72" s="28">
        <v>4144</v>
      </c>
      <c r="V72" s="28">
        <v>4052</v>
      </c>
      <c r="W72" s="44">
        <v>0.85394307046196916</v>
      </c>
      <c r="X72" s="44">
        <v>0.88320463320463316</v>
      </c>
      <c r="Y72" s="44">
        <v>0.90325765054294171</v>
      </c>
    </row>
    <row r="73" spans="1:25" x14ac:dyDescent="0.2">
      <c r="A73" s="19"/>
      <c r="B73" s="14"/>
      <c r="C73" s="14"/>
      <c r="E73" s="15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32"/>
      <c r="U73" s="28"/>
      <c r="V73" s="28"/>
      <c r="W73" s="44"/>
      <c r="X73" s="44"/>
      <c r="Y73" s="44"/>
    </row>
    <row r="74" spans="1:25" x14ac:dyDescent="0.2">
      <c r="A74" s="14">
        <v>400</v>
      </c>
      <c r="B74" s="14" t="s">
        <v>39</v>
      </c>
      <c r="C74" s="14" t="s">
        <v>23</v>
      </c>
      <c r="D74" s="8">
        <v>305</v>
      </c>
      <c r="E74" s="61">
        <v>2017</v>
      </c>
      <c r="F74" s="10">
        <v>716</v>
      </c>
      <c r="G74" s="10">
        <v>623</v>
      </c>
      <c r="H74" s="10">
        <v>554</v>
      </c>
      <c r="I74" s="10">
        <v>451</v>
      </c>
      <c r="J74" s="10">
        <v>260</v>
      </c>
      <c r="K74" s="10">
        <v>141</v>
      </c>
      <c r="L74" s="10">
        <v>98</v>
      </c>
      <c r="M74" s="10">
        <v>139</v>
      </c>
      <c r="N74" s="10">
        <v>225</v>
      </c>
      <c r="O74" s="10">
        <v>399</v>
      </c>
      <c r="P74" s="10">
        <v>587</v>
      </c>
      <c r="Q74" s="10">
        <v>690</v>
      </c>
      <c r="R74" s="58">
        <v>4883</v>
      </c>
      <c r="S74" s="12"/>
      <c r="T74" s="28">
        <v>5506</v>
      </c>
      <c r="U74" s="28">
        <v>5326</v>
      </c>
      <c r="V74" s="28">
        <v>5167</v>
      </c>
      <c r="W74" s="44">
        <v>0.87885942608063927</v>
      </c>
      <c r="X74" s="44">
        <v>0.90856177243710101</v>
      </c>
      <c r="Y74" s="44">
        <v>0.93652022450164507</v>
      </c>
    </row>
    <row r="75" spans="1:25" x14ac:dyDescent="0.2">
      <c r="A75" s="20">
        <v>402</v>
      </c>
      <c r="B75" s="14" t="s">
        <v>40</v>
      </c>
      <c r="C75" s="14" t="s">
        <v>81</v>
      </c>
      <c r="D75" s="18">
        <v>150</v>
      </c>
      <c r="E75" s="63">
        <v>2017</v>
      </c>
      <c r="F75" s="11">
        <v>638</v>
      </c>
      <c r="G75" s="11">
        <v>558</v>
      </c>
      <c r="H75" s="11">
        <v>487</v>
      </c>
      <c r="I75" s="11">
        <v>408</v>
      </c>
      <c r="J75" s="11">
        <v>205</v>
      </c>
      <c r="K75" s="11">
        <v>96</v>
      </c>
      <c r="L75" s="11">
        <v>61</v>
      </c>
      <c r="M75" s="11">
        <v>89</v>
      </c>
      <c r="N75" s="11">
        <v>186</v>
      </c>
      <c r="O75" s="11">
        <v>350</v>
      </c>
      <c r="P75" s="11">
        <v>514</v>
      </c>
      <c r="Q75" s="11">
        <v>617</v>
      </c>
      <c r="R75" s="11">
        <v>4209</v>
      </c>
      <c r="S75" s="11"/>
      <c r="T75" s="28">
        <v>4884</v>
      </c>
      <c r="U75" s="28">
        <v>4714</v>
      </c>
      <c r="V75" s="28">
        <v>4596</v>
      </c>
      <c r="W75" s="44">
        <v>0.86773136773136772</v>
      </c>
      <c r="X75" s="44">
        <v>0.89902418328383538</v>
      </c>
      <c r="Y75" s="44">
        <v>0.92210617928633598</v>
      </c>
    </row>
    <row r="76" spans="1:25" x14ac:dyDescent="0.2">
      <c r="A76" s="20">
        <v>403</v>
      </c>
      <c r="B76" s="14" t="s">
        <v>40</v>
      </c>
      <c r="C76" s="14" t="s">
        <v>82</v>
      </c>
      <c r="D76" s="18">
        <v>185</v>
      </c>
      <c r="E76" s="63">
        <v>2017</v>
      </c>
      <c r="F76" s="11">
        <v>687</v>
      </c>
      <c r="G76" s="11">
        <v>596</v>
      </c>
      <c r="H76" s="11">
        <v>508</v>
      </c>
      <c r="I76" s="11">
        <v>406</v>
      </c>
      <c r="J76" s="11">
        <v>210</v>
      </c>
      <c r="K76" s="11">
        <v>100</v>
      </c>
      <c r="L76" s="11">
        <v>54</v>
      </c>
      <c r="M76" s="11">
        <v>93</v>
      </c>
      <c r="N76" s="11">
        <v>181</v>
      </c>
      <c r="O76" s="11">
        <v>355</v>
      </c>
      <c r="P76" s="11">
        <v>538</v>
      </c>
      <c r="Q76" s="11">
        <v>652</v>
      </c>
      <c r="R76" s="11">
        <v>4380</v>
      </c>
      <c r="S76" s="11"/>
      <c r="T76" s="28">
        <v>5085</v>
      </c>
      <c r="U76" s="28">
        <v>4862</v>
      </c>
      <c r="V76" s="28">
        <v>4692</v>
      </c>
      <c r="W76" s="44">
        <v>0.84444444444444444</v>
      </c>
      <c r="X76" s="44">
        <v>0.88317564788153025</v>
      </c>
      <c r="Y76" s="44">
        <v>0.91517476555839727</v>
      </c>
    </row>
    <row r="77" spans="1:25" x14ac:dyDescent="0.2">
      <c r="A77" s="20">
        <v>412</v>
      </c>
      <c r="B77" s="14" t="s">
        <v>40</v>
      </c>
      <c r="C77" s="14" t="s">
        <v>83</v>
      </c>
      <c r="D77" s="18">
        <v>129</v>
      </c>
      <c r="E77" s="63">
        <v>2017</v>
      </c>
      <c r="F77" s="11">
        <v>695</v>
      </c>
      <c r="G77" s="11">
        <v>604</v>
      </c>
      <c r="H77" s="11">
        <v>513</v>
      </c>
      <c r="I77" s="11">
        <v>403</v>
      </c>
      <c r="J77" s="11">
        <v>210</v>
      </c>
      <c r="K77" s="11">
        <v>101</v>
      </c>
      <c r="L77" s="11">
        <v>55</v>
      </c>
      <c r="M77" s="11">
        <v>93</v>
      </c>
      <c r="N77" s="11">
        <v>181</v>
      </c>
      <c r="O77" s="11">
        <v>356</v>
      </c>
      <c r="P77" s="11">
        <v>548</v>
      </c>
      <c r="Q77" s="11">
        <v>660</v>
      </c>
      <c r="R77" s="11">
        <v>4419</v>
      </c>
      <c r="S77" s="11"/>
      <c r="T77" s="28">
        <v>5111</v>
      </c>
      <c r="U77" s="28">
        <v>4881</v>
      </c>
      <c r="V77" s="28">
        <v>4706</v>
      </c>
      <c r="W77" s="44">
        <v>0.84758364312267653</v>
      </c>
      <c r="X77" s="44">
        <v>0.88752304855562381</v>
      </c>
      <c r="Y77" s="44">
        <v>0.92052698682532941</v>
      </c>
    </row>
    <row r="78" spans="1:25" x14ac:dyDescent="0.2">
      <c r="A78" s="20">
        <v>415</v>
      </c>
      <c r="B78" s="14" t="s">
        <v>40</v>
      </c>
      <c r="C78" s="14" t="s">
        <v>84</v>
      </c>
      <c r="D78" s="18">
        <v>240</v>
      </c>
      <c r="E78" s="63">
        <v>2017</v>
      </c>
      <c r="F78" s="11">
        <v>690</v>
      </c>
      <c r="G78" s="11">
        <v>601</v>
      </c>
      <c r="H78" s="11">
        <v>525</v>
      </c>
      <c r="I78" s="11">
        <v>425</v>
      </c>
      <c r="J78" s="11">
        <v>227</v>
      </c>
      <c r="K78" s="11">
        <v>115</v>
      </c>
      <c r="L78" s="11">
        <v>66</v>
      </c>
      <c r="M78" s="11">
        <v>103</v>
      </c>
      <c r="N78" s="11">
        <v>201</v>
      </c>
      <c r="O78" s="11">
        <v>370</v>
      </c>
      <c r="P78" s="11">
        <v>546</v>
      </c>
      <c r="Q78" s="11">
        <v>663</v>
      </c>
      <c r="R78" s="11">
        <v>4532</v>
      </c>
      <c r="S78" s="11"/>
      <c r="T78" s="28">
        <v>5275</v>
      </c>
      <c r="U78" s="28">
        <v>5066</v>
      </c>
      <c r="V78" s="28">
        <v>4902</v>
      </c>
      <c r="W78" s="44">
        <v>0.83962085308056877</v>
      </c>
      <c r="X78" s="44">
        <v>0.87425977102250296</v>
      </c>
      <c r="Y78" s="44">
        <v>0.90350877192982459</v>
      </c>
    </row>
    <row r="79" spans="1:25" x14ac:dyDescent="0.2">
      <c r="A79" s="20">
        <v>417</v>
      </c>
      <c r="B79" s="14" t="s">
        <v>40</v>
      </c>
      <c r="C79" s="14" t="s">
        <v>85</v>
      </c>
      <c r="D79" s="18">
        <v>178</v>
      </c>
      <c r="E79" s="63">
        <v>2017</v>
      </c>
      <c r="F79" s="11">
        <v>671</v>
      </c>
      <c r="G79" s="11">
        <v>594</v>
      </c>
      <c r="H79" s="11">
        <v>514</v>
      </c>
      <c r="I79" s="11">
        <v>418</v>
      </c>
      <c r="J79" s="11">
        <v>223</v>
      </c>
      <c r="K79" s="11">
        <v>110</v>
      </c>
      <c r="L79" s="11">
        <v>63</v>
      </c>
      <c r="M79" s="11">
        <v>101</v>
      </c>
      <c r="N79" s="11">
        <v>197</v>
      </c>
      <c r="O79" s="11">
        <v>362</v>
      </c>
      <c r="P79" s="11">
        <v>535</v>
      </c>
      <c r="Q79" s="11">
        <v>649</v>
      </c>
      <c r="R79" s="11">
        <v>4437</v>
      </c>
      <c r="S79" s="11"/>
      <c r="T79" s="28">
        <v>5201</v>
      </c>
      <c r="U79" s="28">
        <v>4988</v>
      </c>
      <c r="V79" s="28">
        <v>4824</v>
      </c>
      <c r="W79" s="44">
        <v>0.83560853681984237</v>
      </c>
      <c r="X79" s="44">
        <v>0.87129109863672816</v>
      </c>
      <c r="Y79" s="44">
        <v>0.90091210613598671</v>
      </c>
    </row>
    <row r="80" spans="1:25" x14ac:dyDescent="0.2">
      <c r="A80" s="20">
        <v>418</v>
      </c>
      <c r="B80" s="14" t="s">
        <v>40</v>
      </c>
      <c r="C80" s="14" t="s">
        <v>86</v>
      </c>
      <c r="D80" s="18">
        <v>150</v>
      </c>
      <c r="E80" s="63">
        <v>2017</v>
      </c>
      <c r="F80" s="11">
        <v>634</v>
      </c>
      <c r="G80" s="11">
        <v>568</v>
      </c>
      <c r="H80" s="11">
        <v>493</v>
      </c>
      <c r="I80" s="11">
        <v>407</v>
      </c>
      <c r="J80" s="11">
        <v>204</v>
      </c>
      <c r="K80" s="11">
        <v>96</v>
      </c>
      <c r="L80" s="11">
        <v>55</v>
      </c>
      <c r="M80" s="11">
        <v>83</v>
      </c>
      <c r="N80" s="11">
        <v>183</v>
      </c>
      <c r="O80" s="11">
        <v>346</v>
      </c>
      <c r="P80" s="11">
        <v>511</v>
      </c>
      <c r="Q80" s="11">
        <v>626</v>
      </c>
      <c r="R80" s="11">
        <v>4206</v>
      </c>
      <c r="S80" s="11"/>
      <c r="T80" s="28">
        <v>4909</v>
      </c>
      <c r="U80" s="28">
        <v>4725</v>
      </c>
      <c r="V80" s="28">
        <v>4591</v>
      </c>
      <c r="W80" s="44">
        <v>0.85007129761662248</v>
      </c>
      <c r="X80" s="44">
        <v>0.88317460317460317</v>
      </c>
      <c r="Y80" s="44">
        <v>0.90895229797429755</v>
      </c>
    </row>
    <row r="81" spans="1:25" x14ac:dyDescent="0.2">
      <c r="A81" s="20">
        <v>419</v>
      </c>
      <c r="B81" s="14" t="s">
        <v>40</v>
      </c>
      <c r="C81" s="14" t="s">
        <v>87</v>
      </c>
      <c r="D81" s="18">
        <v>136</v>
      </c>
      <c r="E81" s="63">
        <v>2017</v>
      </c>
      <c r="F81" s="11">
        <v>630</v>
      </c>
      <c r="G81" s="11">
        <v>559</v>
      </c>
      <c r="H81" s="11">
        <v>484</v>
      </c>
      <c r="I81" s="11">
        <v>401</v>
      </c>
      <c r="J81" s="11">
        <v>201</v>
      </c>
      <c r="K81" s="11">
        <v>91</v>
      </c>
      <c r="L81" s="11">
        <v>53</v>
      </c>
      <c r="M81" s="11">
        <v>80</v>
      </c>
      <c r="N81" s="11">
        <v>181</v>
      </c>
      <c r="O81" s="11">
        <v>342</v>
      </c>
      <c r="P81" s="11">
        <v>510</v>
      </c>
      <c r="Q81" s="11">
        <v>617</v>
      </c>
      <c r="R81" s="11">
        <v>4149</v>
      </c>
      <c r="S81" s="11"/>
      <c r="T81" s="28">
        <v>4822</v>
      </c>
      <c r="U81" s="28">
        <v>4654</v>
      </c>
      <c r="V81" s="28">
        <v>4531</v>
      </c>
      <c r="W81" s="44">
        <v>0.86167565325591045</v>
      </c>
      <c r="X81" s="44">
        <v>0.89278040395358826</v>
      </c>
      <c r="Y81" s="44">
        <v>0.91701611123372329</v>
      </c>
    </row>
    <row r="82" spans="1:25" x14ac:dyDescent="0.2">
      <c r="A82" s="20">
        <v>420</v>
      </c>
      <c r="B82" s="14" t="s">
        <v>40</v>
      </c>
      <c r="C82" s="14" t="s">
        <v>88</v>
      </c>
      <c r="D82" s="18">
        <v>152</v>
      </c>
      <c r="E82" s="63">
        <v>2017</v>
      </c>
      <c r="F82" s="11">
        <v>629</v>
      </c>
      <c r="G82" s="11">
        <v>553</v>
      </c>
      <c r="H82" s="11">
        <v>483</v>
      </c>
      <c r="I82" s="11">
        <v>414</v>
      </c>
      <c r="J82" s="11">
        <v>201</v>
      </c>
      <c r="K82" s="11">
        <v>96</v>
      </c>
      <c r="L82" s="11">
        <v>63</v>
      </c>
      <c r="M82" s="11">
        <v>93</v>
      </c>
      <c r="N82" s="11">
        <v>189</v>
      </c>
      <c r="O82" s="11">
        <v>349</v>
      </c>
      <c r="P82" s="11">
        <v>511</v>
      </c>
      <c r="Q82" s="11">
        <v>602</v>
      </c>
      <c r="R82" s="11">
        <v>4183</v>
      </c>
      <c r="S82" s="11"/>
      <c r="T82" s="28">
        <v>4841</v>
      </c>
      <c r="U82" s="28">
        <v>4750</v>
      </c>
      <c r="V82" s="28">
        <v>4619</v>
      </c>
      <c r="W82" s="44">
        <v>0.9227432348688287</v>
      </c>
      <c r="X82" s="44">
        <v>0.94042105263157894</v>
      </c>
      <c r="Y82" s="44">
        <v>0.96709244425200258</v>
      </c>
    </row>
    <row r="83" spans="1:25" x14ac:dyDescent="0.2">
      <c r="A83" s="20">
        <v>423</v>
      </c>
      <c r="B83" s="14" t="s">
        <v>40</v>
      </c>
      <c r="C83" s="14" t="s">
        <v>89</v>
      </c>
      <c r="D83" s="18">
        <v>155</v>
      </c>
      <c r="E83" s="63">
        <v>2017</v>
      </c>
      <c r="F83" s="11">
        <v>665</v>
      </c>
      <c r="G83" s="11">
        <v>570</v>
      </c>
      <c r="H83" s="11">
        <v>497</v>
      </c>
      <c r="I83" s="11">
        <v>416</v>
      </c>
      <c r="J83" s="11">
        <v>212</v>
      </c>
      <c r="K83" s="11">
        <v>94</v>
      </c>
      <c r="L83" s="11">
        <v>61</v>
      </c>
      <c r="M83" s="11">
        <v>90</v>
      </c>
      <c r="N83" s="11">
        <v>186</v>
      </c>
      <c r="O83" s="11">
        <v>353</v>
      </c>
      <c r="P83" s="11">
        <v>517</v>
      </c>
      <c r="Q83" s="11">
        <v>639</v>
      </c>
      <c r="R83" s="11">
        <v>4300</v>
      </c>
      <c r="S83" s="11"/>
      <c r="T83" s="28">
        <v>5009</v>
      </c>
      <c r="U83" s="28">
        <v>4825</v>
      </c>
      <c r="V83" s="28">
        <v>4689</v>
      </c>
      <c r="W83" s="44">
        <v>0.85326412457576362</v>
      </c>
      <c r="X83" s="44">
        <v>0.88580310880829016</v>
      </c>
      <c r="Y83" s="44">
        <v>0.91149498827042008</v>
      </c>
    </row>
    <row r="84" spans="1:25" x14ac:dyDescent="0.2">
      <c r="A84" s="20">
        <v>425</v>
      </c>
      <c r="B84" s="14" t="s">
        <v>40</v>
      </c>
      <c r="C84" s="14" t="s">
        <v>90</v>
      </c>
      <c r="D84" s="18">
        <v>185</v>
      </c>
      <c r="E84" s="63">
        <v>2017</v>
      </c>
      <c r="F84" s="11">
        <v>682</v>
      </c>
      <c r="G84" s="11">
        <v>588</v>
      </c>
      <c r="H84" s="11">
        <v>506</v>
      </c>
      <c r="I84" s="11">
        <v>417</v>
      </c>
      <c r="J84" s="11">
        <v>223</v>
      </c>
      <c r="K84" s="11">
        <v>101</v>
      </c>
      <c r="L84" s="11">
        <v>61</v>
      </c>
      <c r="M84" s="11">
        <v>100</v>
      </c>
      <c r="N84" s="11">
        <v>192</v>
      </c>
      <c r="O84" s="11">
        <v>361</v>
      </c>
      <c r="P84" s="11">
        <v>528</v>
      </c>
      <c r="Q84" s="11">
        <v>656</v>
      </c>
      <c r="R84" s="11">
        <v>4415</v>
      </c>
      <c r="S84" s="11"/>
      <c r="T84" s="28">
        <v>5157</v>
      </c>
      <c r="U84" s="28">
        <v>4959</v>
      </c>
      <c r="V84" s="28">
        <v>4816</v>
      </c>
      <c r="W84" s="44">
        <v>0.84351367073880168</v>
      </c>
      <c r="X84" s="44">
        <v>0.8771929824561403</v>
      </c>
      <c r="Y84" s="44">
        <v>0.90323920265780733</v>
      </c>
    </row>
    <row r="85" spans="1:25" x14ac:dyDescent="0.2">
      <c r="A85" s="20">
        <v>426</v>
      </c>
      <c r="B85" s="14" t="s">
        <v>40</v>
      </c>
      <c r="C85" s="14" t="s">
        <v>57</v>
      </c>
      <c r="D85" s="18">
        <v>175</v>
      </c>
      <c r="E85" s="63">
        <v>2017</v>
      </c>
      <c r="F85" s="11">
        <v>686</v>
      </c>
      <c r="G85" s="11">
        <v>593</v>
      </c>
      <c r="H85" s="11">
        <v>514</v>
      </c>
      <c r="I85" s="11">
        <v>418</v>
      </c>
      <c r="J85" s="11">
        <v>223</v>
      </c>
      <c r="K85" s="11">
        <v>102</v>
      </c>
      <c r="L85" s="11">
        <v>62</v>
      </c>
      <c r="M85" s="11">
        <v>101</v>
      </c>
      <c r="N85" s="11">
        <v>192</v>
      </c>
      <c r="O85" s="11">
        <v>366</v>
      </c>
      <c r="P85" s="11">
        <v>535</v>
      </c>
      <c r="Q85" s="11">
        <v>659</v>
      </c>
      <c r="R85" s="11">
        <v>4451</v>
      </c>
      <c r="S85" s="11"/>
      <c r="T85" s="28">
        <v>5180</v>
      </c>
      <c r="U85" s="28">
        <v>4981</v>
      </c>
      <c r="V85" s="28">
        <v>4833</v>
      </c>
      <c r="W85" s="44">
        <v>0.84305019305019302</v>
      </c>
      <c r="X85" s="44">
        <v>0.8767315800040153</v>
      </c>
      <c r="Y85" s="44">
        <v>0.90357955721084215</v>
      </c>
    </row>
    <row r="86" spans="1:25" x14ac:dyDescent="0.2">
      <c r="A86" s="20">
        <v>427</v>
      </c>
      <c r="B86" s="14" t="s">
        <v>40</v>
      </c>
      <c r="C86" s="14" t="s">
        <v>91</v>
      </c>
      <c r="D86" s="18">
        <v>190</v>
      </c>
      <c r="E86" s="63">
        <v>2017</v>
      </c>
      <c r="F86" s="11">
        <v>713</v>
      </c>
      <c r="G86" s="11">
        <v>609</v>
      </c>
      <c r="H86" s="11">
        <v>525</v>
      </c>
      <c r="I86" s="11">
        <v>428</v>
      </c>
      <c r="J86" s="11">
        <v>227</v>
      </c>
      <c r="K86" s="11">
        <v>110</v>
      </c>
      <c r="L86" s="11">
        <v>64</v>
      </c>
      <c r="M86" s="11">
        <v>106</v>
      </c>
      <c r="N86" s="11">
        <v>197</v>
      </c>
      <c r="O86" s="11">
        <v>375</v>
      </c>
      <c r="P86" s="11">
        <v>555</v>
      </c>
      <c r="Q86" s="11">
        <v>675</v>
      </c>
      <c r="R86" s="11">
        <v>4584</v>
      </c>
      <c r="S86" s="11"/>
      <c r="T86" s="28">
        <v>5291</v>
      </c>
      <c r="U86" s="28">
        <v>5083</v>
      </c>
      <c r="V86" s="28">
        <v>4922</v>
      </c>
      <c r="W86" s="44">
        <v>0.84728784728784734</v>
      </c>
      <c r="X86" s="44">
        <v>0.88195947275231168</v>
      </c>
      <c r="Y86" s="44">
        <v>0.91080861438439664</v>
      </c>
    </row>
    <row r="87" spans="1:25" x14ac:dyDescent="0.2">
      <c r="A87" s="20">
        <v>428</v>
      </c>
      <c r="B87" s="14" t="s">
        <v>40</v>
      </c>
      <c r="C87" s="14" t="s">
        <v>92</v>
      </c>
      <c r="D87" s="18">
        <v>357</v>
      </c>
      <c r="E87" s="63">
        <v>2017</v>
      </c>
      <c r="F87" s="11">
        <v>809</v>
      </c>
      <c r="G87" s="11">
        <v>650</v>
      </c>
      <c r="H87" s="11">
        <v>590</v>
      </c>
      <c r="I87" s="11">
        <v>489</v>
      </c>
      <c r="J87" s="11">
        <v>292</v>
      </c>
      <c r="K87" s="11">
        <v>164</v>
      </c>
      <c r="L87" s="11">
        <v>119</v>
      </c>
      <c r="M87" s="11">
        <v>165</v>
      </c>
      <c r="N87" s="11">
        <v>250</v>
      </c>
      <c r="O87" s="11">
        <v>438</v>
      </c>
      <c r="P87" s="11">
        <v>620</v>
      </c>
      <c r="Q87" s="11">
        <v>747</v>
      </c>
      <c r="R87" s="11">
        <v>5333</v>
      </c>
      <c r="S87" s="11"/>
      <c r="T87" s="28">
        <v>5936</v>
      </c>
      <c r="U87" s="28">
        <v>5763</v>
      </c>
      <c r="V87" s="28">
        <v>5606</v>
      </c>
      <c r="W87" s="44">
        <v>0.8685983827493261</v>
      </c>
      <c r="X87" s="44">
        <v>0.89467291341315291</v>
      </c>
      <c r="Y87" s="44">
        <v>0.91972886193364256</v>
      </c>
    </row>
    <row r="88" spans="1:25" x14ac:dyDescent="0.2">
      <c r="A88" s="20">
        <v>429</v>
      </c>
      <c r="B88" s="14" t="s">
        <v>40</v>
      </c>
      <c r="C88" s="14" t="s">
        <v>93</v>
      </c>
      <c r="D88" s="18">
        <v>252</v>
      </c>
      <c r="E88" s="63">
        <v>2017</v>
      </c>
      <c r="F88" s="11">
        <v>761</v>
      </c>
      <c r="G88" s="11">
        <v>630</v>
      </c>
      <c r="H88" s="11">
        <v>554</v>
      </c>
      <c r="I88" s="11">
        <v>446</v>
      </c>
      <c r="J88" s="11">
        <v>249</v>
      </c>
      <c r="K88" s="11">
        <v>128</v>
      </c>
      <c r="L88" s="11">
        <v>86</v>
      </c>
      <c r="M88" s="11">
        <v>131</v>
      </c>
      <c r="N88" s="11">
        <v>217</v>
      </c>
      <c r="O88" s="11">
        <v>401</v>
      </c>
      <c r="P88" s="11">
        <v>592</v>
      </c>
      <c r="Q88" s="11">
        <v>711</v>
      </c>
      <c r="R88" s="11">
        <v>4906</v>
      </c>
      <c r="S88" s="11"/>
      <c r="T88" s="28">
        <v>5548</v>
      </c>
      <c r="U88" s="28">
        <v>5357</v>
      </c>
      <c r="V88" s="28">
        <v>5194</v>
      </c>
      <c r="W88" s="44">
        <v>0.86283345349675555</v>
      </c>
      <c r="X88" s="44">
        <v>0.89359716259100241</v>
      </c>
      <c r="Y88" s="44">
        <v>0.92164035425490953</v>
      </c>
    </row>
    <row r="89" spans="1:25" x14ac:dyDescent="0.2">
      <c r="A89" s="20">
        <v>430</v>
      </c>
      <c r="B89" s="14" t="s">
        <v>40</v>
      </c>
      <c r="C89" s="14" t="s">
        <v>94</v>
      </c>
      <c r="D89" s="18">
        <v>270</v>
      </c>
      <c r="E89" s="63">
        <v>2017</v>
      </c>
      <c r="F89" s="11">
        <v>808</v>
      </c>
      <c r="G89" s="11">
        <v>667</v>
      </c>
      <c r="H89" s="11">
        <v>592</v>
      </c>
      <c r="I89" s="11">
        <v>468</v>
      </c>
      <c r="J89" s="11">
        <v>281</v>
      </c>
      <c r="K89" s="11">
        <v>164</v>
      </c>
      <c r="L89" s="11">
        <v>114</v>
      </c>
      <c r="M89" s="11">
        <v>168</v>
      </c>
      <c r="N89" s="11">
        <v>255</v>
      </c>
      <c r="O89" s="11">
        <v>437</v>
      </c>
      <c r="P89" s="11">
        <v>645</v>
      </c>
      <c r="Q89" s="11">
        <v>763</v>
      </c>
      <c r="R89" s="11">
        <v>5362</v>
      </c>
      <c r="S89" s="11"/>
      <c r="T89" s="28">
        <v>5868</v>
      </c>
      <c r="U89" s="28">
        <v>5717</v>
      </c>
      <c r="V89" s="28">
        <v>5545</v>
      </c>
      <c r="W89" s="44">
        <v>0.8989434219495569</v>
      </c>
      <c r="X89" s="44">
        <v>0.9226867238061921</v>
      </c>
      <c r="Y89" s="44">
        <v>0.95130748422001798</v>
      </c>
    </row>
    <row r="90" spans="1:25" x14ac:dyDescent="0.2">
      <c r="A90" s="20">
        <v>432</v>
      </c>
      <c r="B90" s="14" t="s">
        <v>40</v>
      </c>
      <c r="C90" s="14" t="s">
        <v>95</v>
      </c>
      <c r="D90" s="18">
        <v>347</v>
      </c>
      <c r="E90" s="63">
        <v>2017</v>
      </c>
      <c r="F90" s="11">
        <v>825</v>
      </c>
      <c r="G90" s="11">
        <v>688</v>
      </c>
      <c r="H90" s="11">
        <v>607</v>
      </c>
      <c r="I90" s="11">
        <v>472</v>
      </c>
      <c r="J90" s="11">
        <v>293</v>
      </c>
      <c r="K90" s="11">
        <v>169</v>
      </c>
      <c r="L90" s="11">
        <v>126</v>
      </c>
      <c r="M90" s="11">
        <v>184</v>
      </c>
      <c r="N90" s="11">
        <v>259</v>
      </c>
      <c r="O90" s="11">
        <v>449</v>
      </c>
      <c r="P90" s="11">
        <v>662</v>
      </c>
      <c r="Q90" s="11">
        <v>786</v>
      </c>
      <c r="R90" s="11">
        <v>5520</v>
      </c>
      <c r="S90" s="11"/>
      <c r="T90" s="28">
        <v>5959</v>
      </c>
      <c r="U90" s="28">
        <v>5800</v>
      </c>
      <c r="V90" s="28">
        <v>5610</v>
      </c>
      <c r="W90" s="44">
        <v>0.91491861050511836</v>
      </c>
      <c r="X90" s="44">
        <v>0.94</v>
      </c>
      <c r="Y90" s="44">
        <v>0.97183600713012475</v>
      </c>
    </row>
    <row r="91" spans="1:25" x14ac:dyDescent="0.2">
      <c r="A91" s="20">
        <v>434</v>
      </c>
      <c r="B91" s="14" t="s">
        <v>40</v>
      </c>
      <c r="C91" s="14" t="s">
        <v>96</v>
      </c>
      <c r="D91" s="18">
        <v>616</v>
      </c>
      <c r="E91" s="63">
        <v>2017</v>
      </c>
      <c r="F91" s="11">
        <v>800</v>
      </c>
      <c r="G91" s="11">
        <v>682</v>
      </c>
      <c r="H91" s="11">
        <v>629</v>
      </c>
      <c r="I91" s="11">
        <v>519</v>
      </c>
      <c r="J91" s="11">
        <v>338</v>
      </c>
      <c r="K91" s="11">
        <v>206</v>
      </c>
      <c r="L91" s="11">
        <v>158</v>
      </c>
      <c r="M91" s="11">
        <v>206</v>
      </c>
      <c r="N91" s="11">
        <v>282</v>
      </c>
      <c r="O91" s="11">
        <v>466</v>
      </c>
      <c r="P91" s="11">
        <v>658</v>
      </c>
      <c r="Q91" s="11">
        <v>748</v>
      </c>
      <c r="R91" s="11">
        <v>5692</v>
      </c>
      <c r="S91" s="11"/>
      <c r="T91" s="28">
        <v>6313</v>
      </c>
      <c r="U91" s="28">
        <v>6166</v>
      </c>
      <c r="V91" s="28">
        <v>5992</v>
      </c>
      <c r="W91" s="44">
        <v>0.88563282116268016</v>
      </c>
      <c r="X91" s="44">
        <v>0.90674667531625042</v>
      </c>
      <c r="Y91" s="44">
        <v>0.93307743658210951</v>
      </c>
    </row>
    <row r="92" spans="1:25" x14ac:dyDescent="0.2">
      <c r="A92" s="20">
        <v>436</v>
      </c>
      <c r="B92" s="14" t="s">
        <v>40</v>
      </c>
      <c r="C92" s="14" t="s">
        <v>97</v>
      </c>
      <c r="D92" s="18">
        <v>565</v>
      </c>
      <c r="E92" s="63">
        <v>2017</v>
      </c>
      <c r="F92" s="11">
        <v>757</v>
      </c>
      <c r="G92" s="11">
        <v>685</v>
      </c>
      <c r="H92" s="11">
        <v>633</v>
      </c>
      <c r="I92" s="11">
        <v>515</v>
      </c>
      <c r="J92" s="11">
        <v>347</v>
      </c>
      <c r="K92" s="11">
        <v>209</v>
      </c>
      <c r="L92" s="11">
        <v>167</v>
      </c>
      <c r="M92" s="11">
        <v>211</v>
      </c>
      <c r="N92" s="11">
        <v>275</v>
      </c>
      <c r="O92" s="11">
        <v>457</v>
      </c>
      <c r="P92" s="11">
        <v>683</v>
      </c>
      <c r="Q92" s="11">
        <v>744</v>
      </c>
      <c r="R92" s="11">
        <v>5683</v>
      </c>
      <c r="S92" s="11"/>
      <c r="T92" s="28">
        <v>6129</v>
      </c>
      <c r="U92" s="28">
        <v>5963</v>
      </c>
      <c r="V92" s="28">
        <v>5788</v>
      </c>
      <c r="W92" s="44">
        <v>0.9218469570892478</v>
      </c>
      <c r="X92" s="44">
        <v>0.9475096427972497</v>
      </c>
      <c r="Y92" s="44">
        <v>0.97615756738078785</v>
      </c>
    </row>
    <row r="93" spans="1:25" x14ac:dyDescent="0.2">
      <c r="A93" s="20">
        <v>437</v>
      </c>
      <c r="B93" s="14" t="s">
        <v>40</v>
      </c>
      <c r="C93" s="14" t="s">
        <v>98</v>
      </c>
      <c r="D93" s="18">
        <v>483</v>
      </c>
      <c r="E93" s="63">
        <v>2017</v>
      </c>
      <c r="F93" s="11">
        <v>771</v>
      </c>
      <c r="G93" s="11">
        <v>685</v>
      </c>
      <c r="H93" s="11">
        <v>620</v>
      </c>
      <c r="I93" s="11">
        <v>492</v>
      </c>
      <c r="J93" s="11">
        <v>324</v>
      </c>
      <c r="K93" s="11">
        <v>191</v>
      </c>
      <c r="L93" s="11">
        <v>154</v>
      </c>
      <c r="M93" s="11">
        <v>207</v>
      </c>
      <c r="N93" s="11">
        <v>274</v>
      </c>
      <c r="O93" s="11">
        <v>456</v>
      </c>
      <c r="P93" s="11">
        <v>674</v>
      </c>
      <c r="Q93" s="11">
        <v>759</v>
      </c>
      <c r="R93" s="11">
        <v>5607</v>
      </c>
      <c r="S93" s="11"/>
      <c r="T93" s="28">
        <v>6060</v>
      </c>
      <c r="U93" s="28">
        <v>5887</v>
      </c>
      <c r="V93" s="28">
        <v>5694</v>
      </c>
      <c r="W93" s="44">
        <v>0.92178217821782182</v>
      </c>
      <c r="X93" s="44">
        <v>0.94887039239001192</v>
      </c>
      <c r="Y93" s="44">
        <v>0.98103266596417282</v>
      </c>
    </row>
    <row r="94" spans="1:25" x14ac:dyDescent="0.2">
      <c r="A94" s="20">
        <v>438</v>
      </c>
      <c r="B94" s="14" t="s">
        <v>40</v>
      </c>
      <c r="C94" s="14" t="s">
        <v>99</v>
      </c>
      <c r="D94" s="18">
        <v>485</v>
      </c>
      <c r="E94" s="63">
        <v>2017</v>
      </c>
      <c r="F94" s="11">
        <v>783</v>
      </c>
      <c r="G94" s="11">
        <v>687</v>
      </c>
      <c r="H94" s="11">
        <v>622</v>
      </c>
      <c r="I94" s="11">
        <v>489</v>
      </c>
      <c r="J94" s="11">
        <v>317</v>
      </c>
      <c r="K94" s="11">
        <v>193</v>
      </c>
      <c r="L94" s="11">
        <v>147</v>
      </c>
      <c r="M94" s="11">
        <v>206</v>
      </c>
      <c r="N94" s="11">
        <v>280</v>
      </c>
      <c r="O94" s="11">
        <v>459</v>
      </c>
      <c r="P94" s="11">
        <v>675</v>
      </c>
      <c r="Q94" s="11">
        <v>764</v>
      </c>
      <c r="R94" s="11">
        <v>5622</v>
      </c>
      <c r="S94" s="11"/>
      <c r="T94" s="28">
        <v>6076</v>
      </c>
      <c r="U94" s="28">
        <v>5904</v>
      </c>
      <c r="V94" s="28">
        <v>5721</v>
      </c>
      <c r="W94" s="44">
        <v>0.92429229756418696</v>
      </c>
      <c r="X94" s="44">
        <v>0.95121951219512191</v>
      </c>
      <c r="Y94" s="44">
        <v>0.9816465652857892</v>
      </c>
    </row>
    <row r="95" spans="1:25" x14ac:dyDescent="0.2">
      <c r="A95" s="20">
        <v>439</v>
      </c>
      <c r="B95" s="14" t="s">
        <v>40</v>
      </c>
      <c r="C95" s="14" t="s">
        <v>100</v>
      </c>
      <c r="D95" s="18">
        <v>702</v>
      </c>
      <c r="E95" s="63">
        <v>2017</v>
      </c>
      <c r="F95" s="11">
        <v>678</v>
      </c>
      <c r="G95" s="11">
        <v>659</v>
      </c>
      <c r="H95" s="11">
        <v>647</v>
      </c>
      <c r="I95" s="11">
        <v>533</v>
      </c>
      <c r="J95" s="11">
        <v>350</v>
      </c>
      <c r="K95" s="11">
        <v>239</v>
      </c>
      <c r="L95" s="11">
        <v>187</v>
      </c>
      <c r="M95" s="11">
        <v>235</v>
      </c>
      <c r="N95" s="11">
        <v>304</v>
      </c>
      <c r="O95" s="11">
        <v>477</v>
      </c>
      <c r="P95" s="11">
        <v>666</v>
      </c>
      <c r="Q95" s="11">
        <v>715</v>
      </c>
      <c r="R95" s="11">
        <v>5690</v>
      </c>
      <c r="S95" s="11"/>
      <c r="T95" s="28">
        <v>6261</v>
      </c>
      <c r="U95" s="28">
        <v>6082</v>
      </c>
      <c r="V95" s="28">
        <v>5918</v>
      </c>
      <c r="W95" s="44">
        <v>0.91646701804823516</v>
      </c>
      <c r="X95" s="44">
        <v>0.94343965800723451</v>
      </c>
      <c r="Y95" s="44">
        <v>0.96958431902669817</v>
      </c>
    </row>
    <row r="96" spans="1:25" x14ac:dyDescent="0.2">
      <c r="A96" s="20">
        <v>441</v>
      </c>
      <c r="B96" s="14" t="s">
        <v>40</v>
      </c>
      <c r="C96" s="14" t="s">
        <v>101</v>
      </c>
      <c r="D96" s="18">
        <v>600</v>
      </c>
      <c r="E96" s="63">
        <v>2017</v>
      </c>
      <c r="F96" s="11">
        <v>737</v>
      </c>
      <c r="G96" s="11">
        <v>683</v>
      </c>
      <c r="H96" s="11">
        <v>645</v>
      </c>
      <c r="I96" s="11">
        <v>530</v>
      </c>
      <c r="J96" s="11">
        <v>370</v>
      </c>
      <c r="K96" s="11">
        <v>220</v>
      </c>
      <c r="L96" s="11">
        <v>179</v>
      </c>
      <c r="M96" s="11">
        <v>218</v>
      </c>
      <c r="N96" s="11">
        <v>280</v>
      </c>
      <c r="O96" s="11">
        <v>463</v>
      </c>
      <c r="P96" s="11">
        <v>686</v>
      </c>
      <c r="Q96" s="11">
        <v>734</v>
      </c>
      <c r="R96" s="11">
        <v>5745</v>
      </c>
      <c r="S96" s="11"/>
      <c r="T96" s="28">
        <v>6215</v>
      </c>
      <c r="U96" s="28">
        <v>6055</v>
      </c>
      <c r="V96" s="28">
        <v>5882</v>
      </c>
      <c r="W96" s="44">
        <v>0.91858407079646021</v>
      </c>
      <c r="X96" s="44">
        <v>0.94285714285714284</v>
      </c>
      <c r="Y96" s="44">
        <v>0.97058823529411764</v>
      </c>
    </row>
    <row r="97" spans="1:25" s="12" customFormat="1" x14ac:dyDescent="0.2">
      <c r="A97" s="27"/>
      <c r="B97" s="14"/>
      <c r="C97" s="14"/>
      <c r="E97" s="15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28"/>
      <c r="U97" s="28"/>
      <c r="V97" s="28"/>
      <c r="W97" s="44"/>
      <c r="X97" s="44"/>
      <c r="Y97" s="44"/>
    </row>
    <row r="98" spans="1:25" x14ac:dyDescent="0.2">
      <c r="A98" s="14">
        <v>500</v>
      </c>
      <c r="B98" s="14" t="s">
        <v>39</v>
      </c>
      <c r="C98" s="14" t="s">
        <v>24</v>
      </c>
      <c r="D98" s="8">
        <v>353</v>
      </c>
      <c r="E98" s="61">
        <v>2017</v>
      </c>
      <c r="F98" s="10">
        <v>694</v>
      </c>
      <c r="G98" s="10">
        <v>617</v>
      </c>
      <c r="H98" s="10">
        <v>550</v>
      </c>
      <c r="I98" s="10">
        <v>425</v>
      </c>
      <c r="J98" s="10">
        <v>241</v>
      </c>
      <c r="K98" s="10">
        <v>139</v>
      </c>
      <c r="L98" s="10">
        <v>85</v>
      </c>
      <c r="M98" s="10">
        <v>131</v>
      </c>
      <c r="N98" s="10">
        <v>212</v>
      </c>
      <c r="O98" s="10">
        <v>393</v>
      </c>
      <c r="P98" s="10">
        <v>584</v>
      </c>
      <c r="Q98" s="10">
        <v>688</v>
      </c>
      <c r="R98" s="58">
        <v>4759</v>
      </c>
      <c r="S98" s="12"/>
      <c r="T98" s="28">
        <v>5388</v>
      </c>
      <c r="U98" s="28">
        <v>5197</v>
      </c>
      <c r="V98" s="28">
        <v>5016</v>
      </c>
      <c r="W98" s="44">
        <v>0.87583518930957682</v>
      </c>
      <c r="X98" s="44">
        <v>0.90802385991918411</v>
      </c>
      <c r="Y98" s="44">
        <v>0.94078947368421051</v>
      </c>
    </row>
    <row r="99" spans="1:25" x14ac:dyDescent="0.2">
      <c r="A99" s="20">
        <v>501</v>
      </c>
      <c r="B99" s="14" t="s">
        <v>40</v>
      </c>
      <c r="C99" s="14" t="s">
        <v>102</v>
      </c>
      <c r="D99" s="18">
        <v>256</v>
      </c>
      <c r="E99" s="63">
        <v>2017</v>
      </c>
      <c r="F99" s="11">
        <v>727</v>
      </c>
      <c r="G99" s="11">
        <v>625</v>
      </c>
      <c r="H99" s="11">
        <v>542</v>
      </c>
      <c r="I99" s="11">
        <v>410</v>
      </c>
      <c r="J99" s="11">
        <v>225</v>
      </c>
      <c r="K99" s="11">
        <v>116</v>
      </c>
      <c r="L99" s="11">
        <v>64</v>
      </c>
      <c r="M99" s="11">
        <v>106</v>
      </c>
      <c r="N99" s="11">
        <v>196</v>
      </c>
      <c r="O99" s="11">
        <v>377</v>
      </c>
      <c r="P99" s="11">
        <v>580</v>
      </c>
      <c r="Q99" s="11">
        <v>691</v>
      </c>
      <c r="R99" s="11">
        <v>4659</v>
      </c>
      <c r="S99" s="11"/>
      <c r="T99" s="28">
        <v>5327</v>
      </c>
      <c r="U99" s="28">
        <v>5091</v>
      </c>
      <c r="V99" s="28">
        <v>4899</v>
      </c>
      <c r="W99" s="44">
        <v>0.85883236343157499</v>
      </c>
      <c r="X99" s="44">
        <v>0.89864466705951684</v>
      </c>
      <c r="Y99" s="44">
        <v>0.93386405388854865</v>
      </c>
    </row>
    <row r="100" spans="1:25" x14ac:dyDescent="0.2">
      <c r="A100" s="20">
        <v>502</v>
      </c>
      <c r="B100" s="14" t="s">
        <v>40</v>
      </c>
      <c r="C100" s="14" t="s">
        <v>103</v>
      </c>
      <c r="D100" s="18">
        <v>154</v>
      </c>
      <c r="E100" s="63">
        <v>2017</v>
      </c>
      <c r="F100" s="11">
        <v>683</v>
      </c>
      <c r="G100" s="11">
        <v>600</v>
      </c>
      <c r="H100" s="11">
        <v>506</v>
      </c>
      <c r="I100" s="11">
        <v>396</v>
      </c>
      <c r="J100" s="11">
        <v>206</v>
      </c>
      <c r="K100" s="11">
        <v>99</v>
      </c>
      <c r="L100" s="11">
        <v>48</v>
      </c>
      <c r="M100" s="11">
        <v>85</v>
      </c>
      <c r="N100" s="11">
        <v>176</v>
      </c>
      <c r="O100" s="11">
        <v>351</v>
      </c>
      <c r="P100" s="11">
        <v>541</v>
      </c>
      <c r="Q100" s="11">
        <v>649</v>
      </c>
      <c r="R100" s="11">
        <v>4340</v>
      </c>
      <c r="S100" s="11"/>
      <c r="T100" s="28">
        <v>5090</v>
      </c>
      <c r="U100" s="28">
        <v>4820</v>
      </c>
      <c r="V100" s="28">
        <v>4638</v>
      </c>
      <c r="W100" s="44">
        <v>0.83654223968565811</v>
      </c>
      <c r="X100" s="44">
        <v>0.88340248962655599</v>
      </c>
      <c r="Y100" s="44">
        <v>0.91806813281586885</v>
      </c>
    </row>
    <row r="101" spans="1:25" x14ac:dyDescent="0.2">
      <c r="A101" s="20">
        <v>511</v>
      </c>
      <c r="B101" s="14" t="s">
        <v>40</v>
      </c>
      <c r="C101" s="14" t="s">
        <v>104</v>
      </c>
      <c r="D101" s="18">
        <v>642</v>
      </c>
      <c r="E101" s="63">
        <v>2017</v>
      </c>
      <c r="F101" s="11">
        <v>695</v>
      </c>
      <c r="G101" s="11">
        <v>632</v>
      </c>
      <c r="H101" s="11">
        <v>594</v>
      </c>
      <c r="I101" s="11">
        <v>468</v>
      </c>
      <c r="J101" s="11">
        <v>281</v>
      </c>
      <c r="K101" s="11">
        <v>183</v>
      </c>
      <c r="L101" s="11">
        <v>131</v>
      </c>
      <c r="M101" s="11">
        <v>182</v>
      </c>
      <c r="N101" s="11">
        <v>245</v>
      </c>
      <c r="O101" s="11">
        <v>436</v>
      </c>
      <c r="P101" s="11">
        <v>634</v>
      </c>
      <c r="Q101" s="11">
        <v>724</v>
      </c>
      <c r="R101" s="11">
        <v>5205</v>
      </c>
      <c r="S101" s="11"/>
      <c r="T101" s="28">
        <v>5711</v>
      </c>
      <c r="U101" s="28">
        <v>5554</v>
      </c>
      <c r="V101" s="28">
        <v>5386</v>
      </c>
      <c r="W101" s="44">
        <v>0.91402556469970231</v>
      </c>
      <c r="X101" s="44">
        <v>0.93986316168527184</v>
      </c>
      <c r="Y101" s="44">
        <v>0.96917935388043075</v>
      </c>
    </row>
    <row r="102" spans="1:25" x14ac:dyDescent="0.2">
      <c r="A102" s="20">
        <v>512</v>
      </c>
      <c r="B102" s="14" t="s">
        <v>40</v>
      </c>
      <c r="C102" s="14" t="s">
        <v>105</v>
      </c>
      <c r="D102" s="18">
        <v>600</v>
      </c>
      <c r="E102" s="63">
        <v>2017</v>
      </c>
      <c r="F102" s="11">
        <v>646</v>
      </c>
      <c r="G102" s="11">
        <v>619</v>
      </c>
      <c r="H102" s="11">
        <v>605</v>
      </c>
      <c r="I102" s="11">
        <v>487</v>
      </c>
      <c r="J102" s="11">
        <v>306</v>
      </c>
      <c r="K102" s="11">
        <v>205</v>
      </c>
      <c r="L102" s="11">
        <v>152</v>
      </c>
      <c r="M102" s="11">
        <v>194</v>
      </c>
      <c r="N102" s="11">
        <v>252</v>
      </c>
      <c r="O102" s="11">
        <v>435</v>
      </c>
      <c r="P102" s="11">
        <v>618</v>
      </c>
      <c r="Q102" s="11">
        <v>690</v>
      </c>
      <c r="R102" s="11">
        <v>5209</v>
      </c>
      <c r="S102" s="11"/>
      <c r="T102" s="28">
        <v>5767</v>
      </c>
      <c r="U102" s="28">
        <v>5660</v>
      </c>
      <c r="V102" s="28">
        <v>5522</v>
      </c>
      <c r="W102" s="44">
        <v>0.90775099705219353</v>
      </c>
      <c r="X102" s="44">
        <v>0.92491166077738518</v>
      </c>
      <c r="Y102" s="44">
        <v>0.94802607750814927</v>
      </c>
    </row>
    <row r="103" spans="1:25" x14ac:dyDescent="0.2">
      <c r="A103" s="20">
        <v>513</v>
      </c>
      <c r="B103" s="14" t="s">
        <v>40</v>
      </c>
      <c r="C103" s="14" t="s">
        <v>106</v>
      </c>
      <c r="D103" s="18">
        <v>583</v>
      </c>
      <c r="E103" s="63">
        <v>2017</v>
      </c>
      <c r="F103" s="11">
        <v>657</v>
      </c>
      <c r="G103" s="11">
        <v>612</v>
      </c>
      <c r="H103" s="11">
        <v>582</v>
      </c>
      <c r="I103" s="11">
        <v>448</v>
      </c>
      <c r="J103" s="11">
        <v>273</v>
      </c>
      <c r="K103" s="11">
        <v>180</v>
      </c>
      <c r="L103" s="11">
        <v>128</v>
      </c>
      <c r="M103" s="11">
        <v>173</v>
      </c>
      <c r="N103" s="11">
        <v>226</v>
      </c>
      <c r="O103" s="11">
        <v>410</v>
      </c>
      <c r="P103" s="11">
        <v>596</v>
      </c>
      <c r="Q103" s="11">
        <v>688</v>
      </c>
      <c r="R103" s="11">
        <v>4973</v>
      </c>
      <c r="S103" s="11"/>
      <c r="T103" s="28">
        <v>5317</v>
      </c>
      <c r="U103" s="28">
        <v>5246</v>
      </c>
      <c r="V103" s="28">
        <v>5093</v>
      </c>
      <c r="W103" s="44">
        <v>0.93718262177919875</v>
      </c>
      <c r="X103" s="44">
        <v>0.94986656500190625</v>
      </c>
      <c r="Y103" s="44">
        <v>0.97840172786177104</v>
      </c>
    </row>
    <row r="104" spans="1:25" x14ac:dyDescent="0.2">
      <c r="A104" s="20">
        <v>514</v>
      </c>
      <c r="B104" s="14" t="s">
        <v>40</v>
      </c>
      <c r="C104" s="14" t="s">
        <v>107</v>
      </c>
      <c r="D104" s="18">
        <v>550</v>
      </c>
      <c r="E104" s="63">
        <v>2017</v>
      </c>
      <c r="F104" s="11">
        <v>684</v>
      </c>
      <c r="G104" s="11">
        <v>626</v>
      </c>
      <c r="H104" s="11">
        <v>582</v>
      </c>
      <c r="I104" s="11">
        <v>452</v>
      </c>
      <c r="J104" s="11">
        <v>273</v>
      </c>
      <c r="K104" s="11">
        <v>176</v>
      </c>
      <c r="L104" s="11">
        <v>119</v>
      </c>
      <c r="M104" s="11">
        <v>174</v>
      </c>
      <c r="N104" s="11">
        <v>228</v>
      </c>
      <c r="O104" s="11">
        <v>416</v>
      </c>
      <c r="P104" s="11">
        <v>611</v>
      </c>
      <c r="Q104" s="11">
        <v>711</v>
      </c>
      <c r="R104" s="11">
        <v>5052</v>
      </c>
      <c r="S104" s="11"/>
      <c r="T104" s="28">
        <v>5453</v>
      </c>
      <c r="U104" s="28">
        <v>5338</v>
      </c>
      <c r="V104" s="28">
        <v>5162</v>
      </c>
      <c r="W104" s="44">
        <v>0.92884650651017786</v>
      </c>
      <c r="X104" s="44">
        <v>0.94885724990633191</v>
      </c>
      <c r="Y104" s="44">
        <v>0.98120883378535451</v>
      </c>
    </row>
    <row r="105" spans="1:25" x14ac:dyDescent="0.2">
      <c r="A105" s="20">
        <v>515</v>
      </c>
      <c r="B105" s="14" t="s">
        <v>40</v>
      </c>
      <c r="C105" s="14" t="s">
        <v>108</v>
      </c>
      <c r="D105" s="18">
        <v>496</v>
      </c>
      <c r="E105" s="63">
        <v>2017</v>
      </c>
      <c r="F105" s="11">
        <v>703</v>
      </c>
      <c r="G105" s="11">
        <v>625</v>
      </c>
      <c r="H105" s="11">
        <v>575</v>
      </c>
      <c r="I105" s="11">
        <v>440</v>
      </c>
      <c r="J105" s="11">
        <v>259</v>
      </c>
      <c r="K105" s="11">
        <v>163</v>
      </c>
      <c r="L105" s="11">
        <v>108</v>
      </c>
      <c r="M105" s="11">
        <v>162</v>
      </c>
      <c r="N105" s="11">
        <v>223</v>
      </c>
      <c r="O105" s="11">
        <v>414</v>
      </c>
      <c r="P105" s="11">
        <v>617</v>
      </c>
      <c r="Q105" s="11">
        <v>726</v>
      </c>
      <c r="R105" s="11">
        <v>5015</v>
      </c>
      <c r="S105" s="11"/>
      <c r="T105" s="28">
        <v>5495</v>
      </c>
      <c r="U105" s="28">
        <v>5323</v>
      </c>
      <c r="V105" s="28">
        <v>5130</v>
      </c>
      <c r="W105" s="44">
        <v>0.91246587807097357</v>
      </c>
      <c r="X105" s="44">
        <v>0.94195002817959794</v>
      </c>
      <c r="Y105" s="44">
        <v>0.97738791423001947</v>
      </c>
    </row>
    <row r="106" spans="1:25" x14ac:dyDescent="0.2">
      <c r="A106" s="20">
        <v>516</v>
      </c>
      <c r="B106" s="14" t="s">
        <v>40</v>
      </c>
      <c r="C106" s="14" t="s">
        <v>109</v>
      </c>
      <c r="D106" s="18">
        <v>245</v>
      </c>
      <c r="E106" s="63">
        <v>2017</v>
      </c>
      <c r="F106" s="11">
        <v>754</v>
      </c>
      <c r="G106" s="11">
        <v>639</v>
      </c>
      <c r="H106" s="11">
        <v>573</v>
      </c>
      <c r="I106" s="11">
        <v>422</v>
      </c>
      <c r="J106" s="11">
        <v>239</v>
      </c>
      <c r="K106" s="11">
        <v>137</v>
      </c>
      <c r="L106" s="11">
        <v>84</v>
      </c>
      <c r="M106" s="11">
        <v>140</v>
      </c>
      <c r="N106" s="11">
        <v>213</v>
      </c>
      <c r="O106" s="11">
        <v>409</v>
      </c>
      <c r="P106" s="11">
        <v>626</v>
      </c>
      <c r="Q106" s="11">
        <v>745</v>
      </c>
      <c r="R106" s="11">
        <v>4981</v>
      </c>
      <c r="S106" s="11"/>
      <c r="T106" s="28">
        <v>5516</v>
      </c>
      <c r="U106" s="28">
        <v>5277</v>
      </c>
      <c r="V106" s="28">
        <v>5059</v>
      </c>
      <c r="W106" s="44">
        <v>0.89593908629441621</v>
      </c>
      <c r="X106" s="44">
        <v>0.93651696039416332</v>
      </c>
      <c r="Y106" s="44">
        <v>0.97687289978256575</v>
      </c>
    </row>
    <row r="107" spans="1:25" x14ac:dyDescent="0.2">
      <c r="A107" s="20">
        <v>517</v>
      </c>
      <c r="B107" s="14" t="s">
        <v>40</v>
      </c>
      <c r="C107" s="14" t="s">
        <v>110</v>
      </c>
      <c r="D107" s="18">
        <v>285</v>
      </c>
      <c r="E107" s="63">
        <v>2017</v>
      </c>
      <c r="F107" s="11">
        <v>737</v>
      </c>
      <c r="G107" s="11">
        <v>636</v>
      </c>
      <c r="H107" s="11">
        <v>580</v>
      </c>
      <c r="I107" s="11">
        <v>437</v>
      </c>
      <c r="J107" s="11">
        <v>251</v>
      </c>
      <c r="K107" s="11">
        <v>154</v>
      </c>
      <c r="L107" s="11">
        <v>99</v>
      </c>
      <c r="M107" s="11">
        <v>155</v>
      </c>
      <c r="N107" s="11">
        <v>223</v>
      </c>
      <c r="O107" s="11">
        <v>419</v>
      </c>
      <c r="P107" s="11">
        <v>634</v>
      </c>
      <c r="Q107" s="11">
        <v>746</v>
      </c>
      <c r="R107" s="11">
        <v>5071</v>
      </c>
      <c r="S107" s="11"/>
      <c r="T107" s="28">
        <v>5578</v>
      </c>
      <c r="U107" s="28">
        <v>5367</v>
      </c>
      <c r="V107" s="28">
        <v>5159</v>
      </c>
      <c r="W107" s="44">
        <v>0.90462531373252064</v>
      </c>
      <c r="X107" s="44">
        <v>0.9401900503074343</v>
      </c>
      <c r="Y107" s="44">
        <v>0.97809653033533628</v>
      </c>
    </row>
    <row r="108" spans="1:25" x14ac:dyDescent="0.2">
      <c r="A108" s="20">
        <v>519</v>
      </c>
      <c r="B108" s="14" t="s">
        <v>40</v>
      </c>
      <c r="C108" s="14" t="s">
        <v>111</v>
      </c>
      <c r="D108" s="18">
        <v>240</v>
      </c>
      <c r="E108" s="63">
        <v>2017</v>
      </c>
      <c r="F108" s="11">
        <v>763</v>
      </c>
      <c r="G108" s="11">
        <v>650</v>
      </c>
      <c r="H108" s="11">
        <v>581</v>
      </c>
      <c r="I108" s="11">
        <v>433</v>
      </c>
      <c r="J108" s="11">
        <v>249</v>
      </c>
      <c r="K108" s="11">
        <v>143</v>
      </c>
      <c r="L108" s="11">
        <v>90</v>
      </c>
      <c r="M108" s="11">
        <v>142</v>
      </c>
      <c r="N108" s="11">
        <v>223</v>
      </c>
      <c r="O108" s="11">
        <v>414</v>
      </c>
      <c r="P108" s="11">
        <v>629</v>
      </c>
      <c r="Q108" s="11">
        <v>743</v>
      </c>
      <c r="R108" s="11">
        <v>5060</v>
      </c>
      <c r="S108" s="11"/>
      <c r="T108" s="28">
        <v>5614</v>
      </c>
      <c r="U108" s="28">
        <v>5393</v>
      </c>
      <c r="V108" s="28">
        <v>5182</v>
      </c>
      <c r="W108" s="44">
        <v>0.89205557534734592</v>
      </c>
      <c r="X108" s="44">
        <v>0.92861116261820875</v>
      </c>
      <c r="Y108" s="44">
        <v>0.96642223079891931</v>
      </c>
    </row>
    <row r="109" spans="1:25" x14ac:dyDescent="0.2">
      <c r="A109" s="20">
        <v>520</v>
      </c>
      <c r="B109" s="14" t="s">
        <v>40</v>
      </c>
      <c r="C109" s="14" t="s">
        <v>112</v>
      </c>
      <c r="D109" s="18">
        <v>200</v>
      </c>
      <c r="E109" s="63">
        <v>2017</v>
      </c>
      <c r="F109" s="11">
        <v>765</v>
      </c>
      <c r="G109" s="11">
        <v>641</v>
      </c>
      <c r="H109" s="11">
        <v>566</v>
      </c>
      <c r="I109" s="11">
        <v>416</v>
      </c>
      <c r="J109" s="11">
        <v>233</v>
      </c>
      <c r="K109" s="11">
        <v>127</v>
      </c>
      <c r="L109" s="11">
        <v>77</v>
      </c>
      <c r="M109" s="11">
        <v>127</v>
      </c>
      <c r="N109" s="11">
        <v>210</v>
      </c>
      <c r="O109" s="11">
        <v>403</v>
      </c>
      <c r="P109" s="11">
        <v>619</v>
      </c>
      <c r="Q109" s="11">
        <v>738</v>
      </c>
      <c r="R109" s="11">
        <v>4922</v>
      </c>
      <c r="S109" s="11"/>
      <c r="T109" s="28">
        <v>5434</v>
      </c>
      <c r="U109" s="28">
        <v>5199</v>
      </c>
      <c r="V109" s="28">
        <v>4988</v>
      </c>
      <c r="W109" s="44">
        <v>0.89381670960618331</v>
      </c>
      <c r="X109" s="44">
        <v>0.93421811886901329</v>
      </c>
      <c r="Y109" s="44">
        <v>0.97373696872493987</v>
      </c>
    </row>
    <row r="110" spans="1:25" x14ac:dyDescent="0.2">
      <c r="A110" s="20">
        <v>521</v>
      </c>
      <c r="B110" s="14" t="s">
        <v>40</v>
      </c>
      <c r="C110" s="14" t="s">
        <v>113</v>
      </c>
      <c r="D110" s="18">
        <v>200</v>
      </c>
      <c r="E110" s="63">
        <v>2017</v>
      </c>
      <c r="F110" s="11">
        <v>745</v>
      </c>
      <c r="G110" s="11">
        <v>633</v>
      </c>
      <c r="H110" s="11">
        <v>555</v>
      </c>
      <c r="I110" s="11">
        <v>415</v>
      </c>
      <c r="J110" s="11">
        <v>229</v>
      </c>
      <c r="K110" s="11">
        <v>123</v>
      </c>
      <c r="L110" s="11">
        <v>67</v>
      </c>
      <c r="M110" s="11">
        <v>113</v>
      </c>
      <c r="N110" s="11">
        <v>200</v>
      </c>
      <c r="O110" s="11">
        <v>390</v>
      </c>
      <c r="P110" s="11">
        <v>601</v>
      </c>
      <c r="Q110" s="11">
        <v>713</v>
      </c>
      <c r="R110" s="11">
        <v>4784</v>
      </c>
      <c r="S110" s="11"/>
      <c r="T110" s="28">
        <v>5380</v>
      </c>
      <c r="U110" s="28">
        <v>5145</v>
      </c>
      <c r="V110" s="28">
        <v>4946</v>
      </c>
      <c r="W110" s="44">
        <v>0.87546468401486988</v>
      </c>
      <c r="X110" s="44">
        <v>0.91545189504373181</v>
      </c>
      <c r="Y110" s="44">
        <v>0.95228467448443188</v>
      </c>
    </row>
    <row r="111" spans="1:25" x14ac:dyDescent="0.2">
      <c r="A111" s="20">
        <v>522</v>
      </c>
      <c r="B111" s="14" t="s">
        <v>40</v>
      </c>
      <c r="C111" s="14" t="s">
        <v>114</v>
      </c>
      <c r="D111" s="18">
        <v>260</v>
      </c>
      <c r="E111" s="63">
        <v>2017</v>
      </c>
      <c r="F111" s="11">
        <v>739</v>
      </c>
      <c r="G111" s="11">
        <v>629</v>
      </c>
      <c r="H111" s="11">
        <v>558</v>
      </c>
      <c r="I111" s="11">
        <v>420</v>
      </c>
      <c r="J111" s="11">
        <v>232</v>
      </c>
      <c r="K111" s="11">
        <v>129</v>
      </c>
      <c r="L111" s="11">
        <v>73</v>
      </c>
      <c r="M111" s="11">
        <v>119</v>
      </c>
      <c r="N111" s="11">
        <v>208</v>
      </c>
      <c r="O111" s="11">
        <v>392</v>
      </c>
      <c r="P111" s="11">
        <v>595</v>
      </c>
      <c r="Q111" s="11">
        <v>708</v>
      </c>
      <c r="R111" s="11">
        <v>4802</v>
      </c>
      <c r="S111" s="11"/>
      <c r="T111" s="28">
        <v>5180</v>
      </c>
      <c r="U111" s="28">
        <v>4956</v>
      </c>
      <c r="V111" s="28">
        <v>4788</v>
      </c>
      <c r="W111" s="44">
        <v>0.83339768339768339</v>
      </c>
      <c r="X111" s="44">
        <v>0.87106537530266348</v>
      </c>
      <c r="Y111" s="44">
        <v>0.90162907268170422</v>
      </c>
    </row>
    <row r="112" spans="1:25" x14ac:dyDescent="0.2">
      <c r="A112" s="20">
        <v>528</v>
      </c>
      <c r="B112" s="14" t="s">
        <v>40</v>
      </c>
      <c r="C112" s="14" t="s">
        <v>115</v>
      </c>
      <c r="D112" s="18">
        <v>264</v>
      </c>
      <c r="E112" s="63">
        <v>2017</v>
      </c>
      <c r="F112" s="11">
        <v>666</v>
      </c>
      <c r="G112" s="11">
        <v>593</v>
      </c>
      <c r="H112" s="11">
        <v>515</v>
      </c>
      <c r="I112" s="11">
        <v>409</v>
      </c>
      <c r="J112" s="11">
        <v>222</v>
      </c>
      <c r="K112" s="11">
        <v>112</v>
      </c>
      <c r="L112" s="11">
        <v>63</v>
      </c>
      <c r="M112" s="11">
        <v>99</v>
      </c>
      <c r="N112" s="11">
        <v>196</v>
      </c>
      <c r="O112" s="11">
        <v>357</v>
      </c>
      <c r="P112" s="11">
        <v>536</v>
      </c>
      <c r="Q112" s="11">
        <v>641</v>
      </c>
      <c r="R112" s="11">
        <v>4409</v>
      </c>
      <c r="S112" s="11"/>
      <c r="T112" s="28">
        <v>5180</v>
      </c>
      <c r="U112" s="28">
        <v>4956</v>
      </c>
      <c r="V112" s="28">
        <v>4788</v>
      </c>
      <c r="W112" s="44">
        <v>0.83339768339768339</v>
      </c>
      <c r="X112" s="44">
        <v>0.87106537530266348</v>
      </c>
      <c r="Y112" s="44">
        <v>0.90162907268170422</v>
      </c>
    </row>
    <row r="113" spans="1:25" x14ac:dyDescent="0.2">
      <c r="A113" s="20">
        <v>529</v>
      </c>
      <c r="B113" s="14" t="s">
        <v>40</v>
      </c>
      <c r="C113" s="14" t="s">
        <v>116</v>
      </c>
      <c r="D113" s="18">
        <v>325</v>
      </c>
      <c r="E113" s="63">
        <v>2017</v>
      </c>
      <c r="F113" s="11">
        <v>670</v>
      </c>
      <c r="G113" s="11">
        <v>599</v>
      </c>
      <c r="H113" s="11">
        <v>532</v>
      </c>
      <c r="I113" s="11">
        <v>434</v>
      </c>
      <c r="J113" s="11">
        <v>243</v>
      </c>
      <c r="K113" s="11">
        <v>137</v>
      </c>
      <c r="L113" s="11">
        <v>82</v>
      </c>
      <c r="M113" s="11">
        <v>126</v>
      </c>
      <c r="N113" s="11">
        <v>218</v>
      </c>
      <c r="O113" s="11">
        <v>381</v>
      </c>
      <c r="P113" s="11">
        <v>550</v>
      </c>
      <c r="Q113" s="11">
        <v>649</v>
      </c>
      <c r="R113" s="11">
        <v>4621</v>
      </c>
      <c r="S113" s="11"/>
      <c r="T113" s="28">
        <v>5407</v>
      </c>
      <c r="U113" s="28">
        <v>5208</v>
      </c>
      <c r="V113" s="28">
        <v>5043</v>
      </c>
      <c r="W113" s="44">
        <v>0.83928241168855189</v>
      </c>
      <c r="X113" s="44">
        <v>0.87135176651305679</v>
      </c>
      <c r="Y113" s="44">
        <v>0.89986119373388851</v>
      </c>
    </row>
    <row r="114" spans="1:25" x14ac:dyDescent="0.2">
      <c r="A114" s="20">
        <v>532</v>
      </c>
      <c r="B114" s="14" t="s">
        <v>40</v>
      </c>
      <c r="C114" s="14" t="s">
        <v>117</v>
      </c>
      <c r="D114" s="18">
        <v>150</v>
      </c>
      <c r="E114" s="63">
        <v>2017</v>
      </c>
      <c r="F114" s="11">
        <v>635</v>
      </c>
      <c r="G114" s="11">
        <v>566</v>
      </c>
      <c r="H114" s="11">
        <v>472</v>
      </c>
      <c r="I114" s="11">
        <v>374</v>
      </c>
      <c r="J114" s="11">
        <v>190</v>
      </c>
      <c r="K114" s="11">
        <v>83</v>
      </c>
      <c r="L114" s="11">
        <v>34</v>
      </c>
      <c r="M114" s="11">
        <v>73</v>
      </c>
      <c r="N114" s="11">
        <v>165</v>
      </c>
      <c r="O114" s="11">
        <v>334</v>
      </c>
      <c r="P114" s="11">
        <v>507</v>
      </c>
      <c r="Q114" s="11">
        <v>617</v>
      </c>
      <c r="R114" s="11">
        <v>4050</v>
      </c>
      <c r="S114" s="11"/>
      <c r="T114" s="28">
        <v>4779</v>
      </c>
      <c r="U114" s="28">
        <v>4581</v>
      </c>
      <c r="V114" s="28">
        <v>4416</v>
      </c>
      <c r="W114" s="44">
        <v>0.846411383134547</v>
      </c>
      <c r="X114" s="44">
        <v>0.88299497926216985</v>
      </c>
      <c r="Y114" s="44">
        <v>0.91598731884057971</v>
      </c>
    </row>
    <row r="115" spans="1:25" x14ac:dyDescent="0.2">
      <c r="A115" s="20">
        <v>533</v>
      </c>
      <c r="B115" s="14" t="s">
        <v>40</v>
      </c>
      <c r="C115" s="14" t="s">
        <v>118</v>
      </c>
      <c r="D115" s="18">
        <v>250</v>
      </c>
      <c r="E115" s="63">
        <v>2017</v>
      </c>
      <c r="F115" s="11">
        <v>626</v>
      </c>
      <c r="G115" s="11">
        <v>574</v>
      </c>
      <c r="H115" s="11">
        <v>504</v>
      </c>
      <c r="I115" s="11">
        <v>411</v>
      </c>
      <c r="J115" s="11">
        <v>227</v>
      </c>
      <c r="K115" s="11">
        <v>119</v>
      </c>
      <c r="L115" s="11">
        <v>70</v>
      </c>
      <c r="M115" s="11">
        <v>107</v>
      </c>
      <c r="N115" s="11">
        <v>197</v>
      </c>
      <c r="O115" s="11">
        <v>358</v>
      </c>
      <c r="P115" s="11">
        <v>517</v>
      </c>
      <c r="Q115" s="11">
        <v>615</v>
      </c>
      <c r="R115" s="11">
        <v>4325</v>
      </c>
      <c r="S115" s="11"/>
      <c r="T115" s="28">
        <v>5065</v>
      </c>
      <c r="U115" s="28">
        <v>4910</v>
      </c>
      <c r="V115" s="28">
        <v>4742</v>
      </c>
      <c r="W115" s="44">
        <v>0.84679170779861801</v>
      </c>
      <c r="X115" s="44">
        <v>0.87352342158859475</v>
      </c>
      <c r="Y115" s="44">
        <v>0.90447068747363979</v>
      </c>
    </row>
    <row r="116" spans="1:25" x14ac:dyDescent="0.2">
      <c r="A116" s="20">
        <v>534</v>
      </c>
      <c r="B116" s="14" t="s">
        <v>40</v>
      </c>
      <c r="C116" s="14" t="s">
        <v>119</v>
      </c>
      <c r="D116" s="18">
        <v>213</v>
      </c>
      <c r="E116" s="63">
        <v>2017</v>
      </c>
      <c r="F116" s="11">
        <v>642</v>
      </c>
      <c r="G116" s="11">
        <v>576</v>
      </c>
      <c r="H116" s="11">
        <v>497</v>
      </c>
      <c r="I116" s="11">
        <v>400</v>
      </c>
      <c r="J116" s="11">
        <v>211</v>
      </c>
      <c r="K116" s="11">
        <v>104</v>
      </c>
      <c r="L116" s="11">
        <v>49</v>
      </c>
      <c r="M116" s="11">
        <v>99</v>
      </c>
      <c r="N116" s="11">
        <v>191</v>
      </c>
      <c r="O116" s="11">
        <v>350</v>
      </c>
      <c r="P116" s="11">
        <v>515</v>
      </c>
      <c r="Q116" s="11">
        <v>622</v>
      </c>
      <c r="R116" s="11">
        <v>4256</v>
      </c>
      <c r="S116" s="11"/>
      <c r="T116" s="28">
        <v>5048</v>
      </c>
      <c r="U116" s="28">
        <v>4842</v>
      </c>
      <c r="V116" s="28">
        <v>4691</v>
      </c>
      <c r="W116" s="44">
        <v>0.83696513470681455</v>
      </c>
      <c r="X116" s="44">
        <v>0.87257331681123507</v>
      </c>
      <c r="Y116" s="44">
        <v>0.90066083990620338</v>
      </c>
    </row>
    <row r="117" spans="1:25" x14ac:dyDescent="0.2">
      <c r="A117" s="20">
        <v>536</v>
      </c>
      <c r="B117" s="14" t="s">
        <v>40</v>
      </c>
      <c r="C117" s="14" t="s">
        <v>120</v>
      </c>
      <c r="D117" s="18">
        <v>159</v>
      </c>
      <c r="E117" s="63">
        <v>2017</v>
      </c>
      <c r="F117" s="11">
        <v>680</v>
      </c>
      <c r="G117" s="11">
        <v>602</v>
      </c>
      <c r="H117" s="11">
        <v>519</v>
      </c>
      <c r="I117" s="11">
        <v>406</v>
      </c>
      <c r="J117" s="11">
        <v>223</v>
      </c>
      <c r="K117" s="11">
        <v>115</v>
      </c>
      <c r="L117" s="11">
        <v>62</v>
      </c>
      <c r="M117" s="11">
        <v>102</v>
      </c>
      <c r="N117" s="11">
        <v>198</v>
      </c>
      <c r="O117" s="11">
        <v>364</v>
      </c>
      <c r="P117" s="11">
        <v>546</v>
      </c>
      <c r="Q117" s="11">
        <v>654</v>
      </c>
      <c r="R117" s="11">
        <v>4471</v>
      </c>
      <c r="S117" s="11"/>
      <c r="T117" s="28">
        <v>5254</v>
      </c>
      <c r="U117" s="28">
        <v>5021</v>
      </c>
      <c r="V117" s="28">
        <v>4849</v>
      </c>
      <c r="W117" s="44">
        <v>0.83974114960030455</v>
      </c>
      <c r="X117" s="44">
        <v>0.87870942043417644</v>
      </c>
      <c r="Y117" s="44">
        <v>0.90987832542792324</v>
      </c>
    </row>
    <row r="118" spans="1:25" x14ac:dyDescent="0.2">
      <c r="A118" s="20">
        <v>538</v>
      </c>
      <c r="B118" s="14" t="s">
        <v>40</v>
      </c>
      <c r="C118" s="14" t="s">
        <v>121</v>
      </c>
      <c r="D118" s="18">
        <v>526</v>
      </c>
      <c r="E118" s="63">
        <v>2017</v>
      </c>
      <c r="F118" s="11">
        <v>700</v>
      </c>
      <c r="G118" s="11">
        <v>611</v>
      </c>
      <c r="H118" s="11">
        <v>518</v>
      </c>
      <c r="I118" s="11">
        <v>391</v>
      </c>
      <c r="J118" s="11">
        <v>210</v>
      </c>
      <c r="K118" s="11">
        <v>106</v>
      </c>
      <c r="L118" s="11">
        <v>50</v>
      </c>
      <c r="M118" s="11">
        <v>91</v>
      </c>
      <c r="N118" s="11">
        <v>183</v>
      </c>
      <c r="O118" s="11">
        <v>359</v>
      </c>
      <c r="P118" s="11">
        <v>556</v>
      </c>
      <c r="Q118" s="11">
        <v>669</v>
      </c>
      <c r="R118" s="11">
        <v>4444</v>
      </c>
      <c r="S118" s="11"/>
      <c r="T118" s="28">
        <v>5184</v>
      </c>
      <c r="U118" s="28">
        <v>4935</v>
      </c>
      <c r="V118" s="28">
        <v>4756</v>
      </c>
      <c r="W118" s="44">
        <v>0.85127314814814814</v>
      </c>
      <c r="X118" s="44">
        <v>0.89422492401215803</v>
      </c>
      <c r="Y118" s="44">
        <v>0.9278805719091674</v>
      </c>
    </row>
    <row r="119" spans="1:25" x14ac:dyDescent="0.2">
      <c r="A119" s="20">
        <v>540</v>
      </c>
      <c r="B119" s="14" t="s">
        <v>40</v>
      </c>
      <c r="C119" s="14" t="s">
        <v>122</v>
      </c>
      <c r="D119" s="18">
        <v>225</v>
      </c>
      <c r="E119" s="63">
        <v>2017</v>
      </c>
      <c r="F119" s="11">
        <v>697</v>
      </c>
      <c r="G119" s="11">
        <v>620</v>
      </c>
      <c r="H119" s="11">
        <v>531</v>
      </c>
      <c r="I119" s="11">
        <v>400</v>
      </c>
      <c r="J119" s="11">
        <v>220</v>
      </c>
      <c r="K119" s="11">
        <v>121</v>
      </c>
      <c r="L119" s="11">
        <v>65</v>
      </c>
      <c r="M119" s="11">
        <v>111</v>
      </c>
      <c r="N119" s="11">
        <v>201</v>
      </c>
      <c r="O119" s="11">
        <v>383</v>
      </c>
      <c r="P119" s="11">
        <v>576</v>
      </c>
      <c r="Q119" s="11">
        <v>686</v>
      </c>
      <c r="R119" s="11">
        <v>4611</v>
      </c>
      <c r="S119" s="11"/>
      <c r="T119" s="28">
        <v>5360</v>
      </c>
      <c r="U119" s="28">
        <v>5140</v>
      </c>
      <c r="V119" s="28">
        <v>4980</v>
      </c>
      <c r="W119" s="44">
        <v>0.86417910447761193</v>
      </c>
      <c r="X119" s="44">
        <v>0.90116731517509729</v>
      </c>
      <c r="Y119" s="44">
        <v>0.9301204819277108</v>
      </c>
    </row>
    <row r="120" spans="1:25" x14ac:dyDescent="0.2">
      <c r="A120" s="20">
        <v>541</v>
      </c>
      <c r="B120" s="14" t="s">
        <v>40</v>
      </c>
      <c r="C120" s="14" t="s">
        <v>123</v>
      </c>
      <c r="D120" s="18">
        <v>340</v>
      </c>
      <c r="E120" s="63">
        <v>2017</v>
      </c>
      <c r="F120" s="11">
        <v>695</v>
      </c>
      <c r="G120" s="11">
        <v>625</v>
      </c>
      <c r="H120" s="11">
        <v>546</v>
      </c>
      <c r="I120" s="11">
        <v>425</v>
      </c>
      <c r="J120" s="11">
        <v>239</v>
      </c>
      <c r="K120" s="11">
        <v>141</v>
      </c>
      <c r="L120" s="11">
        <v>78</v>
      </c>
      <c r="M120" s="11">
        <v>128</v>
      </c>
      <c r="N120" s="11">
        <v>216</v>
      </c>
      <c r="O120" s="11">
        <v>395</v>
      </c>
      <c r="P120" s="11">
        <v>580</v>
      </c>
      <c r="Q120" s="11">
        <v>685</v>
      </c>
      <c r="R120" s="11">
        <v>4753</v>
      </c>
      <c r="S120" s="11"/>
      <c r="T120" s="28">
        <v>5514</v>
      </c>
      <c r="U120" s="28">
        <v>5321</v>
      </c>
      <c r="V120" s="28">
        <v>5158</v>
      </c>
      <c r="W120" s="44">
        <v>0.85981138919114986</v>
      </c>
      <c r="X120" s="44">
        <v>0.89099793271941363</v>
      </c>
      <c r="Y120" s="44">
        <v>0.91915471112834435</v>
      </c>
    </row>
    <row r="121" spans="1:25" x14ac:dyDescent="0.2">
      <c r="A121" s="20">
        <v>542</v>
      </c>
      <c r="B121" s="14" t="s">
        <v>40</v>
      </c>
      <c r="C121" s="14" t="s">
        <v>124</v>
      </c>
      <c r="D121" s="18">
        <v>607</v>
      </c>
      <c r="E121" s="63">
        <v>2017</v>
      </c>
      <c r="F121" s="11">
        <v>691</v>
      </c>
      <c r="G121" s="11">
        <v>623</v>
      </c>
      <c r="H121" s="11">
        <v>549</v>
      </c>
      <c r="I121" s="11">
        <v>423</v>
      </c>
      <c r="J121" s="11">
        <v>238</v>
      </c>
      <c r="K121" s="11">
        <v>149</v>
      </c>
      <c r="L121" s="11">
        <v>85</v>
      </c>
      <c r="M121" s="11">
        <v>131</v>
      </c>
      <c r="N121" s="11">
        <v>218</v>
      </c>
      <c r="O121" s="11">
        <v>402</v>
      </c>
      <c r="P121" s="11">
        <v>592</v>
      </c>
      <c r="Q121" s="11">
        <v>696</v>
      </c>
      <c r="R121" s="11">
        <v>4797</v>
      </c>
      <c r="S121" s="11"/>
      <c r="T121" s="28">
        <v>5512</v>
      </c>
      <c r="U121" s="28">
        <v>5357</v>
      </c>
      <c r="V121" s="28">
        <v>5156</v>
      </c>
      <c r="W121" s="44">
        <v>0.87463715529753261</v>
      </c>
      <c r="X121" s="44">
        <v>0.89994399850662687</v>
      </c>
      <c r="Y121" s="44">
        <v>0.9350271528316525</v>
      </c>
    </row>
    <row r="122" spans="1:25" x14ac:dyDescent="0.2">
      <c r="A122" s="20">
        <v>543</v>
      </c>
      <c r="B122" s="14" t="s">
        <v>40</v>
      </c>
      <c r="C122" s="14" t="s">
        <v>125</v>
      </c>
      <c r="D122" s="18">
        <v>402</v>
      </c>
      <c r="E122" s="63">
        <v>2017</v>
      </c>
      <c r="F122" s="11">
        <v>686</v>
      </c>
      <c r="G122" s="11">
        <v>622</v>
      </c>
      <c r="H122" s="11">
        <v>555</v>
      </c>
      <c r="I122" s="11">
        <v>424</v>
      </c>
      <c r="J122" s="11">
        <v>246</v>
      </c>
      <c r="K122" s="11">
        <v>152</v>
      </c>
      <c r="L122" s="11">
        <v>91</v>
      </c>
      <c r="M122" s="11">
        <v>140</v>
      </c>
      <c r="N122" s="11">
        <v>220</v>
      </c>
      <c r="O122" s="11">
        <v>403</v>
      </c>
      <c r="P122" s="11">
        <v>594</v>
      </c>
      <c r="Q122" s="11">
        <v>696</v>
      </c>
      <c r="R122" s="11">
        <v>4829</v>
      </c>
      <c r="S122" s="11"/>
      <c r="T122" s="28">
        <v>5535</v>
      </c>
      <c r="U122" s="28">
        <v>5359</v>
      </c>
      <c r="V122" s="28">
        <v>5182</v>
      </c>
      <c r="W122" s="44">
        <v>0.87732610659439925</v>
      </c>
      <c r="X122" s="44">
        <v>0.90613920507557377</v>
      </c>
      <c r="Y122" s="44">
        <v>0.93708992666923963</v>
      </c>
    </row>
    <row r="123" spans="1:25" x14ac:dyDescent="0.2">
      <c r="A123" s="20">
        <v>544</v>
      </c>
      <c r="B123" s="14" t="s">
        <v>40</v>
      </c>
      <c r="C123" s="14" t="s">
        <v>126</v>
      </c>
      <c r="D123" s="18">
        <v>525</v>
      </c>
      <c r="E123" s="63">
        <v>2017</v>
      </c>
      <c r="F123" s="11">
        <v>691</v>
      </c>
      <c r="G123" s="11">
        <v>630</v>
      </c>
      <c r="H123" s="11">
        <v>583</v>
      </c>
      <c r="I123" s="11">
        <v>449</v>
      </c>
      <c r="J123" s="11">
        <v>269</v>
      </c>
      <c r="K123" s="11">
        <v>172</v>
      </c>
      <c r="L123" s="11">
        <v>112</v>
      </c>
      <c r="M123" s="11">
        <v>164</v>
      </c>
      <c r="N123" s="11">
        <v>248</v>
      </c>
      <c r="O123" s="11">
        <v>431</v>
      </c>
      <c r="P123" s="11">
        <v>614</v>
      </c>
      <c r="Q123" s="11">
        <v>699</v>
      </c>
      <c r="R123" s="11">
        <v>5062</v>
      </c>
      <c r="S123" s="11"/>
      <c r="T123" s="28">
        <v>5738</v>
      </c>
      <c r="U123" s="28">
        <v>5570</v>
      </c>
      <c r="V123" s="28">
        <v>5395</v>
      </c>
      <c r="W123" s="44">
        <v>0.88619728128267694</v>
      </c>
      <c r="X123" s="44">
        <v>0.91292639138240572</v>
      </c>
      <c r="Y123" s="44">
        <v>0.94253938832252082</v>
      </c>
    </row>
    <row r="124" spans="1:25" x14ac:dyDescent="0.2">
      <c r="A124" s="20">
        <v>545</v>
      </c>
      <c r="B124" s="14" t="s">
        <v>40</v>
      </c>
      <c r="C124" s="14" t="s">
        <v>127</v>
      </c>
      <c r="D124" s="18">
        <v>477</v>
      </c>
      <c r="E124" s="63">
        <v>2017</v>
      </c>
      <c r="F124" s="11">
        <v>663</v>
      </c>
      <c r="G124" s="11">
        <v>621</v>
      </c>
      <c r="H124" s="11">
        <v>576</v>
      </c>
      <c r="I124" s="11">
        <v>451</v>
      </c>
      <c r="J124" s="11">
        <v>272</v>
      </c>
      <c r="K124" s="11">
        <v>180</v>
      </c>
      <c r="L124" s="11">
        <v>119</v>
      </c>
      <c r="M124" s="11">
        <v>173</v>
      </c>
      <c r="N124" s="11">
        <v>247</v>
      </c>
      <c r="O124" s="11">
        <v>424</v>
      </c>
      <c r="P124" s="11">
        <v>605</v>
      </c>
      <c r="Q124" s="11">
        <v>681</v>
      </c>
      <c r="R124" s="11">
        <v>5012</v>
      </c>
      <c r="S124" s="11"/>
      <c r="T124" s="28">
        <v>5638</v>
      </c>
      <c r="U124" s="28">
        <v>5526</v>
      </c>
      <c r="V124" s="28">
        <v>5320</v>
      </c>
      <c r="W124" s="44">
        <v>0.90031926214969848</v>
      </c>
      <c r="X124" s="44">
        <v>0.91856677524429964</v>
      </c>
      <c r="Y124" s="44">
        <v>0.95413533834586461</v>
      </c>
    </row>
    <row r="125" spans="1:25" x14ac:dyDescent="0.2">
      <c r="A125" s="20"/>
      <c r="B125" s="14"/>
      <c r="C125" s="14"/>
      <c r="E125" s="15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28"/>
      <c r="U125" s="28"/>
      <c r="V125" s="28"/>
      <c r="W125" s="44"/>
      <c r="X125" s="44"/>
      <c r="Y125" s="44"/>
    </row>
    <row r="126" spans="1:25" x14ac:dyDescent="0.2">
      <c r="A126" s="14">
        <v>600</v>
      </c>
      <c r="B126" s="14" t="s">
        <v>39</v>
      </c>
      <c r="C126" s="14" t="s">
        <v>25</v>
      </c>
      <c r="D126" s="8">
        <v>237</v>
      </c>
      <c r="E126" s="61">
        <v>2017</v>
      </c>
      <c r="F126" s="10">
        <v>628</v>
      </c>
      <c r="G126" s="10">
        <v>567</v>
      </c>
      <c r="H126" s="10">
        <v>482</v>
      </c>
      <c r="I126" s="10">
        <v>375</v>
      </c>
      <c r="J126" s="10">
        <v>194</v>
      </c>
      <c r="K126" s="10">
        <v>96</v>
      </c>
      <c r="L126" s="10">
        <v>50</v>
      </c>
      <c r="M126" s="10">
        <v>92</v>
      </c>
      <c r="N126" s="10">
        <v>177</v>
      </c>
      <c r="O126" s="10">
        <v>350</v>
      </c>
      <c r="P126" s="10">
        <v>529</v>
      </c>
      <c r="Q126" s="10">
        <v>628</v>
      </c>
      <c r="R126" s="58">
        <v>4168</v>
      </c>
      <c r="S126" s="12"/>
      <c r="T126" s="28">
        <v>4824</v>
      </c>
      <c r="U126" s="28">
        <v>4656</v>
      </c>
      <c r="V126" s="28">
        <v>4537</v>
      </c>
      <c r="W126" s="44">
        <v>0.87023217247097839</v>
      </c>
      <c r="X126" s="44">
        <v>0.9016323024054983</v>
      </c>
      <c r="Y126" s="44">
        <v>0.92528102270222612</v>
      </c>
    </row>
    <row r="127" spans="1:25" x14ac:dyDescent="0.2">
      <c r="A127" s="21">
        <v>602</v>
      </c>
      <c r="B127" s="14" t="s">
        <v>40</v>
      </c>
      <c r="C127" s="14" t="s">
        <v>128</v>
      </c>
      <c r="D127" s="18">
        <v>69</v>
      </c>
      <c r="E127" s="63">
        <v>2017</v>
      </c>
      <c r="F127" s="11">
        <v>585</v>
      </c>
      <c r="G127" s="11">
        <v>525</v>
      </c>
      <c r="H127" s="11">
        <v>438</v>
      </c>
      <c r="I127" s="11">
        <v>339</v>
      </c>
      <c r="J127" s="11">
        <v>164</v>
      </c>
      <c r="K127" s="11">
        <v>55</v>
      </c>
      <c r="L127" s="11">
        <v>17</v>
      </c>
      <c r="M127" s="11">
        <v>50</v>
      </c>
      <c r="N127" s="11">
        <v>138</v>
      </c>
      <c r="O127" s="11">
        <v>306</v>
      </c>
      <c r="P127" s="11">
        <v>483</v>
      </c>
      <c r="Q127" s="11">
        <v>582</v>
      </c>
      <c r="R127" s="11">
        <v>3682</v>
      </c>
      <c r="S127" s="11"/>
      <c r="T127" s="28">
        <v>4299</v>
      </c>
      <c r="U127" s="28">
        <v>4129</v>
      </c>
      <c r="V127" s="28">
        <v>4021</v>
      </c>
      <c r="W127" s="44">
        <v>0.85740869969760414</v>
      </c>
      <c r="X127" s="44">
        <v>0.89271009929765077</v>
      </c>
      <c r="Y127" s="44">
        <v>0.91668739119621989</v>
      </c>
    </row>
    <row r="128" spans="1:25" x14ac:dyDescent="0.2">
      <c r="A128" s="21">
        <v>604</v>
      </c>
      <c r="B128" s="14" t="s">
        <v>40</v>
      </c>
      <c r="C128" s="14" t="s">
        <v>129</v>
      </c>
      <c r="D128" s="18">
        <v>170</v>
      </c>
      <c r="E128" s="63">
        <v>2017</v>
      </c>
      <c r="F128" s="11">
        <v>620</v>
      </c>
      <c r="G128" s="11">
        <v>552</v>
      </c>
      <c r="H128" s="11">
        <v>476</v>
      </c>
      <c r="I128" s="11">
        <v>367</v>
      </c>
      <c r="J128" s="11">
        <v>191</v>
      </c>
      <c r="K128" s="11">
        <v>88</v>
      </c>
      <c r="L128" s="11">
        <v>47</v>
      </c>
      <c r="M128" s="11">
        <v>88</v>
      </c>
      <c r="N128" s="11">
        <v>178</v>
      </c>
      <c r="O128" s="11">
        <v>342</v>
      </c>
      <c r="P128" s="11">
        <v>519</v>
      </c>
      <c r="Q128" s="11">
        <v>617</v>
      </c>
      <c r="R128" s="11">
        <v>4085</v>
      </c>
      <c r="S128" s="11"/>
      <c r="T128" s="28">
        <v>4769</v>
      </c>
      <c r="U128" s="28">
        <v>4577</v>
      </c>
      <c r="V128" s="28">
        <v>4439</v>
      </c>
      <c r="W128" s="44">
        <v>0.8513315160410988</v>
      </c>
      <c r="X128" s="44">
        <v>0.88704391522831549</v>
      </c>
      <c r="Y128" s="44">
        <v>0.9146204100022528</v>
      </c>
    </row>
    <row r="129" spans="1:25" x14ac:dyDescent="0.2">
      <c r="A129" s="21">
        <v>605</v>
      </c>
      <c r="B129" s="14" t="s">
        <v>40</v>
      </c>
      <c r="C129" s="14" t="s">
        <v>130</v>
      </c>
      <c r="D129" s="18">
        <v>141</v>
      </c>
      <c r="E129" s="63">
        <v>2017</v>
      </c>
      <c r="F129" s="11">
        <v>635</v>
      </c>
      <c r="G129" s="11">
        <v>561</v>
      </c>
      <c r="H129" s="11">
        <v>467</v>
      </c>
      <c r="I129" s="11">
        <v>366</v>
      </c>
      <c r="J129" s="11">
        <v>182</v>
      </c>
      <c r="K129" s="11">
        <v>78</v>
      </c>
      <c r="L129" s="11">
        <v>29</v>
      </c>
      <c r="M129" s="11">
        <v>69</v>
      </c>
      <c r="N129" s="11">
        <v>160</v>
      </c>
      <c r="O129" s="11">
        <v>332</v>
      </c>
      <c r="P129" s="11">
        <v>510</v>
      </c>
      <c r="Q129" s="11">
        <v>618</v>
      </c>
      <c r="R129" s="11">
        <v>4007</v>
      </c>
      <c r="S129" s="11"/>
      <c r="T129" s="28">
        <v>4742</v>
      </c>
      <c r="U129" s="28">
        <v>4542</v>
      </c>
      <c r="V129" s="28">
        <v>4406</v>
      </c>
      <c r="W129" s="44">
        <v>0.84668916069169131</v>
      </c>
      <c r="X129" s="44">
        <v>0.88397181858212237</v>
      </c>
      <c r="Y129" s="44">
        <v>0.91125737630503856</v>
      </c>
    </row>
    <row r="130" spans="1:25" x14ac:dyDescent="0.2">
      <c r="A130" s="21">
        <v>612</v>
      </c>
      <c r="B130" s="14" t="s">
        <v>40</v>
      </c>
      <c r="C130" s="14" t="s">
        <v>131</v>
      </c>
      <c r="D130" s="18">
        <v>160</v>
      </c>
      <c r="E130" s="63">
        <v>2017</v>
      </c>
      <c r="F130" s="11">
        <v>625</v>
      </c>
      <c r="G130" s="11">
        <v>549</v>
      </c>
      <c r="H130" s="11">
        <v>452</v>
      </c>
      <c r="I130" s="11">
        <v>354</v>
      </c>
      <c r="J130" s="11">
        <v>171</v>
      </c>
      <c r="K130" s="11">
        <v>64</v>
      </c>
      <c r="L130" s="11">
        <v>22</v>
      </c>
      <c r="M130" s="11">
        <v>58</v>
      </c>
      <c r="N130" s="11">
        <v>150</v>
      </c>
      <c r="O130" s="11">
        <v>322</v>
      </c>
      <c r="P130" s="11">
        <v>500</v>
      </c>
      <c r="Q130" s="11">
        <v>608</v>
      </c>
      <c r="R130" s="11">
        <v>3875</v>
      </c>
      <c r="S130" s="11"/>
      <c r="T130" s="28">
        <v>4590</v>
      </c>
      <c r="U130" s="28">
        <v>4400</v>
      </c>
      <c r="V130" s="28">
        <v>4272</v>
      </c>
      <c r="W130" s="44">
        <v>0.84531590413943358</v>
      </c>
      <c r="X130" s="44">
        <v>0.88181818181818183</v>
      </c>
      <c r="Y130" s="44">
        <v>0.90823970037453183</v>
      </c>
    </row>
    <row r="131" spans="1:25" x14ac:dyDescent="0.2">
      <c r="A131" s="21">
        <v>615</v>
      </c>
      <c r="B131" s="14" t="s">
        <v>40</v>
      </c>
      <c r="C131" s="14" t="s">
        <v>132</v>
      </c>
      <c r="D131" s="18">
        <v>146</v>
      </c>
      <c r="E131" s="63">
        <v>2017</v>
      </c>
      <c r="F131" s="11">
        <v>686</v>
      </c>
      <c r="G131" s="11">
        <v>604</v>
      </c>
      <c r="H131" s="11">
        <v>494</v>
      </c>
      <c r="I131" s="11">
        <v>374</v>
      </c>
      <c r="J131" s="11">
        <v>191</v>
      </c>
      <c r="K131" s="11">
        <v>97</v>
      </c>
      <c r="L131" s="11">
        <v>45</v>
      </c>
      <c r="M131" s="11">
        <v>92</v>
      </c>
      <c r="N131" s="11">
        <v>178</v>
      </c>
      <c r="O131" s="11">
        <v>368</v>
      </c>
      <c r="P131" s="11">
        <v>562</v>
      </c>
      <c r="Q131" s="11">
        <v>682</v>
      </c>
      <c r="R131" s="11">
        <v>4373</v>
      </c>
      <c r="S131" s="11"/>
      <c r="T131" s="28">
        <v>5026</v>
      </c>
      <c r="U131" s="28">
        <v>4831</v>
      </c>
      <c r="V131" s="28">
        <v>4670</v>
      </c>
      <c r="W131" s="44">
        <v>0.87743732590529244</v>
      </c>
      <c r="X131" s="44">
        <v>0.91285448147381498</v>
      </c>
      <c r="Y131" s="44">
        <v>0.94432548179871523</v>
      </c>
    </row>
    <row r="132" spans="1:25" x14ac:dyDescent="0.2">
      <c r="A132" s="21">
        <v>616</v>
      </c>
      <c r="B132" s="14" t="s">
        <v>40</v>
      </c>
      <c r="C132" s="14" t="s">
        <v>77</v>
      </c>
      <c r="D132" s="18">
        <v>216</v>
      </c>
      <c r="E132" s="63">
        <v>2017</v>
      </c>
      <c r="F132" s="11">
        <v>679</v>
      </c>
      <c r="G132" s="11">
        <v>608</v>
      </c>
      <c r="H132" s="11">
        <v>500</v>
      </c>
      <c r="I132" s="11">
        <v>376</v>
      </c>
      <c r="J132" s="11">
        <v>190</v>
      </c>
      <c r="K132" s="11">
        <v>108</v>
      </c>
      <c r="L132" s="11">
        <v>52</v>
      </c>
      <c r="M132" s="11">
        <v>101</v>
      </c>
      <c r="N132" s="11">
        <v>184</v>
      </c>
      <c r="O132" s="11">
        <v>375</v>
      </c>
      <c r="P132" s="11">
        <v>575</v>
      </c>
      <c r="Q132" s="11">
        <v>683</v>
      </c>
      <c r="R132" s="11">
        <v>4431</v>
      </c>
      <c r="S132" s="11"/>
      <c r="T132" s="28">
        <v>5076</v>
      </c>
      <c r="U132" s="28">
        <v>4879</v>
      </c>
      <c r="V132" s="28">
        <v>4729</v>
      </c>
      <c r="W132" s="44">
        <v>0.8857368006304176</v>
      </c>
      <c r="X132" s="44">
        <v>0.92150030744004918</v>
      </c>
      <c r="Y132" s="44">
        <v>0.95072954112920283</v>
      </c>
    </row>
    <row r="133" spans="1:25" x14ac:dyDescent="0.2">
      <c r="A133" s="21">
        <v>617</v>
      </c>
      <c r="B133" s="14" t="s">
        <v>40</v>
      </c>
      <c r="C133" s="14" t="s">
        <v>133</v>
      </c>
      <c r="D133" s="18">
        <v>542</v>
      </c>
      <c r="E133" s="63">
        <v>2017</v>
      </c>
      <c r="F133" s="11">
        <v>670</v>
      </c>
      <c r="G133" s="11">
        <v>609</v>
      </c>
      <c r="H133" s="11">
        <v>514</v>
      </c>
      <c r="I133" s="11">
        <v>388</v>
      </c>
      <c r="J133" s="11">
        <v>206</v>
      </c>
      <c r="K133" s="11">
        <v>121</v>
      </c>
      <c r="L133" s="11">
        <v>66</v>
      </c>
      <c r="M133" s="11">
        <v>114</v>
      </c>
      <c r="N133" s="11">
        <v>195</v>
      </c>
      <c r="O133" s="11">
        <v>381</v>
      </c>
      <c r="P133" s="11">
        <v>574</v>
      </c>
      <c r="Q133" s="11">
        <v>681</v>
      </c>
      <c r="R133" s="11">
        <v>4519</v>
      </c>
      <c r="S133" s="11"/>
      <c r="T133" s="28">
        <v>5180</v>
      </c>
      <c r="U133" s="28">
        <v>4994</v>
      </c>
      <c r="V133" s="28">
        <v>4880</v>
      </c>
      <c r="W133" s="44">
        <v>0.88629343629343627</v>
      </c>
      <c r="X133" s="44">
        <v>0.91930316379655586</v>
      </c>
      <c r="Y133" s="44">
        <v>0.94077868852459012</v>
      </c>
    </row>
    <row r="134" spans="1:25" x14ac:dyDescent="0.2">
      <c r="A134" s="21">
        <v>618</v>
      </c>
      <c r="B134" s="14" t="s">
        <v>40</v>
      </c>
      <c r="C134" s="14" t="s">
        <v>134</v>
      </c>
      <c r="D134" s="18">
        <v>607</v>
      </c>
      <c r="E134" s="63">
        <v>2017</v>
      </c>
      <c r="F134" s="11">
        <v>639</v>
      </c>
      <c r="G134" s="11">
        <v>618</v>
      </c>
      <c r="H134" s="11">
        <v>580</v>
      </c>
      <c r="I134" s="11">
        <v>464</v>
      </c>
      <c r="J134" s="11">
        <v>284</v>
      </c>
      <c r="K134" s="11">
        <v>193</v>
      </c>
      <c r="L134" s="11">
        <v>135</v>
      </c>
      <c r="M134" s="11">
        <v>185</v>
      </c>
      <c r="N134" s="11">
        <v>266</v>
      </c>
      <c r="O134" s="11">
        <v>434</v>
      </c>
      <c r="P134" s="11">
        <v>602</v>
      </c>
      <c r="Q134" s="11">
        <v>666</v>
      </c>
      <c r="R134" s="11">
        <v>5066</v>
      </c>
      <c r="S134" s="11"/>
      <c r="T134" s="28">
        <v>5679</v>
      </c>
      <c r="U134" s="28">
        <v>5571</v>
      </c>
      <c r="V134" s="28">
        <v>5479</v>
      </c>
      <c r="W134" s="44">
        <v>0.91178024300052829</v>
      </c>
      <c r="X134" s="44">
        <v>0.929456112008616</v>
      </c>
      <c r="Y134" s="44">
        <v>0.94506296769483478</v>
      </c>
    </row>
    <row r="135" spans="1:25" x14ac:dyDescent="0.2">
      <c r="A135" s="21">
        <v>619</v>
      </c>
      <c r="B135" s="14" t="s">
        <v>40</v>
      </c>
      <c r="C135" s="14" t="s">
        <v>135</v>
      </c>
      <c r="D135" s="18">
        <v>450</v>
      </c>
      <c r="E135" s="63">
        <v>2017</v>
      </c>
      <c r="F135" s="11">
        <v>632</v>
      </c>
      <c r="G135" s="11">
        <v>602</v>
      </c>
      <c r="H135" s="11">
        <v>544</v>
      </c>
      <c r="I135" s="11">
        <v>435</v>
      </c>
      <c r="J135" s="11">
        <v>242</v>
      </c>
      <c r="K135" s="11">
        <v>168</v>
      </c>
      <c r="L135" s="11">
        <v>112</v>
      </c>
      <c r="M135" s="11">
        <v>160</v>
      </c>
      <c r="N135" s="11">
        <v>237</v>
      </c>
      <c r="O135" s="11">
        <v>409</v>
      </c>
      <c r="P135" s="11">
        <v>583</v>
      </c>
      <c r="Q135" s="11">
        <v>660</v>
      </c>
      <c r="R135" s="11">
        <v>4784</v>
      </c>
      <c r="S135" s="11"/>
      <c r="T135" s="28">
        <v>5399</v>
      </c>
      <c r="U135" s="28">
        <v>5300</v>
      </c>
      <c r="V135" s="28">
        <v>5225</v>
      </c>
      <c r="W135" s="44">
        <v>0.90313020929801813</v>
      </c>
      <c r="X135" s="44">
        <v>0.92</v>
      </c>
      <c r="Y135" s="44">
        <v>0.93320574162679426</v>
      </c>
    </row>
    <row r="136" spans="1:25" x14ac:dyDescent="0.2">
      <c r="A136" s="21">
        <v>620</v>
      </c>
      <c r="B136" s="14" t="s">
        <v>40</v>
      </c>
      <c r="C136" s="14" t="s">
        <v>136</v>
      </c>
      <c r="D136" s="18">
        <v>808</v>
      </c>
      <c r="E136" s="63">
        <v>2017</v>
      </c>
      <c r="F136" s="11">
        <v>619</v>
      </c>
      <c r="G136" s="11">
        <v>599</v>
      </c>
      <c r="H136" s="11">
        <v>553</v>
      </c>
      <c r="I136" s="11">
        <v>450</v>
      </c>
      <c r="J136" s="11">
        <v>262</v>
      </c>
      <c r="K136" s="11">
        <v>188</v>
      </c>
      <c r="L136" s="11">
        <v>129</v>
      </c>
      <c r="M136" s="11">
        <v>180</v>
      </c>
      <c r="N136" s="11">
        <v>246</v>
      </c>
      <c r="O136" s="11">
        <v>415</v>
      </c>
      <c r="P136" s="11">
        <v>586</v>
      </c>
      <c r="Q136" s="11">
        <v>642</v>
      </c>
      <c r="R136" s="11">
        <v>4869</v>
      </c>
      <c r="S136" s="11"/>
      <c r="T136" s="28">
        <v>5428</v>
      </c>
      <c r="U136" s="28">
        <v>5342</v>
      </c>
      <c r="V136" s="28">
        <v>5283</v>
      </c>
      <c r="W136" s="44">
        <v>0.91599115696389088</v>
      </c>
      <c r="X136" s="44">
        <v>0.93073755147884685</v>
      </c>
      <c r="Y136" s="44">
        <v>0.94113193261404504</v>
      </c>
    </row>
    <row r="137" spans="1:25" x14ac:dyDescent="0.2">
      <c r="A137" s="21">
        <v>621</v>
      </c>
      <c r="B137" s="14" t="s">
        <v>40</v>
      </c>
      <c r="C137" s="14" t="s">
        <v>137</v>
      </c>
      <c r="D137" s="18">
        <v>143</v>
      </c>
      <c r="E137" s="63">
        <v>2017</v>
      </c>
      <c r="F137" s="11">
        <v>655</v>
      </c>
      <c r="G137" s="11">
        <v>571</v>
      </c>
      <c r="H137" s="11">
        <v>465</v>
      </c>
      <c r="I137" s="11">
        <v>355</v>
      </c>
      <c r="J137" s="11">
        <v>179</v>
      </c>
      <c r="K137" s="11">
        <v>76</v>
      </c>
      <c r="L137" s="11">
        <v>29</v>
      </c>
      <c r="M137" s="11">
        <v>74</v>
      </c>
      <c r="N137" s="11">
        <v>166</v>
      </c>
      <c r="O137" s="11">
        <v>344</v>
      </c>
      <c r="P137" s="11">
        <v>530</v>
      </c>
      <c r="Q137" s="11">
        <v>645</v>
      </c>
      <c r="R137" s="11">
        <v>4089</v>
      </c>
      <c r="S137" s="11"/>
      <c r="T137" s="28">
        <v>4799</v>
      </c>
      <c r="U137" s="28">
        <v>4594</v>
      </c>
      <c r="V137" s="28">
        <v>4462</v>
      </c>
      <c r="W137" s="44">
        <v>0.85559491560741818</v>
      </c>
      <c r="X137" s="44">
        <v>0.89377448846321284</v>
      </c>
      <c r="Y137" s="44">
        <v>0.92021515015688027</v>
      </c>
    </row>
    <row r="138" spans="1:25" x14ac:dyDescent="0.2">
      <c r="A138" s="21">
        <v>622</v>
      </c>
      <c r="B138" s="14" t="s">
        <v>40</v>
      </c>
      <c r="C138" s="14" t="s">
        <v>138</v>
      </c>
      <c r="D138" s="18">
        <v>145</v>
      </c>
      <c r="E138" s="63">
        <v>2017</v>
      </c>
      <c r="F138" s="11">
        <v>666</v>
      </c>
      <c r="G138" s="11">
        <v>587</v>
      </c>
      <c r="H138" s="11">
        <v>481</v>
      </c>
      <c r="I138" s="11">
        <v>370</v>
      </c>
      <c r="J138" s="11">
        <v>188</v>
      </c>
      <c r="K138" s="11">
        <v>87</v>
      </c>
      <c r="L138" s="11">
        <v>40</v>
      </c>
      <c r="M138" s="11">
        <v>85</v>
      </c>
      <c r="N138" s="11">
        <v>173</v>
      </c>
      <c r="O138" s="11">
        <v>355</v>
      </c>
      <c r="P138" s="11">
        <v>541</v>
      </c>
      <c r="Q138" s="11">
        <v>658</v>
      </c>
      <c r="R138" s="11">
        <v>4231</v>
      </c>
      <c r="S138" s="11"/>
      <c r="T138" s="28">
        <v>4933</v>
      </c>
      <c r="U138" s="28">
        <v>4725</v>
      </c>
      <c r="V138" s="28">
        <v>4593</v>
      </c>
      <c r="W138" s="44">
        <v>0.86093654976687617</v>
      </c>
      <c r="X138" s="44">
        <v>0.89883597883597888</v>
      </c>
      <c r="Y138" s="44">
        <v>0.92466797300239489</v>
      </c>
    </row>
    <row r="139" spans="1:25" x14ac:dyDescent="0.2">
      <c r="A139" s="21">
        <v>623</v>
      </c>
      <c r="B139" s="14" t="s">
        <v>40</v>
      </c>
      <c r="C139" s="14" t="s">
        <v>139</v>
      </c>
      <c r="D139" s="18">
        <v>58</v>
      </c>
      <c r="E139" s="63">
        <v>2017</v>
      </c>
      <c r="F139" s="11">
        <v>628</v>
      </c>
      <c r="G139" s="11">
        <v>554</v>
      </c>
      <c r="H139" s="11">
        <v>456</v>
      </c>
      <c r="I139" s="11">
        <v>355</v>
      </c>
      <c r="J139" s="11">
        <v>175</v>
      </c>
      <c r="K139" s="11">
        <v>68</v>
      </c>
      <c r="L139" s="11">
        <v>27</v>
      </c>
      <c r="M139" s="11">
        <v>66</v>
      </c>
      <c r="N139" s="11">
        <v>156</v>
      </c>
      <c r="O139" s="11">
        <v>331</v>
      </c>
      <c r="P139" s="11">
        <v>512</v>
      </c>
      <c r="Q139" s="11">
        <v>618</v>
      </c>
      <c r="R139" s="11">
        <v>3946</v>
      </c>
      <c r="S139" s="11"/>
      <c r="T139" s="28">
        <v>4610</v>
      </c>
      <c r="U139" s="28">
        <v>4445</v>
      </c>
      <c r="V139" s="28">
        <v>4286</v>
      </c>
      <c r="W139" s="44">
        <v>0.85574837310195229</v>
      </c>
      <c r="X139" s="44">
        <v>0.88751406074240724</v>
      </c>
      <c r="Y139" s="44">
        <v>0.92043863742417176</v>
      </c>
    </row>
    <row r="140" spans="1:25" x14ac:dyDescent="0.2">
      <c r="A140" s="21">
        <v>624</v>
      </c>
      <c r="B140" s="14" t="s">
        <v>40</v>
      </c>
      <c r="C140" s="14" t="s">
        <v>140</v>
      </c>
      <c r="D140" s="18">
        <v>20</v>
      </c>
      <c r="E140" s="63">
        <v>2017</v>
      </c>
      <c r="F140" s="11">
        <v>613</v>
      </c>
      <c r="G140" s="11">
        <v>535</v>
      </c>
      <c r="H140" s="11">
        <v>440</v>
      </c>
      <c r="I140" s="11">
        <v>336</v>
      </c>
      <c r="J140" s="11">
        <v>162</v>
      </c>
      <c r="K140" s="11">
        <v>58</v>
      </c>
      <c r="L140" s="11">
        <v>20</v>
      </c>
      <c r="M140" s="11">
        <v>54</v>
      </c>
      <c r="N140" s="11">
        <v>140</v>
      </c>
      <c r="O140" s="11">
        <v>320</v>
      </c>
      <c r="P140" s="11">
        <v>504</v>
      </c>
      <c r="Q140" s="11">
        <v>609</v>
      </c>
      <c r="R140" s="11">
        <v>3791</v>
      </c>
      <c r="S140" s="11"/>
      <c r="T140" s="28">
        <v>4431</v>
      </c>
      <c r="U140" s="28">
        <v>4235</v>
      </c>
      <c r="V140" s="28">
        <v>4113</v>
      </c>
      <c r="W140" s="44">
        <v>0.85262920334010384</v>
      </c>
      <c r="X140" s="44">
        <v>0.89208972845336487</v>
      </c>
      <c r="Y140" s="44">
        <v>0.91855093605640648</v>
      </c>
    </row>
    <row r="141" spans="1:25" x14ac:dyDescent="0.2">
      <c r="A141" s="21">
        <v>625</v>
      </c>
      <c r="B141" s="14" t="s">
        <v>40</v>
      </c>
      <c r="C141" s="14" t="s">
        <v>141</v>
      </c>
      <c r="D141" s="18">
        <v>20</v>
      </c>
      <c r="E141" s="63">
        <v>2017</v>
      </c>
      <c r="F141" s="11">
        <v>599</v>
      </c>
      <c r="G141" s="11">
        <v>531</v>
      </c>
      <c r="H141" s="11">
        <v>440</v>
      </c>
      <c r="I141" s="11">
        <v>336</v>
      </c>
      <c r="J141" s="11">
        <v>164</v>
      </c>
      <c r="K141" s="11">
        <v>57</v>
      </c>
      <c r="L141" s="11">
        <v>16</v>
      </c>
      <c r="M141" s="11">
        <v>53</v>
      </c>
      <c r="N141" s="11">
        <v>139</v>
      </c>
      <c r="O141" s="11">
        <v>312</v>
      </c>
      <c r="P141" s="11">
        <v>493</v>
      </c>
      <c r="Q141" s="11">
        <v>594</v>
      </c>
      <c r="R141" s="11">
        <v>3734</v>
      </c>
      <c r="S141" s="11"/>
      <c r="T141" s="28">
        <v>4364</v>
      </c>
      <c r="U141" s="28">
        <v>4182</v>
      </c>
      <c r="V141" s="28">
        <v>4065</v>
      </c>
      <c r="W141" s="44">
        <v>0.85517873510540787</v>
      </c>
      <c r="X141" s="44">
        <v>0.8923959827833573</v>
      </c>
      <c r="Y141" s="44">
        <v>0.91808118081180812</v>
      </c>
    </row>
    <row r="142" spans="1:25" x14ac:dyDescent="0.2">
      <c r="A142" s="21">
        <v>626</v>
      </c>
      <c r="B142" s="14" t="s">
        <v>40</v>
      </c>
      <c r="C142" s="14" t="s">
        <v>142</v>
      </c>
      <c r="D142" s="18">
        <v>39</v>
      </c>
      <c r="E142" s="63">
        <v>2017</v>
      </c>
      <c r="F142" s="11">
        <v>592</v>
      </c>
      <c r="G142" s="11">
        <v>529</v>
      </c>
      <c r="H142" s="11">
        <v>442</v>
      </c>
      <c r="I142" s="11">
        <v>343</v>
      </c>
      <c r="J142" s="11">
        <v>167</v>
      </c>
      <c r="K142" s="11">
        <v>60</v>
      </c>
      <c r="L142" s="11">
        <v>21</v>
      </c>
      <c r="M142" s="11">
        <v>56</v>
      </c>
      <c r="N142" s="11">
        <v>142</v>
      </c>
      <c r="O142" s="11">
        <v>311</v>
      </c>
      <c r="P142" s="11">
        <v>486</v>
      </c>
      <c r="Q142" s="11">
        <v>585</v>
      </c>
      <c r="R142" s="11">
        <v>3734</v>
      </c>
      <c r="S142" s="11"/>
      <c r="T142" s="28">
        <v>4378</v>
      </c>
      <c r="U142" s="28">
        <v>4206</v>
      </c>
      <c r="V142" s="28">
        <v>4078</v>
      </c>
      <c r="W142" s="44">
        <v>0.85427135678391963</v>
      </c>
      <c r="X142" s="44">
        <v>0.88920589633856395</v>
      </c>
      <c r="Y142" s="44">
        <v>0.91711623344776849</v>
      </c>
    </row>
    <row r="143" spans="1:25" x14ac:dyDescent="0.2">
      <c r="A143" s="21">
        <v>627</v>
      </c>
      <c r="B143" s="14" t="s">
        <v>40</v>
      </c>
      <c r="C143" s="14" t="s">
        <v>143</v>
      </c>
      <c r="D143" s="18">
        <v>140</v>
      </c>
      <c r="E143" s="63">
        <v>2017</v>
      </c>
      <c r="F143" s="11">
        <v>578</v>
      </c>
      <c r="G143" s="11">
        <v>521</v>
      </c>
      <c r="H143" s="11">
        <v>440</v>
      </c>
      <c r="I143" s="11">
        <v>346</v>
      </c>
      <c r="J143" s="11">
        <v>169</v>
      </c>
      <c r="K143" s="11">
        <v>57</v>
      </c>
      <c r="L143" s="11">
        <v>21</v>
      </c>
      <c r="M143" s="11">
        <v>52</v>
      </c>
      <c r="N143" s="11">
        <v>140</v>
      </c>
      <c r="O143" s="11">
        <v>302</v>
      </c>
      <c r="P143" s="11">
        <v>472</v>
      </c>
      <c r="Q143" s="11">
        <v>568</v>
      </c>
      <c r="R143" s="11">
        <v>3666</v>
      </c>
      <c r="S143" s="11"/>
      <c r="T143" s="28">
        <v>4278</v>
      </c>
      <c r="U143" s="28">
        <v>4151</v>
      </c>
      <c r="V143" s="28">
        <v>4024</v>
      </c>
      <c r="W143" s="44">
        <v>0.86372136512388964</v>
      </c>
      <c r="X143" s="44">
        <v>0.89014695254155629</v>
      </c>
      <c r="Y143" s="44">
        <v>0.91824055666003979</v>
      </c>
    </row>
    <row r="144" spans="1:25" x14ac:dyDescent="0.2">
      <c r="A144" s="21">
        <v>628</v>
      </c>
      <c r="B144" s="14" t="s">
        <v>40</v>
      </c>
      <c r="C144" s="14" t="s">
        <v>144</v>
      </c>
      <c r="D144" s="18">
        <v>180</v>
      </c>
      <c r="E144" s="63">
        <v>2017</v>
      </c>
      <c r="F144" s="11">
        <v>544</v>
      </c>
      <c r="G144" s="11">
        <v>509</v>
      </c>
      <c r="H144" s="11">
        <v>439</v>
      </c>
      <c r="I144" s="11">
        <v>344</v>
      </c>
      <c r="J144" s="11">
        <v>174</v>
      </c>
      <c r="K144" s="11">
        <v>59</v>
      </c>
      <c r="L144" s="11">
        <v>21</v>
      </c>
      <c r="M144" s="11">
        <v>45</v>
      </c>
      <c r="N144" s="11">
        <v>137</v>
      </c>
      <c r="O144" s="11">
        <v>283</v>
      </c>
      <c r="P144" s="11">
        <v>446</v>
      </c>
      <c r="Q144" s="11">
        <v>529</v>
      </c>
      <c r="R144" s="11">
        <v>3530</v>
      </c>
      <c r="S144" s="11"/>
      <c r="T144" s="28">
        <v>4085</v>
      </c>
      <c r="U144" s="28">
        <v>3942</v>
      </c>
      <c r="V144" s="28">
        <v>3852</v>
      </c>
      <c r="W144" s="44">
        <v>0.87490820073439413</v>
      </c>
      <c r="X144" s="44">
        <v>0.90664637239979706</v>
      </c>
      <c r="Y144" s="44">
        <v>0.92782969885773625</v>
      </c>
    </row>
    <row r="145" spans="1:25" x14ac:dyDescent="0.2">
      <c r="A145" s="21">
        <v>631</v>
      </c>
      <c r="B145" s="14" t="s">
        <v>40</v>
      </c>
      <c r="C145" s="14" t="s">
        <v>145</v>
      </c>
      <c r="D145" s="18">
        <v>288</v>
      </c>
      <c r="E145" s="63">
        <v>2017</v>
      </c>
      <c r="F145" s="11">
        <v>634</v>
      </c>
      <c r="G145" s="11">
        <v>567</v>
      </c>
      <c r="H145" s="11">
        <v>482</v>
      </c>
      <c r="I145" s="11">
        <v>377</v>
      </c>
      <c r="J145" s="11">
        <v>195</v>
      </c>
      <c r="K145" s="11">
        <v>95</v>
      </c>
      <c r="L145" s="11">
        <v>46</v>
      </c>
      <c r="M145" s="11">
        <v>94</v>
      </c>
      <c r="N145" s="11">
        <v>180</v>
      </c>
      <c r="O145" s="11">
        <v>354</v>
      </c>
      <c r="P145" s="11">
        <v>528</v>
      </c>
      <c r="Q145" s="11">
        <v>633</v>
      </c>
      <c r="R145" s="11">
        <v>4185</v>
      </c>
      <c r="S145" s="11"/>
      <c r="T145" s="28">
        <v>4892</v>
      </c>
      <c r="U145" s="28">
        <v>4709</v>
      </c>
      <c r="V145" s="28">
        <v>4571</v>
      </c>
      <c r="W145" s="44">
        <v>0.84955028618152084</v>
      </c>
      <c r="X145" s="44">
        <v>0.88256530048842641</v>
      </c>
      <c r="Y145" s="44">
        <v>0.9092102384598556</v>
      </c>
    </row>
    <row r="146" spans="1:25" x14ac:dyDescent="0.2">
      <c r="A146" s="21">
        <v>632</v>
      </c>
      <c r="B146" s="14" t="s">
        <v>40</v>
      </c>
      <c r="C146" s="14" t="s">
        <v>146</v>
      </c>
      <c r="D146" s="18">
        <v>248</v>
      </c>
      <c r="E146" s="63">
        <v>2017</v>
      </c>
      <c r="F146" s="11">
        <v>650</v>
      </c>
      <c r="G146" s="11">
        <v>578</v>
      </c>
      <c r="H146" s="11">
        <v>490</v>
      </c>
      <c r="I146" s="11">
        <v>379</v>
      </c>
      <c r="J146" s="11">
        <v>198</v>
      </c>
      <c r="K146" s="11">
        <v>100</v>
      </c>
      <c r="L146" s="11">
        <v>55</v>
      </c>
      <c r="M146" s="11">
        <v>102</v>
      </c>
      <c r="N146" s="11">
        <v>190</v>
      </c>
      <c r="O146" s="11">
        <v>367</v>
      </c>
      <c r="P146" s="11">
        <v>543</v>
      </c>
      <c r="Q146" s="11">
        <v>649</v>
      </c>
      <c r="R146" s="11">
        <v>4301</v>
      </c>
      <c r="S146" s="11"/>
      <c r="T146" s="28">
        <v>5030</v>
      </c>
      <c r="U146" s="28">
        <v>4849</v>
      </c>
      <c r="V146" s="28">
        <v>4719</v>
      </c>
      <c r="W146" s="44">
        <v>0.85506958250497023</v>
      </c>
      <c r="X146" s="44">
        <v>0.88698700763043925</v>
      </c>
      <c r="Y146" s="44">
        <v>0.91142191142191142</v>
      </c>
    </row>
    <row r="147" spans="1:25" x14ac:dyDescent="0.2">
      <c r="A147" s="21">
        <v>633</v>
      </c>
      <c r="B147" s="14" t="s">
        <v>40</v>
      </c>
      <c r="C147" s="14" t="s">
        <v>147</v>
      </c>
      <c r="D147" s="18">
        <v>380</v>
      </c>
      <c r="E147" s="63">
        <v>2017</v>
      </c>
      <c r="F147" s="11">
        <v>647</v>
      </c>
      <c r="G147" s="11">
        <v>599</v>
      </c>
      <c r="H147" s="11">
        <v>524</v>
      </c>
      <c r="I147" s="11">
        <v>417</v>
      </c>
      <c r="J147" s="11">
        <v>226</v>
      </c>
      <c r="K147" s="11">
        <v>145</v>
      </c>
      <c r="L147" s="11">
        <v>93</v>
      </c>
      <c r="M147" s="11">
        <v>147</v>
      </c>
      <c r="N147" s="11">
        <v>225</v>
      </c>
      <c r="O147" s="11">
        <v>395</v>
      </c>
      <c r="P147" s="11">
        <v>570</v>
      </c>
      <c r="Q147" s="11">
        <v>665</v>
      </c>
      <c r="R147" s="11">
        <v>4653</v>
      </c>
      <c r="S147" s="11"/>
      <c r="T147" s="28">
        <v>5321</v>
      </c>
      <c r="U147" s="28">
        <v>5203</v>
      </c>
      <c r="V147" s="28">
        <v>5119</v>
      </c>
      <c r="W147" s="44">
        <v>0.88329261417026872</v>
      </c>
      <c r="X147" s="44">
        <v>0.90332500480492028</v>
      </c>
      <c r="Y147" s="44">
        <v>0.91814807579605395</v>
      </c>
    </row>
    <row r="148" spans="1:25" x14ac:dyDescent="0.2">
      <c r="A148" s="21"/>
      <c r="B148" s="14"/>
      <c r="C148" s="14"/>
      <c r="E148" s="15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8"/>
      <c r="U148" s="28"/>
      <c r="V148" s="28"/>
      <c r="W148" s="44"/>
      <c r="X148" s="44"/>
      <c r="Y148" s="44"/>
    </row>
    <row r="149" spans="1:25" x14ac:dyDescent="0.2">
      <c r="A149" s="14">
        <v>700</v>
      </c>
      <c r="B149" s="14" t="s">
        <v>39</v>
      </c>
      <c r="C149" s="14" t="s">
        <v>26</v>
      </c>
      <c r="D149" s="8">
        <v>46</v>
      </c>
      <c r="E149" s="61">
        <v>2017</v>
      </c>
      <c r="F149" s="10">
        <v>535</v>
      </c>
      <c r="G149" s="10">
        <v>507</v>
      </c>
      <c r="H149" s="10">
        <v>441</v>
      </c>
      <c r="I149" s="10">
        <v>345</v>
      </c>
      <c r="J149" s="10">
        <v>179</v>
      </c>
      <c r="K149" s="10">
        <v>67</v>
      </c>
      <c r="L149" s="10">
        <v>25</v>
      </c>
      <c r="M149" s="10">
        <v>52</v>
      </c>
      <c r="N149" s="10">
        <v>135</v>
      </c>
      <c r="O149" s="10">
        <v>279</v>
      </c>
      <c r="P149" s="10">
        <v>435</v>
      </c>
      <c r="Q149" s="10">
        <v>525</v>
      </c>
      <c r="R149" s="58">
        <v>3525</v>
      </c>
      <c r="S149" s="12"/>
      <c r="T149" s="28">
        <v>4139</v>
      </c>
      <c r="U149" s="28">
        <v>3959</v>
      </c>
      <c r="V149" s="28">
        <v>3847</v>
      </c>
      <c r="W149" s="44">
        <v>0.86905049528871703</v>
      </c>
      <c r="X149" s="44">
        <v>0.90856276837585248</v>
      </c>
      <c r="Y149" s="44">
        <v>0.93501429685469195</v>
      </c>
    </row>
    <row r="150" spans="1:25" x14ac:dyDescent="0.2">
      <c r="A150" s="21">
        <v>701</v>
      </c>
      <c r="B150" s="14" t="s">
        <v>40</v>
      </c>
      <c r="C150" s="14" t="s">
        <v>148</v>
      </c>
      <c r="D150" s="22">
        <v>15</v>
      </c>
      <c r="E150" s="63">
        <v>2017</v>
      </c>
      <c r="F150" s="11">
        <v>538</v>
      </c>
      <c r="G150" s="11">
        <v>509</v>
      </c>
      <c r="H150" s="11">
        <v>442</v>
      </c>
      <c r="I150" s="11">
        <v>348</v>
      </c>
      <c r="J150" s="11">
        <v>180</v>
      </c>
      <c r="K150" s="11">
        <v>69</v>
      </c>
      <c r="L150" s="11">
        <v>25</v>
      </c>
      <c r="M150" s="11">
        <v>53</v>
      </c>
      <c r="N150" s="11">
        <v>138</v>
      </c>
      <c r="O150" s="11">
        <v>282</v>
      </c>
      <c r="P150" s="11">
        <v>441</v>
      </c>
      <c r="Q150" s="11">
        <v>525</v>
      </c>
      <c r="R150" s="11">
        <v>3550</v>
      </c>
      <c r="S150" s="11"/>
      <c r="T150" s="28">
        <v>4108</v>
      </c>
      <c r="U150" s="28">
        <v>3944</v>
      </c>
      <c r="V150" s="28">
        <v>3845</v>
      </c>
      <c r="W150" s="44">
        <v>0.87560856864654335</v>
      </c>
      <c r="X150" s="44">
        <v>0.91201825557809335</v>
      </c>
      <c r="Y150" s="44">
        <v>0.93550065019505857</v>
      </c>
    </row>
    <row r="151" spans="1:25" x14ac:dyDescent="0.2">
      <c r="A151" s="21">
        <v>704</v>
      </c>
      <c r="B151" s="14" t="s">
        <v>40</v>
      </c>
      <c r="C151" s="14" t="s">
        <v>150</v>
      </c>
      <c r="D151" s="22">
        <v>19</v>
      </c>
      <c r="E151" s="63">
        <v>2017</v>
      </c>
      <c r="F151" s="11">
        <v>517</v>
      </c>
      <c r="G151" s="11">
        <v>498</v>
      </c>
      <c r="H151" s="11">
        <v>437</v>
      </c>
      <c r="I151" s="11">
        <v>342</v>
      </c>
      <c r="J151" s="11">
        <v>181</v>
      </c>
      <c r="K151" s="11">
        <v>65</v>
      </c>
      <c r="L151" s="11">
        <v>21</v>
      </c>
      <c r="M151" s="11">
        <v>44</v>
      </c>
      <c r="N151" s="11">
        <v>130</v>
      </c>
      <c r="O151" s="11">
        <v>263</v>
      </c>
      <c r="P151" s="11">
        <v>412</v>
      </c>
      <c r="Q151" s="11">
        <v>504</v>
      </c>
      <c r="R151" s="11">
        <v>3414</v>
      </c>
      <c r="S151" s="11"/>
      <c r="T151" s="28">
        <v>3959</v>
      </c>
      <c r="U151" s="28">
        <v>3795</v>
      </c>
      <c r="V151" s="28">
        <v>3695</v>
      </c>
      <c r="W151" s="44">
        <v>0.87774690578428893</v>
      </c>
      <c r="X151" s="44">
        <v>0.91567852437417652</v>
      </c>
      <c r="Y151" s="44">
        <v>0.94046008119079838</v>
      </c>
    </row>
    <row r="152" spans="1:25" x14ac:dyDescent="0.2">
      <c r="A152" s="21">
        <v>710</v>
      </c>
      <c r="B152" s="14" t="s">
        <v>40</v>
      </c>
      <c r="C152" s="14" t="s">
        <v>151</v>
      </c>
      <c r="D152" s="22">
        <v>48</v>
      </c>
      <c r="E152" s="63">
        <v>2017</v>
      </c>
      <c r="F152" s="11">
        <v>497</v>
      </c>
      <c r="G152" s="11">
        <v>494</v>
      </c>
      <c r="H152" s="11">
        <v>435</v>
      </c>
      <c r="I152" s="11">
        <v>337</v>
      </c>
      <c r="J152" s="11">
        <v>179</v>
      </c>
      <c r="K152" s="11">
        <v>67</v>
      </c>
      <c r="L152" s="11">
        <v>22</v>
      </c>
      <c r="M152" s="11">
        <v>40</v>
      </c>
      <c r="N152" s="11">
        <v>125</v>
      </c>
      <c r="O152" s="11">
        <v>255</v>
      </c>
      <c r="P152" s="11">
        <v>400</v>
      </c>
      <c r="Q152" s="11">
        <v>488</v>
      </c>
      <c r="R152" s="11">
        <v>3339</v>
      </c>
      <c r="S152" s="11"/>
      <c r="T152" s="28">
        <v>3910</v>
      </c>
      <c r="U152" s="28">
        <v>3732</v>
      </c>
      <c r="V152" s="28">
        <v>3620</v>
      </c>
      <c r="W152" s="44">
        <v>0.8703324808184143</v>
      </c>
      <c r="X152" s="44">
        <v>0.91184351554126475</v>
      </c>
      <c r="Y152" s="44">
        <v>0.94005524861878453</v>
      </c>
    </row>
    <row r="153" spans="1:25" x14ac:dyDescent="0.2">
      <c r="A153" s="21">
        <v>711</v>
      </c>
      <c r="B153" s="14" t="s">
        <v>40</v>
      </c>
      <c r="C153" s="14" t="s">
        <v>153</v>
      </c>
      <c r="D153" s="22">
        <v>4</v>
      </c>
      <c r="E153" s="63">
        <v>2017</v>
      </c>
      <c r="F153" s="11">
        <v>564</v>
      </c>
      <c r="G153" s="11">
        <v>520</v>
      </c>
      <c r="H153" s="11">
        <v>442</v>
      </c>
      <c r="I153" s="11">
        <v>345</v>
      </c>
      <c r="J153" s="11">
        <v>170</v>
      </c>
      <c r="K153" s="11">
        <v>62</v>
      </c>
      <c r="L153" s="11">
        <v>22</v>
      </c>
      <c r="M153" s="11">
        <v>53</v>
      </c>
      <c r="N153" s="11">
        <v>139</v>
      </c>
      <c r="O153" s="11">
        <v>300</v>
      </c>
      <c r="P153" s="11">
        <v>462</v>
      </c>
      <c r="Q153" s="11">
        <v>556</v>
      </c>
      <c r="R153" s="11">
        <v>3635</v>
      </c>
      <c r="S153" s="11"/>
      <c r="T153" s="28">
        <v>4226</v>
      </c>
      <c r="U153" s="28">
        <v>4063</v>
      </c>
      <c r="V153" s="28">
        <v>3966</v>
      </c>
      <c r="W153" s="44">
        <v>0.8670137245622338</v>
      </c>
      <c r="X153" s="44">
        <v>0.90179670194437611</v>
      </c>
      <c r="Y153" s="44">
        <v>0.92385274836106912</v>
      </c>
    </row>
    <row r="154" spans="1:25" x14ac:dyDescent="0.2">
      <c r="A154" s="21">
        <v>712</v>
      </c>
      <c r="B154" s="14" t="s">
        <v>40</v>
      </c>
      <c r="C154" s="14" t="s">
        <v>152</v>
      </c>
      <c r="D154" s="22">
        <v>24</v>
      </c>
      <c r="E154" s="63">
        <v>2017</v>
      </c>
      <c r="F154" s="11">
        <v>508</v>
      </c>
      <c r="G154" s="11">
        <v>494</v>
      </c>
      <c r="H154" s="11">
        <v>437</v>
      </c>
      <c r="I154" s="11">
        <v>345</v>
      </c>
      <c r="J154" s="11">
        <v>181</v>
      </c>
      <c r="K154" s="11">
        <v>72</v>
      </c>
      <c r="L154" s="11">
        <v>31</v>
      </c>
      <c r="M154" s="11">
        <v>53</v>
      </c>
      <c r="N154" s="11">
        <v>129</v>
      </c>
      <c r="O154" s="11">
        <v>258</v>
      </c>
      <c r="P154" s="11">
        <v>409</v>
      </c>
      <c r="Q154" s="11">
        <v>497</v>
      </c>
      <c r="R154" s="11">
        <v>3414</v>
      </c>
      <c r="S154" s="11"/>
      <c r="T154" s="28">
        <v>4027</v>
      </c>
      <c r="U154" s="28">
        <v>3829</v>
      </c>
      <c r="V154" s="28">
        <v>3699</v>
      </c>
      <c r="W154" s="44">
        <v>0.85969704494661037</v>
      </c>
      <c r="X154" s="44">
        <v>0.9041525202402716</v>
      </c>
      <c r="Y154" s="44">
        <v>0.93592862935928633</v>
      </c>
    </row>
    <row r="155" spans="1:25" x14ac:dyDescent="0.2">
      <c r="A155" s="21">
        <v>713</v>
      </c>
      <c r="B155" s="14" t="s">
        <v>40</v>
      </c>
      <c r="C155" s="14" t="s">
        <v>154</v>
      </c>
      <c r="D155" s="22">
        <v>129</v>
      </c>
      <c r="E155" s="63">
        <v>2017</v>
      </c>
      <c r="F155" s="11">
        <v>577</v>
      </c>
      <c r="G155" s="11">
        <v>521</v>
      </c>
      <c r="H155" s="11">
        <v>442</v>
      </c>
      <c r="I155" s="11">
        <v>344</v>
      </c>
      <c r="J155" s="11">
        <v>172</v>
      </c>
      <c r="K155" s="11">
        <v>60</v>
      </c>
      <c r="L155" s="11">
        <v>22</v>
      </c>
      <c r="M155" s="11">
        <v>55</v>
      </c>
      <c r="N155" s="11">
        <v>138</v>
      </c>
      <c r="O155" s="11">
        <v>303</v>
      </c>
      <c r="P155" s="11">
        <v>473</v>
      </c>
      <c r="Q155" s="11">
        <v>567</v>
      </c>
      <c r="R155" s="11">
        <v>3674</v>
      </c>
      <c r="S155" s="11"/>
      <c r="T155" s="28">
        <v>4257</v>
      </c>
      <c r="U155" s="28">
        <v>4080</v>
      </c>
      <c r="V155" s="28">
        <v>3971</v>
      </c>
      <c r="W155" s="44">
        <v>0.86492835330044637</v>
      </c>
      <c r="X155" s="44">
        <v>0.90245098039215688</v>
      </c>
      <c r="Y155" s="44">
        <v>0.92722236212540921</v>
      </c>
    </row>
    <row r="156" spans="1:25" x14ac:dyDescent="0.2">
      <c r="A156" s="21">
        <v>715</v>
      </c>
      <c r="B156" s="14" t="s">
        <v>40</v>
      </c>
      <c r="C156" s="14" t="s">
        <v>149</v>
      </c>
      <c r="D156" s="22">
        <v>10</v>
      </c>
      <c r="E156" s="63">
        <v>2017</v>
      </c>
      <c r="F156" s="11">
        <v>562</v>
      </c>
      <c r="G156" s="11">
        <v>521</v>
      </c>
      <c r="H156" s="11">
        <v>453</v>
      </c>
      <c r="I156" s="11">
        <v>355</v>
      </c>
      <c r="J156" s="11">
        <v>186</v>
      </c>
      <c r="K156" s="11">
        <v>74</v>
      </c>
      <c r="L156" s="11">
        <v>35</v>
      </c>
      <c r="M156" s="11">
        <v>67</v>
      </c>
      <c r="N156" s="11">
        <v>155</v>
      </c>
      <c r="O156" s="11">
        <v>303</v>
      </c>
      <c r="P156" s="11">
        <v>466</v>
      </c>
      <c r="Q156" s="11">
        <v>554</v>
      </c>
      <c r="R156" s="11">
        <v>3731</v>
      </c>
      <c r="S156" s="11"/>
      <c r="T156" s="28">
        <v>4300</v>
      </c>
      <c r="U156" s="28">
        <v>4121</v>
      </c>
      <c r="V156" s="28">
        <v>4013</v>
      </c>
      <c r="W156" s="44">
        <v>0.87023255813953493</v>
      </c>
      <c r="X156" s="44">
        <v>0.90803203106042218</v>
      </c>
      <c r="Y156" s="44">
        <v>0.93246947420882131</v>
      </c>
    </row>
    <row r="157" spans="1:25" x14ac:dyDescent="0.2">
      <c r="A157" s="21">
        <v>716</v>
      </c>
      <c r="B157" s="14" t="s">
        <v>40</v>
      </c>
      <c r="C157" s="14" t="s">
        <v>156</v>
      </c>
      <c r="D157" s="22">
        <v>62</v>
      </c>
      <c r="E157" s="63">
        <v>2017</v>
      </c>
      <c r="F157" s="11">
        <v>543</v>
      </c>
      <c r="G157" s="11">
        <v>509</v>
      </c>
      <c r="H157" s="11">
        <v>440</v>
      </c>
      <c r="I157" s="11">
        <v>343</v>
      </c>
      <c r="J157" s="11">
        <v>180</v>
      </c>
      <c r="K157" s="11">
        <v>69</v>
      </c>
      <c r="L157" s="11">
        <v>25</v>
      </c>
      <c r="M157" s="11">
        <v>56</v>
      </c>
      <c r="N157" s="11">
        <v>135</v>
      </c>
      <c r="O157" s="11">
        <v>284</v>
      </c>
      <c r="P157" s="11">
        <v>444</v>
      </c>
      <c r="Q157" s="11">
        <v>536</v>
      </c>
      <c r="R157" s="11">
        <v>3564</v>
      </c>
      <c r="S157" s="11"/>
      <c r="T157" s="28">
        <v>4132</v>
      </c>
      <c r="U157" s="28">
        <v>3947</v>
      </c>
      <c r="V157" s="28">
        <v>3838</v>
      </c>
      <c r="W157" s="44">
        <v>0.87221684414327205</v>
      </c>
      <c r="X157" s="44">
        <v>0.91309855586521405</v>
      </c>
      <c r="Y157" s="44">
        <v>0.93903074517978113</v>
      </c>
    </row>
    <row r="158" spans="1:25" x14ac:dyDescent="0.2">
      <c r="A158" s="21">
        <v>729</v>
      </c>
      <c r="B158" s="14" t="s">
        <v>40</v>
      </c>
      <c r="C158" s="14" t="s">
        <v>491</v>
      </c>
      <c r="D158" s="22">
        <v>20</v>
      </c>
      <c r="E158" s="63">
        <v>2017</v>
      </c>
      <c r="F158" s="11">
        <v>508</v>
      </c>
      <c r="G158" s="11">
        <v>496</v>
      </c>
      <c r="H158" s="11">
        <v>437</v>
      </c>
      <c r="I158" s="11">
        <v>343</v>
      </c>
      <c r="J158" s="11">
        <v>182</v>
      </c>
      <c r="K158" s="11">
        <v>66</v>
      </c>
      <c r="L158" s="11">
        <v>22</v>
      </c>
      <c r="M158" s="11">
        <v>45</v>
      </c>
      <c r="N158" s="11">
        <v>130</v>
      </c>
      <c r="O158" s="11">
        <v>261</v>
      </c>
      <c r="P158" s="11">
        <v>407</v>
      </c>
      <c r="Q158" s="11">
        <v>499</v>
      </c>
      <c r="R158" s="11">
        <v>3396</v>
      </c>
      <c r="S158" s="11"/>
      <c r="T158" s="28">
        <v>3947</v>
      </c>
      <c r="U158" s="28">
        <v>3785</v>
      </c>
      <c r="V158" s="28">
        <v>3683</v>
      </c>
      <c r="W158" s="44">
        <v>0.87712186470737263</v>
      </c>
      <c r="X158" s="44">
        <v>0.91466314398943194</v>
      </c>
      <c r="Y158" s="44">
        <v>0.93999456964431172</v>
      </c>
    </row>
    <row r="159" spans="1:25" x14ac:dyDescent="0.2">
      <c r="A159" s="21"/>
      <c r="B159" s="14"/>
      <c r="C159" s="14"/>
      <c r="E159" s="15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8"/>
      <c r="U159" s="28"/>
      <c r="V159" s="28"/>
      <c r="W159" s="44"/>
      <c r="X159" s="44"/>
      <c r="Y159" s="44"/>
    </row>
    <row r="160" spans="1:25" x14ac:dyDescent="0.2">
      <c r="A160" s="14">
        <v>800</v>
      </c>
      <c r="B160" s="14" t="s">
        <v>39</v>
      </c>
      <c r="C160" s="14" t="s">
        <v>27</v>
      </c>
      <c r="D160" s="8">
        <v>159</v>
      </c>
      <c r="E160" s="61">
        <v>2017</v>
      </c>
      <c r="F160" s="10">
        <v>597</v>
      </c>
      <c r="G160" s="10">
        <v>532</v>
      </c>
      <c r="H160" s="10">
        <v>471</v>
      </c>
      <c r="I160" s="10">
        <v>362</v>
      </c>
      <c r="J160" s="10">
        <v>179</v>
      </c>
      <c r="K160" s="10">
        <v>88</v>
      </c>
      <c r="L160" s="10">
        <v>53</v>
      </c>
      <c r="M160" s="10">
        <v>87</v>
      </c>
      <c r="N160" s="10">
        <v>164</v>
      </c>
      <c r="O160" s="10">
        <v>319</v>
      </c>
      <c r="P160" s="10">
        <v>492</v>
      </c>
      <c r="Q160" s="10">
        <v>577</v>
      </c>
      <c r="R160" s="58">
        <v>3921</v>
      </c>
      <c r="S160" s="12"/>
      <c r="T160" s="28">
        <v>4552</v>
      </c>
      <c r="U160" s="28">
        <v>4349</v>
      </c>
      <c r="V160" s="28">
        <v>4204</v>
      </c>
      <c r="W160" s="44">
        <v>0.86137961335676627</v>
      </c>
      <c r="X160" s="44">
        <v>0.90158657162566103</v>
      </c>
      <c r="Y160" s="44">
        <v>0.93268315889628928</v>
      </c>
    </row>
    <row r="161" spans="1:25" x14ac:dyDescent="0.2">
      <c r="A161" s="21">
        <v>805</v>
      </c>
      <c r="B161" s="14" t="s">
        <v>40</v>
      </c>
      <c r="C161" s="14" t="s">
        <v>162</v>
      </c>
      <c r="D161" s="22">
        <v>23</v>
      </c>
      <c r="E161" s="63">
        <v>2017</v>
      </c>
      <c r="F161" s="11">
        <v>545</v>
      </c>
      <c r="G161" s="11">
        <v>502</v>
      </c>
      <c r="H161" s="11">
        <v>439</v>
      </c>
      <c r="I161" s="11">
        <v>340</v>
      </c>
      <c r="J161" s="11">
        <v>170</v>
      </c>
      <c r="K161" s="11">
        <v>68</v>
      </c>
      <c r="L161" s="11">
        <v>28</v>
      </c>
      <c r="M161" s="11">
        <v>56</v>
      </c>
      <c r="N161" s="11">
        <v>131</v>
      </c>
      <c r="O161" s="11">
        <v>275</v>
      </c>
      <c r="P161" s="11">
        <v>442</v>
      </c>
      <c r="Q161" s="11">
        <v>532</v>
      </c>
      <c r="R161" s="11">
        <v>3528</v>
      </c>
      <c r="S161" s="11"/>
      <c r="T161" s="28">
        <v>4112</v>
      </c>
      <c r="U161" s="28">
        <v>3887</v>
      </c>
      <c r="V161" s="28">
        <v>3740</v>
      </c>
      <c r="W161" s="44">
        <v>0.86162451361867709</v>
      </c>
      <c r="X161" s="44">
        <v>0.91149987136609212</v>
      </c>
      <c r="Y161" s="44">
        <v>0.94732620320855609</v>
      </c>
    </row>
    <row r="162" spans="1:25" x14ac:dyDescent="0.2">
      <c r="A162" s="21">
        <v>806</v>
      </c>
      <c r="B162" s="14" t="s">
        <v>40</v>
      </c>
      <c r="C162" s="14" t="s">
        <v>163</v>
      </c>
      <c r="D162" s="22">
        <v>64</v>
      </c>
      <c r="E162" s="63">
        <v>2017</v>
      </c>
      <c r="F162" s="11">
        <v>555</v>
      </c>
      <c r="G162" s="11">
        <v>507</v>
      </c>
      <c r="H162" s="11">
        <v>439</v>
      </c>
      <c r="I162" s="11">
        <v>341</v>
      </c>
      <c r="J162" s="11">
        <v>167</v>
      </c>
      <c r="K162" s="11">
        <v>65</v>
      </c>
      <c r="L162" s="11">
        <v>28</v>
      </c>
      <c r="M162" s="11">
        <v>59</v>
      </c>
      <c r="N162" s="11">
        <v>135</v>
      </c>
      <c r="O162" s="11">
        <v>285</v>
      </c>
      <c r="P162" s="11">
        <v>458</v>
      </c>
      <c r="Q162" s="11">
        <v>545</v>
      </c>
      <c r="R162" s="11">
        <v>3584</v>
      </c>
      <c r="S162" s="11"/>
      <c r="T162" s="28">
        <v>4172</v>
      </c>
      <c r="U162" s="28">
        <v>3942</v>
      </c>
      <c r="V162" s="28">
        <v>3794</v>
      </c>
      <c r="W162" s="44">
        <v>0.86121764141898371</v>
      </c>
      <c r="X162" s="44">
        <v>0.91146626078132931</v>
      </c>
      <c r="Y162" s="44">
        <v>0.94702161307327359</v>
      </c>
    </row>
    <row r="163" spans="1:25" x14ac:dyDescent="0.2">
      <c r="A163" s="21">
        <v>807</v>
      </c>
      <c r="B163" s="14" t="s">
        <v>40</v>
      </c>
      <c r="C163" s="14" t="s">
        <v>164</v>
      </c>
      <c r="D163" s="22">
        <v>23</v>
      </c>
      <c r="E163" s="63">
        <v>2017</v>
      </c>
      <c r="F163" s="11">
        <v>639</v>
      </c>
      <c r="G163" s="11">
        <v>540</v>
      </c>
      <c r="H163" s="11">
        <v>459</v>
      </c>
      <c r="I163" s="11">
        <v>345</v>
      </c>
      <c r="J163" s="11">
        <v>161</v>
      </c>
      <c r="K163" s="11">
        <v>69</v>
      </c>
      <c r="L163" s="11">
        <v>34</v>
      </c>
      <c r="M163" s="11">
        <v>71</v>
      </c>
      <c r="N163" s="11">
        <v>151</v>
      </c>
      <c r="O163" s="11">
        <v>332</v>
      </c>
      <c r="P163" s="11">
        <v>522</v>
      </c>
      <c r="Q163" s="11">
        <v>619</v>
      </c>
      <c r="R163" s="11">
        <v>3942</v>
      </c>
      <c r="S163" s="11"/>
      <c r="T163" s="28">
        <v>4597</v>
      </c>
      <c r="U163" s="28">
        <v>4350</v>
      </c>
      <c r="V163" s="28">
        <v>4189</v>
      </c>
      <c r="W163" s="44">
        <v>0.84794431150750493</v>
      </c>
      <c r="X163" s="44">
        <v>0.89609195402298847</v>
      </c>
      <c r="Y163" s="44">
        <v>0.93053234662210549</v>
      </c>
    </row>
    <row r="164" spans="1:25" x14ac:dyDescent="0.2">
      <c r="A164" s="21">
        <v>811</v>
      </c>
      <c r="B164" s="14" t="s">
        <v>40</v>
      </c>
      <c r="C164" s="14" t="s">
        <v>165</v>
      </c>
      <c r="D164" s="22">
        <v>100</v>
      </c>
      <c r="E164" s="63">
        <v>2017</v>
      </c>
      <c r="F164" s="11">
        <v>576</v>
      </c>
      <c r="G164" s="11">
        <v>526</v>
      </c>
      <c r="H164" s="11">
        <v>463</v>
      </c>
      <c r="I164" s="11">
        <v>362</v>
      </c>
      <c r="J164" s="11">
        <v>184</v>
      </c>
      <c r="K164" s="11">
        <v>82</v>
      </c>
      <c r="L164" s="11">
        <v>43</v>
      </c>
      <c r="M164" s="11">
        <v>82</v>
      </c>
      <c r="N164" s="11">
        <v>168</v>
      </c>
      <c r="O164" s="11">
        <v>316</v>
      </c>
      <c r="P164" s="11">
        <v>482</v>
      </c>
      <c r="Q164" s="11">
        <v>565</v>
      </c>
      <c r="R164" s="11">
        <v>3849</v>
      </c>
      <c r="S164" s="11"/>
      <c r="T164" s="28">
        <v>4510</v>
      </c>
      <c r="U164" s="28">
        <v>4295</v>
      </c>
      <c r="V164" s="28">
        <v>4145</v>
      </c>
      <c r="W164" s="44">
        <v>0.85498891352549888</v>
      </c>
      <c r="X164" s="44">
        <v>0.89778812572759026</v>
      </c>
      <c r="Y164" s="44">
        <v>0.93027744270205071</v>
      </c>
    </row>
    <row r="165" spans="1:25" x14ac:dyDescent="0.2">
      <c r="A165" s="21">
        <v>814</v>
      </c>
      <c r="B165" s="14" t="s">
        <v>40</v>
      </c>
      <c r="C165" s="14" t="s">
        <v>166</v>
      </c>
      <c r="D165" s="22">
        <v>13</v>
      </c>
      <c r="E165" s="63">
        <v>2017</v>
      </c>
      <c r="F165" s="11">
        <v>506</v>
      </c>
      <c r="G165" s="11">
        <v>493</v>
      </c>
      <c r="H165" s="11">
        <v>432</v>
      </c>
      <c r="I165" s="11">
        <v>336</v>
      </c>
      <c r="J165" s="11">
        <v>178</v>
      </c>
      <c r="K165" s="11">
        <v>69</v>
      </c>
      <c r="L165" s="11">
        <v>27</v>
      </c>
      <c r="M165" s="11">
        <v>47</v>
      </c>
      <c r="N165" s="11">
        <v>122</v>
      </c>
      <c r="O165" s="11">
        <v>255</v>
      </c>
      <c r="P165" s="11">
        <v>411</v>
      </c>
      <c r="Q165" s="11">
        <v>496</v>
      </c>
      <c r="R165" s="11">
        <v>3372</v>
      </c>
      <c r="S165" s="11"/>
      <c r="T165" s="28">
        <v>3973</v>
      </c>
      <c r="U165" s="28">
        <v>3766</v>
      </c>
      <c r="V165" s="28">
        <v>3627</v>
      </c>
      <c r="W165" s="44">
        <v>0.85904857790083056</v>
      </c>
      <c r="X165" s="44">
        <v>0.90626659585767388</v>
      </c>
      <c r="Y165" s="44">
        <v>0.94099807003032809</v>
      </c>
    </row>
    <row r="166" spans="1:25" x14ac:dyDescent="0.2">
      <c r="A166" s="21">
        <v>815</v>
      </c>
      <c r="B166" s="14" t="s">
        <v>40</v>
      </c>
      <c r="C166" s="14" t="s">
        <v>167</v>
      </c>
      <c r="D166" s="22">
        <v>9</v>
      </c>
      <c r="E166" s="63">
        <v>2017</v>
      </c>
      <c r="F166" s="11">
        <v>501</v>
      </c>
      <c r="G166" s="11">
        <v>487</v>
      </c>
      <c r="H166" s="11">
        <v>437</v>
      </c>
      <c r="I166" s="11">
        <v>334</v>
      </c>
      <c r="J166" s="11">
        <v>172</v>
      </c>
      <c r="K166" s="11">
        <v>66</v>
      </c>
      <c r="L166" s="11">
        <v>27</v>
      </c>
      <c r="M166" s="11">
        <v>49</v>
      </c>
      <c r="N166" s="11">
        <v>121</v>
      </c>
      <c r="O166" s="11">
        <v>246</v>
      </c>
      <c r="P166" s="11">
        <v>401</v>
      </c>
      <c r="Q166" s="11">
        <v>486</v>
      </c>
      <c r="R166" s="11">
        <v>3327</v>
      </c>
      <c r="S166" s="11"/>
      <c r="T166" s="28">
        <v>3932</v>
      </c>
      <c r="U166" s="28">
        <v>3728</v>
      </c>
      <c r="V166" s="28">
        <v>3584</v>
      </c>
      <c r="W166" s="44">
        <v>0.86164801627670395</v>
      </c>
      <c r="X166" s="44">
        <v>0.90879828326180256</v>
      </c>
      <c r="Y166" s="44">
        <v>0.9453125</v>
      </c>
    </row>
    <row r="167" spans="1:25" x14ac:dyDescent="0.2">
      <c r="A167" s="21">
        <v>817</v>
      </c>
      <c r="B167" s="14" t="s">
        <v>40</v>
      </c>
      <c r="C167" s="14" t="s">
        <v>168</v>
      </c>
      <c r="D167" s="22">
        <v>67</v>
      </c>
      <c r="E167" s="63">
        <v>2017</v>
      </c>
      <c r="F167" s="11">
        <v>585</v>
      </c>
      <c r="G167" s="11">
        <v>523</v>
      </c>
      <c r="H167" s="11">
        <v>467</v>
      </c>
      <c r="I167" s="11">
        <v>358</v>
      </c>
      <c r="J167" s="11">
        <v>173</v>
      </c>
      <c r="K167" s="11">
        <v>79</v>
      </c>
      <c r="L167" s="11">
        <v>44</v>
      </c>
      <c r="M167" s="11">
        <v>82</v>
      </c>
      <c r="N167" s="11">
        <v>165</v>
      </c>
      <c r="O167" s="11">
        <v>312</v>
      </c>
      <c r="P167" s="11">
        <v>478</v>
      </c>
      <c r="Q167" s="11">
        <v>559</v>
      </c>
      <c r="R167" s="11">
        <v>3825</v>
      </c>
      <c r="S167" s="11"/>
      <c r="T167" s="28">
        <v>4487</v>
      </c>
      <c r="U167" s="28">
        <v>4265</v>
      </c>
      <c r="V167" s="28">
        <v>4109</v>
      </c>
      <c r="W167" s="44">
        <v>0.85647425897035878</v>
      </c>
      <c r="X167" s="44">
        <v>0.90105509964830011</v>
      </c>
      <c r="Y167" s="44">
        <v>0.93526405451448036</v>
      </c>
    </row>
    <row r="168" spans="1:25" x14ac:dyDescent="0.2">
      <c r="A168" s="21">
        <v>819</v>
      </c>
      <c r="B168" s="14" t="s">
        <v>40</v>
      </c>
      <c r="C168" s="14" t="s">
        <v>169</v>
      </c>
      <c r="D168" s="22">
        <v>92</v>
      </c>
      <c r="E168" s="63">
        <v>2017</v>
      </c>
      <c r="F168" s="11">
        <v>600</v>
      </c>
      <c r="G168" s="11">
        <v>521</v>
      </c>
      <c r="H168" s="11">
        <v>454</v>
      </c>
      <c r="I168" s="11">
        <v>341</v>
      </c>
      <c r="J168" s="11">
        <v>160</v>
      </c>
      <c r="K168" s="11">
        <v>69</v>
      </c>
      <c r="L168" s="11">
        <v>36</v>
      </c>
      <c r="M168" s="11">
        <v>67</v>
      </c>
      <c r="N168" s="11">
        <v>146</v>
      </c>
      <c r="O168" s="11">
        <v>308</v>
      </c>
      <c r="P168" s="11">
        <v>490</v>
      </c>
      <c r="Q168" s="11">
        <v>578</v>
      </c>
      <c r="R168" s="11">
        <v>3770</v>
      </c>
      <c r="S168" s="11"/>
      <c r="T168" s="28">
        <v>4401</v>
      </c>
      <c r="U168" s="28">
        <v>4143</v>
      </c>
      <c r="V168" s="28">
        <v>3976</v>
      </c>
      <c r="W168" s="44">
        <v>0.85321517836855265</v>
      </c>
      <c r="X168" s="44">
        <v>0.90634805696355303</v>
      </c>
      <c r="Y168" s="44">
        <v>0.94441649899396374</v>
      </c>
    </row>
    <row r="169" spans="1:25" x14ac:dyDescent="0.2">
      <c r="A169" s="21">
        <v>821</v>
      </c>
      <c r="B169" s="14" t="s">
        <v>40</v>
      </c>
      <c r="C169" s="14" t="s">
        <v>170</v>
      </c>
      <c r="D169" s="22">
        <v>105</v>
      </c>
      <c r="E169" s="63">
        <v>2017</v>
      </c>
      <c r="F169" s="11">
        <v>630</v>
      </c>
      <c r="G169" s="11">
        <v>537</v>
      </c>
      <c r="H169" s="11">
        <v>469</v>
      </c>
      <c r="I169" s="11">
        <v>354</v>
      </c>
      <c r="J169" s="11">
        <v>165</v>
      </c>
      <c r="K169" s="11">
        <v>77</v>
      </c>
      <c r="L169" s="11">
        <v>41</v>
      </c>
      <c r="M169" s="11">
        <v>81</v>
      </c>
      <c r="N169" s="11">
        <v>162</v>
      </c>
      <c r="O169" s="11">
        <v>331</v>
      </c>
      <c r="P169" s="11">
        <v>513</v>
      </c>
      <c r="Q169" s="11">
        <v>602</v>
      </c>
      <c r="R169" s="11">
        <v>3962</v>
      </c>
      <c r="S169" s="11"/>
      <c r="T169" s="28">
        <v>4619</v>
      </c>
      <c r="U169" s="28">
        <v>4374</v>
      </c>
      <c r="V169" s="28">
        <v>4213</v>
      </c>
      <c r="W169" s="44">
        <v>0.84996752543840659</v>
      </c>
      <c r="X169" s="44">
        <v>0.89757658893461367</v>
      </c>
      <c r="Y169" s="44">
        <v>0.93187752195585094</v>
      </c>
    </row>
    <row r="170" spans="1:25" x14ac:dyDescent="0.2">
      <c r="A170" s="21">
        <v>822</v>
      </c>
      <c r="B170" s="14" t="s">
        <v>40</v>
      </c>
      <c r="C170" s="14" t="s">
        <v>171</v>
      </c>
      <c r="D170" s="22">
        <v>49</v>
      </c>
      <c r="E170" s="63">
        <v>2017</v>
      </c>
      <c r="F170" s="11">
        <v>616</v>
      </c>
      <c r="G170" s="11">
        <v>532</v>
      </c>
      <c r="H170" s="11">
        <v>456</v>
      </c>
      <c r="I170" s="11">
        <v>344</v>
      </c>
      <c r="J170" s="11">
        <v>158</v>
      </c>
      <c r="K170" s="11">
        <v>71</v>
      </c>
      <c r="L170" s="11">
        <v>35</v>
      </c>
      <c r="M170" s="11">
        <v>70</v>
      </c>
      <c r="N170" s="11">
        <v>149</v>
      </c>
      <c r="O170" s="11">
        <v>320</v>
      </c>
      <c r="P170" s="11">
        <v>506</v>
      </c>
      <c r="Q170" s="11">
        <v>594</v>
      </c>
      <c r="R170" s="11">
        <v>3851</v>
      </c>
      <c r="S170" s="11"/>
      <c r="T170" s="28">
        <v>4488</v>
      </c>
      <c r="U170" s="28">
        <v>4232</v>
      </c>
      <c r="V170" s="28">
        <v>4062</v>
      </c>
      <c r="W170" s="44">
        <v>0.84937611408199643</v>
      </c>
      <c r="X170" s="44">
        <v>0.90075614366729684</v>
      </c>
      <c r="Y170" s="44">
        <v>0.93845396356474642</v>
      </c>
    </row>
    <row r="171" spans="1:25" x14ac:dyDescent="0.2">
      <c r="A171" s="21">
        <v>826</v>
      </c>
      <c r="B171" s="14" t="s">
        <v>40</v>
      </c>
      <c r="C171" s="14" t="s">
        <v>172</v>
      </c>
      <c r="D171" s="22">
        <v>320</v>
      </c>
      <c r="E171" s="63">
        <v>2017</v>
      </c>
      <c r="F171" s="11">
        <v>634</v>
      </c>
      <c r="G171" s="11">
        <v>577</v>
      </c>
      <c r="H171" s="11">
        <v>521</v>
      </c>
      <c r="I171" s="11">
        <v>410</v>
      </c>
      <c r="J171" s="11">
        <v>218</v>
      </c>
      <c r="K171" s="11">
        <v>138</v>
      </c>
      <c r="L171" s="11">
        <v>98</v>
      </c>
      <c r="M171" s="11">
        <v>138</v>
      </c>
      <c r="N171" s="11">
        <v>218</v>
      </c>
      <c r="O171" s="11">
        <v>379</v>
      </c>
      <c r="P171" s="11">
        <v>548</v>
      </c>
      <c r="Q171" s="11">
        <v>635</v>
      </c>
      <c r="R171" s="11">
        <v>4514</v>
      </c>
      <c r="S171" s="11"/>
      <c r="T171" s="28">
        <v>5216</v>
      </c>
      <c r="U171" s="28">
        <v>5101</v>
      </c>
      <c r="V171" s="28">
        <v>5004</v>
      </c>
      <c r="W171" s="44">
        <v>0.86598926380368102</v>
      </c>
      <c r="X171" s="44">
        <v>0.88551264457949419</v>
      </c>
      <c r="Y171" s="44">
        <v>0.90267785771382891</v>
      </c>
    </row>
    <row r="172" spans="1:25" x14ac:dyDescent="0.2">
      <c r="A172" s="21">
        <v>827</v>
      </c>
      <c r="B172" s="14" t="s">
        <v>40</v>
      </c>
      <c r="C172" s="14" t="s">
        <v>173</v>
      </c>
      <c r="D172" s="22">
        <v>95</v>
      </c>
      <c r="E172" s="63">
        <v>2017</v>
      </c>
      <c r="F172" s="11">
        <v>649</v>
      </c>
      <c r="G172" s="11">
        <v>552</v>
      </c>
      <c r="H172" s="11">
        <v>473</v>
      </c>
      <c r="I172" s="11">
        <v>355</v>
      </c>
      <c r="J172" s="11">
        <v>168</v>
      </c>
      <c r="K172" s="11">
        <v>85</v>
      </c>
      <c r="L172" s="11">
        <v>46</v>
      </c>
      <c r="M172" s="11">
        <v>84</v>
      </c>
      <c r="N172" s="11">
        <v>172</v>
      </c>
      <c r="O172" s="11">
        <v>346</v>
      </c>
      <c r="P172" s="11">
        <v>532</v>
      </c>
      <c r="Q172" s="11">
        <v>625</v>
      </c>
      <c r="R172" s="11">
        <v>4087</v>
      </c>
      <c r="S172" s="11"/>
      <c r="T172" s="28">
        <v>4776</v>
      </c>
      <c r="U172" s="28">
        <v>4554</v>
      </c>
      <c r="V172" s="28">
        <v>4403</v>
      </c>
      <c r="W172" s="44">
        <v>0.84840871021775544</v>
      </c>
      <c r="X172" s="44">
        <v>0.88976723759332454</v>
      </c>
      <c r="Y172" s="44">
        <v>0.92028162616397913</v>
      </c>
    </row>
    <row r="173" spans="1:25" x14ac:dyDescent="0.2">
      <c r="A173" s="21">
        <v>828</v>
      </c>
      <c r="B173" s="14" t="s">
        <v>40</v>
      </c>
      <c r="C173" s="14" t="s">
        <v>174</v>
      </c>
      <c r="D173" s="22">
        <v>125</v>
      </c>
      <c r="E173" s="63">
        <v>2017</v>
      </c>
      <c r="F173" s="11">
        <v>636</v>
      </c>
      <c r="G173" s="11">
        <v>549</v>
      </c>
      <c r="H173" s="11">
        <v>488</v>
      </c>
      <c r="I173" s="11">
        <v>373</v>
      </c>
      <c r="J173" s="11">
        <v>180</v>
      </c>
      <c r="K173" s="11">
        <v>97</v>
      </c>
      <c r="L173" s="11">
        <v>61</v>
      </c>
      <c r="M173" s="11">
        <v>100</v>
      </c>
      <c r="N173" s="11">
        <v>179</v>
      </c>
      <c r="O173" s="11">
        <v>348</v>
      </c>
      <c r="P173" s="11">
        <v>526</v>
      </c>
      <c r="Q173" s="11">
        <v>611</v>
      </c>
      <c r="R173" s="11">
        <v>4148</v>
      </c>
      <c r="S173" s="11"/>
      <c r="T173" s="28">
        <v>4812</v>
      </c>
      <c r="U173" s="28">
        <v>4617</v>
      </c>
      <c r="V173" s="28">
        <v>4470</v>
      </c>
      <c r="W173" s="44">
        <v>0.85224438902743138</v>
      </c>
      <c r="X173" s="44">
        <v>0.88823911630929175</v>
      </c>
      <c r="Y173" s="44">
        <v>0.91744966442953024</v>
      </c>
    </row>
    <row r="174" spans="1:25" x14ac:dyDescent="0.2">
      <c r="A174" s="21">
        <v>829</v>
      </c>
      <c r="B174" s="14" t="s">
        <v>40</v>
      </c>
      <c r="C174" s="14" t="s">
        <v>175</v>
      </c>
      <c r="D174" s="22">
        <v>100</v>
      </c>
      <c r="E174" s="63">
        <v>2017</v>
      </c>
      <c r="F174" s="11">
        <v>632</v>
      </c>
      <c r="G174" s="11">
        <v>532</v>
      </c>
      <c r="H174" s="11">
        <v>471</v>
      </c>
      <c r="I174" s="11">
        <v>353</v>
      </c>
      <c r="J174" s="11">
        <v>160</v>
      </c>
      <c r="K174" s="11">
        <v>81</v>
      </c>
      <c r="L174" s="11">
        <v>51</v>
      </c>
      <c r="M174" s="11">
        <v>85</v>
      </c>
      <c r="N174" s="11">
        <v>161</v>
      </c>
      <c r="O174" s="11">
        <v>328</v>
      </c>
      <c r="P174" s="11">
        <v>512</v>
      </c>
      <c r="Q174" s="11">
        <v>598</v>
      </c>
      <c r="R174" s="11">
        <v>3964</v>
      </c>
      <c r="S174" s="11"/>
      <c r="T174" s="28">
        <v>4593</v>
      </c>
      <c r="U174" s="28">
        <v>4358</v>
      </c>
      <c r="V174" s="28">
        <v>4207</v>
      </c>
      <c r="W174" s="44">
        <v>0.8571739603744829</v>
      </c>
      <c r="X174" s="44">
        <v>0.90339605323542904</v>
      </c>
      <c r="Y174" s="44">
        <v>0.93582125029712382</v>
      </c>
    </row>
    <row r="175" spans="1:25" x14ac:dyDescent="0.2">
      <c r="A175" s="21">
        <v>830</v>
      </c>
      <c r="B175" s="14" t="s">
        <v>40</v>
      </c>
      <c r="C175" s="14" t="s">
        <v>176</v>
      </c>
      <c r="D175" s="22">
        <v>252</v>
      </c>
      <c r="E175" s="63">
        <v>2017</v>
      </c>
      <c r="F175" s="11">
        <v>580</v>
      </c>
      <c r="G175" s="11">
        <v>532</v>
      </c>
      <c r="H175" s="11">
        <v>493</v>
      </c>
      <c r="I175" s="11">
        <v>382</v>
      </c>
      <c r="J175" s="11">
        <v>195</v>
      </c>
      <c r="K175" s="11">
        <v>102</v>
      </c>
      <c r="L175" s="11">
        <v>71</v>
      </c>
      <c r="M175" s="11">
        <v>110</v>
      </c>
      <c r="N175" s="11">
        <v>194</v>
      </c>
      <c r="O175" s="11">
        <v>328</v>
      </c>
      <c r="P175" s="11">
        <v>490</v>
      </c>
      <c r="Q175" s="11">
        <v>561</v>
      </c>
      <c r="R175" s="11">
        <v>4038</v>
      </c>
      <c r="S175" s="11"/>
      <c r="T175" s="28">
        <v>4713</v>
      </c>
      <c r="U175" s="28">
        <v>4515</v>
      </c>
      <c r="V175" s="28">
        <v>4380</v>
      </c>
      <c r="W175" s="44">
        <v>0.87141947803946529</v>
      </c>
      <c r="X175" s="44">
        <v>0.9096345514950166</v>
      </c>
      <c r="Y175" s="44">
        <v>0.93767123287671228</v>
      </c>
    </row>
    <row r="176" spans="1:25" x14ac:dyDescent="0.2">
      <c r="A176" s="21">
        <v>831</v>
      </c>
      <c r="B176" s="14" t="s">
        <v>40</v>
      </c>
      <c r="C176" s="14" t="s">
        <v>177</v>
      </c>
      <c r="D176" s="22">
        <v>290</v>
      </c>
      <c r="E176" s="63">
        <v>2017</v>
      </c>
      <c r="F176" s="11">
        <v>604</v>
      </c>
      <c r="G176" s="11">
        <v>544</v>
      </c>
      <c r="H176" s="11">
        <v>506</v>
      </c>
      <c r="I176" s="11">
        <v>392</v>
      </c>
      <c r="J176" s="11">
        <v>205</v>
      </c>
      <c r="K176" s="11">
        <v>118</v>
      </c>
      <c r="L176" s="11">
        <v>91</v>
      </c>
      <c r="M176" s="11">
        <v>124</v>
      </c>
      <c r="N176" s="11">
        <v>193</v>
      </c>
      <c r="O176" s="11">
        <v>335</v>
      </c>
      <c r="P176" s="11">
        <v>500</v>
      </c>
      <c r="Q176" s="11">
        <v>575</v>
      </c>
      <c r="R176" s="11">
        <v>4187</v>
      </c>
      <c r="S176" s="11"/>
      <c r="T176" s="28">
        <v>4797</v>
      </c>
      <c r="U176" s="28">
        <v>4655</v>
      </c>
      <c r="V176" s="28">
        <v>4510</v>
      </c>
      <c r="W176" s="44">
        <v>0.88242651657285809</v>
      </c>
      <c r="X176" s="44">
        <v>0.90934479054779804</v>
      </c>
      <c r="Y176" s="44">
        <v>0.93858093126385811</v>
      </c>
    </row>
    <row r="177" spans="1:25" x14ac:dyDescent="0.2">
      <c r="A177" s="21">
        <v>833</v>
      </c>
      <c r="B177" s="14" t="s">
        <v>40</v>
      </c>
      <c r="C177" s="14" t="s">
        <v>178</v>
      </c>
      <c r="D177" s="22">
        <v>346</v>
      </c>
      <c r="E177" s="63">
        <v>2017</v>
      </c>
      <c r="F177" s="11">
        <v>618</v>
      </c>
      <c r="G177" s="11">
        <v>530</v>
      </c>
      <c r="H177" s="11">
        <v>469</v>
      </c>
      <c r="I177" s="11">
        <v>356</v>
      </c>
      <c r="J177" s="11">
        <v>164</v>
      </c>
      <c r="K177" s="11">
        <v>88</v>
      </c>
      <c r="L177" s="11">
        <v>61</v>
      </c>
      <c r="M177" s="11">
        <v>94</v>
      </c>
      <c r="N177" s="11">
        <v>156</v>
      </c>
      <c r="O177" s="11">
        <v>321</v>
      </c>
      <c r="P177" s="11">
        <v>502</v>
      </c>
      <c r="Q177" s="11">
        <v>587</v>
      </c>
      <c r="R177" s="11">
        <v>3946</v>
      </c>
      <c r="S177" s="11"/>
      <c r="T177" s="28">
        <v>4496</v>
      </c>
      <c r="U177" s="28">
        <v>4318</v>
      </c>
      <c r="V177" s="28">
        <v>4167</v>
      </c>
      <c r="W177" s="44">
        <v>0.875</v>
      </c>
      <c r="X177" s="44">
        <v>0.9110699397869384</v>
      </c>
      <c r="Y177" s="44">
        <v>0.94408447324214062</v>
      </c>
    </row>
    <row r="178" spans="1:25" x14ac:dyDescent="0.2">
      <c r="A178" s="21">
        <v>834</v>
      </c>
      <c r="B178" s="14" t="s">
        <v>40</v>
      </c>
      <c r="C178" s="14" t="s">
        <v>179</v>
      </c>
      <c r="D178" s="22">
        <v>783</v>
      </c>
      <c r="E178" s="63">
        <v>2017</v>
      </c>
      <c r="F178" s="11">
        <v>635</v>
      </c>
      <c r="G178" s="11">
        <v>585</v>
      </c>
      <c r="H178" s="11">
        <v>544</v>
      </c>
      <c r="I178" s="11">
        <v>433</v>
      </c>
      <c r="J178" s="11">
        <v>243</v>
      </c>
      <c r="K178" s="11">
        <v>163</v>
      </c>
      <c r="L178" s="11">
        <v>129</v>
      </c>
      <c r="M178" s="11">
        <v>163</v>
      </c>
      <c r="N178" s="11">
        <v>228</v>
      </c>
      <c r="O178" s="11">
        <v>374</v>
      </c>
      <c r="P178" s="11">
        <v>548</v>
      </c>
      <c r="Q178" s="11">
        <v>610</v>
      </c>
      <c r="R178" s="11">
        <v>4655</v>
      </c>
      <c r="S178" s="11"/>
      <c r="T178" s="28">
        <v>5233</v>
      </c>
      <c r="U178" s="28">
        <v>5138</v>
      </c>
      <c r="V178" s="28">
        <v>5070</v>
      </c>
      <c r="W178" s="44">
        <v>0.89699980890502584</v>
      </c>
      <c r="X178" s="44">
        <v>0.91358505254963018</v>
      </c>
      <c r="Y178" s="44">
        <v>0.92583826429980276</v>
      </c>
    </row>
    <row r="179" spans="1:25" x14ac:dyDescent="0.2">
      <c r="A179" s="21"/>
      <c r="B179" s="14"/>
      <c r="C179" s="14"/>
      <c r="E179" s="15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28"/>
      <c r="U179" s="28"/>
      <c r="V179" s="28"/>
      <c r="W179" s="44"/>
      <c r="X179" s="44"/>
      <c r="Y179" s="44"/>
    </row>
    <row r="180" spans="1:25" x14ac:dyDescent="0.2">
      <c r="A180" s="14">
        <v>900</v>
      </c>
      <c r="B180" s="14" t="s">
        <v>39</v>
      </c>
      <c r="C180" s="14" t="s">
        <v>28</v>
      </c>
      <c r="D180" s="8">
        <v>153</v>
      </c>
      <c r="E180" s="61">
        <v>2017</v>
      </c>
      <c r="F180" s="10">
        <v>523</v>
      </c>
      <c r="G180" s="10">
        <v>506</v>
      </c>
      <c r="H180" s="10">
        <v>466</v>
      </c>
      <c r="I180" s="10">
        <v>365</v>
      </c>
      <c r="J180" s="10">
        <v>198</v>
      </c>
      <c r="K180" s="10">
        <v>96</v>
      </c>
      <c r="L180" s="10">
        <v>63</v>
      </c>
      <c r="M180" s="10">
        <v>91</v>
      </c>
      <c r="N180" s="10">
        <v>159</v>
      </c>
      <c r="O180" s="10">
        <v>280</v>
      </c>
      <c r="P180" s="10">
        <v>438</v>
      </c>
      <c r="Q180" s="10">
        <v>507</v>
      </c>
      <c r="R180" s="58">
        <v>3692</v>
      </c>
      <c r="S180" s="12"/>
      <c r="T180" s="28">
        <v>4274</v>
      </c>
      <c r="U180" s="28">
        <v>4118</v>
      </c>
      <c r="V180" s="28">
        <v>3997</v>
      </c>
      <c r="W180" s="44">
        <v>0.88348151614412729</v>
      </c>
      <c r="X180" s="44">
        <v>0.91694997571636716</v>
      </c>
      <c r="Y180" s="44">
        <v>0.94470853139854893</v>
      </c>
    </row>
    <row r="181" spans="1:25" x14ac:dyDescent="0.2">
      <c r="A181" s="21">
        <v>901</v>
      </c>
      <c r="B181" s="14" t="s">
        <v>40</v>
      </c>
      <c r="C181" s="14" t="s">
        <v>180</v>
      </c>
      <c r="D181" s="22">
        <v>10</v>
      </c>
      <c r="E181" s="63">
        <v>2017</v>
      </c>
      <c r="F181" s="11">
        <v>493</v>
      </c>
      <c r="G181" s="11">
        <v>486</v>
      </c>
      <c r="H181" s="11">
        <v>437</v>
      </c>
      <c r="I181" s="11">
        <v>336</v>
      </c>
      <c r="J181" s="11">
        <v>177</v>
      </c>
      <c r="K181" s="11">
        <v>67</v>
      </c>
      <c r="L181" s="11">
        <v>33</v>
      </c>
      <c r="M181" s="11">
        <v>53</v>
      </c>
      <c r="N181" s="11">
        <v>122</v>
      </c>
      <c r="O181" s="11">
        <v>244</v>
      </c>
      <c r="P181" s="11">
        <v>395</v>
      </c>
      <c r="Q181" s="11">
        <v>478</v>
      </c>
      <c r="R181" s="11">
        <v>3321</v>
      </c>
      <c r="S181" s="11"/>
      <c r="T181" s="28">
        <v>3917</v>
      </c>
      <c r="U181" s="28">
        <v>3730</v>
      </c>
      <c r="V181" s="28">
        <v>3595</v>
      </c>
      <c r="W181" s="44">
        <v>0.86316058207812096</v>
      </c>
      <c r="X181" s="44">
        <v>0.90643431635388738</v>
      </c>
      <c r="Y181" s="44">
        <v>0.94047287899860921</v>
      </c>
    </row>
    <row r="182" spans="1:25" x14ac:dyDescent="0.2">
      <c r="A182" s="21">
        <v>904</v>
      </c>
      <c r="B182" s="14" t="s">
        <v>40</v>
      </c>
      <c r="C182" s="14" t="s">
        <v>181</v>
      </c>
      <c r="D182" s="22">
        <v>7</v>
      </c>
      <c r="E182" s="63">
        <v>2017</v>
      </c>
      <c r="F182" s="11">
        <v>460</v>
      </c>
      <c r="G182" s="11">
        <v>464</v>
      </c>
      <c r="H182" s="11">
        <v>427</v>
      </c>
      <c r="I182" s="11">
        <v>326</v>
      </c>
      <c r="J182" s="11">
        <v>182</v>
      </c>
      <c r="K182" s="11">
        <v>71</v>
      </c>
      <c r="L182" s="11">
        <v>36</v>
      </c>
      <c r="M182" s="11">
        <v>54</v>
      </c>
      <c r="N182" s="11">
        <v>117</v>
      </c>
      <c r="O182" s="11">
        <v>224</v>
      </c>
      <c r="P182" s="11">
        <v>377</v>
      </c>
      <c r="Q182" s="11">
        <v>442</v>
      </c>
      <c r="R182" s="11">
        <v>3180</v>
      </c>
      <c r="S182" s="11"/>
      <c r="T182" s="28">
        <v>3771</v>
      </c>
      <c r="U182" s="28">
        <v>3626</v>
      </c>
      <c r="V182" s="28">
        <v>3509</v>
      </c>
      <c r="W182" s="44">
        <v>0.86793953858393003</v>
      </c>
      <c r="X182" s="44">
        <v>0.9026475455046884</v>
      </c>
      <c r="Y182" s="44">
        <v>0.932744371615845</v>
      </c>
    </row>
    <row r="183" spans="1:25" x14ac:dyDescent="0.2">
      <c r="A183" s="21">
        <v>906</v>
      </c>
      <c r="B183" s="14" t="s">
        <v>40</v>
      </c>
      <c r="C183" s="14" t="s">
        <v>182</v>
      </c>
      <c r="D183" s="22">
        <v>10</v>
      </c>
      <c r="E183" s="63">
        <v>2017</v>
      </c>
      <c r="F183" s="11">
        <v>465</v>
      </c>
      <c r="G183" s="11">
        <v>473</v>
      </c>
      <c r="H183" s="11">
        <v>429</v>
      </c>
      <c r="I183" s="11">
        <v>331</v>
      </c>
      <c r="J183" s="11">
        <v>182</v>
      </c>
      <c r="K183" s="11">
        <v>70</v>
      </c>
      <c r="L183" s="11">
        <v>36</v>
      </c>
      <c r="M183" s="11">
        <v>54</v>
      </c>
      <c r="N183" s="11">
        <v>118</v>
      </c>
      <c r="O183" s="11">
        <v>227</v>
      </c>
      <c r="P183" s="11">
        <v>383</v>
      </c>
      <c r="Q183" s="11">
        <v>453</v>
      </c>
      <c r="R183" s="11">
        <v>3221</v>
      </c>
      <c r="S183" s="11"/>
      <c r="T183" s="28">
        <v>3794</v>
      </c>
      <c r="U183" s="28">
        <v>3638</v>
      </c>
      <c r="V183" s="28">
        <v>3522</v>
      </c>
      <c r="W183" s="44">
        <v>0.87295730100158142</v>
      </c>
      <c r="X183" s="44">
        <v>0.91039032435404066</v>
      </c>
      <c r="Y183" s="44">
        <v>0.94037478705281086</v>
      </c>
    </row>
    <row r="184" spans="1:25" x14ac:dyDescent="0.2">
      <c r="A184" s="21">
        <v>911</v>
      </c>
      <c r="B184" s="14" t="s">
        <v>40</v>
      </c>
      <c r="C184" s="14" t="s">
        <v>183</v>
      </c>
      <c r="D184" s="22">
        <v>60</v>
      </c>
      <c r="E184" s="63">
        <v>2017</v>
      </c>
      <c r="F184" s="11">
        <v>545</v>
      </c>
      <c r="G184" s="11">
        <v>508</v>
      </c>
      <c r="H184" s="11">
        <v>455</v>
      </c>
      <c r="I184" s="11">
        <v>352</v>
      </c>
      <c r="J184" s="11">
        <v>174</v>
      </c>
      <c r="K184" s="11">
        <v>73</v>
      </c>
      <c r="L184" s="11">
        <v>37</v>
      </c>
      <c r="M184" s="11">
        <v>67</v>
      </c>
      <c r="N184" s="11">
        <v>147</v>
      </c>
      <c r="O184" s="11">
        <v>280</v>
      </c>
      <c r="P184" s="11">
        <v>441</v>
      </c>
      <c r="Q184" s="11">
        <v>524</v>
      </c>
      <c r="R184" s="11">
        <v>3603</v>
      </c>
      <c r="S184" s="11"/>
      <c r="T184" s="28">
        <v>4196</v>
      </c>
      <c r="U184" s="28">
        <v>3979</v>
      </c>
      <c r="V184" s="28">
        <v>3834</v>
      </c>
      <c r="W184" s="44">
        <v>0.86558627264061005</v>
      </c>
      <c r="X184" s="44">
        <v>0.91279215883387788</v>
      </c>
      <c r="Y184" s="44">
        <v>0.94731351069379244</v>
      </c>
    </row>
    <row r="185" spans="1:25" x14ac:dyDescent="0.2">
      <c r="A185" s="21">
        <v>912</v>
      </c>
      <c r="B185" s="14" t="s">
        <v>40</v>
      </c>
      <c r="C185" s="14" t="s">
        <v>184</v>
      </c>
      <c r="D185" s="22">
        <v>180</v>
      </c>
      <c r="E185" s="63">
        <v>2017</v>
      </c>
      <c r="F185" s="11">
        <v>530</v>
      </c>
      <c r="G185" s="11">
        <v>514</v>
      </c>
      <c r="H185" s="11">
        <v>468</v>
      </c>
      <c r="I185" s="11">
        <v>361</v>
      </c>
      <c r="J185" s="11">
        <v>189</v>
      </c>
      <c r="K185" s="11">
        <v>83</v>
      </c>
      <c r="L185" s="11">
        <v>48</v>
      </c>
      <c r="M185" s="11">
        <v>85</v>
      </c>
      <c r="N185" s="11">
        <v>172</v>
      </c>
      <c r="O185" s="11">
        <v>292</v>
      </c>
      <c r="P185" s="11">
        <v>449</v>
      </c>
      <c r="Q185" s="11">
        <v>521</v>
      </c>
      <c r="R185" s="11">
        <v>3712</v>
      </c>
      <c r="S185" s="11"/>
      <c r="T185" s="28">
        <v>4367</v>
      </c>
      <c r="U185" s="28">
        <v>4202</v>
      </c>
      <c r="V185" s="28">
        <v>4043</v>
      </c>
      <c r="W185" s="44">
        <v>0.8724524845431646</v>
      </c>
      <c r="X185" s="44">
        <v>0.90671108995716321</v>
      </c>
      <c r="Y185" s="44">
        <v>0.94236952757853076</v>
      </c>
    </row>
    <row r="186" spans="1:25" x14ac:dyDescent="0.2">
      <c r="A186" s="21">
        <v>914</v>
      </c>
      <c r="B186" s="14" t="s">
        <v>40</v>
      </c>
      <c r="C186" s="14" t="s">
        <v>185</v>
      </c>
      <c r="D186" s="22">
        <v>7</v>
      </c>
      <c r="E186" s="63">
        <v>2017</v>
      </c>
      <c r="F186" s="11">
        <v>501</v>
      </c>
      <c r="G186" s="11">
        <v>491</v>
      </c>
      <c r="H186" s="11">
        <v>447</v>
      </c>
      <c r="I186" s="11">
        <v>345</v>
      </c>
      <c r="J186" s="11">
        <v>183</v>
      </c>
      <c r="K186" s="11">
        <v>73</v>
      </c>
      <c r="L186" s="11">
        <v>39</v>
      </c>
      <c r="M186" s="11">
        <v>62</v>
      </c>
      <c r="N186" s="11">
        <v>138</v>
      </c>
      <c r="O186" s="11">
        <v>256</v>
      </c>
      <c r="P186" s="11">
        <v>412</v>
      </c>
      <c r="Q186" s="11">
        <v>488</v>
      </c>
      <c r="R186" s="11">
        <v>3435</v>
      </c>
      <c r="S186" s="11"/>
      <c r="T186" s="28">
        <v>4030</v>
      </c>
      <c r="U186" s="28">
        <v>3852</v>
      </c>
      <c r="V186" s="28">
        <v>3731</v>
      </c>
      <c r="W186" s="44">
        <v>0.86873449131513647</v>
      </c>
      <c r="X186" s="44">
        <v>0.90887850467289721</v>
      </c>
      <c r="Y186" s="44">
        <v>0.93835432859823109</v>
      </c>
    </row>
    <row r="187" spans="1:25" x14ac:dyDescent="0.2">
      <c r="A187" s="21">
        <v>919</v>
      </c>
      <c r="B187" s="14" t="s">
        <v>40</v>
      </c>
      <c r="C187" s="14" t="s">
        <v>186</v>
      </c>
      <c r="D187" s="22">
        <v>60</v>
      </c>
      <c r="E187" s="63">
        <v>2017</v>
      </c>
      <c r="F187" s="11">
        <v>500</v>
      </c>
      <c r="G187" s="11">
        <v>494</v>
      </c>
      <c r="H187" s="11">
        <v>454</v>
      </c>
      <c r="I187" s="11">
        <v>350</v>
      </c>
      <c r="J187" s="11">
        <v>182</v>
      </c>
      <c r="K187" s="11">
        <v>76</v>
      </c>
      <c r="L187" s="11">
        <v>45</v>
      </c>
      <c r="M187" s="11">
        <v>75</v>
      </c>
      <c r="N187" s="11">
        <v>151</v>
      </c>
      <c r="O187" s="11">
        <v>270</v>
      </c>
      <c r="P187" s="11">
        <v>426</v>
      </c>
      <c r="Q187" s="11">
        <v>495</v>
      </c>
      <c r="R187" s="11">
        <v>3518</v>
      </c>
      <c r="S187" s="11"/>
      <c r="T187" s="28">
        <v>4131</v>
      </c>
      <c r="U187" s="28">
        <v>3978</v>
      </c>
      <c r="V187" s="28">
        <v>3867</v>
      </c>
      <c r="W187" s="44">
        <v>0.87509077705156135</v>
      </c>
      <c r="X187" s="44">
        <v>0.90874811463046756</v>
      </c>
      <c r="Y187" s="44">
        <v>0.93483320403413495</v>
      </c>
    </row>
    <row r="188" spans="1:25" x14ac:dyDescent="0.2">
      <c r="A188" s="21">
        <v>926</v>
      </c>
      <c r="B188" s="14" t="s">
        <v>40</v>
      </c>
      <c r="C188" s="14" t="s">
        <v>187</v>
      </c>
      <c r="D188" s="22">
        <v>10</v>
      </c>
      <c r="E188" s="63">
        <v>2017</v>
      </c>
      <c r="F188" s="11">
        <v>455</v>
      </c>
      <c r="G188" s="11">
        <v>460</v>
      </c>
      <c r="H188" s="11">
        <v>427</v>
      </c>
      <c r="I188" s="11">
        <v>327</v>
      </c>
      <c r="J188" s="11">
        <v>186</v>
      </c>
      <c r="K188" s="11">
        <v>75</v>
      </c>
      <c r="L188" s="11">
        <v>42</v>
      </c>
      <c r="M188" s="11">
        <v>57</v>
      </c>
      <c r="N188" s="11">
        <v>119</v>
      </c>
      <c r="O188" s="11">
        <v>226</v>
      </c>
      <c r="P188" s="11">
        <v>376</v>
      </c>
      <c r="Q188" s="11">
        <v>442</v>
      </c>
      <c r="R188" s="11">
        <v>3192</v>
      </c>
      <c r="S188" s="11"/>
      <c r="T188" s="28">
        <v>3814</v>
      </c>
      <c r="U188" s="28">
        <v>3667</v>
      </c>
      <c r="V188" s="28">
        <v>3549</v>
      </c>
      <c r="W188" s="44">
        <v>0.86523335081279495</v>
      </c>
      <c r="X188" s="44">
        <v>0.89991818925552225</v>
      </c>
      <c r="Y188" s="44">
        <v>0.92983939137785288</v>
      </c>
    </row>
    <row r="189" spans="1:25" x14ac:dyDescent="0.2">
      <c r="A189" s="21">
        <v>928</v>
      </c>
      <c r="B189" s="14" t="s">
        <v>40</v>
      </c>
      <c r="C189" s="14" t="s">
        <v>188</v>
      </c>
      <c r="D189" s="22">
        <v>68</v>
      </c>
      <c r="E189" s="63">
        <v>2017</v>
      </c>
      <c r="F189" s="11">
        <v>489</v>
      </c>
      <c r="G189" s="11">
        <v>479</v>
      </c>
      <c r="H189" s="11">
        <v>443</v>
      </c>
      <c r="I189" s="11">
        <v>345</v>
      </c>
      <c r="J189" s="11">
        <v>189</v>
      </c>
      <c r="K189" s="11">
        <v>80</v>
      </c>
      <c r="L189" s="11">
        <v>46</v>
      </c>
      <c r="M189" s="11">
        <v>73</v>
      </c>
      <c r="N189" s="11">
        <v>140</v>
      </c>
      <c r="O189" s="11">
        <v>249</v>
      </c>
      <c r="P189" s="11">
        <v>412</v>
      </c>
      <c r="Q189" s="11">
        <v>477</v>
      </c>
      <c r="R189" s="11">
        <v>3422</v>
      </c>
      <c r="S189" s="11"/>
      <c r="T189" s="28">
        <v>3985</v>
      </c>
      <c r="U189" s="28">
        <v>3842</v>
      </c>
      <c r="V189" s="28">
        <v>3711</v>
      </c>
      <c r="W189" s="44">
        <v>0.88080301129234628</v>
      </c>
      <c r="X189" s="44">
        <v>0.91358667360749612</v>
      </c>
      <c r="Y189" s="44">
        <v>0.94583670169765566</v>
      </c>
    </row>
    <row r="190" spans="1:25" x14ac:dyDescent="0.2">
      <c r="A190" s="21">
        <v>929</v>
      </c>
      <c r="B190" s="14" t="s">
        <v>40</v>
      </c>
      <c r="C190" s="14" t="s">
        <v>189</v>
      </c>
      <c r="D190" s="22">
        <v>155</v>
      </c>
      <c r="E190" s="63">
        <v>2017</v>
      </c>
      <c r="F190" s="11">
        <v>546</v>
      </c>
      <c r="G190" s="11">
        <v>512</v>
      </c>
      <c r="H190" s="11">
        <v>469</v>
      </c>
      <c r="I190" s="11">
        <v>363</v>
      </c>
      <c r="J190" s="11">
        <v>180</v>
      </c>
      <c r="K190" s="11">
        <v>80</v>
      </c>
      <c r="L190" s="11">
        <v>54</v>
      </c>
      <c r="M190" s="11">
        <v>88</v>
      </c>
      <c r="N190" s="11">
        <v>165</v>
      </c>
      <c r="O190" s="11">
        <v>292</v>
      </c>
      <c r="P190" s="11">
        <v>457</v>
      </c>
      <c r="Q190" s="11">
        <v>531</v>
      </c>
      <c r="R190" s="11">
        <v>3737</v>
      </c>
      <c r="S190" s="11"/>
      <c r="T190" s="28">
        <v>4308</v>
      </c>
      <c r="U190" s="28">
        <v>4129</v>
      </c>
      <c r="V190" s="28">
        <v>4005</v>
      </c>
      <c r="W190" s="44">
        <v>0.88161559888579388</v>
      </c>
      <c r="X190" s="44">
        <v>0.91983531121336881</v>
      </c>
      <c r="Y190" s="44">
        <v>0.94831460674157309</v>
      </c>
    </row>
    <row r="191" spans="1:25" x14ac:dyDescent="0.2">
      <c r="A191" s="21">
        <v>935</v>
      </c>
      <c r="B191" s="14" t="s">
        <v>40</v>
      </c>
      <c r="C191" s="14" t="s">
        <v>190</v>
      </c>
      <c r="D191" s="22">
        <v>215</v>
      </c>
      <c r="E191" s="63">
        <v>2017</v>
      </c>
      <c r="F191" s="11">
        <v>535</v>
      </c>
      <c r="G191" s="11">
        <v>518</v>
      </c>
      <c r="H191" s="11">
        <v>475</v>
      </c>
      <c r="I191" s="11">
        <v>379</v>
      </c>
      <c r="J191" s="11">
        <v>204</v>
      </c>
      <c r="K191" s="11">
        <v>104</v>
      </c>
      <c r="L191" s="11">
        <v>76</v>
      </c>
      <c r="M191" s="11">
        <v>115</v>
      </c>
      <c r="N191" s="11">
        <v>187</v>
      </c>
      <c r="O191" s="11">
        <v>307</v>
      </c>
      <c r="P191" s="11">
        <v>456</v>
      </c>
      <c r="Q191" s="11">
        <v>519</v>
      </c>
      <c r="R191" s="11">
        <v>3875</v>
      </c>
      <c r="S191" s="11"/>
      <c r="T191" s="28">
        <v>4525</v>
      </c>
      <c r="U191" s="28">
        <v>4369</v>
      </c>
      <c r="V191" s="28">
        <v>4254</v>
      </c>
      <c r="W191" s="44">
        <v>0.88928176795580105</v>
      </c>
      <c r="X191" s="44">
        <v>0.92103456168459596</v>
      </c>
      <c r="Y191" s="44">
        <v>0.94593323930418427</v>
      </c>
    </row>
    <row r="192" spans="1:25" x14ac:dyDescent="0.2">
      <c r="A192" s="21">
        <v>937</v>
      </c>
      <c r="B192" s="14" t="s">
        <v>40</v>
      </c>
      <c r="C192" s="14" t="s">
        <v>191</v>
      </c>
      <c r="D192" s="22">
        <v>190</v>
      </c>
      <c r="E192" s="63">
        <v>2017</v>
      </c>
      <c r="F192" s="11">
        <v>531</v>
      </c>
      <c r="G192" s="11">
        <v>509</v>
      </c>
      <c r="H192" s="11">
        <v>469</v>
      </c>
      <c r="I192" s="11">
        <v>372</v>
      </c>
      <c r="J192" s="11">
        <v>188</v>
      </c>
      <c r="K192" s="11">
        <v>96</v>
      </c>
      <c r="L192" s="11">
        <v>71</v>
      </c>
      <c r="M192" s="11">
        <v>103</v>
      </c>
      <c r="N192" s="11">
        <v>170</v>
      </c>
      <c r="O192" s="11">
        <v>290</v>
      </c>
      <c r="P192" s="11">
        <v>450</v>
      </c>
      <c r="Q192" s="11">
        <v>515</v>
      </c>
      <c r="R192" s="11">
        <v>3764</v>
      </c>
      <c r="S192" s="11"/>
      <c r="T192" s="28">
        <v>4328</v>
      </c>
      <c r="U192" s="28">
        <v>4168</v>
      </c>
      <c r="V192" s="28">
        <v>4061</v>
      </c>
      <c r="W192" s="44">
        <v>0.88886321626617371</v>
      </c>
      <c r="X192" s="44">
        <v>0.92298464491362764</v>
      </c>
      <c r="Y192" s="44">
        <v>0.94730361979807931</v>
      </c>
    </row>
    <row r="193" spans="1:25" x14ac:dyDescent="0.2">
      <c r="A193" s="21">
        <v>938</v>
      </c>
      <c r="B193" s="14" t="s">
        <v>40</v>
      </c>
      <c r="C193" s="14" t="s">
        <v>192</v>
      </c>
      <c r="D193" s="22">
        <v>209</v>
      </c>
      <c r="E193" s="63">
        <v>2017</v>
      </c>
      <c r="F193" s="11">
        <v>554</v>
      </c>
      <c r="G193" s="11">
        <v>516</v>
      </c>
      <c r="H193" s="11">
        <v>479</v>
      </c>
      <c r="I193" s="11">
        <v>373</v>
      </c>
      <c r="J193" s="11">
        <v>191</v>
      </c>
      <c r="K193" s="11">
        <v>99</v>
      </c>
      <c r="L193" s="11">
        <v>73</v>
      </c>
      <c r="M193" s="11">
        <v>110</v>
      </c>
      <c r="N193" s="11">
        <v>174</v>
      </c>
      <c r="O193" s="11">
        <v>300</v>
      </c>
      <c r="P193" s="11">
        <v>464</v>
      </c>
      <c r="Q193" s="11">
        <v>530</v>
      </c>
      <c r="R193" s="11">
        <v>3863</v>
      </c>
      <c r="S193" s="11"/>
      <c r="T193" s="28">
        <v>4454</v>
      </c>
      <c r="U193" s="28">
        <v>4284</v>
      </c>
      <c r="V193" s="28">
        <v>4179</v>
      </c>
      <c r="W193" s="44">
        <v>0.88392456219128868</v>
      </c>
      <c r="X193" s="44">
        <v>0.91900093370681601</v>
      </c>
      <c r="Y193" s="44">
        <v>0.94209140942809289</v>
      </c>
    </row>
    <row r="194" spans="1:25" x14ac:dyDescent="0.2">
      <c r="A194" s="21">
        <v>940</v>
      </c>
      <c r="B194" s="14" t="s">
        <v>40</v>
      </c>
      <c r="C194" s="14" t="s">
        <v>193</v>
      </c>
      <c r="D194" s="22">
        <v>375</v>
      </c>
      <c r="E194" s="63">
        <v>2017</v>
      </c>
      <c r="F194" s="11">
        <v>591</v>
      </c>
      <c r="G194" s="11">
        <v>542</v>
      </c>
      <c r="H194" s="11">
        <v>504</v>
      </c>
      <c r="I194" s="11">
        <v>403</v>
      </c>
      <c r="J194" s="11">
        <v>220</v>
      </c>
      <c r="K194" s="11">
        <v>140</v>
      </c>
      <c r="L194" s="11">
        <v>108</v>
      </c>
      <c r="M194" s="11">
        <v>146</v>
      </c>
      <c r="N194" s="11">
        <v>193</v>
      </c>
      <c r="O194" s="11">
        <v>328</v>
      </c>
      <c r="P194" s="11">
        <v>493</v>
      </c>
      <c r="Q194" s="11">
        <v>558</v>
      </c>
      <c r="R194" s="11">
        <v>4226</v>
      </c>
      <c r="S194" s="11"/>
      <c r="T194" s="28">
        <v>4768</v>
      </c>
      <c r="U194" s="28">
        <v>4672</v>
      </c>
      <c r="V194" s="28">
        <v>4560</v>
      </c>
      <c r="W194" s="44">
        <v>0.89744127516778527</v>
      </c>
      <c r="X194" s="44">
        <v>0.91588184931506844</v>
      </c>
      <c r="Y194" s="44">
        <v>0.93837719298245614</v>
      </c>
    </row>
    <row r="195" spans="1:25" x14ac:dyDescent="0.2">
      <c r="A195" s="21">
        <v>941</v>
      </c>
      <c r="B195" s="14" t="s">
        <v>40</v>
      </c>
      <c r="C195" s="14" t="s">
        <v>194</v>
      </c>
      <c r="D195" s="22">
        <v>738</v>
      </c>
      <c r="E195" s="63">
        <v>2017</v>
      </c>
      <c r="F195" s="11">
        <v>655</v>
      </c>
      <c r="G195" s="11">
        <v>629</v>
      </c>
      <c r="H195" s="11">
        <v>604</v>
      </c>
      <c r="I195" s="11">
        <v>510</v>
      </c>
      <c r="J195" s="11">
        <v>348</v>
      </c>
      <c r="K195" s="11">
        <v>249</v>
      </c>
      <c r="L195" s="11">
        <v>207</v>
      </c>
      <c r="M195" s="11">
        <v>230</v>
      </c>
      <c r="N195" s="11">
        <v>278</v>
      </c>
      <c r="O195" s="11">
        <v>418</v>
      </c>
      <c r="P195" s="11">
        <v>577</v>
      </c>
      <c r="Q195" s="11">
        <v>626</v>
      </c>
      <c r="R195" s="11">
        <v>5331</v>
      </c>
      <c r="S195" s="11"/>
      <c r="T195" s="28">
        <v>5723</v>
      </c>
      <c r="U195" s="28">
        <v>5629</v>
      </c>
      <c r="V195" s="28">
        <v>5533</v>
      </c>
      <c r="W195" s="44">
        <v>0.9486283417787873</v>
      </c>
      <c r="X195" s="44">
        <v>0.96446971042814</v>
      </c>
      <c r="Y195" s="44">
        <v>0.98120368696909455</v>
      </c>
    </row>
    <row r="196" spans="1:25" x14ac:dyDescent="0.2">
      <c r="A196" s="21"/>
      <c r="B196" s="14"/>
      <c r="C196" s="14"/>
      <c r="E196" s="15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8"/>
      <c r="U196" s="28"/>
      <c r="V196" s="28"/>
      <c r="W196" s="44"/>
      <c r="X196" s="44"/>
      <c r="Y196" s="44"/>
    </row>
    <row r="197" spans="1:25" x14ac:dyDescent="0.2">
      <c r="A197" s="14">
        <v>1000</v>
      </c>
      <c r="B197" s="14" t="s">
        <v>39</v>
      </c>
      <c r="C197" s="14" t="s">
        <v>29</v>
      </c>
      <c r="D197" s="8">
        <v>89</v>
      </c>
      <c r="E197" s="61">
        <v>2017</v>
      </c>
      <c r="F197" s="10">
        <v>464</v>
      </c>
      <c r="G197" s="10">
        <v>454</v>
      </c>
      <c r="H197" s="10">
        <v>428</v>
      </c>
      <c r="I197" s="10">
        <v>347</v>
      </c>
      <c r="J197" s="10">
        <v>194</v>
      </c>
      <c r="K197" s="10">
        <v>101</v>
      </c>
      <c r="L197" s="10">
        <v>64</v>
      </c>
      <c r="M197" s="10">
        <v>76</v>
      </c>
      <c r="N197" s="10">
        <v>129</v>
      </c>
      <c r="O197" s="10">
        <v>234</v>
      </c>
      <c r="P197" s="10">
        <v>382</v>
      </c>
      <c r="Q197" s="10">
        <v>445</v>
      </c>
      <c r="R197" s="58">
        <v>3318</v>
      </c>
      <c r="S197" s="12"/>
      <c r="T197" s="28">
        <v>3881</v>
      </c>
      <c r="U197" s="28">
        <v>3734</v>
      </c>
      <c r="V197" s="28">
        <v>3615</v>
      </c>
      <c r="W197" s="44">
        <v>0.8732285493429528</v>
      </c>
      <c r="X197" s="44">
        <v>0.90760578468130693</v>
      </c>
      <c r="Y197" s="44">
        <v>0.93748271092669433</v>
      </c>
    </row>
    <row r="198" spans="1:25" x14ac:dyDescent="0.2">
      <c r="A198" s="14">
        <v>1001</v>
      </c>
      <c r="B198" s="14" t="s">
        <v>40</v>
      </c>
      <c r="C198" s="14" t="s">
        <v>195</v>
      </c>
      <c r="D198" s="18">
        <v>17</v>
      </c>
      <c r="E198" s="63">
        <v>2017</v>
      </c>
      <c r="F198" s="11">
        <v>445</v>
      </c>
      <c r="G198" s="11">
        <v>448</v>
      </c>
      <c r="H198" s="11">
        <v>418</v>
      </c>
      <c r="I198" s="11">
        <v>328</v>
      </c>
      <c r="J198" s="11">
        <v>186</v>
      </c>
      <c r="K198" s="11">
        <v>82</v>
      </c>
      <c r="L198" s="11">
        <v>43</v>
      </c>
      <c r="M198" s="11">
        <v>56</v>
      </c>
      <c r="N198" s="11">
        <v>116</v>
      </c>
      <c r="O198" s="11">
        <v>212</v>
      </c>
      <c r="P198" s="11">
        <v>368</v>
      </c>
      <c r="Q198" s="11">
        <v>426</v>
      </c>
      <c r="R198" s="11">
        <v>3128</v>
      </c>
      <c r="S198" s="11"/>
      <c r="T198" s="28">
        <v>3748</v>
      </c>
      <c r="U198" s="28">
        <v>3606</v>
      </c>
      <c r="V198" s="28">
        <v>3480</v>
      </c>
      <c r="W198" s="44">
        <v>0.86205976520811101</v>
      </c>
      <c r="X198" s="44">
        <v>0.89600665557404324</v>
      </c>
      <c r="Y198" s="44">
        <v>0.92844827586206902</v>
      </c>
    </row>
    <row r="199" spans="1:25" x14ac:dyDescent="0.2">
      <c r="A199" s="14">
        <v>1002</v>
      </c>
      <c r="B199" s="14" t="s">
        <v>40</v>
      </c>
      <c r="C199" s="14" t="s">
        <v>196</v>
      </c>
      <c r="D199" s="18">
        <v>74</v>
      </c>
      <c r="E199" s="63">
        <v>2017</v>
      </c>
      <c r="F199" s="11">
        <v>431</v>
      </c>
      <c r="G199" s="11">
        <v>431</v>
      </c>
      <c r="H199" s="11">
        <v>407</v>
      </c>
      <c r="I199" s="11">
        <v>334</v>
      </c>
      <c r="J199" s="11">
        <v>198</v>
      </c>
      <c r="K199" s="11">
        <v>98</v>
      </c>
      <c r="L199" s="11">
        <v>54</v>
      </c>
      <c r="M199" s="11">
        <v>58</v>
      </c>
      <c r="N199" s="11">
        <v>112</v>
      </c>
      <c r="O199" s="11">
        <v>204</v>
      </c>
      <c r="P199" s="11">
        <v>344</v>
      </c>
      <c r="Q199" s="11">
        <v>406</v>
      </c>
      <c r="R199" s="11">
        <v>3077</v>
      </c>
      <c r="S199" s="11"/>
      <c r="T199" s="28">
        <v>3656</v>
      </c>
      <c r="U199" s="28">
        <v>3521</v>
      </c>
      <c r="V199" s="28">
        <v>3389</v>
      </c>
      <c r="W199" s="44">
        <v>0.85858862144420134</v>
      </c>
      <c r="X199" s="44">
        <v>0.89150809429139444</v>
      </c>
      <c r="Y199" s="44">
        <v>0.92623192682207145</v>
      </c>
    </row>
    <row r="200" spans="1:25" x14ac:dyDescent="0.2">
      <c r="A200" s="14">
        <v>1003</v>
      </c>
      <c r="B200" s="14" t="s">
        <v>40</v>
      </c>
      <c r="C200" s="14" t="s">
        <v>197</v>
      </c>
      <c r="D200" s="18">
        <v>25</v>
      </c>
      <c r="E200" s="63">
        <v>2017</v>
      </c>
      <c r="F200" s="11">
        <v>431</v>
      </c>
      <c r="G200" s="11">
        <v>434</v>
      </c>
      <c r="H200" s="11">
        <v>414</v>
      </c>
      <c r="I200" s="11">
        <v>344</v>
      </c>
      <c r="J200" s="11">
        <v>209</v>
      </c>
      <c r="K200" s="11">
        <v>112</v>
      </c>
      <c r="L200" s="11">
        <v>72</v>
      </c>
      <c r="M200" s="11">
        <v>69</v>
      </c>
      <c r="N200" s="11">
        <v>115</v>
      </c>
      <c r="O200" s="11">
        <v>215</v>
      </c>
      <c r="P200" s="11">
        <v>348</v>
      </c>
      <c r="Q200" s="11">
        <v>418</v>
      </c>
      <c r="R200" s="11">
        <v>3181</v>
      </c>
      <c r="S200" s="11"/>
      <c r="T200" s="28">
        <v>3720</v>
      </c>
      <c r="U200" s="28">
        <v>3576</v>
      </c>
      <c r="V200" s="28">
        <v>3464</v>
      </c>
      <c r="W200" s="44">
        <v>0.87150537634408598</v>
      </c>
      <c r="X200" s="44">
        <v>0.90659955257270697</v>
      </c>
      <c r="Y200" s="44">
        <v>0.93591224018475749</v>
      </c>
    </row>
    <row r="201" spans="1:25" x14ac:dyDescent="0.2">
      <c r="A201" s="14">
        <v>1004</v>
      </c>
      <c r="B201" s="14" t="s">
        <v>40</v>
      </c>
      <c r="C201" s="14" t="s">
        <v>198</v>
      </c>
      <c r="D201" s="18">
        <v>5</v>
      </c>
      <c r="E201" s="63">
        <v>2017</v>
      </c>
      <c r="F201" s="11">
        <v>459</v>
      </c>
      <c r="G201" s="11">
        <v>446</v>
      </c>
      <c r="H201" s="11">
        <v>426</v>
      </c>
      <c r="I201" s="11">
        <v>353</v>
      </c>
      <c r="J201" s="11">
        <v>203</v>
      </c>
      <c r="K201" s="11">
        <v>117</v>
      </c>
      <c r="L201" s="11">
        <v>81</v>
      </c>
      <c r="M201" s="11">
        <v>79</v>
      </c>
      <c r="N201" s="11">
        <v>129</v>
      </c>
      <c r="O201" s="11">
        <v>235</v>
      </c>
      <c r="P201" s="11">
        <v>374</v>
      </c>
      <c r="Q201" s="11">
        <v>442</v>
      </c>
      <c r="R201" s="11">
        <v>3344</v>
      </c>
      <c r="S201" s="11"/>
      <c r="T201" s="28">
        <v>3862</v>
      </c>
      <c r="U201" s="28">
        <v>3713</v>
      </c>
      <c r="V201" s="28">
        <v>3616</v>
      </c>
      <c r="W201" s="44">
        <v>0.88296219575349555</v>
      </c>
      <c r="X201" s="44">
        <v>0.91839482897926206</v>
      </c>
      <c r="Y201" s="44">
        <v>0.94303097345132747</v>
      </c>
    </row>
    <row r="202" spans="1:25" x14ac:dyDescent="0.2">
      <c r="A202" s="14">
        <v>1014</v>
      </c>
      <c r="B202" s="14" t="s">
        <v>40</v>
      </c>
      <c r="C202" s="14" t="s">
        <v>199</v>
      </c>
      <c r="D202" s="18">
        <v>40</v>
      </c>
      <c r="E202" s="63">
        <v>2017</v>
      </c>
      <c r="F202" s="11">
        <v>483</v>
      </c>
      <c r="G202" s="11">
        <v>470</v>
      </c>
      <c r="H202" s="11">
        <v>438</v>
      </c>
      <c r="I202" s="11">
        <v>345</v>
      </c>
      <c r="J202" s="11">
        <v>186</v>
      </c>
      <c r="K202" s="11">
        <v>88</v>
      </c>
      <c r="L202" s="11">
        <v>51</v>
      </c>
      <c r="M202" s="11">
        <v>72</v>
      </c>
      <c r="N202" s="11">
        <v>136</v>
      </c>
      <c r="O202" s="11">
        <v>244</v>
      </c>
      <c r="P202" s="11">
        <v>404</v>
      </c>
      <c r="Q202" s="11">
        <v>468</v>
      </c>
      <c r="R202" s="11">
        <v>3385</v>
      </c>
      <c r="S202" s="11"/>
      <c r="T202" s="28">
        <v>3945</v>
      </c>
      <c r="U202" s="28">
        <v>3788</v>
      </c>
      <c r="V202" s="28">
        <v>3676</v>
      </c>
      <c r="W202" s="44">
        <v>0.87731305449936625</v>
      </c>
      <c r="X202" s="44">
        <v>0.91367476240760293</v>
      </c>
      <c r="Y202" s="44">
        <v>0.94151251360174104</v>
      </c>
    </row>
    <row r="203" spans="1:25" x14ac:dyDescent="0.2">
      <c r="A203" s="14">
        <v>1017</v>
      </c>
      <c r="B203" s="14" t="s">
        <v>40</v>
      </c>
      <c r="C203" s="14" t="s">
        <v>200</v>
      </c>
      <c r="D203" s="18">
        <v>20</v>
      </c>
      <c r="E203" s="63">
        <v>2017</v>
      </c>
      <c r="F203" s="11">
        <v>453</v>
      </c>
      <c r="G203" s="11">
        <v>450</v>
      </c>
      <c r="H203" s="11">
        <v>419</v>
      </c>
      <c r="I203" s="11">
        <v>337</v>
      </c>
      <c r="J203" s="11">
        <v>188</v>
      </c>
      <c r="K203" s="11">
        <v>85</v>
      </c>
      <c r="L203" s="11">
        <v>49</v>
      </c>
      <c r="M203" s="11">
        <v>59</v>
      </c>
      <c r="N203" s="11">
        <v>120</v>
      </c>
      <c r="O203" s="11">
        <v>221</v>
      </c>
      <c r="P203" s="11">
        <v>373</v>
      </c>
      <c r="Q203" s="11">
        <v>433</v>
      </c>
      <c r="R203" s="11">
        <v>3187</v>
      </c>
      <c r="S203" s="11"/>
      <c r="T203" s="28">
        <v>3790</v>
      </c>
      <c r="U203" s="28">
        <v>3642</v>
      </c>
      <c r="V203" s="28">
        <v>3514</v>
      </c>
      <c r="W203" s="44">
        <v>0.86622691292875986</v>
      </c>
      <c r="X203" s="44">
        <v>0.90142778693025805</v>
      </c>
      <c r="Y203" s="44">
        <v>0.93426294820717126</v>
      </c>
    </row>
    <row r="204" spans="1:25" x14ac:dyDescent="0.2">
      <c r="A204" s="14">
        <v>1018</v>
      </c>
      <c r="B204" s="14" t="s">
        <v>40</v>
      </c>
      <c r="C204" s="14" t="s">
        <v>201</v>
      </c>
      <c r="D204" s="18">
        <v>15</v>
      </c>
      <c r="E204" s="63">
        <v>2017</v>
      </c>
      <c r="F204" s="11">
        <v>457</v>
      </c>
      <c r="G204" s="11">
        <v>453</v>
      </c>
      <c r="H204" s="11">
        <v>427</v>
      </c>
      <c r="I204" s="11">
        <v>346</v>
      </c>
      <c r="J204" s="11">
        <v>193</v>
      </c>
      <c r="K204" s="11">
        <v>92</v>
      </c>
      <c r="L204" s="11">
        <v>51</v>
      </c>
      <c r="M204" s="11">
        <v>68</v>
      </c>
      <c r="N204" s="11">
        <v>131</v>
      </c>
      <c r="O204" s="11">
        <v>233</v>
      </c>
      <c r="P204" s="11">
        <v>383</v>
      </c>
      <c r="Q204" s="11">
        <v>448</v>
      </c>
      <c r="R204" s="11">
        <v>3282</v>
      </c>
      <c r="S204" s="11"/>
      <c r="T204" s="28">
        <v>3834</v>
      </c>
      <c r="U204" s="28">
        <v>3713</v>
      </c>
      <c r="V204" s="28">
        <v>3575</v>
      </c>
      <c r="W204" s="44">
        <v>0.87819509650495564</v>
      </c>
      <c r="X204" s="44">
        <v>0.90681389711823324</v>
      </c>
      <c r="Y204" s="44">
        <v>0.94181818181818178</v>
      </c>
    </row>
    <row r="205" spans="1:25" x14ac:dyDescent="0.2">
      <c r="A205" s="14">
        <v>1021</v>
      </c>
      <c r="B205" s="14" t="s">
        <v>40</v>
      </c>
      <c r="C205" s="14" t="s">
        <v>202</v>
      </c>
      <c r="D205" s="18">
        <v>60</v>
      </c>
      <c r="E205" s="63">
        <v>2017</v>
      </c>
      <c r="F205" s="11">
        <v>465</v>
      </c>
      <c r="G205" s="11">
        <v>455</v>
      </c>
      <c r="H205" s="11">
        <v>428</v>
      </c>
      <c r="I205" s="11">
        <v>343</v>
      </c>
      <c r="J205" s="11">
        <v>190</v>
      </c>
      <c r="K205" s="11">
        <v>91</v>
      </c>
      <c r="L205" s="11">
        <v>57</v>
      </c>
      <c r="M205" s="11">
        <v>75</v>
      </c>
      <c r="N205" s="11">
        <v>130</v>
      </c>
      <c r="O205" s="11">
        <v>238</v>
      </c>
      <c r="P205" s="11">
        <v>386</v>
      </c>
      <c r="Q205" s="11">
        <v>447</v>
      </c>
      <c r="R205" s="11">
        <v>3305</v>
      </c>
      <c r="S205" s="11"/>
      <c r="T205" s="28">
        <v>3857</v>
      </c>
      <c r="U205" s="28">
        <v>3703</v>
      </c>
      <c r="V205" s="28">
        <v>3583</v>
      </c>
      <c r="W205" s="44">
        <v>0.8763287529167747</v>
      </c>
      <c r="X205" s="44">
        <v>0.91277342695112074</v>
      </c>
      <c r="Y205" s="44">
        <v>0.94334356684342735</v>
      </c>
    </row>
    <row r="206" spans="1:25" x14ac:dyDescent="0.2">
      <c r="A206" s="14">
        <v>1026</v>
      </c>
      <c r="B206" s="14" t="s">
        <v>40</v>
      </c>
      <c r="C206" s="14" t="s">
        <v>203</v>
      </c>
      <c r="D206" s="18">
        <v>278</v>
      </c>
      <c r="E206" s="63">
        <v>2017</v>
      </c>
      <c r="F206" s="11">
        <v>538</v>
      </c>
      <c r="G206" s="11">
        <v>510</v>
      </c>
      <c r="H206" s="11">
        <v>481</v>
      </c>
      <c r="I206" s="11">
        <v>388</v>
      </c>
      <c r="J206" s="11">
        <v>204</v>
      </c>
      <c r="K206" s="11">
        <v>124</v>
      </c>
      <c r="L206" s="11">
        <v>91</v>
      </c>
      <c r="M206" s="11">
        <v>124</v>
      </c>
      <c r="N206" s="11">
        <v>179</v>
      </c>
      <c r="O206" s="11">
        <v>297</v>
      </c>
      <c r="P206" s="11">
        <v>453</v>
      </c>
      <c r="Q206" s="11">
        <v>515</v>
      </c>
      <c r="R206" s="11">
        <v>3904</v>
      </c>
      <c r="S206" s="11"/>
      <c r="T206" s="28">
        <v>4513</v>
      </c>
      <c r="U206" s="28">
        <v>4372</v>
      </c>
      <c r="V206" s="28">
        <v>4271</v>
      </c>
      <c r="W206" s="44">
        <v>0.88832262353201863</v>
      </c>
      <c r="X206" s="44">
        <v>0.91697163769441903</v>
      </c>
      <c r="Y206" s="44">
        <v>0.93865605244673378</v>
      </c>
    </row>
    <row r="207" spans="1:25" x14ac:dyDescent="0.2">
      <c r="A207" s="14">
        <v>1027</v>
      </c>
      <c r="B207" s="14" t="s">
        <v>40</v>
      </c>
      <c r="C207" s="14" t="s">
        <v>204</v>
      </c>
      <c r="D207" s="18">
        <v>287</v>
      </c>
      <c r="E207" s="63">
        <v>2017</v>
      </c>
      <c r="F207" s="11">
        <v>482</v>
      </c>
      <c r="G207" s="11">
        <v>467</v>
      </c>
      <c r="H207" s="11">
        <v>437</v>
      </c>
      <c r="I207" s="11">
        <v>352</v>
      </c>
      <c r="J207" s="11">
        <v>193</v>
      </c>
      <c r="K207" s="11">
        <v>97</v>
      </c>
      <c r="L207" s="11">
        <v>65</v>
      </c>
      <c r="M207" s="11">
        <v>82</v>
      </c>
      <c r="N207" s="11">
        <v>139</v>
      </c>
      <c r="O207" s="11">
        <v>246</v>
      </c>
      <c r="P207" s="11">
        <v>400</v>
      </c>
      <c r="Q207" s="11">
        <v>468</v>
      </c>
      <c r="R207" s="11">
        <v>3428</v>
      </c>
      <c r="S207" s="11"/>
      <c r="T207" s="28">
        <v>3943</v>
      </c>
      <c r="U207" s="28">
        <v>3792</v>
      </c>
      <c r="V207" s="28">
        <v>3674</v>
      </c>
      <c r="W207" s="44">
        <v>0.88790261222419475</v>
      </c>
      <c r="X207" s="44">
        <v>0.92325949367088611</v>
      </c>
      <c r="Y207" s="44">
        <v>0.95291235710397382</v>
      </c>
    </row>
    <row r="208" spans="1:25" x14ac:dyDescent="0.2">
      <c r="A208" s="14">
        <v>1029</v>
      </c>
      <c r="B208" s="14" t="s">
        <v>40</v>
      </c>
      <c r="C208" s="14" t="s">
        <v>205</v>
      </c>
      <c r="D208" s="18">
        <v>10</v>
      </c>
      <c r="E208" s="63">
        <v>2017</v>
      </c>
      <c r="F208" s="11">
        <v>435</v>
      </c>
      <c r="G208" s="11">
        <v>436</v>
      </c>
      <c r="H208" s="11">
        <v>417</v>
      </c>
      <c r="I208" s="11">
        <v>337</v>
      </c>
      <c r="J208" s="11">
        <v>197</v>
      </c>
      <c r="K208" s="11">
        <v>103</v>
      </c>
      <c r="L208" s="11">
        <v>59</v>
      </c>
      <c r="M208" s="11">
        <v>64</v>
      </c>
      <c r="N208" s="11">
        <v>115</v>
      </c>
      <c r="O208" s="11">
        <v>210</v>
      </c>
      <c r="P208" s="11">
        <v>355</v>
      </c>
      <c r="Q208" s="11">
        <v>418</v>
      </c>
      <c r="R208" s="11">
        <v>3146</v>
      </c>
      <c r="S208" s="11"/>
      <c r="T208" s="28">
        <v>3693</v>
      </c>
      <c r="U208" s="28">
        <v>3571</v>
      </c>
      <c r="V208" s="28">
        <v>3422</v>
      </c>
      <c r="W208" s="44">
        <v>0.86948280530733824</v>
      </c>
      <c r="X208" s="44">
        <v>0.89918790254830583</v>
      </c>
      <c r="Y208" s="44">
        <v>0.93834015195791931</v>
      </c>
    </row>
    <row r="209" spans="1:25" x14ac:dyDescent="0.2">
      <c r="A209" s="14">
        <v>1032</v>
      </c>
      <c r="B209" s="14" t="s">
        <v>40</v>
      </c>
      <c r="C209" s="14" t="s">
        <v>206</v>
      </c>
      <c r="D209" s="18">
        <v>6</v>
      </c>
      <c r="E209" s="63">
        <v>2017</v>
      </c>
      <c r="F209" s="11">
        <v>438</v>
      </c>
      <c r="G209" s="11">
        <v>432</v>
      </c>
      <c r="H209" s="11">
        <v>410</v>
      </c>
      <c r="I209" s="11">
        <v>337</v>
      </c>
      <c r="J209" s="11">
        <v>193</v>
      </c>
      <c r="K209" s="11">
        <v>104</v>
      </c>
      <c r="L209" s="11">
        <v>60</v>
      </c>
      <c r="M209" s="11">
        <v>65</v>
      </c>
      <c r="N209" s="11">
        <v>112</v>
      </c>
      <c r="O209" s="11">
        <v>211</v>
      </c>
      <c r="P209" s="11">
        <v>351</v>
      </c>
      <c r="Q209" s="11">
        <v>416</v>
      </c>
      <c r="R209" s="11">
        <v>3129</v>
      </c>
      <c r="S209" s="11"/>
      <c r="T209" s="28">
        <v>3706</v>
      </c>
      <c r="U209" s="28">
        <v>3555</v>
      </c>
      <c r="V209" s="28">
        <v>3429</v>
      </c>
      <c r="W209" s="44">
        <v>0.86130599028602262</v>
      </c>
      <c r="X209" s="44">
        <v>0.89789029535864984</v>
      </c>
      <c r="Y209" s="44">
        <v>0.93088363954505682</v>
      </c>
    </row>
    <row r="210" spans="1:25" x14ac:dyDescent="0.2">
      <c r="A210" s="14">
        <v>1034</v>
      </c>
      <c r="B210" s="14" t="s">
        <v>40</v>
      </c>
      <c r="C210" s="14" t="s">
        <v>207</v>
      </c>
      <c r="D210" s="18">
        <v>200</v>
      </c>
      <c r="E210" s="63">
        <v>2017</v>
      </c>
      <c r="F210" s="11">
        <v>500</v>
      </c>
      <c r="G210" s="11">
        <v>486</v>
      </c>
      <c r="H210" s="11">
        <v>457</v>
      </c>
      <c r="I210" s="11">
        <v>369</v>
      </c>
      <c r="J210" s="11">
        <v>197</v>
      </c>
      <c r="K210" s="11">
        <v>106</v>
      </c>
      <c r="L210" s="11">
        <v>75</v>
      </c>
      <c r="M210" s="11">
        <v>101</v>
      </c>
      <c r="N210" s="11">
        <v>157</v>
      </c>
      <c r="O210" s="11">
        <v>274</v>
      </c>
      <c r="P210" s="11">
        <v>421</v>
      </c>
      <c r="Q210" s="11">
        <v>484</v>
      </c>
      <c r="R210" s="11">
        <v>3627</v>
      </c>
      <c r="S210" s="11"/>
      <c r="T210" s="28">
        <v>4155</v>
      </c>
      <c r="U210" s="28">
        <v>4021</v>
      </c>
      <c r="V210" s="28">
        <v>3927</v>
      </c>
      <c r="W210" s="44">
        <v>0.89626955475330927</v>
      </c>
      <c r="X210" s="44">
        <v>0.92613777667246955</v>
      </c>
      <c r="Y210" s="44">
        <v>0.94830659536541895</v>
      </c>
    </row>
    <row r="211" spans="1:25" x14ac:dyDescent="0.2">
      <c r="A211" s="14">
        <v>1037</v>
      </c>
      <c r="B211" s="14" t="s">
        <v>40</v>
      </c>
      <c r="C211" s="14" t="s">
        <v>208</v>
      </c>
      <c r="D211" s="18">
        <v>4</v>
      </c>
      <c r="E211" s="63">
        <v>2017</v>
      </c>
      <c r="F211" s="11">
        <v>453</v>
      </c>
      <c r="G211" s="11">
        <v>439</v>
      </c>
      <c r="H211" s="11">
        <v>415</v>
      </c>
      <c r="I211" s="11">
        <v>342</v>
      </c>
      <c r="J211" s="11">
        <v>186</v>
      </c>
      <c r="K211" s="11">
        <v>104</v>
      </c>
      <c r="L211" s="11">
        <v>65</v>
      </c>
      <c r="M211" s="11">
        <v>71</v>
      </c>
      <c r="N211" s="11">
        <v>115</v>
      </c>
      <c r="O211" s="11">
        <v>224</v>
      </c>
      <c r="P211" s="11">
        <v>369</v>
      </c>
      <c r="Q211" s="11">
        <v>433</v>
      </c>
      <c r="R211" s="11">
        <v>3216</v>
      </c>
      <c r="S211" s="11"/>
      <c r="T211" s="28">
        <v>3799</v>
      </c>
      <c r="U211" s="28">
        <v>3629</v>
      </c>
      <c r="V211" s="28">
        <v>3506</v>
      </c>
      <c r="W211" s="44">
        <v>0.85864701237167673</v>
      </c>
      <c r="X211" s="44">
        <v>0.89887021217966379</v>
      </c>
      <c r="Y211" s="44">
        <v>0.93040501996577296</v>
      </c>
    </row>
    <row r="212" spans="1:25" x14ac:dyDescent="0.2">
      <c r="A212" s="14">
        <v>1046</v>
      </c>
      <c r="B212" s="14" t="s">
        <v>40</v>
      </c>
      <c r="C212" s="14" t="s">
        <v>209</v>
      </c>
      <c r="D212" s="18">
        <v>293</v>
      </c>
      <c r="E212" s="63">
        <v>2017</v>
      </c>
      <c r="F212" s="11">
        <v>483</v>
      </c>
      <c r="G212" s="11">
        <v>452</v>
      </c>
      <c r="H212" s="11">
        <v>429</v>
      </c>
      <c r="I212" s="11">
        <v>347</v>
      </c>
      <c r="J212" s="11">
        <v>182</v>
      </c>
      <c r="K212" s="11">
        <v>110</v>
      </c>
      <c r="L212" s="11">
        <v>80</v>
      </c>
      <c r="M212" s="11">
        <v>94</v>
      </c>
      <c r="N212" s="11">
        <v>129</v>
      </c>
      <c r="O212" s="11">
        <v>247</v>
      </c>
      <c r="P212" s="11">
        <v>398</v>
      </c>
      <c r="Q212" s="11">
        <v>460</v>
      </c>
      <c r="R212" s="11">
        <v>3411</v>
      </c>
      <c r="S212" s="11"/>
      <c r="T212" s="28">
        <v>4000</v>
      </c>
      <c r="U212" s="28">
        <v>3820</v>
      </c>
      <c r="V212" s="28">
        <v>3710</v>
      </c>
      <c r="W212" s="44">
        <v>0.85850000000000004</v>
      </c>
      <c r="X212" s="44">
        <v>0.89895287958115189</v>
      </c>
      <c r="Y212" s="44">
        <v>0.92560646900269539</v>
      </c>
    </row>
    <row r="213" spans="1:25" x14ac:dyDescent="0.2">
      <c r="A213" s="14"/>
      <c r="B213" s="14"/>
      <c r="C213" s="14"/>
      <c r="E213" s="15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8"/>
      <c r="U213" s="28"/>
      <c r="V213" s="28"/>
      <c r="W213" s="44"/>
      <c r="X213" s="44"/>
      <c r="Y213" s="44"/>
    </row>
    <row r="214" spans="1:25" x14ac:dyDescent="0.2">
      <c r="A214" s="14">
        <v>1100</v>
      </c>
      <c r="B214" s="14" t="s">
        <v>39</v>
      </c>
      <c r="C214" s="14" t="s">
        <v>30</v>
      </c>
      <c r="D214" s="8">
        <v>36</v>
      </c>
      <c r="E214" s="61">
        <v>2017</v>
      </c>
      <c r="F214" s="10">
        <v>433</v>
      </c>
      <c r="G214" s="10">
        <v>414</v>
      </c>
      <c r="H214" s="10">
        <v>405</v>
      </c>
      <c r="I214" s="10">
        <v>343</v>
      </c>
      <c r="J214" s="10">
        <v>197</v>
      </c>
      <c r="K214" s="10">
        <v>128</v>
      </c>
      <c r="L214" s="10">
        <v>89</v>
      </c>
      <c r="M214" s="10">
        <v>86</v>
      </c>
      <c r="N214" s="10">
        <v>111</v>
      </c>
      <c r="O214" s="10">
        <v>222</v>
      </c>
      <c r="P214" s="10">
        <v>354</v>
      </c>
      <c r="Q214" s="10">
        <v>415</v>
      </c>
      <c r="R214" s="58">
        <v>3197</v>
      </c>
      <c r="S214" s="12"/>
      <c r="T214" s="28">
        <v>3728</v>
      </c>
      <c r="U214" s="28">
        <v>3615</v>
      </c>
      <c r="V214" s="28">
        <v>3506</v>
      </c>
      <c r="W214" s="44">
        <v>0.86078326180257514</v>
      </c>
      <c r="X214" s="44">
        <v>0.88769017980636233</v>
      </c>
      <c r="Y214" s="44">
        <v>0.91528807758128927</v>
      </c>
    </row>
    <row r="215" spans="1:25" x14ac:dyDescent="0.2">
      <c r="A215" s="14">
        <v>1101</v>
      </c>
      <c r="B215" s="14" t="s">
        <v>40</v>
      </c>
      <c r="C215" s="14" t="s">
        <v>210</v>
      </c>
      <c r="D215" s="22">
        <v>37</v>
      </c>
      <c r="E215" s="63">
        <v>2017</v>
      </c>
      <c r="F215" s="11">
        <v>444</v>
      </c>
      <c r="G215" s="11">
        <v>439</v>
      </c>
      <c r="H215" s="11">
        <v>422</v>
      </c>
      <c r="I215" s="11">
        <v>359</v>
      </c>
      <c r="J215" s="11">
        <v>219</v>
      </c>
      <c r="K215" s="11">
        <v>139</v>
      </c>
      <c r="L215" s="11">
        <v>100</v>
      </c>
      <c r="M215" s="11">
        <v>89</v>
      </c>
      <c r="N215" s="11">
        <v>125</v>
      </c>
      <c r="O215" s="11">
        <v>228</v>
      </c>
      <c r="P215" s="11">
        <v>358</v>
      </c>
      <c r="Q215" s="11">
        <v>424</v>
      </c>
      <c r="R215" s="11">
        <v>3346</v>
      </c>
      <c r="S215" s="11"/>
      <c r="T215" s="28">
        <v>3858</v>
      </c>
      <c r="U215" s="28">
        <v>3733</v>
      </c>
      <c r="V215" s="28">
        <v>3648</v>
      </c>
      <c r="W215" s="44">
        <v>0.88154484188698812</v>
      </c>
      <c r="X215" s="44">
        <v>0.91106348781141178</v>
      </c>
      <c r="Y215" s="44">
        <v>0.93229166666666663</v>
      </c>
    </row>
    <row r="216" spans="1:25" x14ac:dyDescent="0.2">
      <c r="A216" s="14">
        <v>1102</v>
      </c>
      <c r="B216" s="14" t="s">
        <v>40</v>
      </c>
      <c r="C216" s="14" t="s">
        <v>211</v>
      </c>
      <c r="D216" s="22">
        <v>25</v>
      </c>
      <c r="E216" s="63">
        <v>2017</v>
      </c>
      <c r="F216" s="11">
        <v>406</v>
      </c>
      <c r="G216" s="11">
        <v>395</v>
      </c>
      <c r="H216" s="11">
        <v>388</v>
      </c>
      <c r="I216" s="11">
        <v>333</v>
      </c>
      <c r="J216" s="11">
        <v>194</v>
      </c>
      <c r="K216" s="11">
        <v>127</v>
      </c>
      <c r="L216" s="11">
        <v>86</v>
      </c>
      <c r="M216" s="11">
        <v>75</v>
      </c>
      <c r="N216" s="11">
        <v>99</v>
      </c>
      <c r="O216" s="11">
        <v>206</v>
      </c>
      <c r="P216" s="11">
        <v>328</v>
      </c>
      <c r="Q216" s="11">
        <v>397</v>
      </c>
      <c r="R216" s="11">
        <v>3034</v>
      </c>
      <c r="S216" s="11"/>
      <c r="T216" s="28">
        <v>3659</v>
      </c>
      <c r="U216" s="28">
        <v>3535</v>
      </c>
      <c r="V216" s="28">
        <v>3405</v>
      </c>
      <c r="W216" s="44">
        <v>0.82809510795299257</v>
      </c>
      <c r="X216" s="44">
        <v>0.8571428571428571</v>
      </c>
      <c r="Y216" s="44">
        <v>0.88986784140969166</v>
      </c>
    </row>
    <row r="217" spans="1:25" x14ac:dyDescent="0.2">
      <c r="A217" s="14">
        <v>1103</v>
      </c>
      <c r="B217" s="14" t="s">
        <v>40</v>
      </c>
      <c r="C217" s="14" t="s">
        <v>212</v>
      </c>
      <c r="D217" s="22">
        <v>72</v>
      </c>
      <c r="E217" s="63">
        <v>2017</v>
      </c>
      <c r="F217" s="11">
        <v>417</v>
      </c>
      <c r="G217" s="11">
        <v>402</v>
      </c>
      <c r="H217" s="11">
        <v>394</v>
      </c>
      <c r="I217" s="11">
        <v>338</v>
      </c>
      <c r="J217" s="11">
        <v>195</v>
      </c>
      <c r="K217" s="11">
        <v>128</v>
      </c>
      <c r="L217" s="11">
        <v>88</v>
      </c>
      <c r="M217" s="11">
        <v>84</v>
      </c>
      <c r="N217" s="11">
        <v>105</v>
      </c>
      <c r="O217" s="11">
        <v>211</v>
      </c>
      <c r="P217" s="11">
        <v>341</v>
      </c>
      <c r="Q217" s="11">
        <v>398</v>
      </c>
      <c r="R217" s="11">
        <v>3101</v>
      </c>
      <c r="S217" s="11"/>
      <c r="T217" s="28">
        <v>3692</v>
      </c>
      <c r="U217" s="28">
        <v>3579</v>
      </c>
      <c r="V217" s="28">
        <v>3452</v>
      </c>
      <c r="W217" s="44">
        <v>0.84154929577464788</v>
      </c>
      <c r="X217" s="44">
        <v>0.86811958647666942</v>
      </c>
      <c r="Y217" s="44">
        <v>0.90005793742757823</v>
      </c>
    </row>
    <row r="218" spans="1:25" x14ac:dyDescent="0.2">
      <c r="A218" s="14">
        <v>1106</v>
      </c>
      <c r="B218" s="14" t="s">
        <v>40</v>
      </c>
      <c r="C218" s="14" t="s">
        <v>213</v>
      </c>
      <c r="D218" s="22">
        <v>25</v>
      </c>
      <c r="E218" s="63">
        <v>2017</v>
      </c>
      <c r="F218" s="11">
        <v>403</v>
      </c>
      <c r="G218" s="11">
        <v>391</v>
      </c>
      <c r="H218" s="11">
        <v>393</v>
      </c>
      <c r="I218" s="11">
        <v>334</v>
      </c>
      <c r="J218" s="11">
        <v>205</v>
      </c>
      <c r="K218" s="11">
        <v>134</v>
      </c>
      <c r="L218" s="11">
        <v>94</v>
      </c>
      <c r="M218" s="11">
        <v>81</v>
      </c>
      <c r="N218" s="11">
        <v>96</v>
      </c>
      <c r="O218" s="11">
        <v>202</v>
      </c>
      <c r="P218" s="11">
        <v>328</v>
      </c>
      <c r="Q218" s="11">
        <v>386</v>
      </c>
      <c r="R218" s="11">
        <v>3047</v>
      </c>
      <c r="S218" s="11"/>
      <c r="T218" s="28">
        <v>3539</v>
      </c>
      <c r="U218" s="28">
        <v>3462</v>
      </c>
      <c r="V218" s="28">
        <v>3356</v>
      </c>
      <c r="W218" s="44">
        <v>0.87962701328058779</v>
      </c>
      <c r="X218" s="44">
        <v>0.89919121894858467</v>
      </c>
      <c r="Y218" s="44">
        <v>0.9275923718712753</v>
      </c>
    </row>
    <row r="219" spans="1:25" x14ac:dyDescent="0.2">
      <c r="A219" s="14">
        <v>1111</v>
      </c>
      <c r="B219" s="14" t="s">
        <v>40</v>
      </c>
      <c r="C219" s="14" t="s">
        <v>214</v>
      </c>
      <c r="D219" s="22">
        <v>15</v>
      </c>
      <c r="E219" s="63">
        <v>2017</v>
      </c>
      <c r="F219" s="11">
        <v>452</v>
      </c>
      <c r="G219" s="11">
        <v>445</v>
      </c>
      <c r="H219" s="11">
        <v>424</v>
      </c>
      <c r="I219" s="11">
        <v>357</v>
      </c>
      <c r="J219" s="11">
        <v>215</v>
      </c>
      <c r="K219" s="11">
        <v>131</v>
      </c>
      <c r="L219" s="11">
        <v>90</v>
      </c>
      <c r="M219" s="11">
        <v>83</v>
      </c>
      <c r="N219" s="11">
        <v>128</v>
      </c>
      <c r="O219" s="11">
        <v>228</v>
      </c>
      <c r="P219" s="11">
        <v>362</v>
      </c>
      <c r="Q219" s="11">
        <v>436</v>
      </c>
      <c r="R219" s="11">
        <v>3351</v>
      </c>
      <c r="S219" s="11"/>
      <c r="T219" s="28">
        <v>3859</v>
      </c>
      <c r="U219" s="28">
        <v>3727</v>
      </c>
      <c r="V219" s="28">
        <v>3643</v>
      </c>
      <c r="W219" s="44">
        <v>0.88701736201088366</v>
      </c>
      <c r="X219" s="44">
        <v>0.91843305607727399</v>
      </c>
      <c r="Y219" s="44">
        <v>0.93961021136426026</v>
      </c>
    </row>
    <row r="220" spans="1:25" x14ac:dyDescent="0.2">
      <c r="A220" s="14">
        <v>1112</v>
      </c>
      <c r="B220" s="14" t="s">
        <v>40</v>
      </c>
      <c r="C220" s="14" t="s">
        <v>215</v>
      </c>
      <c r="D220" s="22">
        <v>107</v>
      </c>
      <c r="E220" s="63">
        <v>2017</v>
      </c>
      <c r="F220" s="11">
        <v>463</v>
      </c>
      <c r="G220" s="11">
        <v>443</v>
      </c>
      <c r="H220" s="11">
        <v>421</v>
      </c>
      <c r="I220" s="11">
        <v>354</v>
      </c>
      <c r="J220" s="11">
        <v>194</v>
      </c>
      <c r="K220" s="11">
        <v>115</v>
      </c>
      <c r="L220" s="11">
        <v>82</v>
      </c>
      <c r="M220" s="11">
        <v>81</v>
      </c>
      <c r="N220" s="11">
        <v>128</v>
      </c>
      <c r="O220" s="11">
        <v>236</v>
      </c>
      <c r="P220" s="11">
        <v>379</v>
      </c>
      <c r="Q220" s="11">
        <v>445</v>
      </c>
      <c r="R220" s="11">
        <v>3341</v>
      </c>
      <c r="S220" s="11"/>
      <c r="T220" s="28">
        <v>3903</v>
      </c>
      <c r="U220" s="28">
        <v>3733</v>
      </c>
      <c r="V220" s="28">
        <v>3627</v>
      </c>
      <c r="W220" s="44">
        <v>0.86574429925698182</v>
      </c>
      <c r="X220" s="44">
        <v>0.90517010447361368</v>
      </c>
      <c r="Y220" s="44">
        <v>0.93162393162393164</v>
      </c>
    </row>
    <row r="221" spans="1:25" x14ac:dyDescent="0.2">
      <c r="A221" s="14">
        <v>1114</v>
      </c>
      <c r="B221" s="14" t="s">
        <v>40</v>
      </c>
      <c r="C221" s="14" t="s">
        <v>216</v>
      </c>
      <c r="D221" s="22">
        <v>80</v>
      </c>
      <c r="E221" s="63">
        <v>2017</v>
      </c>
      <c r="F221" s="11">
        <v>455</v>
      </c>
      <c r="G221" s="11">
        <v>433</v>
      </c>
      <c r="H221" s="11">
        <v>422</v>
      </c>
      <c r="I221" s="11">
        <v>357</v>
      </c>
      <c r="J221" s="11">
        <v>206</v>
      </c>
      <c r="K221" s="11">
        <v>134</v>
      </c>
      <c r="L221" s="11">
        <v>97</v>
      </c>
      <c r="M221" s="11">
        <v>96</v>
      </c>
      <c r="N221" s="11">
        <v>127</v>
      </c>
      <c r="O221" s="11">
        <v>234</v>
      </c>
      <c r="P221" s="11">
        <v>369</v>
      </c>
      <c r="Q221" s="11">
        <v>431</v>
      </c>
      <c r="R221" s="11">
        <v>3361</v>
      </c>
      <c r="S221" s="11"/>
      <c r="T221" s="28">
        <v>3911</v>
      </c>
      <c r="U221" s="28">
        <v>3784</v>
      </c>
      <c r="V221" s="28">
        <v>3686</v>
      </c>
      <c r="W221" s="44">
        <v>0.86832012273075942</v>
      </c>
      <c r="X221" s="44">
        <v>0.89746300211416485</v>
      </c>
      <c r="Y221" s="44">
        <v>0.9213239283776451</v>
      </c>
    </row>
    <row r="222" spans="1:25" x14ac:dyDescent="0.2">
      <c r="A222" s="14">
        <v>1119</v>
      </c>
      <c r="B222" s="14" t="s">
        <v>40</v>
      </c>
      <c r="C222" s="14" t="s">
        <v>217</v>
      </c>
      <c r="D222" s="22">
        <v>40</v>
      </c>
      <c r="E222" s="63">
        <v>2017</v>
      </c>
      <c r="F222" s="11">
        <v>413</v>
      </c>
      <c r="G222" s="11">
        <v>411</v>
      </c>
      <c r="H222" s="11">
        <v>401</v>
      </c>
      <c r="I222" s="11">
        <v>346</v>
      </c>
      <c r="J222" s="11">
        <v>217</v>
      </c>
      <c r="K222" s="11">
        <v>139</v>
      </c>
      <c r="L222" s="11">
        <v>95</v>
      </c>
      <c r="M222" s="11">
        <v>83</v>
      </c>
      <c r="N222" s="11">
        <v>109</v>
      </c>
      <c r="O222" s="11">
        <v>211</v>
      </c>
      <c r="P222" s="11">
        <v>330</v>
      </c>
      <c r="Q222" s="11">
        <v>396</v>
      </c>
      <c r="R222" s="11">
        <v>3151</v>
      </c>
      <c r="S222" s="11"/>
      <c r="T222" s="28">
        <v>3747</v>
      </c>
      <c r="U222" s="28">
        <v>3615</v>
      </c>
      <c r="V222" s="28">
        <v>3490</v>
      </c>
      <c r="W222" s="44">
        <v>0.84494262076327731</v>
      </c>
      <c r="X222" s="44">
        <v>0.87579529737206085</v>
      </c>
      <c r="Y222" s="44">
        <v>0.90716332378223496</v>
      </c>
    </row>
    <row r="223" spans="1:25" x14ac:dyDescent="0.2">
      <c r="A223" s="14">
        <v>1120</v>
      </c>
      <c r="B223" s="14" t="s">
        <v>40</v>
      </c>
      <c r="C223" s="14" t="s">
        <v>218</v>
      </c>
      <c r="D223" s="22">
        <v>42</v>
      </c>
      <c r="E223" s="63">
        <v>2017</v>
      </c>
      <c r="F223" s="11">
        <v>412</v>
      </c>
      <c r="G223" s="11">
        <v>405</v>
      </c>
      <c r="H223" s="11">
        <v>404</v>
      </c>
      <c r="I223" s="11">
        <v>345</v>
      </c>
      <c r="J223" s="11">
        <v>209</v>
      </c>
      <c r="K223" s="11">
        <v>136</v>
      </c>
      <c r="L223" s="11">
        <v>95</v>
      </c>
      <c r="M223" s="11">
        <v>85</v>
      </c>
      <c r="N223" s="11">
        <v>111</v>
      </c>
      <c r="O223" s="11">
        <v>212</v>
      </c>
      <c r="P223" s="11">
        <v>333</v>
      </c>
      <c r="Q223" s="11">
        <v>398</v>
      </c>
      <c r="R223" s="11">
        <v>3145</v>
      </c>
      <c r="S223" s="11"/>
      <c r="T223" s="28">
        <v>3739</v>
      </c>
      <c r="U223" s="28">
        <v>3618</v>
      </c>
      <c r="V223" s="28">
        <v>3495</v>
      </c>
      <c r="W223" s="44">
        <v>0.8443434073281626</v>
      </c>
      <c r="X223" s="44">
        <v>0.87258153676064121</v>
      </c>
      <c r="Y223" s="44">
        <v>0.90329041487839767</v>
      </c>
    </row>
    <row r="224" spans="1:25" x14ac:dyDescent="0.2">
      <c r="A224" s="14">
        <v>1121</v>
      </c>
      <c r="B224" s="14" t="s">
        <v>40</v>
      </c>
      <c r="C224" s="14" t="s">
        <v>219</v>
      </c>
      <c r="D224" s="22">
        <v>25</v>
      </c>
      <c r="E224" s="63">
        <v>2017</v>
      </c>
      <c r="F224" s="11">
        <v>514</v>
      </c>
      <c r="G224" s="11">
        <v>490</v>
      </c>
      <c r="H224" s="11">
        <v>456</v>
      </c>
      <c r="I224" s="11">
        <v>374</v>
      </c>
      <c r="J224" s="11">
        <v>183</v>
      </c>
      <c r="K224" s="11">
        <v>82</v>
      </c>
      <c r="L224" s="11">
        <v>36</v>
      </c>
      <c r="M224" s="11">
        <v>66</v>
      </c>
      <c r="N224" s="11">
        <v>153</v>
      </c>
      <c r="O224" s="11">
        <v>278</v>
      </c>
      <c r="P224" s="11">
        <v>415</v>
      </c>
      <c r="Q224" s="11">
        <v>457</v>
      </c>
      <c r="R224" s="11">
        <v>3504</v>
      </c>
      <c r="S224" s="11"/>
      <c r="T224" s="28">
        <v>3707</v>
      </c>
      <c r="U224" s="28">
        <v>3577</v>
      </c>
      <c r="V224" s="28">
        <v>3444</v>
      </c>
      <c r="W224" s="44">
        <v>0.83328837334772055</v>
      </c>
      <c r="X224" s="44">
        <v>0.86357282639083033</v>
      </c>
      <c r="Y224" s="44">
        <v>0.89692218350754938</v>
      </c>
    </row>
    <row r="225" spans="1:25" x14ac:dyDescent="0.2">
      <c r="A225" s="14">
        <v>1122</v>
      </c>
      <c r="B225" s="14" t="s">
        <v>40</v>
      </c>
      <c r="C225" s="14" t="s">
        <v>220</v>
      </c>
      <c r="D225" s="22">
        <v>120</v>
      </c>
      <c r="E225" s="63">
        <v>2017</v>
      </c>
      <c r="F225" s="11">
        <v>443</v>
      </c>
      <c r="G225" s="11">
        <v>430</v>
      </c>
      <c r="H225" s="11">
        <v>420</v>
      </c>
      <c r="I225" s="11">
        <v>358</v>
      </c>
      <c r="J225" s="11">
        <v>216</v>
      </c>
      <c r="K225" s="11">
        <v>142</v>
      </c>
      <c r="L225" s="11">
        <v>107</v>
      </c>
      <c r="M225" s="11">
        <v>100</v>
      </c>
      <c r="N225" s="11">
        <v>126</v>
      </c>
      <c r="O225" s="11">
        <v>234</v>
      </c>
      <c r="P225" s="11">
        <v>362</v>
      </c>
      <c r="Q225" s="11">
        <v>425</v>
      </c>
      <c r="R225" s="11">
        <v>3363</v>
      </c>
      <c r="S225" s="11"/>
      <c r="T225" s="28">
        <v>3907</v>
      </c>
      <c r="U225" s="28">
        <v>3802</v>
      </c>
      <c r="V225" s="28">
        <v>3703</v>
      </c>
      <c r="W225" s="44">
        <v>0.86741745584847707</v>
      </c>
      <c r="X225" s="44">
        <v>0.89137296159915835</v>
      </c>
      <c r="Y225" s="44">
        <v>0.91520388873886038</v>
      </c>
    </row>
    <row r="226" spans="1:25" x14ac:dyDescent="0.2">
      <c r="A226" s="14">
        <v>1124</v>
      </c>
      <c r="B226" s="14" t="s">
        <v>40</v>
      </c>
      <c r="C226" s="14" t="s">
        <v>221</v>
      </c>
      <c r="D226" s="22">
        <v>7</v>
      </c>
      <c r="E226" s="63">
        <v>2017</v>
      </c>
      <c r="F226" s="11">
        <v>405</v>
      </c>
      <c r="G226" s="11">
        <v>396</v>
      </c>
      <c r="H226" s="11">
        <v>388</v>
      </c>
      <c r="I226" s="11">
        <v>335</v>
      </c>
      <c r="J226" s="11">
        <v>196</v>
      </c>
      <c r="K226" s="11">
        <v>127</v>
      </c>
      <c r="L226" s="11">
        <v>88</v>
      </c>
      <c r="M226" s="11">
        <v>76</v>
      </c>
      <c r="N226" s="11">
        <v>100</v>
      </c>
      <c r="O226" s="11">
        <v>202</v>
      </c>
      <c r="P226" s="11">
        <v>326</v>
      </c>
      <c r="Q226" s="11">
        <v>395</v>
      </c>
      <c r="R226" s="11">
        <v>3034</v>
      </c>
      <c r="S226" s="11"/>
      <c r="T226" s="28">
        <v>3653</v>
      </c>
      <c r="U226" s="28">
        <v>3537</v>
      </c>
      <c r="V226" s="28">
        <v>3408</v>
      </c>
      <c r="W226" s="44">
        <v>0.83410895154667397</v>
      </c>
      <c r="X226" s="44">
        <v>0.86146451795306755</v>
      </c>
      <c r="Y226" s="44">
        <v>0.89407276995305163</v>
      </c>
    </row>
    <row r="227" spans="1:25" x14ac:dyDescent="0.2">
      <c r="A227" s="14">
        <v>1127</v>
      </c>
      <c r="B227" s="14" t="s">
        <v>40</v>
      </c>
      <c r="C227" s="14" t="s">
        <v>222</v>
      </c>
      <c r="D227" s="22">
        <v>20</v>
      </c>
      <c r="E227" s="63">
        <v>2017</v>
      </c>
      <c r="F227" s="11">
        <v>412</v>
      </c>
      <c r="G227" s="11">
        <v>400</v>
      </c>
      <c r="H227" s="11">
        <v>391</v>
      </c>
      <c r="I227" s="11">
        <v>338</v>
      </c>
      <c r="J227" s="11">
        <v>197</v>
      </c>
      <c r="K227" s="11">
        <v>128</v>
      </c>
      <c r="L227" s="11">
        <v>91</v>
      </c>
      <c r="M227" s="11">
        <v>82</v>
      </c>
      <c r="N227" s="11">
        <v>103</v>
      </c>
      <c r="O227" s="11">
        <v>210</v>
      </c>
      <c r="P227" s="11">
        <v>335</v>
      </c>
      <c r="Q227" s="11">
        <v>395</v>
      </c>
      <c r="R227" s="11">
        <v>3082</v>
      </c>
      <c r="S227" s="11"/>
      <c r="T227" s="28">
        <v>3666</v>
      </c>
      <c r="U227" s="28">
        <v>3561</v>
      </c>
      <c r="V227" s="28">
        <v>3434</v>
      </c>
      <c r="W227" s="44">
        <v>0.84478996181123844</v>
      </c>
      <c r="X227" s="44">
        <v>0.86969952260600958</v>
      </c>
      <c r="Y227" s="44">
        <v>0.90186371578334301</v>
      </c>
    </row>
    <row r="228" spans="1:25" x14ac:dyDescent="0.2">
      <c r="A228" s="14">
        <v>1129</v>
      </c>
      <c r="B228" s="14" t="s">
        <v>40</v>
      </c>
      <c r="C228" s="14" t="s">
        <v>223</v>
      </c>
      <c r="D228" s="22">
        <v>35</v>
      </c>
      <c r="E228" s="63">
        <v>2017</v>
      </c>
      <c r="F228" s="11">
        <v>445</v>
      </c>
      <c r="G228" s="11">
        <v>415</v>
      </c>
      <c r="H228" s="11">
        <v>406</v>
      </c>
      <c r="I228" s="11">
        <v>343</v>
      </c>
      <c r="J228" s="11">
        <v>185</v>
      </c>
      <c r="K228" s="11">
        <v>121</v>
      </c>
      <c r="L228" s="11">
        <v>85</v>
      </c>
      <c r="M228" s="11">
        <v>91</v>
      </c>
      <c r="N228" s="11">
        <v>113</v>
      </c>
      <c r="O228" s="11">
        <v>229</v>
      </c>
      <c r="P228" s="11">
        <v>367</v>
      </c>
      <c r="Q228" s="11">
        <v>426</v>
      </c>
      <c r="R228" s="11">
        <v>3226</v>
      </c>
      <c r="S228" s="11"/>
      <c r="T228" s="28">
        <v>3826</v>
      </c>
      <c r="U228" s="28">
        <v>3687</v>
      </c>
      <c r="V228" s="28">
        <v>3564</v>
      </c>
      <c r="W228" s="44">
        <v>0.84213277574490331</v>
      </c>
      <c r="X228" s="44">
        <v>0.87388120423108218</v>
      </c>
      <c r="Y228" s="44">
        <v>0.90404040404040409</v>
      </c>
    </row>
    <row r="229" spans="1:25" x14ac:dyDescent="0.2">
      <c r="A229" s="14">
        <v>1130</v>
      </c>
      <c r="B229" s="14" t="s">
        <v>40</v>
      </c>
      <c r="C229" s="14" t="s">
        <v>224</v>
      </c>
      <c r="D229" s="22">
        <v>25</v>
      </c>
      <c r="E229" s="63">
        <v>2017</v>
      </c>
      <c r="F229" s="11">
        <v>440</v>
      </c>
      <c r="G229" s="11">
        <v>413</v>
      </c>
      <c r="H229" s="11">
        <v>407</v>
      </c>
      <c r="I229" s="11">
        <v>336</v>
      </c>
      <c r="J229" s="11">
        <v>183</v>
      </c>
      <c r="K229" s="11">
        <v>121</v>
      </c>
      <c r="L229" s="11">
        <v>88</v>
      </c>
      <c r="M229" s="11">
        <v>89</v>
      </c>
      <c r="N229" s="11">
        <v>107</v>
      </c>
      <c r="O229" s="11">
        <v>226</v>
      </c>
      <c r="P229" s="11">
        <v>364</v>
      </c>
      <c r="Q229" s="11">
        <v>423</v>
      </c>
      <c r="R229" s="11">
        <v>3197</v>
      </c>
      <c r="S229" s="11"/>
      <c r="T229" s="28">
        <v>3779</v>
      </c>
      <c r="U229" s="28">
        <v>3651</v>
      </c>
      <c r="V229" s="28">
        <v>3534</v>
      </c>
      <c r="W229" s="44">
        <v>0.84810796507012443</v>
      </c>
      <c r="X229" s="44">
        <v>0.87784168720898381</v>
      </c>
      <c r="Y229" s="44">
        <v>0.90690435766836441</v>
      </c>
    </row>
    <row r="230" spans="1:25" x14ac:dyDescent="0.2">
      <c r="A230" s="14">
        <v>1133</v>
      </c>
      <c r="B230" s="14" t="s">
        <v>40</v>
      </c>
      <c r="C230" s="14" t="s">
        <v>225</v>
      </c>
      <c r="D230" s="22">
        <v>23</v>
      </c>
      <c r="E230" s="63">
        <v>2017</v>
      </c>
      <c r="F230" s="11">
        <v>457</v>
      </c>
      <c r="G230" s="11">
        <v>421</v>
      </c>
      <c r="H230" s="11">
        <v>410</v>
      </c>
      <c r="I230" s="11">
        <v>337</v>
      </c>
      <c r="J230" s="11">
        <v>173</v>
      </c>
      <c r="K230" s="11">
        <v>118</v>
      </c>
      <c r="L230" s="11">
        <v>84</v>
      </c>
      <c r="M230" s="11">
        <v>95</v>
      </c>
      <c r="N230" s="11">
        <v>110</v>
      </c>
      <c r="O230" s="11">
        <v>234</v>
      </c>
      <c r="P230" s="11">
        <v>381</v>
      </c>
      <c r="Q230" s="11">
        <v>440</v>
      </c>
      <c r="R230" s="11">
        <v>3260</v>
      </c>
      <c r="S230" s="11"/>
      <c r="T230" s="28">
        <v>3782</v>
      </c>
      <c r="U230" s="28">
        <v>3659</v>
      </c>
      <c r="V230" s="28">
        <v>3558</v>
      </c>
      <c r="W230" s="44">
        <v>0.86435748281332625</v>
      </c>
      <c r="X230" s="44">
        <v>0.89341350095654548</v>
      </c>
      <c r="Y230" s="44">
        <v>0.91877459246767845</v>
      </c>
    </row>
    <row r="231" spans="1:25" x14ac:dyDescent="0.2">
      <c r="A231" s="14">
        <v>1134</v>
      </c>
      <c r="B231" s="14" t="s">
        <v>40</v>
      </c>
      <c r="C231" s="14" t="s">
        <v>226</v>
      </c>
      <c r="D231" s="22">
        <v>26</v>
      </c>
      <c r="E231" s="63">
        <v>2017</v>
      </c>
      <c r="F231" s="11">
        <v>482</v>
      </c>
      <c r="G231" s="11">
        <v>428</v>
      </c>
      <c r="H231" s="11">
        <v>413</v>
      </c>
      <c r="I231" s="11">
        <v>341</v>
      </c>
      <c r="J231" s="11">
        <v>169</v>
      </c>
      <c r="K231" s="11">
        <v>117</v>
      </c>
      <c r="L231" s="11">
        <v>85</v>
      </c>
      <c r="M231" s="11">
        <v>99</v>
      </c>
      <c r="N231" s="11">
        <v>114</v>
      </c>
      <c r="O231" s="11">
        <v>250</v>
      </c>
      <c r="P231" s="11">
        <v>399</v>
      </c>
      <c r="Q231" s="11">
        <v>459</v>
      </c>
      <c r="R231" s="11">
        <v>3356</v>
      </c>
      <c r="S231" s="11"/>
      <c r="T231" s="28">
        <v>3840</v>
      </c>
      <c r="U231" s="28">
        <v>3727</v>
      </c>
      <c r="V231" s="28">
        <v>3637</v>
      </c>
      <c r="W231" s="44">
        <v>0.88463541666666667</v>
      </c>
      <c r="X231" s="44">
        <v>0.91145693587335663</v>
      </c>
      <c r="Y231" s="44">
        <v>0.93401154797910368</v>
      </c>
    </row>
    <row r="232" spans="1:25" x14ac:dyDescent="0.2">
      <c r="A232" s="14">
        <v>1135</v>
      </c>
      <c r="B232" s="14" t="s">
        <v>40</v>
      </c>
      <c r="C232" s="14" t="s">
        <v>227</v>
      </c>
      <c r="D232" s="22">
        <v>5</v>
      </c>
      <c r="E232" s="63">
        <v>2017</v>
      </c>
      <c r="F232" s="11">
        <v>497</v>
      </c>
      <c r="G232" s="11">
        <v>435</v>
      </c>
      <c r="H232" s="11">
        <v>417</v>
      </c>
      <c r="I232" s="11">
        <v>340</v>
      </c>
      <c r="J232" s="11">
        <v>162</v>
      </c>
      <c r="K232" s="11">
        <v>115</v>
      </c>
      <c r="L232" s="11">
        <v>76</v>
      </c>
      <c r="M232" s="11">
        <v>101</v>
      </c>
      <c r="N232" s="11">
        <v>117</v>
      </c>
      <c r="O232" s="11">
        <v>260</v>
      </c>
      <c r="P232" s="11">
        <v>410</v>
      </c>
      <c r="Q232" s="11">
        <v>471</v>
      </c>
      <c r="R232" s="11">
        <v>3401</v>
      </c>
      <c r="S232" s="11"/>
      <c r="T232" s="28">
        <v>3882</v>
      </c>
      <c r="U232" s="28">
        <v>3776</v>
      </c>
      <c r="V232" s="28">
        <v>3691</v>
      </c>
      <c r="W232" s="44">
        <v>0.88536836682122622</v>
      </c>
      <c r="X232" s="44">
        <v>0.91022245762711862</v>
      </c>
      <c r="Y232" s="44">
        <v>0.93118396098618261</v>
      </c>
    </row>
    <row r="233" spans="1:25" x14ac:dyDescent="0.2">
      <c r="A233" s="14">
        <v>1141</v>
      </c>
      <c r="B233" s="14" t="s">
        <v>40</v>
      </c>
      <c r="C233" s="14" t="s">
        <v>228</v>
      </c>
      <c r="D233" s="22">
        <v>10</v>
      </c>
      <c r="E233" s="63">
        <v>2017</v>
      </c>
      <c r="F233" s="11">
        <v>425</v>
      </c>
      <c r="G233" s="11">
        <v>400</v>
      </c>
      <c r="H233" s="11">
        <v>395</v>
      </c>
      <c r="I233" s="11">
        <v>331</v>
      </c>
      <c r="J233" s="11">
        <v>180</v>
      </c>
      <c r="K233" s="11">
        <v>121</v>
      </c>
      <c r="L233" s="11">
        <v>86</v>
      </c>
      <c r="M233" s="11">
        <v>87</v>
      </c>
      <c r="N233" s="11">
        <v>101</v>
      </c>
      <c r="O233" s="11">
        <v>214</v>
      </c>
      <c r="P233" s="11">
        <v>355</v>
      </c>
      <c r="Q233" s="11">
        <v>412</v>
      </c>
      <c r="R233" s="11">
        <v>3107</v>
      </c>
      <c r="S233" s="11"/>
      <c r="T233" s="28">
        <v>3662</v>
      </c>
      <c r="U233" s="28">
        <v>3556</v>
      </c>
      <c r="V233" s="28">
        <v>3444</v>
      </c>
      <c r="W233" s="44">
        <v>0.85527034407427638</v>
      </c>
      <c r="X233" s="44">
        <v>0.88076490438695165</v>
      </c>
      <c r="Y233" s="44">
        <v>0.90940766550522645</v>
      </c>
    </row>
    <row r="234" spans="1:25" x14ac:dyDescent="0.2">
      <c r="A234" s="14">
        <v>1142</v>
      </c>
      <c r="B234" s="14" t="s">
        <v>40</v>
      </c>
      <c r="C234" s="14" t="s">
        <v>229</v>
      </c>
      <c r="D234" s="22">
        <v>19</v>
      </c>
      <c r="E234" s="63">
        <v>2017</v>
      </c>
      <c r="F234" s="11">
        <v>413</v>
      </c>
      <c r="G234" s="11">
        <v>399</v>
      </c>
      <c r="H234" s="11">
        <v>391</v>
      </c>
      <c r="I234" s="11">
        <v>331</v>
      </c>
      <c r="J234" s="11">
        <v>191</v>
      </c>
      <c r="K234" s="11">
        <v>127</v>
      </c>
      <c r="L234" s="11">
        <v>87</v>
      </c>
      <c r="M234" s="11">
        <v>80</v>
      </c>
      <c r="N234" s="11">
        <v>100</v>
      </c>
      <c r="O234" s="11">
        <v>209</v>
      </c>
      <c r="P234" s="11">
        <v>342</v>
      </c>
      <c r="Q234" s="11">
        <v>399</v>
      </c>
      <c r="R234" s="11">
        <v>3069</v>
      </c>
      <c r="S234" s="11"/>
      <c r="T234" s="28">
        <v>3640</v>
      </c>
      <c r="U234" s="28">
        <v>3536</v>
      </c>
      <c r="V234" s="28">
        <v>3418</v>
      </c>
      <c r="W234" s="44">
        <v>0.85109890109890107</v>
      </c>
      <c r="X234" s="44">
        <v>0.87613122171945701</v>
      </c>
      <c r="Y234" s="44">
        <v>0.90637799882972503</v>
      </c>
    </row>
    <row r="235" spans="1:25" x14ac:dyDescent="0.2">
      <c r="A235" s="14">
        <v>1144</v>
      </c>
      <c r="B235" s="14" t="s">
        <v>40</v>
      </c>
      <c r="C235" s="14" t="s">
        <v>230</v>
      </c>
      <c r="D235" s="22">
        <v>21</v>
      </c>
      <c r="E235" s="63">
        <v>2017</v>
      </c>
      <c r="F235" s="11">
        <v>393</v>
      </c>
      <c r="G235" s="11">
        <v>388</v>
      </c>
      <c r="H235" s="11">
        <v>385</v>
      </c>
      <c r="I235" s="11">
        <v>332</v>
      </c>
      <c r="J235" s="11">
        <v>203</v>
      </c>
      <c r="K235" s="11">
        <v>130</v>
      </c>
      <c r="L235" s="11">
        <v>92</v>
      </c>
      <c r="M235" s="11">
        <v>76</v>
      </c>
      <c r="N235" s="11">
        <v>98</v>
      </c>
      <c r="O235" s="11">
        <v>198</v>
      </c>
      <c r="P235" s="11">
        <v>319</v>
      </c>
      <c r="Q235" s="11">
        <v>385</v>
      </c>
      <c r="R235" s="11">
        <v>2999</v>
      </c>
      <c r="S235" s="11"/>
      <c r="T235" s="28">
        <v>3553</v>
      </c>
      <c r="U235" s="28">
        <v>3467</v>
      </c>
      <c r="V235" s="28">
        <v>3341</v>
      </c>
      <c r="W235" s="44">
        <v>0.84717140444694627</v>
      </c>
      <c r="X235" s="44">
        <v>0.8681857513700606</v>
      </c>
      <c r="Y235" s="44">
        <v>0.90092786590841067</v>
      </c>
    </row>
    <row r="236" spans="1:25" x14ac:dyDescent="0.2">
      <c r="A236" s="14">
        <v>1145</v>
      </c>
      <c r="B236" s="14" t="s">
        <v>40</v>
      </c>
      <c r="C236" s="14" t="s">
        <v>231</v>
      </c>
      <c r="D236" s="22">
        <v>20</v>
      </c>
      <c r="E236" s="63">
        <v>2017</v>
      </c>
      <c r="F236" s="11">
        <v>414</v>
      </c>
      <c r="G236" s="11">
        <v>400</v>
      </c>
      <c r="H236" s="11">
        <v>398</v>
      </c>
      <c r="I236" s="11">
        <v>338</v>
      </c>
      <c r="J236" s="11">
        <v>207</v>
      </c>
      <c r="K236" s="11">
        <v>137</v>
      </c>
      <c r="L236" s="11">
        <v>100</v>
      </c>
      <c r="M236" s="11">
        <v>85</v>
      </c>
      <c r="N236" s="11">
        <v>103</v>
      </c>
      <c r="O236" s="11">
        <v>210</v>
      </c>
      <c r="P236" s="11">
        <v>337</v>
      </c>
      <c r="Q236" s="11">
        <v>393</v>
      </c>
      <c r="R236" s="11">
        <v>3122</v>
      </c>
      <c r="S236" s="11"/>
      <c r="T236" s="28">
        <v>3644</v>
      </c>
      <c r="U236" s="28">
        <v>3558</v>
      </c>
      <c r="V236" s="28">
        <v>3443</v>
      </c>
      <c r="W236" s="44">
        <v>0.87019758507135014</v>
      </c>
      <c r="X236" s="44">
        <v>0.89123102866779091</v>
      </c>
      <c r="Y236" s="44">
        <v>0.92099912866686029</v>
      </c>
    </row>
    <row r="237" spans="1:25" x14ac:dyDescent="0.2">
      <c r="A237" s="14">
        <v>1146</v>
      </c>
      <c r="B237" s="14" t="s">
        <v>40</v>
      </c>
      <c r="C237" s="14" t="s">
        <v>232</v>
      </c>
      <c r="D237" s="22">
        <v>18</v>
      </c>
      <c r="E237" s="63">
        <v>2017</v>
      </c>
      <c r="F237" s="11">
        <v>438</v>
      </c>
      <c r="G237" s="11">
        <v>416</v>
      </c>
      <c r="H237" s="11">
        <v>417</v>
      </c>
      <c r="I237" s="11">
        <v>354</v>
      </c>
      <c r="J237" s="11">
        <v>212</v>
      </c>
      <c r="K237" s="11">
        <v>152</v>
      </c>
      <c r="L237" s="11">
        <v>113</v>
      </c>
      <c r="M237" s="11">
        <v>104</v>
      </c>
      <c r="N237" s="11">
        <v>117</v>
      </c>
      <c r="O237" s="11">
        <v>228</v>
      </c>
      <c r="P237" s="11">
        <v>362</v>
      </c>
      <c r="Q237" s="11">
        <v>413</v>
      </c>
      <c r="R237" s="11">
        <v>3326</v>
      </c>
      <c r="S237" s="11"/>
      <c r="T237" s="28">
        <v>3829</v>
      </c>
      <c r="U237" s="28">
        <v>3731</v>
      </c>
      <c r="V237" s="28">
        <v>3632</v>
      </c>
      <c r="W237" s="44">
        <v>0.88796030295116213</v>
      </c>
      <c r="X237" s="44">
        <v>0.91128383811310643</v>
      </c>
      <c r="Y237" s="44">
        <v>0.93612334801762109</v>
      </c>
    </row>
    <row r="238" spans="1:25" x14ac:dyDescent="0.2">
      <c r="A238" s="14">
        <v>1149</v>
      </c>
      <c r="B238" s="14" t="s">
        <v>40</v>
      </c>
      <c r="C238" s="14" t="s">
        <v>233</v>
      </c>
      <c r="D238" s="22">
        <v>15</v>
      </c>
      <c r="E238" s="63">
        <v>2017</v>
      </c>
      <c r="F238" s="11">
        <v>401</v>
      </c>
      <c r="G238" s="11">
        <v>390</v>
      </c>
      <c r="H238" s="11">
        <v>390</v>
      </c>
      <c r="I238" s="11">
        <v>332</v>
      </c>
      <c r="J238" s="11">
        <v>207</v>
      </c>
      <c r="K238" s="11">
        <v>135</v>
      </c>
      <c r="L238" s="11">
        <v>95</v>
      </c>
      <c r="M238" s="11">
        <v>79</v>
      </c>
      <c r="N238" s="11">
        <v>99</v>
      </c>
      <c r="O238" s="11">
        <v>201</v>
      </c>
      <c r="P238" s="11">
        <v>325</v>
      </c>
      <c r="Q238" s="11">
        <v>385</v>
      </c>
      <c r="R238" s="11">
        <v>3039</v>
      </c>
      <c r="S238" s="11"/>
      <c r="T238" s="28">
        <v>3548</v>
      </c>
      <c r="U238" s="28">
        <v>3467</v>
      </c>
      <c r="V238" s="28">
        <v>3354</v>
      </c>
      <c r="W238" s="44">
        <v>0.86922209695603159</v>
      </c>
      <c r="X238" s="44">
        <v>0.88952985289875974</v>
      </c>
      <c r="Y238" s="44">
        <v>0.9194991055456172</v>
      </c>
    </row>
    <row r="239" spans="1:25" x14ac:dyDescent="0.2">
      <c r="A239" s="14">
        <v>1151</v>
      </c>
      <c r="B239" s="14" t="s">
        <v>40</v>
      </c>
      <c r="C239" s="14" t="s">
        <v>234</v>
      </c>
      <c r="D239" s="22">
        <v>55</v>
      </c>
      <c r="E239" s="63">
        <v>2017</v>
      </c>
      <c r="F239" s="11">
        <v>372</v>
      </c>
      <c r="G239" s="11">
        <v>376</v>
      </c>
      <c r="H239" s="11">
        <v>381</v>
      </c>
      <c r="I239" s="11">
        <v>330</v>
      </c>
      <c r="J239" s="11">
        <v>221</v>
      </c>
      <c r="K239" s="11">
        <v>144</v>
      </c>
      <c r="L239" s="11">
        <v>99</v>
      </c>
      <c r="M239" s="11">
        <v>74</v>
      </c>
      <c r="N239" s="11">
        <v>89</v>
      </c>
      <c r="O239" s="11">
        <v>185</v>
      </c>
      <c r="P239" s="11">
        <v>297</v>
      </c>
      <c r="Q239" s="11">
        <v>360</v>
      </c>
      <c r="R239" s="11">
        <v>2928</v>
      </c>
      <c r="S239" s="11"/>
      <c r="T239" s="28">
        <v>3447</v>
      </c>
      <c r="U239" s="28">
        <v>3376</v>
      </c>
      <c r="V239" s="28">
        <v>3264</v>
      </c>
      <c r="W239" s="44">
        <v>0.86771105308964314</v>
      </c>
      <c r="X239" s="44">
        <v>0.88595971563981046</v>
      </c>
      <c r="Y239" s="44">
        <v>0.91636029411764708</v>
      </c>
    </row>
    <row r="240" spans="1:25" x14ac:dyDescent="0.2">
      <c r="A240" s="14">
        <v>1160</v>
      </c>
      <c r="B240" s="14" t="s">
        <v>40</v>
      </c>
      <c r="C240" s="14" t="s">
        <v>235</v>
      </c>
      <c r="D240" s="22">
        <v>39</v>
      </c>
      <c r="E240" s="63">
        <v>2017</v>
      </c>
      <c r="F240" s="11">
        <v>444</v>
      </c>
      <c r="G240" s="11">
        <v>409</v>
      </c>
      <c r="H240" s="11">
        <v>404</v>
      </c>
      <c r="I240" s="11">
        <v>335</v>
      </c>
      <c r="J240" s="11">
        <v>176</v>
      </c>
      <c r="K240" s="11">
        <v>120</v>
      </c>
      <c r="L240" s="11">
        <v>84</v>
      </c>
      <c r="M240" s="11">
        <v>93</v>
      </c>
      <c r="N240" s="11">
        <v>106</v>
      </c>
      <c r="O240" s="11">
        <v>226</v>
      </c>
      <c r="P240" s="11">
        <v>372</v>
      </c>
      <c r="Q240" s="11">
        <v>429</v>
      </c>
      <c r="R240" s="11">
        <v>3198</v>
      </c>
      <c r="S240" s="11"/>
      <c r="T240" s="28">
        <v>3650</v>
      </c>
      <c r="U240" s="28">
        <v>3564</v>
      </c>
      <c r="V240" s="28">
        <v>3474</v>
      </c>
      <c r="W240" s="44">
        <v>0.88630136986301367</v>
      </c>
      <c r="X240" s="44">
        <v>0.90768799102132436</v>
      </c>
      <c r="Y240" s="44">
        <v>0.93120322394933797</v>
      </c>
    </row>
    <row r="241" spans="1:25" x14ac:dyDescent="0.2">
      <c r="A241" s="14"/>
      <c r="B241" s="14"/>
      <c r="C241" s="14"/>
      <c r="E241" s="15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28"/>
      <c r="U241" s="28"/>
      <c r="V241" s="28"/>
      <c r="W241" s="44"/>
      <c r="X241" s="44"/>
      <c r="Y241" s="44"/>
    </row>
    <row r="242" spans="1:25" x14ac:dyDescent="0.2">
      <c r="A242" s="14">
        <v>1200</v>
      </c>
      <c r="B242" s="14" t="s">
        <v>39</v>
      </c>
      <c r="C242" s="14" t="s">
        <v>31</v>
      </c>
      <c r="D242" s="8">
        <v>49</v>
      </c>
      <c r="E242" s="61">
        <v>2017</v>
      </c>
      <c r="F242" s="10">
        <v>457</v>
      </c>
      <c r="G242" s="10">
        <v>421</v>
      </c>
      <c r="H242" s="10">
        <v>419</v>
      </c>
      <c r="I242" s="10">
        <v>350</v>
      </c>
      <c r="J242" s="10">
        <v>183</v>
      </c>
      <c r="K242" s="10">
        <v>138</v>
      </c>
      <c r="L242" s="10">
        <v>91</v>
      </c>
      <c r="M242" s="10">
        <v>102</v>
      </c>
      <c r="N242" s="10">
        <v>117</v>
      </c>
      <c r="O242" s="10">
        <v>247</v>
      </c>
      <c r="P242" s="10">
        <v>388</v>
      </c>
      <c r="Q242" s="10">
        <v>435</v>
      </c>
      <c r="R242" s="58">
        <v>3348</v>
      </c>
      <c r="S242" s="12"/>
      <c r="T242" s="28">
        <v>3854</v>
      </c>
      <c r="U242" s="28">
        <v>3775</v>
      </c>
      <c r="V242" s="28">
        <v>3667</v>
      </c>
      <c r="W242" s="44">
        <v>0.88894654903995851</v>
      </c>
      <c r="X242" s="44">
        <v>0.90754966887417221</v>
      </c>
      <c r="Y242" s="44">
        <v>0.93427870193618767</v>
      </c>
    </row>
    <row r="243" spans="1:25" x14ac:dyDescent="0.2">
      <c r="A243" s="14">
        <v>1201</v>
      </c>
      <c r="B243" s="14" t="s">
        <v>40</v>
      </c>
      <c r="C243" s="14" t="s">
        <v>236</v>
      </c>
      <c r="D243" s="18">
        <v>37</v>
      </c>
      <c r="E243" s="63">
        <v>2017</v>
      </c>
      <c r="F243" s="11">
        <v>452</v>
      </c>
      <c r="G243" s="11">
        <v>423</v>
      </c>
      <c r="H243" s="11">
        <v>420</v>
      </c>
      <c r="I243" s="11">
        <v>359</v>
      </c>
      <c r="J243" s="11">
        <v>192</v>
      </c>
      <c r="K243" s="11">
        <v>149</v>
      </c>
      <c r="L243" s="11">
        <v>102</v>
      </c>
      <c r="M243" s="11">
        <v>108</v>
      </c>
      <c r="N243" s="11">
        <v>123</v>
      </c>
      <c r="O243" s="11">
        <v>251</v>
      </c>
      <c r="P243" s="11">
        <v>386</v>
      </c>
      <c r="Q243" s="11">
        <v>425</v>
      </c>
      <c r="R243" s="11">
        <v>3390</v>
      </c>
      <c r="S243" s="11"/>
      <c r="T243" s="28">
        <v>3896</v>
      </c>
      <c r="U243" s="28">
        <v>3804</v>
      </c>
      <c r="V243" s="28">
        <v>3687</v>
      </c>
      <c r="W243" s="44">
        <v>0.88578028747433268</v>
      </c>
      <c r="X243" s="44">
        <v>0.90720294426919035</v>
      </c>
      <c r="Y243" s="44">
        <v>0.93599132085706538</v>
      </c>
    </row>
    <row r="244" spans="1:25" x14ac:dyDescent="0.2">
      <c r="A244" s="14">
        <v>1211</v>
      </c>
      <c r="B244" s="14" t="s">
        <v>40</v>
      </c>
      <c r="C244" s="14" t="s">
        <v>237</v>
      </c>
      <c r="D244" s="18">
        <v>5</v>
      </c>
      <c r="E244" s="63">
        <v>2017</v>
      </c>
      <c r="F244" s="11">
        <v>455</v>
      </c>
      <c r="G244" s="11">
        <v>414</v>
      </c>
      <c r="H244" s="11">
        <v>405</v>
      </c>
      <c r="I244" s="11">
        <v>334</v>
      </c>
      <c r="J244" s="11">
        <v>169</v>
      </c>
      <c r="K244" s="11">
        <v>120</v>
      </c>
      <c r="L244" s="11">
        <v>83</v>
      </c>
      <c r="M244" s="11">
        <v>95</v>
      </c>
      <c r="N244" s="11">
        <v>108</v>
      </c>
      <c r="O244" s="11">
        <v>238</v>
      </c>
      <c r="P244" s="11">
        <v>380</v>
      </c>
      <c r="Q244" s="11">
        <v>436</v>
      </c>
      <c r="R244" s="11">
        <v>3237</v>
      </c>
      <c r="S244" s="11"/>
      <c r="T244" s="28">
        <v>3699</v>
      </c>
      <c r="U244" s="28">
        <v>3613</v>
      </c>
      <c r="V244" s="28">
        <v>3524</v>
      </c>
      <c r="W244" s="44">
        <v>0.88483373884833738</v>
      </c>
      <c r="X244" s="44">
        <v>0.90589537780238027</v>
      </c>
      <c r="Y244" s="44">
        <v>0.9287741203178207</v>
      </c>
    </row>
    <row r="245" spans="1:25" x14ac:dyDescent="0.2">
      <c r="A245" s="14">
        <v>1216</v>
      </c>
      <c r="B245" s="14" t="s">
        <v>40</v>
      </c>
      <c r="C245" s="14" t="s">
        <v>238</v>
      </c>
      <c r="D245" s="18">
        <v>30</v>
      </c>
      <c r="E245" s="63">
        <v>2017</v>
      </c>
      <c r="F245" s="11">
        <v>412</v>
      </c>
      <c r="G245" s="11">
        <v>397</v>
      </c>
      <c r="H245" s="11">
        <v>400</v>
      </c>
      <c r="I245" s="11">
        <v>336</v>
      </c>
      <c r="J245" s="11">
        <v>203</v>
      </c>
      <c r="K245" s="11">
        <v>133</v>
      </c>
      <c r="L245" s="11">
        <v>95</v>
      </c>
      <c r="M245" s="11">
        <v>88</v>
      </c>
      <c r="N245" s="11">
        <v>100</v>
      </c>
      <c r="O245" s="11">
        <v>208</v>
      </c>
      <c r="P245" s="11">
        <v>342</v>
      </c>
      <c r="Q245" s="11">
        <v>394</v>
      </c>
      <c r="R245" s="11">
        <v>3108</v>
      </c>
      <c r="S245" s="11"/>
      <c r="T245" s="28">
        <v>3585</v>
      </c>
      <c r="U245" s="28">
        <v>3504</v>
      </c>
      <c r="V245" s="28">
        <v>3401</v>
      </c>
      <c r="W245" s="44">
        <v>0.88423988842398882</v>
      </c>
      <c r="X245" s="44">
        <v>0.90468036529680362</v>
      </c>
      <c r="Y245" s="44">
        <v>0.93207880035283741</v>
      </c>
    </row>
    <row r="246" spans="1:25" x14ac:dyDescent="0.2">
      <c r="A246" s="14">
        <v>1219</v>
      </c>
      <c r="B246" s="14" t="s">
        <v>40</v>
      </c>
      <c r="C246" s="14" t="s">
        <v>239</v>
      </c>
      <c r="D246" s="18">
        <v>10</v>
      </c>
      <c r="E246" s="63">
        <v>2017</v>
      </c>
      <c r="F246" s="11">
        <v>408</v>
      </c>
      <c r="G246" s="11">
        <v>392</v>
      </c>
      <c r="H246" s="11">
        <v>394</v>
      </c>
      <c r="I246" s="11">
        <v>337</v>
      </c>
      <c r="J246" s="11">
        <v>200</v>
      </c>
      <c r="K246" s="11">
        <v>134</v>
      </c>
      <c r="L246" s="11">
        <v>94</v>
      </c>
      <c r="M246" s="11">
        <v>87</v>
      </c>
      <c r="N246" s="11">
        <v>97</v>
      </c>
      <c r="O246" s="11">
        <v>203</v>
      </c>
      <c r="P246" s="11">
        <v>337</v>
      </c>
      <c r="Q246" s="11">
        <v>382</v>
      </c>
      <c r="R246" s="11">
        <v>3065</v>
      </c>
      <c r="S246" s="11"/>
      <c r="T246" s="28">
        <v>3559</v>
      </c>
      <c r="U246" s="28">
        <v>3487</v>
      </c>
      <c r="V246" s="28">
        <v>3381</v>
      </c>
      <c r="W246" s="44">
        <v>0.88030345602697391</v>
      </c>
      <c r="X246" s="44">
        <v>0.89848006882707199</v>
      </c>
      <c r="Y246" s="44">
        <v>0.92664892043774028</v>
      </c>
    </row>
    <row r="247" spans="1:25" x14ac:dyDescent="0.2">
      <c r="A247" s="14">
        <v>1221</v>
      </c>
      <c r="B247" s="14" t="s">
        <v>40</v>
      </c>
      <c r="C247" s="14" t="s">
        <v>240</v>
      </c>
      <c r="D247" s="18">
        <v>37</v>
      </c>
      <c r="E247" s="63">
        <v>2017</v>
      </c>
      <c r="F247" s="11">
        <v>434</v>
      </c>
      <c r="G247" s="11">
        <v>404</v>
      </c>
      <c r="H247" s="11">
        <v>405</v>
      </c>
      <c r="I247" s="11">
        <v>341</v>
      </c>
      <c r="J247" s="11">
        <v>186</v>
      </c>
      <c r="K247" s="11">
        <v>134</v>
      </c>
      <c r="L247" s="11">
        <v>93</v>
      </c>
      <c r="M247" s="11">
        <v>96</v>
      </c>
      <c r="N247" s="11">
        <v>105</v>
      </c>
      <c r="O247" s="11">
        <v>225</v>
      </c>
      <c r="P247" s="11">
        <v>365</v>
      </c>
      <c r="Q247" s="11">
        <v>410</v>
      </c>
      <c r="R247" s="11">
        <v>3198</v>
      </c>
      <c r="S247" s="11"/>
      <c r="T247" s="28">
        <v>3681</v>
      </c>
      <c r="U247" s="28">
        <v>3599</v>
      </c>
      <c r="V247" s="28">
        <v>3495</v>
      </c>
      <c r="W247" s="44">
        <v>0.88209725618038581</v>
      </c>
      <c r="X247" s="44">
        <v>0.90219505418171719</v>
      </c>
      <c r="Y247" s="44">
        <v>0.92904148783977114</v>
      </c>
    </row>
    <row r="248" spans="1:25" x14ac:dyDescent="0.2">
      <c r="A248" s="14">
        <v>1222</v>
      </c>
      <c r="B248" s="14" t="s">
        <v>40</v>
      </c>
      <c r="C248" s="14" t="s">
        <v>241</v>
      </c>
      <c r="D248" s="18">
        <v>20</v>
      </c>
      <c r="E248" s="63">
        <v>2017</v>
      </c>
      <c r="F248" s="11">
        <v>434</v>
      </c>
      <c r="G248" s="11">
        <v>404</v>
      </c>
      <c r="H248" s="11">
        <v>409</v>
      </c>
      <c r="I248" s="11">
        <v>350</v>
      </c>
      <c r="J248" s="11">
        <v>202</v>
      </c>
      <c r="K248" s="11">
        <v>146</v>
      </c>
      <c r="L248" s="11">
        <v>102</v>
      </c>
      <c r="M248" s="11">
        <v>103</v>
      </c>
      <c r="N248" s="11">
        <v>111</v>
      </c>
      <c r="O248" s="11">
        <v>226</v>
      </c>
      <c r="P248" s="11">
        <v>362</v>
      </c>
      <c r="Q248" s="11">
        <v>404</v>
      </c>
      <c r="R248" s="11">
        <v>3253</v>
      </c>
      <c r="S248" s="11"/>
      <c r="T248" s="28">
        <v>3781</v>
      </c>
      <c r="U248" s="28">
        <v>3685</v>
      </c>
      <c r="V248" s="28">
        <v>3572</v>
      </c>
      <c r="W248" s="44">
        <v>0.87516530018513616</v>
      </c>
      <c r="X248" s="44">
        <v>0.89796472184531884</v>
      </c>
      <c r="Y248" s="44">
        <v>0.92637178051511759</v>
      </c>
    </row>
    <row r="249" spans="1:25" x14ac:dyDescent="0.2">
      <c r="A249" s="14">
        <v>1223</v>
      </c>
      <c r="B249" s="14" t="s">
        <v>40</v>
      </c>
      <c r="C249" s="14" t="s">
        <v>242</v>
      </c>
      <c r="D249" s="18">
        <v>10</v>
      </c>
      <c r="E249" s="63">
        <v>2017</v>
      </c>
      <c r="F249" s="11">
        <v>460</v>
      </c>
      <c r="G249" s="11">
        <v>422</v>
      </c>
      <c r="H249" s="11">
        <v>426</v>
      </c>
      <c r="I249" s="11">
        <v>361</v>
      </c>
      <c r="J249" s="11">
        <v>193</v>
      </c>
      <c r="K249" s="11">
        <v>149</v>
      </c>
      <c r="L249" s="11">
        <v>107</v>
      </c>
      <c r="M249" s="11">
        <v>111</v>
      </c>
      <c r="N249" s="11">
        <v>126</v>
      </c>
      <c r="O249" s="11">
        <v>246</v>
      </c>
      <c r="P249" s="11">
        <v>387</v>
      </c>
      <c r="Q249" s="11">
        <v>425</v>
      </c>
      <c r="R249" s="11">
        <v>3413</v>
      </c>
      <c r="S249" s="11"/>
      <c r="T249" s="28">
        <v>3968</v>
      </c>
      <c r="U249" s="28">
        <v>3858</v>
      </c>
      <c r="V249" s="28">
        <v>3738</v>
      </c>
      <c r="W249" s="44">
        <v>0.86920362903225812</v>
      </c>
      <c r="X249" s="44">
        <v>0.8939865215137377</v>
      </c>
      <c r="Y249" s="44">
        <v>0.92268592830390583</v>
      </c>
    </row>
    <row r="250" spans="1:25" x14ac:dyDescent="0.2">
      <c r="A250" s="14">
        <v>1224</v>
      </c>
      <c r="B250" s="14" t="s">
        <v>40</v>
      </c>
      <c r="C250" s="14" t="s">
        <v>243</v>
      </c>
      <c r="D250" s="18">
        <v>30</v>
      </c>
      <c r="E250" s="63">
        <v>2017</v>
      </c>
      <c r="F250" s="11">
        <v>480</v>
      </c>
      <c r="G250" s="11">
        <v>428</v>
      </c>
      <c r="H250" s="11">
        <v>420</v>
      </c>
      <c r="I250" s="11">
        <v>349</v>
      </c>
      <c r="J250" s="11">
        <v>170</v>
      </c>
      <c r="K250" s="11">
        <v>129</v>
      </c>
      <c r="L250" s="11">
        <v>88</v>
      </c>
      <c r="M250" s="11">
        <v>102</v>
      </c>
      <c r="N250" s="11">
        <v>118</v>
      </c>
      <c r="O250" s="11">
        <v>251</v>
      </c>
      <c r="P250" s="11">
        <v>399</v>
      </c>
      <c r="Q250" s="11">
        <v>450</v>
      </c>
      <c r="R250" s="11">
        <v>3384</v>
      </c>
      <c r="S250" s="11"/>
      <c r="T250" s="28">
        <v>3894</v>
      </c>
      <c r="U250" s="28">
        <v>3804</v>
      </c>
      <c r="V250" s="28">
        <v>3703</v>
      </c>
      <c r="W250" s="44">
        <v>0.87621982537236776</v>
      </c>
      <c r="X250" s="44">
        <v>0.89695057833859093</v>
      </c>
      <c r="Y250" s="44">
        <v>0.921415068863084</v>
      </c>
    </row>
    <row r="251" spans="1:25" x14ac:dyDescent="0.2">
      <c r="A251" s="14">
        <v>1227</v>
      </c>
      <c r="B251" s="14" t="s">
        <v>40</v>
      </c>
      <c r="C251" s="14" t="s">
        <v>244</v>
      </c>
      <c r="D251" s="18">
        <v>10</v>
      </c>
      <c r="E251" s="63">
        <v>2017</v>
      </c>
      <c r="F251" s="11">
        <v>491</v>
      </c>
      <c r="G251" s="11">
        <v>432</v>
      </c>
      <c r="H251" s="11">
        <v>428</v>
      </c>
      <c r="I251" s="11">
        <v>345</v>
      </c>
      <c r="J251" s="11">
        <v>156</v>
      </c>
      <c r="K251" s="11">
        <v>123</v>
      </c>
      <c r="L251" s="11">
        <v>80</v>
      </c>
      <c r="M251" s="11">
        <v>100</v>
      </c>
      <c r="N251" s="11">
        <v>115</v>
      </c>
      <c r="O251" s="11">
        <v>260</v>
      </c>
      <c r="P251" s="11">
        <v>407</v>
      </c>
      <c r="Q251" s="11">
        <v>461</v>
      </c>
      <c r="R251" s="11">
        <v>3398</v>
      </c>
      <c r="S251" s="11"/>
      <c r="T251" s="28">
        <v>3905</v>
      </c>
      <c r="U251" s="28">
        <v>3824</v>
      </c>
      <c r="V251" s="28">
        <v>3724</v>
      </c>
      <c r="W251" s="44">
        <v>0.88066581306017921</v>
      </c>
      <c r="X251" s="44">
        <v>0.89932008368200833</v>
      </c>
      <c r="Y251" s="44">
        <v>0.92346938775510201</v>
      </c>
    </row>
    <row r="252" spans="1:25" x14ac:dyDescent="0.2">
      <c r="A252" s="14">
        <v>1228</v>
      </c>
      <c r="B252" s="14" t="s">
        <v>40</v>
      </c>
      <c r="C252" s="14" t="s">
        <v>245</v>
      </c>
      <c r="D252" s="18">
        <v>209</v>
      </c>
      <c r="E252" s="63">
        <v>2017</v>
      </c>
      <c r="F252" s="11">
        <v>503</v>
      </c>
      <c r="G252" s="11">
        <v>439</v>
      </c>
      <c r="H252" s="11">
        <v>424</v>
      </c>
      <c r="I252" s="11">
        <v>338</v>
      </c>
      <c r="J252" s="11">
        <v>153</v>
      </c>
      <c r="K252" s="11">
        <v>113</v>
      </c>
      <c r="L252" s="11">
        <v>70</v>
      </c>
      <c r="M252" s="11">
        <v>98</v>
      </c>
      <c r="N252" s="11">
        <v>115</v>
      </c>
      <c r="O252" s="11">
        <v>264</v>
      </c>
      <c r="P252" s="11">
        <v>418</v>
      </c>
      <c r="Q252" s="11">
        <v>471</v>
      </c>
      <c r="R252" s="11">
        <v>3406</v>
      </c>
      <c r="S252" s="11"/>
      <c r="T252" s="28">
        <v>3925</v>
      </c>
      <c r="U252" s="28">
        <v>3831</v>
      </c>
      <c r="V252" s="28">
        <v>3742</v>
      </c>
      <c r="W252" s="44">
        <v>0.87337579617834393</v>
      </c>
      <c r="X252" s="44">
        <v>0.89480553380318451</v>
      </c>
      <c r="Y252" s="44">
        <v>0.91608765366114375</v>
      </c>
    </row>
    <row r="253" spans="1:25" x14ac:dyDescent="0.2">
      <c r="A253" s="14">
        <v>1231</v>
      </c>
      <c r="B253" s="14" t="s">
        <v>40</v>
      </c>
      <c r="C253" s="14" t="s">
        <v>246</v>
      </c>
      <c r="D253" s="18">
        <v>31</v>
      </c>
      <c r="E253" s="63">
        <v>2017</v>
      </c>
      <c r="F253" s="11">
        <v>521</v>
      </c>
      <c r="G253" s="11">
        <v>453</v>
      </c>
      <c r="H253" s="11">
        <v>446</v>
      </c>
      <c r="I253" s="11">
        <v>359</v>
      </c>
      <c r="J253" s="11">
        <v>165</v>
      </c>
      <c r="K253" s="11">
        <v>127</v>
      </c>
      <c r="L253" s="11">
        <v>76</v>
      </c>
      <c r="M253" s="11">
        <v>105</v>
      </c>
      <c r="N253" s="11">
        <v>130</v>
      </c>
      <c r="O253" s="11">
        <v>283</v>
      </c>
      <c r="P253" s="11">
        <v>430</v>
      </c>
      <c r="Q253" s="11">
        <v>489</v>
      </c>
      <c r="R253" s="11">
        <v>3584</v>
      </c>
      <c r="S253" s="11"/>
      <c r="T253" s="28">
        <v>4115</v>
      </c>
      <c r="U253" s="28">
        <v>4013</v>
      </c>
      <c r="V253" s="28">
        <v>3918</v>
      </c>
      <c r="W253" s="44">
        <v>0.88894289185905229</v>
      </c>
      <c r="X253" s="44">
        <v>0.91153750311487669</v>
      </c>
      <c r="Y253" s="44">
        <v>0.93363961204696277</v>
      </c>
    </row>
    <row r="254" spans="1:25" x14ac:dyDescent="0.2">
      <c r="A254" s="14">
        <v>1232</v>
      </c>
      <c r="B254" s="14" t="s">
        <v>40</v>
      </c>
      <c r="C254" s="14" t="s">
        <v>247</v>
      </c>
      <c r="D254" s="18">
        <v>286</v>
      </c>
      <c r="E254" s="63">
        <v>2017</v>
      </c>
      <c r="F254" s="11">
        <v>522</v>
      </c>
      <c r="G254" s="11">
        <v>457</v>
      </c>
      <c r="H254" s="11">
        <v>440</v>
      </c>
      <c r="I254" s="11">
        <v>348</v>
      </c>
      <c r="J254" s="11">
        <v>160</v>
      </c>
      <c r="K254" s="11">
        <v>120</v>
      </c>
      <c r="L254" s="11">
        <v>62</v>
      </c>
      <c r="M254" s="11">
        <v>91</v>
      </c>
      <c r="N254" s="11">
        <v>125</v>
      </c>
      <c r="O254" s="11">
        <v>288</v>
      </c>
      <c r="P254" s="11">
        <v>443</v>
      </c>
      <c r="Q254" s="11">
        <v>497</v>
      </c>
      <c r="R254" s="11">
        <v>3553</v>
      </c>
      <c r="S254" s="11"/>
      <c r="T254" s="28">
        <v>4065</v>
      </c>
      <c r="U254" s="28">
        <v>3957</v>
      </c>
      <c r="V254" s="28">
        <v>3878</v>
      </c>
      <c r="W254" s="44">
        <v>0.89421894218942188</v>
      </c>
      <c r="X254" s="44">
        <v>0.91862522112711653</v>
      </c>
      <c r="Y254" s="44">
        <v>0.93733883445074784</v>
      </c>
    </row>
    <row r="255" spans="1:25" x14ac:dyDescent="0.2">
      <c r="A255" s="14">
        <v>1233</v>
      </c>
      <c r="B255" s="14" t="s">
        <v>40</v>
      </c>
      <c r="C255" s="14" t="s">
        <v>248</v>
      </c>
      <c r="D255" s="18">
        <v>35</v>
      </c>
      <c r="E255" s="63">
        <v>2017</v>
      </c>
      <c r="F255" s="11">
        <v>534</v>
      </c>
      <c r="G255" s="11">
        <v>471</v>
      </c>
      <c r="H255" s="11">
        <v>458</v>
      </c>
      <c r="I255" s="11">
        <v>370</v>
      </c>
      <c r="J255" s="11">
        <v>178</v>
      </c>
      <c r="K255" s="11">
        <v>136</v>
      </c>
      <c r="L255" s="11">
        <v>80</v>
      </c>
      <c r="M255" s="11">
        <v>111</v>
      </c>
      <c r="N255" s="11">
        <v>140</v>
      </c>
      <c r="O255" s="11">
        <v>300</v>
      </c>
      <c r="P255" s="11">
        <v>444</v>
      </c>
      <c r="Q255" s="11">
        <v>505</v>
      </c>
      <c r="R255" s="11">
        <v>3727</v>
      </c>
      <c r="S255" s="11"/>
      <c r="T255" s="28">
        <v>4249</v>
      </c>
      <c r="U255" s="28">
        <v>4147</v>
      </c>
      <c r="V255" s="28">
        <v>4059</v>
      </c>
      <c r="W255" s="44">
        <v>0.89856436808660867</v>
      </c>
      <c r="X255" s="44">
        <v>0.92066554135519652</v>
      </c>
      <c r="Y255" s="44">
        <v>0.94062576989406255</v>
      </c>
    </row>
    <row r="256" spans="1:25" x14ac:dyDescent="0.2">
      <c r="A256" s="14">
        <v>1234</v>
      </c>
      <c r="B256" s="14" t="s">
        <v>40</v>
      </c>
      <c r="C256" s="14" t="s">
        <v>249</v>
      </c>
      <c r="D256" s="18">
        <v>10</v>
      </c>
      <c r="E256" s="63">
        <v>2017</v>
      </c>
      <c r="F256" s="11">
        <v>511</v>
      </c>
      <c r="G256" s="11">
        <v>449</v>
      </c>
      <c r="H256" s="11">
        <v>436</v>
      </c>
      <c r="I256" s="11">
        <v>352</v>
      </c>
      <c r="J256" s="11">
        <v>162</v>
      </c>
      <c r="K256" s="11">
        <v>122</v>
      </c>
      <c r="L256" s="11">
        <v>70</v>
      </c>
      <c r="M256" s="11">
        <v>96</v>
      </c>
      <c r="N256" s="11">
        <v>119</v>
      </c>
      <c r="O256" s="11">
        <v>278</v>
      </c>
      <c r="P256" s="11">
        <v>425</v>
      </c>
      <c r="Q256" s="11">
        <v>485</v>
      </c>
      <c r="R256" s="11">
        <v>3505</v>
      </c>
      <c r="S256" s="11"/>
      <c r="T256" s="28">
        <v>3980</v>
      </c>
      <c r="U256" s="28">
        <v>3888</v>
      </c>
      <c r="V256" s="28">
        <v>3806</v>
      </c>
      <c r="W256" s="44">
        <v>0.89648241206030155</v>
      </c>
      <c r="X256" s="44">
        <v>0.91769547325102885</v>
      </c>
      <c r="Y256" s="44">
        <v>0.93746715712033635</v>
      </c>
    </row>
    <row r="257" spans="1:25" x14ac:dyDescent="0.2">
      <c r="A257" s="14">
        <v>1235</v>
      </c>
      <c r="B257" s="14" t="s">
        <v>40</v>
      </c>
      <c r="C257" s="14" t="s">
        <v>250</v>
      </c>
      <c r="D257" s="18">
        <v>90</v>
      </c>
      <c r="E257" s="63">
        <v>2017</v>
      </c>
      <c r="F257" s="11">
        <v>509</v>
      </c>
      <c r="G257" s="11">
        <v>451</v>
      </c>
      <c r="H257" s="11">
        <v>450</v>
      </c>
      <c r="I257" s="11">
        <v>358</v>
      </c>
      <c r="J257" s="11">
        <v>173</v>
      </c>
      <c r="K257" s="11">
        <v>132</v>
      </c>
      <c r="L257" s="11">
        <v>81</v>
      </c>
      <c r="M257" s="11">
        <v>103</v>
      </c>
      <c r="N257" s="11">
        <v>127</v>
      </c>
      <c r="O257" s="11">
        <v>278</v>
      </c>
      <c r="P257" s="11">
        <v>426</v>
      </c>
      <c r="Q257" s="11">
        <v>482</v>
      </c>
      <c r="R257" s="11">
        <v>3570</v>
      </c>
      <c r="S257" s="11"/>
      <c r="T257" s="28">
        <v>4025</v>
      </c>
      <c r="U257" s="28">
        <v>3947</v>
      </c>
      <c r="V257" s="28">
        <v>3863</v>
      </c>
      <c r="W257" s="44">
        <v>0.90782608695652178</v>
      </c>
      <c r="X257" s="44">
        <v>0.92576640486445405</v>
      </c>
      <c r="Y257" s="44">
        <v>0.94589697126585559</v>
      </c>
    </row>
    <row r="258" spans="1:25" x14ac:dyDescent="0.2">
      <c r="A258" s="14">
        <v>1238</v>
      </c>
      <c r="B258" s="14" t="s">
        <v>40</v>
      </c>
      <c r="C258" s="14" t="s">
        <v>251</v>
      </c>
      <c r="D258" s="18">
        <v>131</v>
      </c>
      <c r="E258" s="63">
        <v>2017</v>
      </c>
      <c r="F258" s="11">
        <v>488</v>
      </c>
      <c r="G258" s="11">
        <v>433</v>
      </c>
      <c r="H258" s="11">
        <v>428</v>
      </c>
      <c r="I258" s="11">
        <v>345</v>
      </c>
      <c r="J258" s="11">
        <v>158</v>
      </c>
      <c r="K258" s="11">
        <v>127</v>
      </c>
      <c r="L258" s="11">
        <v>80</v>
      </c>
      <c r="M258" s="11">
        <v>99</v>
      </c>
      <c r="N258" s="11">
        <v>115</v>
      </c>
      <c r="O258" s="11">
        <v>260</v>
      </c>
      <c r="P258" s="11">
        <v>403</v>
      </c>
      <c r="Q258" s="11">
        <v>457</v>
      </c>
      <c r="R258" s="11">
        <v>3393</v>
      </c>
      <c r="S258" s="11"/>
      <c r="T258" s="28">
        <v>3870</v>
      </c>
      <c r="U258" s="28">
        <v>3806</v>
      </c>
      <c r="V258" s="28">
        <v>3680</v>
      </c>
      <c r="W258" s="44">
        <v>0.89095607235142116</v>
      </c>
      <c r="X258" s="44">
        <v>0.90593799264319497</v>
      </c>
      <c r="Y258" s="44">
        <v>0.93695652173913047</v>
      </c>
    </row>
    <row r="259" spans="1:25" x14ac:dyDescent="0.2">
      <c r="A259" s="14">
        <v>1241</v>
      </c>
      <c r="B259" s="14" t="s">
        <v>40</v>
      </c>
      <c r="C259" s="14" t="s">
        <v>252</v>
      </c>
      <c r="D259" s="18">
        <v>20</v>
      </c>
      <c r="E259" s="63">
        <v>2017</v>
      </c>
      <c r="F259" s="11">
        <v>457</v>
      </c>
      <c r="G259" s="11">
        <v>412</v>
      </c>
      <c r="H259" s="11">
        <v>408</v>
      </c>
      <c r="I259" s="11">
        <v>339</v>
      </c>
      <c r="J259" s="11">
        <v>163</v>
      </c>
      <c r="K259" s="11">
        <v>127</v>
      </c>
      <c r="L259" s="11">
        <v>82</v>
      </c>
      <c r="M259" s="11">
        <v>96</v>
      </c>
      <c r="N259" s="11">
        <v>110</v>
      </c>
      <c r="O259" s="11">
        <v>240</v>
      </c>
      <c r="P259" s="11">
        <v>384</v>
      </c>
      <c r="Q259" s="11">
        <v>431</v>
      </c>
      <c r="R259" s="11">
        <v>3249</v>
      </c>
      <c r="S259" s="11"/>
      <c r="T259" s="28">
        <v>3713</v>
      </c>
      <c r="U259" s="28">
        <v>3662</v>
      </c>
      <c r="V259" s="28">
        <v>3539</v>
      </c>
      <c r="W259" s="44">
        <v>0.88311338540263939</v>
      </c>
      <c r="X259" s="44">
        <v>0.89541234298197703</v>
      </c>
      <c r="Y259" s="44">
        <v>0.92653291890364509</v>
      </c>
    </row>
    <row r="260" spans="1:25" x14ac:dyDescent="0.2">
      <c r="A260" s="14">
        <v>1242</v>
      </c>
      <c r="B260" s="14" t="s">
        <v>40</v>
      </c>
      <c r="C260" s="14" t="s">
        <v>253</v>
      </c>
      <c r="D260" s="18">
        <v>219</v>
      </c>
      <c r="E260" s="63">
        <v>2017</v>
      </c>
      <c r="F260" s="11">
        <v>493</v>
      </c>
      <c r="G260" s="11">
        <v>446</v>
      </c>
      <c r="H260" s="11">
        <v>448</v>
      </c>
      <c r="I260" s="11">
        <v>376</v>
      </c>
      <c r="J260" s="11">
        <v>189</v>
      </c>
      <c r="K260" s="11">
        <v>155</v>
      </c>
      <c r="L260" s="11">
        <v>111</v>
      </c>
      <c r="M260" s="11">
        <v>124</v>
      </c>
      <c r="N260" s="11">
        <v>138</v>
      </c>
      <c r="O260" s="11">
        <v>276</v>
      </c>
      <c r="P260" s="11">
        <v>418</v>
      </c>
      <c r="Q260" s="11">
        <v>459</v>
      </c>
      <c r="R260" s="11">
        <v>3633</v>
      </c>
      <c r="S260" s="11"/>
      <c r="T260" s="28">
        <v>4178</v>
      </c>
      <c r="U260" s="28">
        <v>4062</v>
      </c>
      <c r="V260" s="28">
        <v>3938</v>
      </c>
      <c r="W260" s="44">
        <v>0.87960746768788889</v>
      </c>
      <c r="X260" s="44">
        <v>0.90472673559822747</v>
      </c>
      <c r="Y260" s="44">
        <v>0.93321482986287452</v>
      </c>
    </row>
    <row r="261" spans="1:25" x14ac:dyDescent="0.2">
      <c r="A261" s="14">
        <v>1243</v>
      </c>
      <c r="B261" s="14" t="s">
        <v>40</v>
      </c>
      <c r="C261" s="14" t="s">
        <v>101</v>
      </c>
      <c r="D261" s="18">
        <v>33</v>
      </c>
      <c r="E261" s="63">
        <v>2017</v>
      </c>
      <c r="F261" s="11">
        <v>432</v>
      </c>
      <c r="G261" s="11">
        <v>405</v>
      </c>
      <c r="H261" s="11">
        <v>402</v>
      </c>
      <c r="I261" s="11">
        <v>337</v>
      </c>
      <c r="J261" s="11">
        <v>170</v>
      </c>
      <c r="K261" s="11">
        <v>130</v>
      </c>
      <c r="L261" s="11">
        <v>83</v>
      </c>
      <c r="M261" s="11">
        <v>94</v>
      </c>
      <c r="N261" s="11">
        <v>104</v>
      </c>
      <c r="O261" s="11">
        <v>226</v>
      </c>
      <c r="P261" s="11">
        <v>370</v>
      </c>
      <c r="Q261" s="11">
        <v>413</v>
      </c>
      <c r="R261" s="11">
        <v>3166</v>
      </c>
      <c r="S261" s="11"/>
      <c r="T261" s="28">
        <v>3646</v>
      </c>
      <c r="U261" s="28">
        <v>3583</v>
      </c>
      <c r="V261" s="28">
        <v>3487</v>
      </c>
      <c r="W261" s="44">
        <v>0.87931980252331321</v>
      </c>
      <c r="X261" s="44">
        <v>0.89478090985207925</v>
      </c>
      <c r="Y261" s="44">
        <v>0.91941496988815596</v>
      </c>
    </row>
    <row r="262" spans="1:25" x14ac:dyDescent="0.2">
      <c r="A262" s="14">
        <v>1244</v>
      </c>
      <c r="B262" s="14" t="s">
        <v>40</v>
      </c>
      <c r="C262" s="14" t="s">
        <v>254</v>
      </c>
      <c r="D262" s="18">
        <v>32</v>
      </c>
      <c r="E262" s="63">
        <v>2017</v>
      </c>
      <c r="F262" s="11">
        <v>411</v>
      </c>
      <c r="G262" s="11">
        <v>390</v>
      </c>
      <c r="H262" s="11">
        <v>393</v>
      </c>
      <c r="I262" s="11">
        <v>333</v>
      </c>
      <c r="J262" s="11">
        <v>178</v>
      </c>
      <c r="K262" s="11">
        <v>132</v>
      </c>
      <c r="L262" s="11">
        <v>88</v>
      </c>
      <c r="M262" s="11">
        <v>88</v>
      </c>
      <c r="N262" s="11">
        <v>99</v>
      </c>
      <c r="O262" s="11">
        <v>216</v>
      </c>
      <c r="P262" s="11">
        <v>349</v>
      </c>
      <c r="Q262" s="11">
        <v>391</v>
      </c>
      <c r="R262" s="11">
        <v>3068</v>
      </c>
      <c r="S262" s="11"/>
      <c r="T262" s="28">
        <v>3552</v>
      </c>
      <c r="U262" s="28">
        <v>3494</v>
      </c>
      <c r="V262" s="28">
        <v>3399</v>
      </c>
      <c r="W262" s="44">
        <v>0.87753378378378377</v>
      </c>
      <c r="X262" s="44">
        <v>0.89210074413279905</v>
      </c>
      <c r="Y262" s="44">
        <v>0.91703442188879081</v>
      </c>
    </row>
    <row r="263" spans="1:25" x14ac:dyDescent="0.2">
      <c r="A263" s="14">
        <v>1245</v>
      </c>
      <c r="B263" s="14" t="s">
        <v>40</v>
      </c>
      <c r="C263" s="14" t="s">
        <v>255</v>
      </c>
      <c r="D263" s="18">
        <v>20</v>
      </c>
      <c r="E263" s="63">
        <v>2017</v>
      </c>
      <c r="F263" s="11">
        <v>407</v>
      </c>
      <c r="G263" s="11">
        <v>394</v>
      </c>
      <c r="H263" s="11">
        <v>394</v>
      </c>
      <c r="I263" s="11">
        <v>338</v>
      </c>
      <c r="J263" s="11">
        <v>187</v>
      </c>
      <c r="K263" s="11">
        <v>139</v>
      </c>
      <c r="L263" s="11">
        <v>91</v>
      </c>
      <c r="M263" s="11">
        <v>92</v>
      </c>
      <c r="N263" s="11">
        <v>104</v>
      </c>
      <c r="O263" s="11">
        <v>219</v>
      </c>
      <c r="P263" s="11">
        <v>350</v>
      </c>
      <c r="Q263" s="11">
        <v>385</v>
      </c>
      <c r="R263" s="11">
        <v>3100</v>
      </c>
      <c r="S263" s="11"/>
      <c r="T263" s="28">
        <v>3588</v>
      </c>
      <c r="U263" s="28">
        <v>3531</v>
      </c>
      <c r="V263" s="28">
        <v>3430</v>
      </c>
      <c r="W263" s="44">
        <v>0.88322185061315495</v>
      </c>
      <c r="X263" s="44">
        <v>0.89747946757292552</v>
      </c>
      <c r="Y263" s="44">
        <v>0.92390670553935861</v>
      </c>
    </row>
    <row r="264" spans="1:25" x14ac:dyDescent="0.2">
      <c r="A264" s="14">
        <v>1246</v>
      </c>
      <c r="B264" s="14" t="s">
        <v>40</v>
      </c>
      <c r="C264" s="14" t="s">
        <v>256</v>
      </c>
      <c r="D264" s="18">
        <v>10</v>
      </c>
      <c r="E264" s="63">
        <v>2017</v>
      </c>
      <c r="F264" s="11">
        <v>418</v>
      </c>
      <c r="G264" s="11">
        <v>399</v>
      </c>
      <c r="H264" s="11">
        <v>402</v>
      </c>
      <c r="I264" s="11">
        <v>344</v>
      </c>
      <c r="J264" s="11">
        <v>191</v>
      </c>
      <c r="K264" s="11">
        <v>142</v>
      </c>
      <c r="L264" s="11">
        <v>94</v>
      </c>
      <c r="M264" s="11">
        <v>98</v>
      </c>
      <c r="N264" s="11">
        <v>109</v>
      </c>
      <c r="O264" s="11">
        <v>226</v>
      </c>
      <c r="P264" s="11">
        <v>360</v>
      </c>
      <c r="Q264" s="11">
        <v>401</v>
      </c>
      <c r="R264" s="11">
        <v>3184</v>
      </c>
      <c r="S264" s="11"/>
      <c r="T264" s="28">
        <v>3656</v>
      </c>
      <c r="U264" s="28">
        <v>3594</v>
      </c>
      <c r="V264" s="28">
        <v>3490</v>
      </c>
      <c r="W264" s="44">
        <v>0.88867614879649892</v>
      </c>
      <c r="X264" s="44">
        <v>0.90400667779632726</v>
      </c>
      <c r="Y264" s="44">
        <v>0.930945558739255</v>
      </c>
    </row>
    <row r="265" spans="1:25" x14ac:dyDescent="0.2">
      <c r="A265" s="14">
        <v>1247</v>
      </c>
      <c r="B265" s="14" t="s">
        <v>40</v>
      </c>
      <c r="C265" s="14" t="s">
        <v>257</v>
      </c>
      <c r="D265" s="18">
        <v>20</v>
      </c>
      <c r="E265" s="63">
        <v>2017</v>
      </c>
      <c r="F265" s="11">
        <v>420</v>
      </c>
      <c r="G265" s="11">
        <v>401</v>
      </c>
      <c r="H265" s="11">
        <v>402</v>
      </c>
      <c r="I265" s="11">
        <v>342</v>
      </c>
      <c r="J265" s="11">
        <v>182</v>
      </c>
      <c r="K265" s="11">
        <v>137</v>
      </c>
      <c r="L265" s="11">
        <v>89</v>
      </c>
      <c r="M265" s="11">
        <v>95</v>
      </c>
      <c r="N265" s="11">
        <v>107</v>
      </c>
      <c r="O265" s="11">
        <v>225</v>
      </c>
      <c r="P265" s="11">
        <v>365</v>
      </c>
      <c r="Q265" s="11">
        <v>408</v>
      </c>
      <c r="R265" s="11">
        <v>3173</v>
      </c>
      <c r="S265" s="11"/>
      <c r="T265" s="28">
        <v>3621</v>
      </c>
      <c r="U265" s="28">
        <v>3577</v>
      </c>
      <c r="V265" s="28">
        <v>3455</v>
      </c>
      <c r="W265" s="44">
        <v>0.8953327809997238</v>
      </c>
      <c r="X265" s="44">
        <v>0.90634610008386918</v>
      </c>
      <c r="Y265" s="44">
        <v>0.93835021707670041</v>
      </c>
    </row>
    <row r="266" spans="1:25" x14ac:dyDescent="0.2">
      <c r="A266" s="14">
        <v>1251</v>
      </c>
      <c r="B266" s="14" t="s">
        <v>40</v>
      </c>
      <c r="C266" s="14" t="s">
        <v>258</v>
      </c>
      <c r="D266" s="18">
        <v>50</v>
      </c>
      <c r="E266" s="63">
        <v>2017</v>
      </c>
      <c r="F266" s="11">
        <v>535</v>
      </c>
      <c r="G266" s="11">
        <v>484</v>
      </c>
      <c r="H266" s="11">
        <v>495</v>
      </c>
      <c r="I266" s="11">
        <v>426</v>
      </c>
      <c r="J266" s="11">
        <v>233</v>
      </c>
      <c r="K266" s="11">
        <v>191</v>
      </c>
      <c r="L266" s="11">
        <v>138</v>
      </c>
      <c r="M266" s="11">
        <v>164</v>
      </c>
      <c r="N266" s="11">
        <v>177</v>
      </c>
      <c r="O266" s="11">
        <v>320</v>
      </c>
      <c r="P266" s="11">
        <v>466</v>
      </c>
      <c r="Q266" s="11">
        <v>509</v>
      </c>
      <c r="R266" s="11">
        <v>4138</v>
      </c>
      <c r="S266" s="11"/>
      <c r="T266" s="28">
        <v>4752</v>
      </c>
      <c r="U266" s="28">
        <v>4626</v>
      </c>
      <c r="V266" s="28">
        <v>4487</v>
      </c>
      <c r="W266" s="44">
        <v>0.88215488215488214</v>
      </c>
      <c r="X266" s="44">
        <v>0.90618244703847817</v>
      </c>
      <c r="Y266" s="44">
        <v>0.93425451303766438</v>
      </c>
    </row>
    <row r="267" spans="1:25" x14ac:dyDescent="0.2">
      <c r="A267" s="14">
        <v>1252</v>
      </c>
      <c r="B267" s="14" t="s">
        <v>40</v>
      </c>
      <c r="C267" s="14" t="s">
        <v>259</v>
      </c>
      <c r="D267" s="18">
        <v>114</v>
      </c>
      <c r="E267" s="63">
        <v>2017</v>
      </c>
      <c r="F267" s="11">
        <v>480</v>
      </c>
      <c r="G267" s="11">
        <v>435</v>
      </c>
      <c r="H267" s="11">
        <v>428</v>
      </c>
      <c r="I267" s="11">
        <v>350</v>
      </c>
      <c r="J267" s="11">
        <v>176</v>
      </c>
      <c r="K267" s="11">
        <v>136</v>
      </c>
      <c r="L267" s="11">
        <v>88</v>
      </c>
      <c r="M267" s="11">
        <v>101</v>
      </c>
      <c r="N267" s="11">
        <v>125</v>
      </c>
      <c r="O267" s="11">
        <v>260</v>
      </c>
      <c r="P267" s="11">
        <v>405</v>
      </c>
      <c r="Q267" s="11">
        <v>465</v>
      </c>
      <c r="R267" s="11">
        <v>3449</v>
      </c>
      <c r="S267" s="11"/>
      <c r="T267" s="28">
        <v>3871</v>
      </c>
      <c r="U267" s="28">
        <v>3805</v>
      </c>
      <c r="V267" s="28">
        <v>3703</v>
      </c>
      <c r="W267" s="44">
        <v>0.90880909325755621</v>
      </c>
      <c r="X267" s="44">
        <v>0.92457293035479637</v>
      </c>
      <c r="Y267" s="44">
        <v>0.95004050769646231</v>
      </c>
    </row>
    <row r="268" spans="1:25" x14ac:dyDescent="0.2">
      <c r="A268" s="14">
        <v>1253</v>
      </c>
      <c r="B268" s="14" t="s">
        <v>40</v>
      </c>
      <c r="C268" s="14" t="s">
        <v>260</v>
      </c>
      <c r="D268" s="18">
        <v>15</v>
      </c>
      <c r="E268" s="63">
        <v>2017</v>
      </c>
      <c r="F268" s="11">
        <v>454</v>
      </c>
      <c r="G268" s="11">
        <v>422</v>
      </c>
      <c r="H268" s="11">
        <v>421</v>
      </c>
      <c r="I268" s="11">
        <v>348</v>
      </c>
      <c r="J268" s="11">
        <v>181</v>
      </c>
      <c r="K268" s="11">
        <v>139</v>
      </c>
      <c r="L268" s="11">
        <v>90</v>
      </c>
      <c r="M268" s="11">
        <v>100</v>
      </c>
      <c r="N268" s="11">
        <v>120</v>
      </c>
      <c r="O268" s="11">
        <v>248</v>
      </c>
      <c r="P268" s="11">
        <v>391</v>
      </c>
      <c r="Q268" s="11">
        <v>435</v>
      </c>
      <c r="R268" s="11">
        <v>3349</v>
      </c>
      <c r="S268" s="11"/>
      <c r="T268" s="28">
        <v>3784</v>
      </c>
      <c r="U268" s="28">
        <v>3716</v>
      </c>
      <c r="V268" s="28">
        <v>3620</v>
      </c>
      <c r="W268" s="44">
        <v>0.90221987315010566</v>
      </c>
      <c r="X268" s="44">
        <v>0.91872981700753498</v>
      </c>
      <c r="Y268" s="44">
        <v>0.9430939226519337</v>
      </c>
    </row>
    <row r="269" spans="1:25" x14ac:dyDescent="0.2">
      <c r="A269" s="14">
        <v>1256</v>
      </c>
      <c r="B269" s="14" t="s">
        <v>40</v>
      </c>
      <c r="C269" s="14" t="s">
        <v>261</v>
      </c>
      <c r="D269" s="18">
        <v>20</v>
      </c>
      <c r="E269" s="63">
        <v>2017</v>
      </c>
      <c r="F269" s="11">
        <v>435</v>
      </c>
      <c r="G269" s="11">
        <v>408</v>
      </c>
      <c r="H269" s="11">
        <v>406</v>
      </c>
      <c r="I269" s="11">
        <v>345</v>
      </c>
      <c r="J269" s="11">
        <v>187</v>
      </c>
      <c r="K269" s="11">
        <v>140</v>
      </c>
      <c r="L269" s="11">
        <v>93</v>
      </c>
      <c r="M269" s="11">
        <v>98</v>
      </c>
      <c r="N269" s="11">
        <v>115</v>
      </c>
      <c r="O269" s="11">
        <v>235</v>
      </c>
      <c r="P269" s="11">
        <v>375</v>
      </c>
      <c r="Q269" s="11">
        <v>415</v>
      </c>
      <c r="R269" s="11">
        <v>3252</v>
      </c>
      <c r="S269" s="11"/>
      <c r="T269" s="28">
        <v>3703</v>
      </c>
      <c r="U269" s="28">
        <v>3642</v>
      </c>
      <c r="V269" s="28">
        <v>3542</v>
      </c>
      <c r="W269" s="44">
        <v>0.89954091277342696</v>
      </c>
      <c r="X269" s="44">
        <v>0.91460735859417908</v>
      </c>
      <c r="Y269" s="44">
        <v>0.94042913608130996</v>
      </c>
    </row>
    <row r="270" spans="1:25" x14ac:dyDescent="0.2">
      <c r="A270" s="14">
        <v>1259</v>
      </c>
      <c r="B270" s="14" t="s">
        <v>40</v>
      </c>
      <c r="C270" s="14" t="s">
        <v>262</v>
      </c>
      <c r="D270" s="18">
        <v>15</v>
      </c>
      <c r="E270" s="63">
        <v>2017</v>
      </c>
      <c r="F270" s="11">
        <v>398</v>
      </c>
      <c r="G270" s="11">
        <v>387</v>
      </c>
      <c r="H270" s="11">
        <v>386</v>
      </c>
      <c r="I270" s="11">
        <v>335</v>
      </c>
      <c r="J270" s="11">
        <v>195</v>
      </c>
      <c r="K270" s="11">
        <v>144</v>
      </c>
      <c r="L270" s="11">
        <v>93</v>
      </c>
      <c r="M270" s="11">
        <v>89</v>
      </c>
      <c r="N270" s="11">
        <v>100</v>
      </c>
      <c r="O270" s="11">
        <v>214</v>
      </c>
      <c r="P270" s="11">
        <v>344</v>
      </c>
      <c r="Q270" s="11">
        <v>387</v>
      </c>
      <c r="R270" s="11">
        <v>3072</v>
      </c>
      <c r="S270" s="11"/>
      <c r="T270" s="28">
        <v>3537</v>
      </c>
      <c r="U270" s="28">
        <v>3493</v>
      </c>
      <c r="V270" s="28">
        <v>3378</v>
      </c>
      <c r="W270" s="44">
        <v>0.89765337856940908</v>
      </c>
      <c r="X270" s="44">
        <v>0.90896077870025771</v>
      </c>
      <c r="Y270" s="44">
        <v>0.93990526939017172</v>
      </c>
    </row>
    <row r="271" spans="1:25" x14ac:dyDescent="0.2">
      <c r="A271" s="14">
        <v>1260</v>
      </c>
      <c r="B271" s="14" t="s">
        <v>40</v>
      </c>
      <c r="C271" s="14" t="s">
        <v>263</v>
      </c>
      <c r="D271" s="18">
        <v>20</v>
      </c>
      <c r="E271" s="63">
        <v>2017</v>
      </c>
      <c r="F271" s="11">
        <v>418</v>
      </c>
      <c r="G271" s="11">
        <v>402</v>
      </c>
      <c r="H271" s="11">
        <v>406</v>
      </c>
      <c r="I271" s="11">
        <v>346</v>
      </c>
      <c r="J271" s="11">
        <v>198</v>
      </c>
      <c r="K271" s="11">
        <v>145</v>
      </c>
      <c r="L271" s="11">
        <v>98</v>
      </c>
      <c r="M271" s="11">
        <v>99</v>
      </c>
      <c r="N271" s="11">
        <v>113</v>
      </c>
      <c r="O271" s="11">
        <v>233</v>
      </c>
      <c r="P271" s="11">
        <v>367</v>
      </c>
      <c r="Q271" s="11">
        <v>409</v>
      </c>
      <c r="R271" s="11">
        <v>3234</v>
      </c>
      <c r="S271" s="11"/>
      <c r="T271" s="28">
        <v>3685</v>
      </c>
      <c r="U271" s="28">
        <v>3622</v>
      </c>
      <c r="V271" s="28">
        <v>3518</v>
      </c>
      <c r="W271" s="44">
        <v>0.90176390773405701</v>
      </c>
      <c r="X271" s="44">
        <v>0.91744892324682492</v>
      </c>
      <c r="Y271" s="44">
        <v>0.94457077885162022</v>
      </c>
    </row>
    <row r="272" spans="1:25" x14ac:dyDescent="0.2">
      <c r="A272" s="14">
        <v>1263</v>
      </c>
      <c r="B272" s="14" t="s">
        <v>40</v>
      </c>
      <c r="C272" s="14" t="s">
        <v>264</v>
      </c>
      <c r="D272" s="18">
        <v>18</v>
      </c>
      <c r="E272" s="63">
        <v>2017</v>
      </c>
      <c r="F272" s="11">
        <v>429</v>
      </c>
      <c r="G272" s="11">
        <v>406</v>
      </c>
      <c r="H272" s="11">
        <v>402</v>
      </c>
      <c r="I272" s="11">
        <v>341</v>
      </c>
      <c r="J272" s="11">
        <v>179</v>
      </c>
      <c r="K272" s="11">
        <v>137</v>
      </c>
      <c r="L272" s="11">
        <v>88</v>
      </c>
      <c r="M272" s="11">
        <v>95</v>
      </c>
      <c r="N272" s="11">
        <v>109</v>
      </c>
      <c r="O272" s="11">
        <v>232</v>
      </c>
      <c r="P272" s="11">
        <v>372</v>
      </c>
      <c r="Q272" s="11">
        <v>414</v>
      </c>
      <c r="R272" s="11">
        <v>3204</v>
      </c>
      <c r="S272" s="11"/>
      <c r="T272" s="28">
        <v>3657</v>
      </c>
      <c r="U272" s="28">
        <v>3599</v>
      </c>
      <c r="V272" s="28">
        <v>3510</v>
      </c>
      <c r="W272" s="44">
        <v>0.90046486190866826</v>
      </c>
      <c r="X272" s="44">
        <v>0.9149763823284246</v>
      </c>
      <c r="Y272" s="44">
        <v>0.93817663817663821</v>
      </c>
    </row>
    <row r="273" spans="1:25" x14ac:dyDescent="0.2">
      <c r="A273" s="14">
        <v>1264</v>
      </c>
      <c r="B273" s="14" t="s">
        <v>40</v>
      </c>
      <c r="C273" s="14" t="s">
        <v>265</v>
      </c>
      <c r="D273" s="18">
        <v>5</v>
      </c>
      <c r="E273" s="63">
        <v>2017</v>
      </c>
      <c r="F273" s="11">
        <v>414</v>
      </c>
      <c r="G273" s="11">
        <v>398</v>
      </c>
      <c r="H273" s="11">
        <v>404</v>
      </c>
      <c r="I273" s="11">
        <v>347</v>
      </c>
      <c r="J273" s="11">
        <v>202</v>
      </c>
      <c r="K273" s="11">
        <v>152</v>
      </c>
      <c r="L273" s="11">
        <v>99</v>
      </c>
      <c r="M273" s="11">
        <v>100</v>
      </c>
      <c r="N273" s="11">
        <v>111</v>
      </c>
      <c r="O273" s="11">
        <v>232</v>
      </c>
      <c r="P273" s="11">
        <v>361</v>
      </c>
      <c r="Q273" s="11">
        <v>404</v>
      </c>
      <c r="R273" s="11">
        <v>3224</v>
      </c>
      <c r="S273" s="11"/>
      <c r="T273" s="28">
        <v>3692</v>
      </c>
      <c r="U273" s="28">
        <v>3624</v>
      </c>
      <c r="V273" s="28">
        <v>3519</v>
      </c>
      <c r="W273" s="44">
        <v>0.90005417118093178</v>
      </c>
      <c r="X273" s="44">
        <v>0.91694260485651213</v>
      </c>
      <c r="Y273" s="44">
        <v>0.94430235862460932</v>
      </c>
    </row>
    <row r="274" spans="1:25" x14ac:dyDescent="0.2">
      <c r="A274" s="14">
        <v>1265</v>
      </c>
      <c r="B274" s="14" t="s">
        <v>40</v>
      </c>
      <c r="C274" s="14" t="s">
        <v>266</v>
      </c>
      <c r="D274" s="18">
        <v>20</v>
      </c>
      <c r="E274" s="63">
        <v>2017</v>
      </c>
      <c r="F274" s="11">
        <v>396</v>
      </c>
      <c r="G274" s="11">
        <v>382</v>
      </c>
      <c r="H274" s="11">
        <v>389</v>
      </c>
      <c r="I274" s="11">
        <v>343</v>
      </c>
      <c r="J274" s="11">
        <v>208</v>
      </c>
      <c r="K274" s="11">
        <v>151</v>
      </c>
      <c r="L274" s="11">
        <v>98</v>
      </c>
      <c r="M274" s="11">
        <v>93</v>
      </c>
      <c r="N274" s="11">
        <v>104</v>
      </c>
      <c r="O274" s="11">
        <v>217</v>
      </c>
      <c r="P274" s="11">
        <v>343</v>
      </c>
      <c r="Q274" s="11">
        <v>385</v>
      </c>
      <c r="R274" s="11">
        <v>3109</v>
      </c>
      <c r="S274" s="11"/>
      <c r="T274" s="28">
        <v>3587</v>
      </c>
      <c r="U274" s="28">
        <v>3529</v>
      </c>
      <c r="V274" s="28">
        <v>3423</v>
      </c>
      <c r="W274" s="44">
        <v>0.89657095065514358</v>
      </c>
      <c r="X274" s="44">
        <v>0.91130631907055826</v>
      </c>
      <c r="Y274" s="44">
        <v>0.93952673093777384</v>
      </c>
    </row>
    <row r="275" spans="1:25" x14ac:dyDescent="0.2">
      <c r="A275" s="14">
        <v>1266</v>
      </c>
      <c r="B275" s="14" t="s">
        <v>40</v>
      </c>
      <c r="C275" s="14" t="s">
        <v>267</v>
      </c>
      <c r="D275" s="18">
        <v>20</v>
      </c>
      <c r="E275" s="63">
        <v>2017</v>
      </c>
      <c r="F275" s="11">
        <v>478</v>
      </c>
      <c r="G275" s="11">
        <v>447</v>
      </c>
      <c r="H275" s="11">
        <v>455</v>
      </c>
      <c r="I275" s="11">
        <v>387</v>
      </c>
      <c r="J275" s="11">
        <v>216</v>
      </c>
      <c r="K275" s="11">
        <v>174</v>
      </c>
      <c r="L275" s="11">
        <v>124</v>
      </c>
      <c r="M275" s="11">
        <v>133</v>
      </c>
      <c r="N275" s="11">
        <v>147</v>
      </c>
      <c r="O275" s="11">
        <v>283</v>
      </c>
      <c r="P275" s="11">
        <v>423</v>
      </c>
      <c r="Q275" s="11">
        <v>462</v>
      </c>
      <c r="R275" s="11">
        <v>3729</v>
      </c>
      <c r="S275" s="11"/>
      <c r="T275" s="28">
        <v>4759</v>
      </c>
      <c r="U275" s="28">
        <v>4617</v>
      </c>
      <c r="V275" s="28">
        <v>4431</v>
      </c>
      <c r="W275" s="44">
        <v>0.88148770750157601</v>
      </c>
      <c r="X275" s="44">
        <v>0.90859865713666887</v>
      </c>
      <c r="Y275" s="44">
        <v>0.9467388851275107</v>
      </c>
    </row>
    <row r="276" spans="1:25" x14ac:dyDescent="0.2">
      <c r="A276" s="14"/>
      <c r="B276" s="14"/>
      <c r="C276" s="14"/>
      <c r="E276" s="15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28"/>
      <c r="U276" s="28"/>
      <c r="V276" s="28"/>
      <c r="W276" s="44"/>
      <c r="X276" s="44"/>
      <c r="Y276" s="44"/>
    </row>
    <row r="277" spans="1:25" x14ac:dyDescent="0.2">
      <c r="A277" s="14">
        <v>1400</v>
      </c>
      <c r="B277" s="14" t="s">
        <v>39</v>
      </c>
      <c r="C277" s="14" t="s">
        <v>32</v>
      </c>
      <c r="D277" s="8">
        <v>56</v>
      </c>
      <c r="E277" s="61">
        <v>2017</v>
      </c>
      <c r="F277" s="10">
        <v>474</v>
      </c>
      <c r="G277" s="10">
        <v>443</v>
      </c>
      <c r="H277" s="10">
        <v>443</v>
      </c>
      <c r="I277" s="10">
        <v>365</v>
      </c>
      <c r="J277" s="10">
        <v>195</v>
      </c>
      <c r="K277" s="10">
        <v>144</v>
      </c>
      <c r="L277" s="10">
        <v>95</v>
      </c>
      <c r="M277" s="10">
        <v>109</v>
      </c>
      <c r="N277" s="10">
        <v>135</v>
      </c>
      <c r="O277" s="10">
        <v>279</v>
      </c>
      <c r="P277" s="10">
        <v>426</v>
      </c>
      <c r="Q277" s="10">
        <v>478</v>
      </c>
      <c r="R277" s="58">
        <v>3586</v>
      </c>
      <c r="S277" s="12"/>
      <c r="T277" s="28">
        <v>4081</v>
      </c>
      <c r="U277" s="28">
        <v>4002</v>
      </c>
      <c r="V277" s="28">
        <v>3905</v>
      </c>
      <c r="W277" s="44">
        <v>0.89365351629502576</v>
      </c>
      <c r="X277" s="44">
        <v>0.91129435282358817</v>
      </c>
      <c r="Y277" s="44">
        <v>0.93393085787451979</v>
      </c>
    </row>
    <row r="278" spans="1:25" x14ac:dyDescent="0.2">
      <c r="A278" s="14">
        <v>1401</v>
      </c>
      <c r="B278" s="14" t="s">
        <v>40</v>
      </c>
      <c r="C278" s="14" t="s">
        <v>268</v>
      </c>
      <c r="D278" s="23">
        <v>10</v>
      </c>
      <c r="E278" s="63">
        <v>2017</v>
      </c>
      <c r="F278" s="11">
        <v>399</v>
      </c>
      <c r="G278" s="11">
        <v>386</v>
      </c>
      <c r="H278" s="11">
        <v>400</v>
      </c>
      <c r="I278" s="11">
        <v>353</v>
      </c>
      <c r="J278" s="11">
        <v>198</v>
      </c>
      <c r="K278" s="11">
        <v>145</v>
      </c>
      <c r="L278" s="11">
        <v>96</v>
      </c>
      <c r="M278" s="11">
        <v>93</v>
      </c>
      <c r="N278" s="11">
        <v>105</v>
      </c>
      <c r="O278" s="11">
        <v>230</v>
      </c>
      <c r="P278" s="11">
        <v>356</v>
      </c>
      <c r="Q278" s="11">
        <v>405</v>
      </c>
      <c r="R278" s="11">
        <v>3166</v>
      </c>
      <c r="S278" s="11"/>
      <c r="T278" s="28">
        <v>3733</v>
      </c>
      <c r="U278" s="28">
        <v>3667</v>
      </c>
      <c r="V278" s="28">
        <v>3551</v>
      </c>
      <c r="W278" s="44">
        <v>0.86900616126439856</v>
      </c>
      <c r="X278" s="44">
        <v>0.8846468502863376</v>
      </c>
      <c r="Y278" s="44">
        <v>0.91354548014643766</v>
      </c>
    </row>
    <row r="279" spans="1:25" x14ac:dyDescent="0.2">
      <c r="A279" s="14">
        <v>1411</v>
      </c>
      <c r="B279" s="14" t="s">
        <v>40</v>
      </c>
      <c r="C279" s="14" t="s">
        <v>269</v>
      </c>
      <c r="D279" s="23">
        <v>100</v>
      </c>
      <c r="E279" s="63">
        <v>2017</v>
      </c>
      <c r="F279" s="11">
        <v>425</v>
      </c>
      <c r="G279" s="11">
        <v>407</v>
      </c>
      <c r="H279" s="11">
        <v>412</v>
      </c>
      <c r="I279" s="11">
        <v>350</v>
      </c>
      <c r="J279" s="11">
        <v>202</v>
      </c>
      <c r="K279" s="11">
        <v>152</v>
      </c>
      <c r="L279" s="11">
        <v>101</v>
      </c>
      <c r="M279" s="11">
        <v>99</v>
      </c>
      <c r="N279" s="11">
        <v>117</v>
      </c>
      <c r="O279" s="11">
        <v>240</v>
      </c>
      <c r="P279" s="11">
        <v>373</v>
      </c>
      <c r="Q279" s="11">
        <v>421</v>
      </c>
      <c r="R279" s="11">
        <v>3299</v>
      </c>
      <c r="S279" s="11"/>
      <c r="T279" s="28">
        <v>3779</v>
      </c>
      <c r="U279" s="28">
        <v>3706</v>
      </c>
      <c r="V279" s="28">
        <v>3596</v>
      </c>
      <c r="W279" s="44">
        <v>0.89388727176501726</v>
      </c>
      <c r="X279" s="44">
        <v>0.91149487317862921</v>
      </c>
      <c r="Y279" s="44">
        <v>0.93937708565072298</v>
      </c>
    </row>
    <row r="280" spans="1:25" x14ac:dyDescent="0.2">
      <c r="A280" s="14">
        <v>1412</v>
      </c>
      <c r="B280" s="14" t="s">
        <v>40</v>
      </c>
      <c r="C280" s="14" t="s">
        <v>270</v>
      </c>
      <c r="D280" s="23">
        <v>15</v>
      </c>
      <c r="E280" s="63">
        <v>2017</v>
      </c>
      <c r="F280" s="11">
        <v>427</v>
      </c>
      <c r="G280" s="11">
        <v>406</v>
      </c>
      <c r="H280" s="11">
        <v>424</v>
      </c>
      <c r="I280" s="11">
        <v>367</v>
      </c>
      <c r="J280" s="11">
        <v>221</v>
      </c>
      <c r="K280" s="11">
        <v>171</v>
      </c>
      <c r="L280" s="11">
        <v>118</v>
      </c>
      <c r="M280" s="11">
        <v>114</v>
      </c>
      <c r="N280" s="11">
        <v>126</v>
      </c>
      <c r="O280" s="11">
        <v>247</v>
      </c>
      <c r="P280" s="11">
        <v>380</v>
      </c>
      <c r="Q280" s="11">
        <v>415</v>
      </c>
      <c r="R280" s="11">
        <v>3416</v>
      </c>
      <c r="S280" s="11"/>
      <c r="T280" s="28">
        <v>4046</v>
      </c>
      <c r="U280" s="28">
        <v>3884</v>
      </c>
      <c r="V280" s="28">
        <v>3730</v>
      </c>
      <c r="W280" s="44">
        <v>0.86505190311418689</v>
      </c>
      <c r="X280" s="44">
        <v>0.90113285272914523</v>
      </c>
      <c r="Y280" s="44">
        <v>0.93833780160857905</v>
      </c>
    </row>
    <row r="281" spans="1:25" x14ac:dyDescent="0.2">
      <c r="A281" s="14">
        <v>1413</v>
      </c>
      <c r="B281" s="14" t="s">
        <v>40</v>
      </c>
      <c r="C281" s="14" t="s">
        <v>271</v>
      </c>
      <c r="D281" s="23">
        <v>30</v>
      </c>
      <c r="E281" s="63">
        <v>2017</v>
      </c>
      <c r="F281" s="11">
        <v>452</v>
      </c>
      <c r="G281" s="11">
        <v>420</v>
      </c>
      <c r="H281" s="11">
        <v>437</v>
      </c>
      <c r="I281" s="11">
        <v>374</v>
      </c>
      <c r="J281" s="11">
        <v>208</v>
      </c>
      <c r="K281" s="11">
        <v>164</v>
      </c>
      <c r="L281" s="11">
        <v>111</v>
      </c>
      <c r="M281" s="11">
        <v>117</v>
      </c>
      <c r="N281" s="11">
        <v>130</v>
      </c>
      <c r="O281" s="11">
        <v>266</v>
      </c>
      <c r="P281" s="11">
        <v>405</v>
      </c>
      <c r="Q281" s="11">
        <v>450</v>
      </c>
      <c r="R281" s="11">
        <v>3534</v>
      </c>
      <c r="S281" s="11"/>
      <c r="T281" s="28">
        <v>4112</v>
      </c>
      <c r="U281" s="28">
        <v>3988</v>
      </c>
      <c r="V281" s="28">
        <v>3864</v>
      </c>
      <c r="W281" s="44">
        <v>0.8754863813229572</v>
      </c>
      <c r="X281" s="44">
        <v>0.90270812437311931</v>
      </c>
      <c r="Y281" s="44">
        <v>0.93167701863354035</v>
      </c>
    </row>
    <row r="282" spans="1:25" x14ac:dyDescent="0.2">
      <c r="A282" s="14">
        <v>1416</v>
      </c>
      <c r="B282" s="14" t="s">
        <v>40</v>
      </c>
      <c r="C282" s="14" t="s">
        <v>272</v>
      </c>
      <c r="D282" s="23">
        <v>10</v>
      </c>
      <c r="E282" s="63">
        <v>2017</v>
      </c>
      <c r="F282" s="11">
        <v>515</v>
      </c>
      <c r="G282" s="11">
        <v>463</v>
      </c>
      <c r="H282" s="11">
        <v>477</v>
      </c>
      <c r="I282" s="11">
        <v>393</v>
      </c>
      <c r="J282" s="11">
        <v>207</v>
      </c>
      <c r="K282" s="11">
        <v>166</v>
      </c>
      <c r="L282" s="11">
        <v>113</v>
      </c>
      <c r="M282" s="11">
        <v>134</v>
      </c>
      <c r="N282" s="11">
        <v>156</v>
      </c>
      <c r="O282" s="11">
        <v>305</v>
      </c>
      <c r="P282" s="11">
        <v>457</v>
      </c>
      <c r="Q282" s="11">
        <v>508</v>
      </c>
      <c r="R282" s="11">
        <v>3894</v>
      </c>
      <c r="S282" s="11"/>
      <c r="T282" s="28">
        <v>4390</v>
      </c>
      <c r="U282" s="28">
        <v>4305</v>
      </c>
      <c r="V282" s="28">
        <v>4217</v>
      </c>
      <c r="W282" s="44">
        <v>0.89111617312072888</v>
      </c>
      <c r="X282" s="44">
        <v>0.90871080139372817</v>
      </c>
      <c r="Y282" s="44">
        <v>0.92767370168366137</v>
      </c>
    </row>
    <row r="283" spans="1:25" x14ac:dyDescent="0.2">
      <c r="A283" s="14">
        <v>1417</v>
      </c>
      <c r="B283" s="14" t="s">
        <v>40</v>
      </c>
      <c r="C283" s="14" t="s">
        <v>273</v>
      </c>
      <c r="D283" s="23">
        <v>35</v>
      </c>
      <c r="E283" s="63">
        <v>2017</v>
      </c>
      <c r="F283" s="11">
        <v>504</v>
      </c>
      <c r="G283" s="11">
        <v>450</v>
      </c>
      <c r="H283" s="11">
        <v>450</v>
      </c>
      <c r="I283" s="11">
        <v>353</v>
      </c>
      <c r="J283" s="11">
        <v>180</v>
      </c>
      <c r="K283" s="11">
        <v>128</v>
      </c>
      <c r="L283" s="11">
        <v>77</v>
      </c>
      <c r="M283" s="11">
        <v>101</v>
      </c>
      <c r="N283" s="11">
        <v>129</v>
      </c>
      <c r="O283" s="11">
        <v>280</v>
      </c>
      <c r="P283" s="11">
        <v>433</v>
      </c>
      <c r="Q283" s="11">
        <v>491</v>
      </c>
      <c r="R283" s="11">
        <v>3576</v>
      </c>
      <c r="S283" s="11"/>
      <c r="T283" s="28">
        <v>4025</v>
      </c>
      <c r="U283" s="28">
        <v>3968</v>
      </c>
      <c r="V283" s="28">
        <v>3907</v>
      </c>
      <c r="W283" s="44">
        <v>0.9028571428571428</v>
      </c>
      <c r="X283" s="44">
        <v>0.91582661290322576</v>
      </c>
      <c r="Y283" s="44">
        <v>0.93012541592014331</v>
      </c>
    </row>
    <row r="284" spans="1:25" x14ac:dyDescent="0.2">
      <c r="A284" s="14">
        <v>1418</v>
      </c>
      <c r="B284" s="14" t="s">
        <v>40</v>
      </c>
      <c r="C284" s="14" t="s">
        <v>274</v>
      </c>
      <c r="D284" s="23">
        <v>15</v>
      </c>
      <c r="E284" s="63">
        <v>2017</v>
      </c>
      <c r="F284" s="11">
        <v>527</v>
      </c>
      <c r="G284" s="11">
        <v>474</v>
      </c>
      <c r="H284" s="11">
        <v>480</v>
      </c>
      <c r="I284" s="11">
        <v>387</v>
      </c>
      <c r="J284" s="11">
        <v>206</v>
      </c>
      <c r="K284" s="11">
        <v>154</v>
      </c>
      <c r="L284" s="11">
        <v>103</v>
      </c>
      <c r="M284" s="11">
        <v>128</v>
      </c>
      <c r="N284" s="11">
        <v>159</v>
      </c>
      <c r="O284" s="11">
        <v>315</v>
      </c>
      <c r="P284" s="11">
        <v>464</v>
      </c>
      <c r="Q284" s="11">
        <v>518</v>
      </c>
      <c r="R284" s="11">
        <v>3915</v>
      </c>
      <c r="S284" s="11"/>
      <c r="T284" s="28">
        <v>4350</v>
      </c>
      <c r="U284" s="28">
        <v>4310</v>
      </c>
      <c r="V284" s="28">
        <v>4209</v>
      </c>
      <c r="W284" s="44">
        <v>0.90758620689655167</v>
      </c>
      <c r="X284" s="44">
        <v>0.91600928074245935</v>
      </c>
      <c r="Y284" s="44">
        <v>0.93799002138275123</v>
      </c>
    </row>
    <row r="285" spans="1:25" x14ac:dyDescent="0.2">
      <c r="A285" s="14">
        <v>1419</v>
      </c>
      <c r="B285" s="14" t="s">
        <v>40</v>
      </c>
      <c r="C285" s="14" t="s">
        <v>275</v>
      </c>
      <c r="D285" s="23">
        <v>53</v>
      </c>
      <c r="E285" s="63">
        <v>2017</v>
      </c>
      <c r="F285" s="11">
        <v>511</v>
      </c>
      <c r="G285" s="11">
        <v>459</v>
      </c>
      <c r="H285" s="11">
        <v>449</v>
      </c>
      <c r="I285" s="11">
        <v>350</v>
      </c>
      <c r="J285" s="11">
        <v>185</v>
      </c>
      <c r="K285" s="11">
        <v>126</v>
      </c>
      <c r="L285" s="11">
        <v>73</v>
      </c>
      <c r="M285" s="11">
        <v>102</v>
      </c>
      <c r="N285" s="11">
        <v>136</v>
      </c>
      <c r="O285" s="11">
        <v>290</v>
      </c>
      <c r="P285" s="11">
        <v>449</v>
      </c>
      <c r="Q285" s="11">
        <v>498</v>
      </c>
      <c r="R285" s="11">
        <v>3628</v>
      </c>
      <c r="S285" s="11"/>
      <c r="T285" s="28">
        <v>4078</v>
      </c>
      <c r="U285" s="28">
        <v>4015</v>
      </c>
      <c r="V285" s="28">
        <v>3947</v>
      </c>
      <c r="W285" s="44">
        <v>0.90044139283962732</v>
      </c>
      <c r="X285" s="44">
        <v>0.91457036114570356</v>
      </c>
      <c r="Y285" s="44">
        <v>0.93032683050418041</v>
      </c>
    </row>
    <row r="286" spans="1:25" x14ac:dyDescent="0.2">
      <c r="A286" s="14">
        <v>1420</v>
      </c>
      <c r="B286" s="14" t="s">
        <v>40</v>
      </c>
      <c r="C286" s="14" t="s">
        <v>276</v>
      </c>
      <c r="D286" s="23">
        <v>132</v>
      </c>
      <c r="E286" s="63">
        <v>2017</v>
      </c>
      <c r="F286" s="11">
        <v>530</v>
      </c>
      <c r="G286" s="11">
        <v>476</v>
      </c>
      <c r="H286" s="11">
        <v>460</v>
      </c>
      <c r="I286" s="11">
        <v>358</v>
      </c>
      <c r="J286" s="11">
        <v>191</v>
      </c>
      <c r="K286" s="11">
        <v>133</v>
      </c>
      <c r="L286" s="11">
        <v>80</v>
      </c>
      <c r="M286" s="11">
        <v>110</v>
      </c>
      <c r="N286" s="11">
        <v>147</v>
      </c>
      <c r="O286" s="11">
        <v>303</v>
      </c>
      <c r="P286" s="11">
        <v>462</v>
      </c>
      <c r="Q286" s="11">
        <v>521</v>
      </c>
      <c r="R286" s="11">
        <v>3771</v>
      </c>
      <c r="S286" s="11"/>
      <c r="T286" s="28">
        <v>4197</v>
      </c>
      <c r="U286" s="28">
        <v>4143</v>
      </c>
      <c r="V286" s="28">
        <v>4066</v>
      </c>
      <c r="W286" s="44">
        <v>0.91231832261138912</v>
      </c>
      <c r="X286" s="44">
        <v>0.924209510016896</v>
      </c>
      <c r="Y286" s="44">
        <v>0.941711756025578</v>
      </c>
    </row>
    <row r="287" spans="1:25" x14ac:dyDescent="0.2">
      <c r="A287" s="14">
        <v>1421</v>
      </c>
      <c r="B287" s="14" t="s">
        <v>40</v>
      </c>
      <c r="C287" s="14" t="s">
        <v>277</v>
      </c>
      <c r="D287" s="23">
        <v>10</v>
      </c>
      <c r="E287" s="63">
        <v>2017</v>
      </c>
      <c r="F287" s="11">
        <v>533</v>
      </c>
      <c r="G287" s="11">
        <v>476</v>
      </c>
      <c r="H287" s="11">
        <v>458</v>
      </c>
      <c r="I287" s="11">
        <v>364</v>
      </c>
      <c r="J287" s="11">
        <v>186</v>
      </c>
      <c r="K287" s="11">
        <v>135</v>
      </c>
      <c r="L287" s="11">
        <v>74</v>
      </c>
      <c r="M287" s="11">
        <v>107</v>
      </c>
      <c r="N287" s="11">
        <v>140</v>
      </c>
      <c r="O287" s="11">
        <v>304</v>
      </c>
      <c r="P287" s="11">
        <v>457</v>
      </c>
      <c r="Q287" s="11">
        <v>519</v>
      </c>
      <c r="R287" s="11">
        <v>3753</v>
      </c>
      <c r="S287" s="11"/>
      <c r="T287" s="28">
        <v>4206</v>
      </c>
      <c r="U287" s="28">
        <v>4146</v>
      </c>
      <c r="V287" s="28">
        <v>4060</v>
      </c>
      <c r="W287" s="44">
        <v>0.9115549215406562</v>
      </c>
      <c r="X287" s="44">
        <v>0.92474674384949351</v>
      </c>
      <c r="Y287" s="44">
        <v>0.9443349753694581</v>
      </c>
    </row>
    <row r="288" spans="1:25" x14ac:dyDescent="0.2">
      <c r="A288" s="14">
        <v>1422</v>
      </c>
      <c r="B288" s="14" t="s">
        <v>40</v>
      </c>
      <c r="C288" s="14" t="s">
        <v>278</v>
      </c>
      <c r="D288" s="23">
        <v>24</v>
      </c>
      <c r="E288" s="63">
        <v>2017</v>
      </c>
      <c r="F288" s="11">
        <v>554</v>
      </c>
      <c r="G288" s="11">
        <v>501</v>
      </c>
      <c r="H288" s="11">
        <v>468</v>
      </c>
      <c r="I288" s="11">
        <v>363</v>
      </c>
      <c r="J288" s="11">
        <v>194</v>
      </c>
      <c r="K288" s="11">
        <v>133</v>
      </c>
      <c r="L288" s="11">
        <v>75</v>
      </c>
      <c r="M288" s="11">
        <v>114</v>
      </c>
      <c r="N288" s="11">
        <v>152</v>
      </c>
      <c r="O288" s="11">
        <v>318</v>
      </c>
      <c r="P288" s="11">
        <v>480</v>
      </c>
      <c r="Q288" s="11">
        <v>544</v>
      </c>
      <c r="R288" s="11">
        <v>3896</v>
      </c>
      <c r="S288" s="11"/>
      <c r="T288" s="28">
        <v>4349</v>
      </c>
      <c r="U288" s="28">
        <v>4295</v>
      </c>
      <c r="V288" s="28">
        <v>4166</v>
      </c>
      <c r="W288" s="44">
        <v>0.91469303288112214</v>
      </c>
      <c r="X288" s="44">
        <v>0.92619324796274738</v>
      </c>
      <c r="Y288" s="44">
        <v>0.95487277964474315</v>
      </c>
    </row>
    <row r="289" spans="1:25" x14ac:dyDescent="0.2">
      <c r="A289" s="14">
        <v>1424</v>
      </c>
      <c r="B289" s="14" t="s">
        <v>40</v>
      </c>
      <c r="C289" s="14" t="s">
        <v>279</v>
      </c>
      <c r="D289" s="23">
        <v>19</v>
      </c>
      <c r="E289" s="63">
        <v>2017</v>
      </c>
      <c r="F289" s="11">
        <v>583</v>
      </c>
      <c r="G289" s="11">
        <v>525</v>
      </c>
      <c r="H289" s="11">
        <v>489</v>
      </c>
      <c r="I289" s="11">
        <v>366</v>
      </c>
      <c r="J289" s="11">
        <v>205</v>
      </c>
      <c r="K289" s="11">
        <v>135</v>
      </c>
      <c r="L289" s="11">
        <v>81</v>
      </c>
      <c r="M289" s="11">
        <v>125</v>
      </c>
      <c r="N289" s="11">
        <v>164</v>
      </c>
      <c r="O289" s="11">
        <v>335</v>
      </c>
      <c r="P289" s="11">
        <v>505</v>
      </c>
      <c r="Q289" s="11">
        <v>577</v>
      </c>
      <c r="R289" s="11">
        <v>4090</v>
      </c>
      <c r="S289" s="11"/>
      <c r="T289" s="28">
        <v>4555</v>
      </c>
      <c r="U289" s="28">
        <v>4465</v>
      </c>
      <c r="V289" s="28">
        <v>4338</v>
      </c>
      <c r="W289" s="44">
        <v>0.91437980241492867</v>
      </c>
      <c r="X289" s="44">
        <v>0.93281075027995519</v>
      </c>
      <c r="Y289" s="44">
        <v>0.96011987090825268</v>
      </c>
    </row>
    <row r="290" spans="1:25" x14ac:dyDescent="0.2">
      <c r="A290" s="14">
        <v>1426</v>
      </c>
      <c r="B290" s="14" t="s">
        <v>40</v>
      </c>
      <c r="C290" s="14" t="s">
        <v>280</v>
      </c>
      <c r="D290" s="23">
        <v>188</v>
      </c>
      <c r="E290" s="63">
        <v>2017</v>
      </c>
      <c r="F290" s="11">
        <v>541</v>
      </c>
      <c r="G290" s="11">
        <v>493</v>
      </c>
      <c r="H290" s="11">
        <v>469</v>
      </c>
      <c r="I290" s="11">
        <v>356</v>
      </c>
      <c r="J290" s="11">
        <v>194</v>
      </c>
      <c r="K290" s="11">
        <v>127</v>
      </c>
      <c r="L290" s="11">
        <v>78</v>
      </c>
      <c r="M290" s="11">
        <v>112</v>
      </c>
      <c r="N290" s="11">
        <v>150</v>
      </c>
      <c r="O290" s="11">
        <v>311</v>
      </c>
      <c r="P290" s="11">
        <v>474</v>
      </c>
      <c r="Q290" s="11">
        <v>535</v>
      </c>
      <c r="R290" s="11">
        <v>3840</v>
      </c>
      <c r="S290" s="11"/>
      <c r="T290" s="28">
        <v>4271</v>
      </c>
      <c r="U290" s="28">
        <v>4195</v>
      </c>
      <c r="V290" s="28">
        <v>4091</v>
      </c>
      <c r="W290" s="44">
        <v>0.91336923437134165</v>
      </c>
      <c r="X290" s="44">
        <v>0.92991656734207395</v>
      </c>
      <c r="Y290" s="44">
        <v>0.95355658763138595</v>
      </c>
    </row>
    <row r="291" spans="1:25" x14ac:dyDescent="0.2">
      <c r="A291" s="14">
        <v>1428</v>
      </c>
      <c r="B291" s="14" t="s">
        <v>40</v>
      </c>
      <c r="C291" s="14" t="s">
        <v>281</v>
      </c>
      <c r="D291" s="23">
        <v>8</v>
      </c>
      <c r="E291" s="63">
        <v>2017</v>
      </c>
      <c r="F291" s="11">
        <v>407</v>
      </c>
      <c r="G291" s="11">
        <v>389</v>
      </c>
      <c r="H291" s="11">
        <v>399</v>
      </c>
      <c r="I291" s="11">
        <v>345</v>
      </c>
      <c r="J291" s="11">
        <v>193</v>
      </c>
      <c r="K291" s="11">
        <v>142</v>
      </c>
      <c r="L291" s="11">
        <v>93</v>
      </c>
      <c r="M291" s="11">
        <v>91</v>
      </c>
      <c r="N291" s="11">
        <v>106</v>
      </c>
      <c r="O291" s="11">
        <v>232</v>
      </c>
      <c r="P291" s="11">
        <v>362</v>
      </c>
      <c r="Q291" s="11">
        <v>413</v>
      </c>
      <c r="R291" s="11">
        <v>3172</v>
      </c>
      <c r="S291" s="11"/>
      <c r="T291" s="28">
        <v>3729</v>
      </c>
      <c r="U291" s="28">
        <v>3657</v>
      </c>
      <c r="V291" s="28">
        <v>3550</v>
      </c>
      <c r="W291" s="44">
        <v>0.86779297398766431</v>
      </c>
      <c r="X291" s="44">
        <v>0.88487831555920149</v>
      </c>
      <c r="Y291" s="44">
        <v>0.91154929577464794</v>
      </c>
    </row>
    <row r="292" spans="1:25" x14ac:dyDescent="0.2">
      <c r="A292" s="14">
        <v>1429</v>
      </c>
      <c r="B292" s="14" t="s">
        <v>40</v>
      </c>
      <c r="C292" s="14" t="s">
        <v>282</v>
      </c>
      <c r="D292" s="23">
        <v>15</v>
      </c>
      <c r="E292" s="63">
        <v>2017</v>
      </c>
      <c r="F292" s="11">
        <v>448</v>
      </c>
      <c r="G292" s="11">
        <v>419</v>
      </c>
      <c r="H292" s="11">
        <v>430</v>
      </c>
      <c r="I292" s="11">
        <v>366</v>
      </c>
      <c r="J292" s="11">
        <v>195</v>
      </c>
      <c r="K292" s="11">
        <v>150</v>
      </c>
      <c r="L292" s="11">
        <v>101</v>
      </c>
      <c r="M292" s="11">
        <v>106</v>
      </c>
      <c r="N292" s="11">
        <v>125</v>
      </c>
      <c r="O292" s="11">
        <v>262</v>
      </c>
      <c r="P292" s="11">
        <v>405</v>
      </c>
      <c r="Q292" s="11">
        <v>451</v>
      </c>
      <c r="R292" s="11">
        <v>3458</v>
      </c>
      <c r="S292" s="11"/>
      <c r="T292" s="28">
        <v>4004</v>
      </c>
      <c r="U292" s="28">
        <v>3912</v>
      </c>
      <c r="V292" s="28">
        <v>3808</v>
      </c>
      <c r="W292" s="44">
        <v>0.8746253746253746</v>
      </c>
      <c r="X292" s="44">
        <v>0.89519427402862983</v>
      </c>
      <c r="Y292" s="44">
        <v>0.9196428571428571</v>
      </c>
    </row>
    <row r="293" spans="1:25" x14ac:dyDescent="0.2">
      <c r="A293" s="14">
        <v>1430</v>
      </c>
      <c r="B293" s="14" t="s">
        <v>40</v>
      </c>
      <c r="C293" s="14" t="s">
        <v>283</v>
      </c>
      <c r="D293" s="23">
        <v>202</v>
      </c>
      <c r="E293" s="63">
        <v>2017</v>
      </c>
      <c r="F293" s="11">
        <v>482</v>
      </c>
      <c r="G293" s="11">
        <v>443</v>
      </c>
      <c r="H293" s="11">
        <v>452</v>
      </c>
      <c r="I293" s="11">
        <v>376</v>
      </c>
      <c r="J293" s="11">
        <v>193</v>
      </c>
      <c r="K293" s="11">
        <v>152</v>
      </c>
      <c r="L293" s="11">
        <v>105</v>
      </c>
      <c r="M293" s="11">
        <v>115</v>
      </c>
      <c r="N293" s="11">
        <v>139</v>
      </c>
      <c r="O293" s="11">
        <v>285</v>
      </c>
      <c r="P293" s="11">
        <v>432</v>
      </c>
      <c r="Q293" s="11">
        <v>481</v>
      </c>
      <c r="R293" s="11">
        <v>3655</v>
      </c>
      <c r="S293" s="11"/>
      <c r="T293" s="28">
        <v>4194</v>
      </c>
      <c r="U293" s="28">
        <v>4103</v>
      </c>
      <c r="V293" s="28">
        <v>4013</v>
      </c>
      <c r="W293" s="44">
        <v>0.88364329995231283</v>
      </c>
      <c r="X293" s="44">
        <v>0.90324153058737511</v>
      </c>
      <c r="Y293" s="44">
        <v>0.92349862945427363</v>
      </c>
    </row>
    <row r="294" spans="1:25" x14ac:dyDescent="0.2">
      <c r="A294" s="14">
        <v>1431</v>
      </c>
      <c r="B294" s="14" t="s">
        <v>40</v>
      </c>
      <c r="C294" s="14" t="s">
        <v>284</v>
      </c>
      <c r="D294" s="23">
        <v>210</v>
      </c>
      <c r="E294" s="63">
        <v>2017</v>
      </c>
      <c r="F294" s="11">
        <v>533</v>
      </c>
      <c r="G294" s="11">
        <v>497</v>
      </c>
      <c r="H294" s="11">
        <v>502</v>
      </c>
      <c r="I294" s="11">
        <v>416</v>
      </c>
      <c r="J294" s="11">
        <v>215</v>
      </c>
      <c r="K294" s="11">
        <v>167</v>
      </c>
      <c r="L294" s="11">
        <v>121</v>
      </c>
      <c r="M294" s="11">
        <v>149</v>
      </c>
      <c r="N294" s="11">
        <v>179</v>
      </c>
      <c r="O294" s="11">
        <v>342</v>
      </c>
      <c r="P294" s="11">
        <v>490</v>
      </c>
      <c r="Q294" s="11">
        <v>543</v>
      </c>
      <c r="R294" s="11">
        <v>4154</v>
      </c>
      <c r="S294" s="11"/>
      <c r="T294" s="28">
        <v>4559</v>
      </c>
      <c r="U294" s="28">
        <v>4511</v>
      </c>
      <c r="V294" s="28">
        <v>4440</v>
      </c>
      <c r="W294" s="44">
        <v>0.9166483878043431</v>
      </c>
      <c r="X294" s="44">
        <v>0.92640212813123479</v>
      </c>
      <c r="Y294" s="44">
        <v>0.94121621621621621</v>
      </c>
    </row>
    <row r="295" spans="1:25" x14ac:dyDescent="0.2">
      <c r="A295" s="14">
        <v>1432</v>
      </c>
      <c r="B295" s="14" t="s">
        <v>40</v>
      </c>
      <c r="C295" s="14" t="s">
        <v>285</v>
      </c>
      <c r="D295" s="23">
        <v>30</v>
      </c>
      <c r="E295" s="63">
        <v>2017</v>
      </c>
      <c r="F295" s="11">
        <v>460</v>
      </c>
      <c r="G295" s="11">
        <v>429</v>
      </c>
      <c r="H295" s="11">
        <v>432</v>
      </c>
      <c r="I295" s="11">
        <v>356</v>
      </c>
      <c r="J295" s="11">
        <v>177</v>
      </c>
      <c r="K295" s="11">
        <v>135</v>
      </c>
      <c r="L295" s="11">
        <v>88</v>
      </c>
      <c r="M295" s="11">
        <v>101</v>
      </c>
      <c r="N295" s="11">
        <v>126</v>
      </c>
      <c r="O295" s="11">
        <v>271</v>
      </c>
      <c r="P295" s="11">
        <v>417</v>
      </c>
      <c r="Q295" s="11">
        <v>467</v>
      </c>
      <c r="R295" s="11">
        <v>3459</v>
      </c>
      <c r="S295" s="11"/>
      <c r="T295" s="28">
        <v>3968</v>
      </c>
      <c r="U295" s="28">
        <v>3895</v>
      </c>
      <c r="V295" s="28">
        <v>3818</v>
      </c>
      <c r="W295" s="44">
        <v>0.87852822580645162</v>
      </c>
      <c r="X295" s="44">
        <v>0.89499358151476249</v>
      </c>
      <c r="Y295" s="44">
        <v>0.91304347826086951</v>
      </c>
    </row>
    <row r="296" spans="1:25" x14ac:dyDescent="0.2">
      <c r="A296" s="14">
        <v>1433</v>
      </c>
      <c r="B296" s="14" t="s">
        <v>40</v>
      </c>
      <c r="C296" s="14" t="s">
        <v>286</v>
      </c>
      <c r="D296" s="23">
        <v>10</v>
      </c>
      <c r="E296" s="63">
        <v>2017</v>
      </c>
      <c r="F296" s="11">
        <v>446</v>
      </c>
      <c r="G296" s="11">
        <v>422</v>
      </c>
      <c r="H296" s="11">
        <v>424</v>
      </c>
      <c r="I296" s="11">
        <v>354</v>
      </c>
      <c r="J296" s="11">
        <v>177</v>
      </c>
      <c r="K296" s="11">
        <v>135</v>
      </c>
      <c r="L296" s="11">
        <v>89</v>
      </c>
      <c r="M296" s="11">
        <v>100</v>
      </c>
      <c r="N296" s="11">
        <v>122</v>
      </c>
      <c r="O296" s="11">
        <v>266</v>
      </c>
      <c r="P296" s="11">
        <v>409</v>
      </c>
      <c r="Q296" s="11">
        <v>456</v>
      </c>
      <c r="R296" s="11">
        <v>3400</v>
      </c>
      <c r="S296" s="11"/>
      <c r="T296" s="28">
        <v>3939</v>
      </c>
      <c r="U296" s="28">
        <v>3866</v>
      </c>
      <c r="V296" s="28">
        <v>3782</v>
      </c>
      <c r="W296" s="44">
        <v>0.87560294490987556</v>
      </c>
      <c r="X296" s="44">
        <v>0.89213657527159851</v>
      </c>
      <c r="Y296" s="44">
        <v>0.91195134849286097</v>
      </c>
    </row>
    <row r="297" spans="1:25" x14ac:dyDescent="0.2">
      <c r="A297" s="14">
        <v>1438</v>
      </c>
      <c r="B297" s="14" t="s">
        <v>40</v>
      </c>
      <c r="C297" s="14" t="s">
        <v>287</v>
      </c>
      <c r="D297" s="23">
        <v>22</v>
      </c>
      <c r="E297" s="63">
        <v>2017</v>
      </c>
      <c r="F297" s="11">
        <v>438</v>
      </c>
      <c r="G297" s="11">
        <v>424</v>
      </c>
      <c r="H297" s="11">
        <v>448</v>
      </c>
      <c r="I297" s="11">
        <v>391</v>
      </c>
      <c r="J297" s="11">
        <v>213</v>
      </c>
      <c r="K297" s="11">
        <v>173</v>
      </c>
      <c r="L297" s="11">
        <v>123</v>
      </c>
      <c r="M297" s="11">
        <v>123</v>
      </c>
      <c r="N297" s="11">
        <v>135</v>
      </c>
      <c r="O297" s="11">
        <v>269</v>
      </c>
      <c r="P297" s="11">
        <v>409</v>
      </c>
      <c r="Q297" s="11">
        <v>448</v>
      </c>
      <c r="R297" s="11">
        <v>3594</v>
      </c>
      <c r="S297" s="11"/>
      <c r="T297" s="28">
        <v>4219</v>
      </c>
      <c r="U297" s="28">
        <v>4074</v>
      </c>
      <c r="V297" s="28">
        <v>3943</v>
      </c>
      <c r="W297" s="44">
        <v>0.86987437781464805</v>
      </c>
      <c r="X297" s="44">
        <v>0.90083456062837508</v>
      </c>
      <c r="Y297" s="44">
        <v>0.93076337813847321</v>
      </c>
    </row>
    <row r="298" spans="1:25" x14ac:dyDescent="0.2">
      <c r="A298" s="14">
        <v>1439</v>
      </c>
      <c r="B298" s="14" t="s">
        <v>40</v>
      </c>
      <c r="C298" s="14" t="s">
        <v>288</v>
      </c>
      <c r="D298" s="18">
        <v>10</v>
      </c>
      <c r="E298" s="63">
        <v>2017</v>
      </c>
      <c r="F298" s="11">
        <v>380</v>
      </c>
      <c r="G298" s="11">
        <v>383</v>
      </c>
      <c r="H298" s="11">
        <v>397</v>
      </c>
      <c r="I298" s="11">
        <v>349</v>
      </c>
      <c r="J298" s="11">
        <v>206</v>
      </c>
      <c r="K298" s="11">
        <v>150</v>
      </c>
      <c r="L298" s="11">
        <v>100</v>
      </c>
      <c r="M298" s="11">
        <v>92</v>
      </c>
      <c r="N298" s="11">
        <v>104</v>
      </c>
      <c r="O298" s="11">
        <v>221</v>
      </c>
      <c r="P298" s="11">
        <v>352</v>
      </c>
      <c r="Q298" s="11">
        <v>391</v>
      </c>
      <c r="R298" s="11">
        <v>3125</v>
      </c>
      <c r="S298" s="11"/>
      <c r="T298" s="28">
        <v>3662</v>
      </c>
      <c r="U298" s="28">
        <v>3599</v>
      </c>
      <c r="V298" s="28">
        <v>3484</v>
      </c>
      <c r="W298" s="44">
        <v>0.87930092845439656</v>
      </c>
      <c r="X298" s="44">
        <v>0.89469297026951933</v>
      </c>
      <c r="Y298" s="44">
        <v>0.92422502870264067</v>
      </c>
    </row>
    <row r="299" spans="1:25" x14ac:dyDescent="0.2">
      <c r="A299" s="14">
        <v>1441</v>
      </c>
      <c r="B299" s="14" t="s">
        <v>40</v>
      </c>
      <c r="C299" s="14" t="s">
        <v>289</v>
      </c>
      <c r="D299" s="18">
        <v>20</v>
      </c>
      <c r="E299" s="63">
        <v>2017</v>
      </c>
      <c r="F299" s="11">
        <v>399</v>
      </c>
      <c r="G299" s="11">
        <v>404</v>
      </c>
      <c r="H299" s="11">
        <v>416</v>
      </c>
      <c r="I299" s="11">
        <v>365</v>
      </c>
      <c r="J299" s="11">
        <v>215</v>
      </c>
      <c r="K299" s="11">
        <v>158</v>
      </c>
      <c r="L299" s="11">
        <v>107</v>
      </c>
      <c r="M299" s="11">
        <v>103</v>
      </c>
      <c r="N299" s="11">
        <v>119</v>
      </c>
      <c r="O299" s="11">
        <v>247</v>
      </c>
      <c r="P299" s="11">
        <v>375</v>
      </c>
      <c r="Q299" s="11">
        <v>419</v>
      </c>
      <c r="R299" s="11">
        <v>3327</v>
      </c>
      <c r="S299" s="11"/>
      <c r="T299" s="28">
        <v>3856</v>
      </c>
      <c r="U299" s="28">
        <v>3761</v>
      </c>
      <c r="V299" s="28">
        <v>3646</v>
      </c>
      <c r="W299" s="44">
        <v>0.88718879668049788</v>
      </c>
      <c r="X299" s="44">
        <v>0.90959851103429934</v>
      </c>
      <c r="Y299" s="44">
        <v>0.93828853538123969</v>
      </c>
    </row>
    <row r="300" spans="1:25" x14ac:dyDescent="0.2">
      <c r="A300" s="14">
        <v>1443</v>
      </c>
      <c r="B300" s="14" t="s">
        <v>40</v>
      </c>
      <c r="C300" s="14" t="s">
        <v>290</v>
      </c>
      <c r="D300" s="18">
        <v>71</v>
      </c>
      <c r="E300" s="63">
        <v>2017</v>
      </c>
      <c r="F300" s="11">
        <v>432</v>
      </c>
      <c r="G300" s="11">
        <v>427</v>
      </c>
      <c r="H300" s="11">
        <v>425</v>
      </c>
      <c r="I300" s="11">
        <v>356</v>
      </c>
      <c r="J300" s="11">
        <v>175</v>
      </c>
      <c r="K300" s="11">
        <v>130</v>
      </c>
      <c r="L300" s="11">
        <v>88</v>
      </c>
      <c r="M300" s="11">
        <v>91</v>
      </c>
      <c r="N300" s="11">
        <v>125</v>
      </c>
      <c r="O300" s="11">
        <v>266</v>
      </c>
      <c r="P300" s="11">
        <v>413</v>
      </c>
      <c r="Q300" s="11">
        <v>463</v>
      </c>
      <c r="R300" s="11">
        <v>3391</v>
      </c>
      <c r="S300" s="11"/>
      <c r="T300" s="28">
        <v>3893</v>
      </c>
      <c r="U300" s="28">
        <v>3805</v>
      </c>
      <c r="V300" s="28">
        <v>3724</v>
      </c>
      <c r="W300" s="44">
        <v>0.88646288209606983</v>
      </c>
      <c r="X300" s="44">
        <v>0.90696452036793695</v>
      </c>
      <c r="Y300" s="44">
        <v>0.92669172932330823</v>
      </c>
    </row>
    <row r="301" spans="1:25" x14ac:dyDescent="0.2">
      <c r="A301" s="14">
        <v>1444</v>
      </c>
      <c r="B301" s="14" t="s">
        <v>40</v>
      </c>
      <c r="C301" s="14" t="s">
        <v>291</v>
      </c>
      <c r="D301" s="23">
        <v>60</v>
      </c>
      <c r="E301" s="63">
        <v>2017</v>
      </c>
      <c r="F301" s="11">
        <v>465</v>
      </c>
      <c r="G301" s="11">
        <v>451</v>
      </c>
      <c r="H301" s="11">
        <v>446</v>
      </c>
      <c r="I301" s="11">
        <v>373</v>
      </c>
      <c r="J301" s="11">
        <v>184</v>
      </c>
      <c r="K301" s="11">
        <v>138</v>
      </c>
      <c r="L301" s="11">
        <v>96</v>
      </c>
      <c r="M301" s="11">
        <v>108</v>
      </c>
      <c r="N301" s="11">
        <v>139</v>
      </c>
      <c r="O301" s="11">
        <v>289</v>
      </c>
      <c r="P301" s="11">
        <v>443</v>
      </c>
      <c r="Q301" s="11">
        <v>500</v>
      </c>
      <c r="R301" s="11">
        <v>3632</v>
      </c>
      <c r="S301" s="11"/>
      <c r="T301" s="28">
        <v>4014</v>
      </c>
      <c r="U301" s="28">
        <v>3959</v>
      </c>
      <c r="V301" s="28">
        <v>3900</v>
      </c>
      <c r="W301" s="44">
        <v>0.9170403587443946</v>
      </c>
      <c r="X301" s="44">
        <v>0.92978024753725685</v>
      </c>
      <c r="Y301" s="44">
        <v>0.94384615384615389</v>
      </c>
    </row>
    <row r="302" spans="1:25" x14ac:dyDescent="0.2">
      <c r="A302" s="14">
        <v>1445</v>
      </c>
      <c r="B302" s="14" t="s">
        <v>40</v>
      </c>
      <c r="C302" s="14" t="s">
        <v>292</v>
      </c>
      <c r="D302" s="23">
        <v>56</v>
      </c>
      <c r="E302" s="63">
        <v>2017</v>
      </c>
      <c r="F302" s="11">
        <v>460</v>
      </c>
      <c r="G302" s="11">
        <v>439</v>
      </c>
      <c r="H302" s="11">
        <v>434</v>
      </c>
      <c r="I302" s="11">
        <v>358</v>
      </c>
      <c r="J302" s="11">
        <v>174</v>
      </c>
      <c r="K302" s="11">
        <v>129</v>
      </c>
      <c r="L302" s="11">
        <v>86</v>
      </c>
      <c r="M302" s="11">
        <v>99</v>
      </c>
      <c r="N302" s="11">
        <v>132</v>
      </c>
      <c r="O302" s="11">
        <v>278</v>
      </c>
      <c r="P302" s="11">
        <v>428</v>
      </c>
      <c r="Q302" s="11">
        <v>487</v>
      </c>
      <c r="R302" s="11">
        <v>3504</v>
      </c>
      <c r="S302" s="11"/>
      <c r="T302" s="28">
        <v>3979</v>
      </c>
      <c r="U302" s="28">
        <v>3902</v>
      </c>
      <c r="V302" s="28">
        <v>3833</v>
      </c>
      <c r="W302" s="44">
        <v>0.89444584066348332</v>
      </c>
      <c r="X302" s="44">
        <v>0.91209636084059453</v>
      </c>
      <c r="Y302" s="44">
        <v>0.92851552308896423</v>
      </c>
    </row>
    <row r="303" spans="1:25" x14ac:dyDescent="0.2">
      <c r="A303" s="14">
        <v>1449</v>
      </c>
      <c r="B303" s="14" t="s">
        <v>40</v>
      </c>
      <c r="C303" s="14" t="s">
        <v>293</v>
      </c>
      <c r="D303" s="23">
        <v>89</v>
      </c>
      <c r="E303" s="63">
        <v>2017</v>
      </c>
      <c r="F303" s="11">
        <v>471</v>
      </c>
      <c r="G303" s="11">
        <v>459</v>
      </c>
      <c r="H303" s="11">
        <v>445</v>
      </c>
      <c r="I303" s="11">
        <v>362</v>
      </c>
      <c r="J303" s="11">
        <v>179</v>
      </c>
      <c r="K303" s="11">
        <v>128</v>
      </c>
      <c r="L303" s="11">
        <v>88</v>
      </c>
      <c r="M303" s="11">
        <v>102</v>
      </c>
      <c r="N303" s="11">
        <v>137</v>
      </c>
      <c r="O303" s="11">
        <v>288</v>
      </c>
      <c r="P303" s="11">
        <v>446</v>
      </c>
      <c r="Q303" s="11">
        <v>506</v>
      </c>
      <c r="R303" s="11">
        <v>3611</v>
      </c>
      <c r="S303" s="11"/>
      <c r="T303" s="28">
        <v>3991</v>
      </c>
      <c r="U303" s="28">
        <v>3929</v>
      </c>
      <c r="V303" s="28">
        <v>3864</v>
      </c>
      <c r="W303" s="44">
        <v>0.91505888248559253</v>
      </c>
      <c r="X303" s="44">
        <v>0.92949860015271057</v>
      </c>
      <c r="Y303" s="44">
        <v>0.9451345755693582</v>
      </c>
    </row>
    <row r="304" spans="1:25" x14ac:dyDescent="0.2">
      <c r="A304" s="14"/>
      <c r="B304" s="14"/>
      <c r="C304" s="14"/>
      <c r="E304" s="15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28"/>
      <c r="U304" s="28"/>
      <c r="V304" s="28"/>
      <c r="W304" s="44"/>
      <c r="X304" s="44"/>
      <c r="Y304" s="44"/>
    </row>
    <row r="305" spans="1:25" x14ac:dyDescent="0.2">
      <c r="A305" s="14">
        <v>1500</v>
      </c>
      <c r="B305" s="14" t="s">
        <v>39</v>
      </c>
      <c r="C305" s="14" t="s">
        <v>33</v>
      </c>
      <c r="D305" s="8">
        <v>30</v>
      </c>
      <c r="E305" s="61">
        <v>2017</v>
      </c>
      <c r="F305" s="10">
        <v>420</v>
      </c>
      <c r="G305" s="10">
        <v>417</v>
      </c>
      <c r="H305" s="10">
        <v>429</v>
      </c>
      <c r="I305" s="10">
        <v>364</v>
      </c>
      <c r="J305" s="10">
        <v>223</v>
      </c>
      <c r="K305" s="10">
        <v>144</v>
      </c>
      <c r="L305" s="10">
        <v>97</v>
      </c>
      <c r="M305" s="10">
        <v>93</v>
      </c>
      <c r="N305" s="10">
        <v>117</v>
      </c>
      <c r="O305" s="10">
        <v>250</v>
      </c>
      <c r="P305" s="10">
        <v>398</v>
      </c>
      <c r="Q305" s="10">
        <v>448</v>
      </c>
      <c r="R305" s="58">
        <v>3400</v>
      </c>
      <c r="S305" s="12"/>
      <c r="T305" s="28">
        <v>3964</v>
      </c>
      <c r="U305" s="28">
        <v>3872</v>
      </c>
      <c r="V305" s="28">
        <v>3733</v>
      </c>
      <c r="W305" s="44">
        <v>0.87638748738647831</v>
      </c>
      <c r="X305" s="44">
        <v>0.89721074380165289</v>
      </c>
      <c r="Y305" s="44">
        <v>0.93061880525046881</v>
      </c>
    </row>
    <row r="306" spans="1:25" x14ac:dyDescent="0.2">
      <c r="A306" s="14">
        <v>1502</v>
      </c>
      <c r="B306" s="14" t="s">
        <v>40</v>
      </c>
      <c r="C306" s="14" t="s">
        <v>294</v>
      </c>
      <c r="D306" s="24">
        <v>12</v>
      </c>
      <c r="E306" s="63">
        <v>2017</v>
      </c>
      <c r="F306" s="11">
        <v>415</v>
      </c>
      <c r="G306" s="11">
        <v>406</v>
      </c>
      <c r="H306" s="11">
        <v>421</v>
      </c>
      <c r="I306" s="11">
        <v>354</v>
      </c>
      <c r="J306" s="11">
        <v>220</v>
      </c>
      <c r="K306" s="11">
        <v>138</v>
      </c>
      <c r="L306" s="11">
        <v>93</v>
      </c>
      <c r="M306" s="11">
        <v>87</v>
      </c>
      <c r="N306" s="11">
        <v>106</v>
      </c>
      <c r="O306" s="11">
        <v>243</v>
      </c>
      <c r="P306" s="11">
        <v>388</v>
      </c>
      <c r="Q306" s="11">
        <v>438</v>
      </c>
      <c r="R306" s="11">
        <v>3309</v>
      </c>
      <c r="S306" s="11"/>
      <c r="T306" s="28">
        <v>3873</v>
      </c>
      <c r="U306" s="28">
        <v>3773</v>
      </c>
      <c r="V306" s="28">
        <v>3637</v>
      </c>
      <c r="W306" s="44">
        <v>0.87554867028143557</v>
      </c>
      <c r="X306" s="44">
        <v>0.89875430691757219</v>
      </c>
      <c r="Y306" s="44">
        <v>0.9323618366785813</v>
      </c>
    </row>
    <row r="307" spans="1:25" x14ac:dyDescent="0.2">
      <c r="A307" s="14">
        <v>1504</v>
      </c>
      <c r="B307" s="14" t="s">
        <v>40</v>
      </c>
      <c r="C307" s="14" t="s">
        <v>295</v>
      </c>
      <c r="D307" s="24">
        <v>13</v>
      </c>
      <c r="E307" s="63">
        <v>2017</v>
      </c>
      <c r="F307" s="11">
        <v>384</v>
      </c>
      <c r="G307" s="11">
        <v>392</v>
      </c>
      <c r="H307" s="11">
        <v>402</v>
      </c>
      <c r="I307" s="11">
        <v>349</v>
      </c>
      <c r="J307" s="11">
        <v>219</v>
      </c>
      <c r="K307" s="11">
        <v>144</v>
      </c>
      <c r="L307" s="11">
        <v>95</v>
      </c>
      <c r="M307" s="11">
        <v>84</v>
      </c>
      <c r="N307" s="11">
        <v>112</v>
      </c>
      <c r="O307" s="11">
        <v>230</v>
      </c>
      <c r="P307" s="11">
        <v>364</v>
      </c>
      <c r="Q307" s="11">
        <v>412</v>
      </c>
      <c r="R307" s="11">
        <v>3187</v>
      </c>
      <c r="S307" s="11"/>
      <c r="T307" s="28">
        <v>3750</v>
      </c>
      <c r="U307" s="28">
        <v>3668</v>
      </c>
      <c r="V307" s="28">
        <v>3553</v>
      </c>
      <c r="W307" s="44">
        <v>0.86506666666666665</v>
      </c>
      <c r="X307" s="44">
        <v>0.8844056706652127</v>
      </c>
      <c r="Y307" s="44">
        <v>0.91303124120461576</v>
      </c>
    </row>
    <row r="308" spans="1:25" x14ac:dyDescent="0.2">
      <c r="A308" s="14">
        <v>1505</v>
      </c>
      <c r="B308" s="14" t="s">
        <v>40</v>
      </c>
      <c r="C308" s="14" t="s">
        <v>296</v>
      </c>
      <c r="D308" s="24">
        <v>47</v>
      </c>
      <c r="E308" s="63">
        <v>2017</v>
      </c>
      <c r="F308" s="11">
        <v>420</v>
      </c>
      <c r="G308" s="11">
        <v>415</v>
      </c>
      <c r="H308" s="11">
        <v>433</v>
      </c>
      <c r="I308" s="11">
        <v>366</v>
      </c>
      <c r="J308" s="11">
        <v>248</v>
      </c>
      <c r="K308" s="11">
        <v>152</v>
      </c>
      <c r="L308" s="11">
        <v>98</v>
      </c>
      <c r="M308" s="11">
        <v>93</v>
      </c>
      <c r="N308" s="11">
        <v>106</v>
      </c>
      <c r="O308" s="11">
        <v>245</v>
      </c>
      <c r="P308" s="11">
        <v>391</v>
      </c>
      <c r="Q308" s="11">
        <v>439</v>
      </c>
      <c r="R308" s="11">
        <v>3406</v>
      </c>
      <c r="S308" s="11"/>
      <c r="T308" s="28">
        <v>4107</v>
      </c>
      <c r="U308" s="28">
        <v>3974</v>
      </c>
      <c r="V308" s="28">
        <v>3768</v>
      </c>
      <c r="W308" s="44">
        <v>0.86023861699537374</v>
      </c>
      <c r="X308" s="44">
        <v>0.88902868646200306</v>
      </c>
      <c r="Y308" s="44">
        <v>0.93763269639065816</v>
      </c>
    </row>
    <row r="309" spans="1:25" x14ac:dyDescent="0.2">
      <c r="A309" s="14">
        <v>1511</v>
      </c>
      <c r="B309" s="14" t="s">
        <v>40</v>
      </c>
      <c r="C309" s="14" t="s">
        <v>297</v>
      </c>
      <c r="D309" s="24">
        <v>41</v>
      </c>
      <c r="E309" s="63">
        <v>2017</v>
      </c>
      <c r="F309" s="11">
        <v>398</v>
      </c>
      <c r="G309" s="11">
        <v>402</v>
      </c>
      <c r="H309" s="11">
        <v>409</v>
      </c>
      <c r="I309" s="11">
        <v>356</v>
      </c>
      <c r="J309" s="11">
        <v>204</v>
      </c>
      <c r="K309" s="11">
        <v>151</v>
      </c>
      <c r="L309" s="11">
        <v>100</v>
      </c>
      <c r="M309" s="11">
        <v>95</v>
      </c>
      <c r="N309" s="11">
        <v>117</v>
      </c>
      <c r="O309" s="11">
        <v>241</v>
      </c>
      <c r="P309" s="11">
        <v>374</v>
      </c>
      <c r="Q309" s="11">
        <v>420</v>
      </c>
      <c r="R309" s="11">
        <v>3267</v>
      </c>
      <c r="S309" s="11"/>
      <c r="T309" s="28">
        <v>3790</v>
      </c>
      <c r="U309" s="28">
        <v>3712</v>
      </c>
      <c r="V309" s="28">
        <v>3600</v>
      </c>
      <c r="W309" s="44">
        <v>0.8854881266490765</v>
      </c>
      <c r="X309" s="44">
        <v>0.90409482758620685</v>
      </c>
      <c r="Y309" s="44">
        <v>0.93222222222222217</v>
      </c>
    </row>
    <row r="310" spans="1:25" x14ac:dyDescent="0.2">
      <c r="A310" s="14">
        <v>1514</v>
      </c>
      <c r="B310" s="14" t="s">
        <v>40</v>
      </c>
      <c r="C310" s="14" t="s">
        <v>154</v>
      </c>
      <c r="D310" s="24">
        <v>25</v>
      </c>
      <c r="E310" s="63">
        <v>2017</v>
      </c>
      <c r="F310" s="11">
        <v>407</v>
      </c>
      <c r="G310" s="11">
        <v>411</v>
      </c>
      <c r="H310" s="11">
        <v>427</v>
      </c>
      <c r="I310" s="11">
        <v>378</v>
      </c>
      <c r="J310" s="11">
        <v>229</v>
      </c>
      <c r="K310" s="11">
        <v>167</v>
      </c>
      <c r="L310" s="11">
        <v>116</v>
      </c>
      <c r="M310" s="11">
        <v>112</v>
      </c>
      <c r="N310" s="11">
        <v>130</v>
      </c>
      <c r="O310" s="11">
        <v>250</v>
      </c>
      <c r="P310" s="11">
        <v>387</v>
      </c>
      <c r="Q310" s="11">
        <v>431</v>
      </c>
      <c r="R310" s="11">
        <v>3445</v>
      </c>
      <c r="S310" s="11"/>
      <c r="T310" s="28">
        <v>3983</v>
      </c>
      <c r="U310" s="28">
        <v>3869</v>
      </c>
      <c r="V310" s="28">
        <v>3758</v>
      </c>
      <c r="W310" s="44">
        <v>0.88651770022596033</v>
      </c>
      <c r="X310" s="44">
        <v>0.91263892478676656</v>
      </c>
      <c r="Y310" s="44">
        <v>0.93959552953698777</v>
      </c>
    </row>
    <row r="311" spans="1:25" x14ac:dyDescent="0.2">
      <c r="A311" s="14">
        <v>1515</v>
      </c>
      <c r="B311" s="14" t="s">
        <v>40</v>
      </c>
      <c r="C311" s="14" t="s">
        <v>298</v>
      </c>
      <c r="D311" s="24">
        <v>10</v>
      </c>
      <c r="E311" s="63">
        <v>2017</v>
      </c>
      <c r="F311" s="11">
        <v>374</v>
      </c>
      <c r="G311" s="11">
        <v>388</v>
      </c>
      <c r="H311" s="11">
        <v>400</v>
      </c>
      <c r="I311" s="11">
        <v>350</v>
      </c>
      <c r="J311" s="11">
        <v>222</v>
      </c>
      <c r="K311" s="11">
        <v>150</v>
      </c>
      <c r="L311" s="11">
        <v>102</v>
      </c>
      <c r="M311" s="11">
        <v>91</v>
      </c>
      <c r="N311" s="11">
        <v>115</v>
      </c>
      <c r="O311" s="11">
        <v>219</v>
      </c>
      <c r="P311" s="11">
        <v>350</v>
      </c>
      <c r="Q311" s="11">
        <v>399</v>
      </c>
      <c r="R311" s="11">
        <v>3160</v>
      </c>
      <c r="S311" s="11"/>
      <c r="T311" s="28">
        <v>3714</v>
      </c>
      <c r="U311" s="28">
        <v>3640</v>
      </c>
      <c r="V311" s="28">
        <v>3520</v>
      </c>
      <c r="W311" s="44">
        <v>0.87372105546580503</v>
      </c>
      <c r="X311" s="44">
        <v>0.89148351648351654</v>
      </c>
      <c r="Y311" s="44">
        <v>0.921875</v>
      </c>
    </row>
    <row r="312" spans="1:25" x14ac:dyDescent="0.2">
      <c r="A312" s="14">
        <v>1516</v>
      </c>
      <c r="B312" s="14" t="s">
        <v>40</v>
      </c>
      <c r="C312" s="14" t="s">
        <v>299</v>
      </c>
      <c r="D312" s="24">
        <v>10</v>
      </c>
      <c r="E312" s="63">
        <v>2017</v>
      </c>
      <c r="F312" s="11">
        <v>384</v>
      </c>
      <c r="G312" s="11">
        <v>396</v>
      </c>
      <c r="H312" s="11">
        <v>405</v>
      </c>
      <c r="I312" s="11">
        <v>351</v>
      </c>
      <c r="J312" s="11">
        <v>217</v>
      </c>
      <c r="K312" s="11">
        <v>145</v>
      </c>
      <c r="L312" s="11">
        <v>96</v>
      </c>
      <c r="M312" s="11">
        <v>91</v>
      </c>
      <c r="N312" s="11">
        <v>116</v>
      </c>
      <c r="O312" s="11">
        <v>232</v>
      </c>
      <c r="P312" s="11">
        <v>366</v>
      </c>
      <c r="Q312" s="11">
        <v>413</v>
      </c>
      <c r="R312" s="11">
        <v>3212</v>
      </c>
      <c r="S312" s="11"/>
      <c r="T312" s="28">
        <v>3761</v>
      </c>
      <c r="U312" s="28">
        <v>3680</v>
      </c>
      <c r="V312" s="28">
        <v>3564</v>
      </c>
      <c r="W312" s="44">
        <v>0.87396968891252325</v>
      </c>
      <c r="X312" s="44">
        <v>0.8932065217391304</v>
      </c>
      <c r="Y312" s="44">
        <v>0.92227833894500566</v>
      </c>
    </row>
    <row r="313" spans="1:25" x14ac:dyDescent="0.2">
      <c r="A313" s="14">
        <v>1517</v>
      </c>
      <c r="B313" s="14" t="s">
        <v>40</v>
      </c>
      <c r="C313" s="14" t="s">
        <v>300</v>
      </c>
      <c r="D313" s="24">
        <v>30</v>
      </c>
      <c r="E313" s="63">
        <v>2017</v>
      </c>
      <c r="F313" s="11">
        <v>390</v>
      </c>
      <c r="G313" s="11">
        <v>400</v>
      </c>
      <c r="H313" s="11">
        <v>410</v>
      </c>
      <c r="I313" s="11">
        <v>355</v>
      </c>
      <c r="J313" s="11">
        <v>216</v>
      </c>
      <c r="K313" s="11">
        <v>146</v>
      </c>
      <c r="L313" s="11">
        <v>95</v>
      </c>
      <c r="M313" s="11">
        <v>91</v>
      </c>
      <c r="N313" s="11">
        <v>118</v>
      </c>
      <c r="O313" s="11">
        <v>237</v>
      </c>
      <c r="P313" s="11">
        <v>375</v>
      </c>
      <c r="Q313" s="11">
        <v>419</v>
      </c>
      <c r="R313" s="11">
        <v>3252</v>
      </c>
      <c r="S313" s="11"/>
      <c r="T313" s="28">
        <v>3791</v>
      </c>
      <c r="U313" s="28">
        <v>3712</v>
      </c>
      <c r="V313" s="28">
        <v>3598</v>
      </c>
      <c r="W313" s="44">
        <v>0.87285676602479556</v>
      </c>
      <c r="X313" s="44">
        <v>0.89143318965517238</v>
      </c>
      <c r="Y313" s="44">
        <v>0.91967759866592547</v>
      </c>
    </row>
    <row r="314" spans="1:25" x14ac:dyDescent="0.2">
      <c r="A314" s="14">
        <v>1519</v>
      </c>
      <c r="B314" s="14" t="s">
        <v>40</v>
      </c>
      <c r="C314" s="14" t="s">
        <v>301</v>
      </c>
      <c r="D314" s="24">
        <v>25</v>
      </c>
      <c r="E314" s="63">
        <v>2017</v>
      </c>
      <c r="F314" s="11">
        <v>408</v>
      </c>
      <c r="G314" s="11">
        <v>416</v>
      </c>
      <c r="H314" s="11">
        <v>417</v>
      </c>
      <c r="I314" s="11">
        <v>353</v>
      </c>
      <c r="J314" s="11">
        <v>190</v>
      </c>
      <c r="K314" s="11">
        <v>134</v>
      </c>
      <c r="L314" s="11">
        <v>90</v>
      </c>
      <c r="M314" s="11">
        <v>89</v>
      </c>
      <c r="N314" s="11">
        <v>124</v>
      </c>
      <c r="O314" s="11">
        <v>249</v>
      </c>
      <c r="P314" s="11">
        <v>395</v>
      </c>
      <c r="Q314" s="11">
        <v>450</v>
      </c>
      <c r="R314" s="11">
        <v>3315</v>
      </c>
      <c r="S314" s="11"/>
      <c r="T314" s="28">
        <v>3829</v>
      </c>
      <c r="U314" s="28">
        <v>3743</v>
      </c>
      <c r="V314" s="28">
        <v>3652</v>
      </c>
      <c r="W314" s="44">
        <v>0.8840428310263776</v>
      </c>
      <c r="X314" s="44">
        <v>0.90435479561848786</v>
      </c>
      <c r="Y314" s="44">
        <v>0.92688937568455643</v>
      </c>
    </row>
    <row r="315" spans="1:25" x14ac:dyDescent="0.2">
      <c r="A315" s="14">
        <v>1520</v>
      </c>
      <c r="B315" s="14" t="s">
        <v>40</v>
      </c>
      <c r="C315" s="14" t="s">
        <v>302</v>
      </c>
      <c r="D315" s="24">
        <v>43</v>
      </c>
      <c r="E315" s="63">
        <v>2017</v>
      </c>
      <c r="F315" s="11">
        <v>412</v>
      </c>
      <c r="G315" s="11">
        <v>418</v>
      </c>
      <c r="H315" s="11">
        <v>420</v>
      </c>
      <c r="I315" s="11">
        <v>360</v>
      </c>
      <c r="J315" s="11">
        <v>195</v>
      </c>
      <c r="K315" s="11">
        <v>140</v>
      </c>
      <c r="L315" s="11">
        <v>93</v>
      </c>
      <c r="M315" s="11">
        <v>94</v>
      </c>
      <c r="N315" s="11">
        <v>129</v>
      </c>
      <c r="O315" s="11">
        <v>253</v>
      </c>
      <c r="P315" s="11">
        <v>399</v>
      </c>
      <c r="Q315" s="11">
        <v>450</v>
      </c>
      <c r="R315" s="11">
        <v>3363</v>
      </c>
      <c r="S315" s="11"/>
      <c r="T315" s="28">
        <v>3867</v>
      </c>
      <c r="U315" s="28">
        <v>3787</v>
      </c>
      <c r="V315" s="28">
        <v>3693</v>
      </c>
      <c r="W315" s="44">
        <v>0.88621670545642617</v>
      </c>
      <c r="X315" s="44">
        <v>0.90493794560338003</v>
      </c>
      <c r="Y315" s="44">
        <v>0.92797183861359334</v>
      </c>
    </row>
    <row r="316" spans="1:25" x14ac:dyDescent="0.2">
      <c r="A316" s="14">
        <v>1523</v>
      </c>
      <c r="B316" s="14" t="s">
        <v>40</v>
      </c>
      <c r="C316" s="14" t="s">
        <v>303</v>
      </c>
      <c r="D316" s="24">
        <v>20</v>
      </c>
      <c r="E316" s="63">
        <v>2017</v>
      </c>
      <c r="F316" s="11">
        <v>409</v>
      </c>
      <c r="G316" s="11">
        <v>407</v>
      </c>
      <c r="H316" s="11">
        <v>418</v>
      </c>
      <c r="I316" s="11">
        <v>352</v>
      </c>
      <c r="J316" s="11">
        <v>204</v>
      </c>
      <c r="K316" s="11">
        <v>137</v>
      </c>
      <c r="L316" s="11">
        <v>89</v>
      </c>
      <c r="M316" s="11">
        <v>86</v>
      </c>
      <c r="N316" s="11">
        <v>112</v>
      </c>
      <c r="O316" s="11">
        <v>242</v>
      </c>
      <c r="P316" s="11">
        <v>394</v>
      </c>
      <c r="Q316" s="11">
        <v>443</v>
      </c>
      <c r="R316" s="11">
        <v>3293</v>
      </c>
      <c r="S316" s="11"/>
      <c r="T316" s="28">
        <v>3796</v>
      </c>
      <c r="U316" s="28">
        <v>3720</v>
      </c>
      <c r="V316" s="28">
        <v>3621</v>
      </c>
      <c r="W316" s="44">
        <v>0.87908324552160166</v>
      </c>
      <c r="X316" s="44">
        <v>0.89704301075268822</v>
      </c>
      <c r="Y316" s="44">
        <v>0.92156862745098034</v>
      </c>
    </row>
    <row r="317" spans="1:25" x14ac:dyDescent="0.2">
      <c r="A317" s="14">
        <v>1524</v>
      </c>
      <c r="B317" s="14" t="s">
        <v>40</v>
      </c>
      <c r="C317" s="14" t="s">
        <v>304</v>
      </c>
      <c r="D317" s="24">
        <v>25</v>
      </c>
      <c r="E317" s="63">
        <v>2017</v>
      </c>
      <c r="F317" s="11">
        <v>454</v>
      </c>
      <c r="G317" s="11">
        <v>434</v>
      </c>
      <c r="H317" s="11">
        <v>438</v>
      </c>
      <c r="I317" s="11">
        <v>359</v>
      </c>
      <c r="J317" s="11">
        <v>193</v>
      </c>
      <c r="K317" s="11">
        <v>131</v>
      </c>
      <c r="L317" s="11">
        <v>89</v>
      </c>
      <c r="M317" s="11">
        <v>94</v>
      </c>
      <c r="N317" s="11">
        <v>117</v>
      </c>
      <c r="O317" s="11">
        <v>267</v>
      </c>
      <c r="P317" s="11">
        <v>431</v>
      </c>
      <c r="Q317" s="11">
        <v>488</v>
      </c>
      <c r="R317" s="11">
        <v>3495</v>
      </c>
      <c r="S317" s="11"/>
      <c r="T317" s="28">
        <v>3878</v>
      </c>
      <c r="U317" s="28">
        <v>3822</v>
      </c>
      <c r="V317" s="28">
        <v>3742</v>
      </c>
      <c r="W317" s="44">
        <v>0.90871583290355851</v>
      </c>
      <c r="X317" s="44">
        <v>0.92203035060177918</v>
      </c>
      <c r="Y317" s="44">
        <v>0.94174238375200425</v>
      </c>
    </row>
    <row r="318" spans="1:25" x14ac:dyDescent="0.2">
      <c r="A318" s="14">
        <v>1525</v>
      </c>
      <c r="B318" s="14" t="s">
        <v>40</v>
      </c>
      <c r="C318" s="14" t="s">
        <v>305</v>
      </c>
      <c r="D318" s="24">
        <v>84</v>
      </c>
      <c r="E318" s="63">
        <v>2017</v>
      </c>
      <c r="F318" s="11">
        <v>444</v>
      </c>
      <c r="G318" s="11">
        <v>431</v>
      </c>
      <c r="H318" s="11">
        <v>437</v>
      </c>
      <c r="I318" s="11">
        <v>365</v>
      </c>
      <c r="J318" s="11">
        <v>202</v>
      </c>
      <c r="K318" s="11">
        <v>137</v>
      </c>
      <c r="L318" s="11">
        <v>101</v>
      </c>
      <c r="M318" s="11">
        <v>99</v>
      </c>
      <c r="N318" s="11">
        <v>125</v>
      </c>
      <c r="O318" s="11">
        <v>269</v>
      </c>
      <c r="P318" s="11">
        <v>427</v>
      </c>
      <c r="Q318" s="11">
        <v>482</v>
      </c>
      <c r="R318" s="11">
        <v>3519</v>
      </c>
      <c r="S318" s="11"/>
      <c r="T318" s="28">
        <v>3911</v>
      </c>
      <c r="U318" s="28">
        <v>3868</v>
      </c>
      <c r="V318" s="28">
        <v>3796</v>
      </c>
      <c r="W318" s="44">
        <v>0.90641779596011252</v>
      </c>
      <c r="X318" s="44">
        <v>0.91649431230610134</v>
      </c>
      <c r="Y318" s="44">
        <v>0.93387776606954687</v>
      </c>
    </row>
    <row r="319" spans="1:25" x14ac:dyDescent="0.2">
      <c r="A319" s="14">
        <v>1526</v>
      </c>
      <c r="B319" s="14" t="s">
        <v>40</v>
      </c>
      <c r="C319" s="14" t="s">
        <v>306</v>
      </c>
      <c r="D319" s="24">
        <v>20</v>
      </c>
      <c r="E319" s="63">
        <v>2017</v>
      </c>
      <c r="F319" s="11">
        <v>426</v>
      </c>
      <c r="G319" s="11">
        <v>419</v>
      </c>
      <c r="H319" s="11">
        <v>425</v>
      </c>
      <c r="I319" s="11">
        <v>357</v>
      </c>
      <c r="J319" s="11">
        <v>195</v>
      </c>
      <c r="K319" s="11">
        <v>132</v>
      </c>
      <c r="L319" s="11">
        <v>88</v>
      </c>
      <c r="M319" s="11">
        <v>89</v>
      </c>
      <c r="N319" s="11">
        <v>115</v>
      </c>
      <c r="O319" s="11">
        <v>253</v>
      </c>
      <c r="P319" s="11">
        <v>410</v>
      </c>
      <c r="Q319" s="11">
        <v>469</v>
      </c>
      <c r="R319" s="11">
        <v>3378</v>
      </c>
      <c r="S319" s="11"/>
      <c r="T319" s="28">
        <v>3826</v>
      </c>
      <c r="U319" s="28">
        <v>3763</v>
      </c>
      <c r="V319" s="28">
        <v>3675</v>
      </c>
      <c r="W319" s="44">
        <v>0.89283847360167279</v>
      </c>
      <c r="X319" s="44">
        <v>0.90778634068562314</v>
      </c>
      <c r="Y319" s="44">
        <v>0.92952380952380953</v>
      </c>
    </row>
    <row r="320" spans="1:25" x14ac:dyDescent="0.2">
      <c r="A320" s="14">
        <v>1528</v>
      </c>
      <c r="B320" s="14" t="s">
        <v>40</v>
      </c>
      <c r="C320" s="14" t="s">
        <v>307</v>
      </c>
      <c r="D320" s="24">
        <v>25</v>
      </c>
      <c r="E320" s="63">
        <v>2017</v>
      </c>
      <c r="F320" s="11">
        <v>408</v>
      </c>
      <c r="G320" s="11">
        <v>409</v>
      </c>
      <c r="H320" s="11">
        <v>415</v>
      </c>
      <c r="I320" s="11">
        <v>354</v>
      </c>
      <c r="J320" s="11">
        <v>199</v>
      </c>
      <c r="K320" s="11">
        <v>137</v>
      </c>
      <c r="L320" s="11">
        <v>90</v>
      </c>
      <c r="M320" s="11">
        <v>85</v>
      </c>
      <c r="N320" s="11">
        <v>115</v>
      </c>
      <c r="O320" s="11">
        <v>243</v>
      </c>
      <c r="P320" s="11">
        <v>392</v>
      </c>
      <c r="Q320" s="11">
        <v>443</v>
      </c>
      <c r="R320" s="11">
        <v>3290</v>
      </c>
      <c r="S320" s="11"/>
      <c r="T320" s="28">
        <v>3790</v>
      </c>
      <c r="U320" s="28">
        <v>3714</v>
      </c>
      <c r="V320" s="28">
        <v>3622</v>
      </c>
      <c r="W320" s="44">
        <v>0.87783641160949866</v>
      </c>
      <c r="X320" s="44">
        <v>0.89579967689822293</v>
      </c>
      <c r="Y320" s="44">
        <v>0.91855328547763671</v>
      </c>
    </row>
    <row r="321" spans="1:25" x14ac:dyDescent="0.2">
      <c r="A321" s="14">
        <v>1529</v>
      </c>
      <c r="B321" s="14" t="s">
        <v>40</v>
      </c>
      <c r="C321" s="14" t="s">
        <v>308</v>
      </c>
      <c r="D321" s="24">
        <v>26</v>
      </c>
      <c r="E321" s="63">
        <v>2017</v>
      </c>
      <c r="F321" s="11">
        <v>407</v>
      </c>
      <c r="G321" s="11">
        <v>408</v>
      </c>
      <c r="H321" s="11">
        <v>420</v>
      </c>
      <c r="I321" s="11">
        <v>359</v>
      </c>
      <c r="J321" s="11">
        <v>211</v>
      </c>
      <c r="K321" s="11">
        <v>141</v>
      </c>
      <c r="L321" s="11">
        <v>98</v>
      </c>
      <c r="M321" s="11">
        <v>93</v>
      </c>
      <c r="N321" s="11">
        <v>117</v>
      </c>
      <c r="O321" s="11">
        <v>245</v>
      </c>
      <c r="P321" s="11">
        <v>391</v>
      </c>
      <c r="Q321" s="11">
        <v>441</v>
      </c>
      <c r="R321" s="11">
        <v>3331</v>
      </c>
      <c r="S321" s="11"/>
      <c r="T321" s="28">
        <v>3846</v>
      </c>
      <c r="U321" s="28">
        <v>3776</v>
      </c>
      <c r="V321" s="28">
        <v>3672</v>
      </c>
      <c r="W321" s="44">
        <v>0.8772750910036401</v>
      </c>
      <c r="X321" s="44">
        <v>0.89353813559322037</v>
      </c>
      <c r="Y321" s="44">
        <v>0.91884531590413943</v>
      </c>
    </row>
    <row r="322" spans="1:25" x14ac:dyDescent="0.2">
      <c r="A322" s="14">
        <v>1531</v>
      </c>
      <c r="B322" s="14" t="s">
        <v>40</v>
      </c>
      <c r="C322" s="14" t="s">
        <v>309</v>
      </c>
      <c r="D322" s="24">
        <v>15</v>
      </c>
      <c r="E322" s="63">
        <v>2017</v>
      </c>
      <c r="F322" s="11">
        <v>391</v>
      </c>
      <c r="G322" s="11">
        <v>401</v>
      </c>
      <c r="H322" s="11">
        <v>414</v>
      </c>
      <c r="I322" s="11">
        <v>357</v>
      </c>
      <c r="J322" s="11">
        <v>219</v>
      </c>
      <c r="K322" s="11">
        <v>145</v>
      </c>
      <c r="L322" s="11">
        <v>98</v>
      </c>
      <c r="M322" s="11">
        <v>90</v>
      </c>
      <c r="N322" s="11">
        <v>120</v>
      </c>
      <c r="O322" s="11">
        <v>238</v>
      </c>
      <c r="P322" s="11">
        <v>377</v>
      </c>
      <c r="Q322" s="11">
        <v>425</v>
      </c>
      <c r="R322" s="11">
        <v>3275</v>
      </c>
      <c r="S322" s="11"/>
      <c r="T322" s="28">
        <v>3819</v>
      </c>
      <c r="U322" s="28">
        <v>3743</v>
      </c>
      <c r="V322" s="28">
        <v>3630</v>
      </c>
      <c r="W322" s="44">
        <v>0.87247970672951036</v>
      </c>
      <c r="X322" s="44">
        <v>0.89019503072401818</v>
      </c>
      <c r="Y322" s="44">
        <v>0.91790633608815431</v>
      </c>
    </row>
    <row r="323" spans="1:25" x14ac:dyDescent="0.2">
      <c r="A323" s="14">
        <v>1532</v>
      </c>
      <c r="B323" s="14" t="s">
        <v>40</v>
      </c>
      <c r="C323" s="14" t="s">
        <v>310</v>
      </c>
      <c r="D323" s="24">
        <v>21</v>
      </c>
      <c r="E323" s="63">
        <v>2017</v>
      </c>
      <c r="F323" s="11">
        <v>383</v>
      </c>
      <c r="G323" s="11">
        <v>388</v>
      </c>
      <c r="H323" s="11">
        <v>404</v>
      </c>
      <c r="I323" s="11">
        <v>351</v>
      </c>
      <c r="J323" s="11">
        <v>221</v>
      </c>
      <c r="K323" s="11">
        <v>145</v>
      </c>
      <c r="L323" s="11">
        <v>96</v>
      </c>
      <c r="M323" s="11">
        <v>86</v>
      </c>
      <c r="N323" s="11">
        <v>113</v>
      </c>
      <c r="O323" s="11">
        <v>225</v>
      </c>
      <c r="P323" s="11">
        <v>361</v>
      </c>
      <c r="Q323" s="11">
        <v>408</v>
      </c>
      <c r="R323" s="11">
        <v>3181</v>
      </c>
      <c r="S323" s="11"/>
      <c r="T323" s="28">
        <v>3756</v>
      </c>
      <c r="U323" s="28">
        <v>3676</v>
      </c>
      <c r="V323" s="28">
        <v>3556</v>
      </c>
      <c r="W323" s="44">
        <v>0.86421725239616609</v>
      </c>
      <c r="X323" s="44">
        <v>0.88302502720348208</v>
      </c>
      <c r="Y323" s="44">
        <v>0.91282339707536553</v>
      </c>
    </row>
    <row r="324" spans="1:25" x14ac:dyDescent="0.2">
      <c r="A324" s="14">
        <v>1534</v>
      </c>
      <c r="B324" s="14" t="s">
        <v>40</v>
      </c>
      <c r="C324" s="14" t="s">
        <v>311</v>
      </c>
      <c r="D324" s="24">
        <v>19</v>
      </c>
      <c r="E324" s="63">
        <v>2017</v>
      </c>
      <c r="F324" s="11">
        <v>386</v>
      </c>
      <c r="G324" s="11">
        <v>394</v>
      </c>
      <c r="H324" s="11">
        <v>411</v>
      </c>
      <c r="I324" s="11">
        <v>354</v>
      </c>
      <c r="J324" s="11">
        <v>223</v>
      </c>
      <c r="K324" s="11">
        <v>147</v>
      </c>
      <c r="L324" s="11">
        <v>100</v>
      </c>
      <c r="M324" s="11">
        <v>88</v>
      </c>
      <c r="N324" s="11">
        <v>113</v>
      </c>
      <c r="O324" s="11">
        <v>231</v>
      </c>
      <c r="P324" s="11">
        <v>370</v>
      </c>
      <c r="Q324" s="11">
        <v>417</v>
      </c>
      <c r="R324" s="11">
        <v>3234</v>
      </c>
      <c r="S324" s="11"/>
      <c r="T324" s="28">
        <v>3811</v>
      </c>
      <c r="U324" s="28">
        <v>3733</v>
      </c>
      <c r="V324" s="28">
        <v>3610</v>
      </c>
      <c r="W324" s="44">
        <v>0.86355287326161112</v>
      </c>
      <c r="X324" s="44">
        <v>0.88159657112242162</v>
      </c>
      <c r="Y324" s="44">
        <v>0.91163434903047091</v>
      </c>
    </row>
    <row r="325" spans="1:25" x14ac:dyDescent="0.2">
      <c r="A325" s="14">
        <v>1535</v>
      </c>
      <c r="B325" s="14" t="s">
        <v>40</v>
      </c>
      <c r="C325" s="14" t="s">
        <v>312</v>
      </c>
      <c r="D325" s="24">
        <v>46</v>
      </c>
      <c r="E325" s="63">
        <v>2017</v>
      </c>
      <c r="F325" s="11">
        <v>428</v>
      </c>
      <c r="G325" s="11">
        <v>417</v>
      </c>
      <c r="H325" s="11">
        <v>433</v>
      </c>
      <c r="I325" s="11">
        <v>368</v>
      </c>
      <c r="J325" s="11">
        <v>220</v>
      </c>
      <c r="K325" s="11">
        <v>146</v>
      </c>
      <c r="L325" s="11">
        <v>102</v>
      </c>
      <c r="M325" s="11">
        <v>95</v>
      </c>
      <c r="N325" s="11">
        <v>113</v>
      </c>
      <c r="O325" s="11">
        <v>254</v>
      </c>
      <c r="P325" s="11">
        <v>405</v>
      </c>
      <c r="Q325" s="11">
        <v>457</v>
      </c>
      <c r="R325" s="11">
        <v>3438</v>
      </c>
      <c r="S325" s="11"/>
      <c r="T325" s="28">
        <v>3852</v>
      </c>
      <c r="U325" s="28">
        <v>3768</v>
      </c>
      <c r="V325" s="28">
        <v>3648</v>
      </c>
      <c r="W325" s="44">
        <v>0.87902388369678086</v>
      </c>
      <c r="X325" s="44">
        <v>0.89861995753715496</v>
      </c>
      <c r="Y325" s="44">
        <v>0.92817982456140347</v>
      </c>
    </row>
    <row r="326" spans="1:25" x14ac:dyDescent="0.2">
      <c r="A326" s="14">
        <v>1539</v>
      </c>
      <c r="B326" s="14" t="s">
        <v>40</v>
      </c>
      <c r="C326" s="14" t="s">
        <v>313</v>
      </c>
      <c r="D326" s="24">
        <v>32</v>
      </c>
      <c r="E326" s="63">
        <v>2017</v>
      </c>
      <c r="F326" s="11">
        <v>453</v>
      </c>
      <c r="G326" s="11">
        <v>434</v>
      </c>
      <c r="H326" s="11">
        <v>439</v>
      </c>
      <c r="I326" s="11">
        <v>365</v>
      </c>
      <c r="J326" s="11">
        <v>204</v>
      </c>
      <c r="K326" s="11">
        <v>136</v>
      </c>
      <c r="L326" s="11">
        <v>92</v>
      </c>
      <c r="M326" s="11">
        <v>92</v>
      </c>
      <c r="N326" s="11">
        <v>110</v>
      </c>
      <c r="O326" s="11">
        <v>264</v>
      </c>
      <c r="P326" s="11">
        <v>428</v>
      </c>
      <c r="Q326" s="11">
        <v>482</v>
      </c>
      <c r="R326" s="11">
        <v>3499</v>
      </c>
      <c r="S326" s="11"/>
      <c r="T326" s="28">
        <v>3966</v>
      </c>
      <c r="U326" s="28">
        <v>3885</v>
      </c>
      <c r="V326" s="28">
        <v>3754</v>
      </c>
      <c r="W326" s="44">
        <v>0.8961169944528492</v>
      </c>
      <c r="X326" s="44">
        <v>0.91480051480051483</v>
      </c>
      <c r="Y326" s="44">
        <v>0.94672349493873198</v>
      </c>
    </row>
    <row r="327" spans="1:25" x14ac:dyDescent="0.2">
      <c r="A327" s="14">
        <v>1543</v>
      </c>
      <c r="B327" s="14" t="s">
        <v>40</v>
      </c>
      <c r="C327" s="14" t="s">
        <v>314</v>
      </c>
      <c r="D327" s="24">
        <v>10</v>
      </c>
      <c r="E327" s="63">
        <v>2017</v>
      </c>
      <c r="F327" s="11">
        <v>454</v>
      </c>
      <c r="G327" s="11">
        <v>444</v>
      </c>
      <c r="H327" s="11">
        <v>445</v>
      </c>
      <c r="I327" s="11">
        <v>363</v>
      </c>
      <c r="J327" s="11">
        <v>217</v>
      </c>
      <c r="K327" s="11">
        <v>134</v>
      </c>
      <c r="L327" s="11">
        <v>88</v>
      </c>
      <c r="M327" s="11">
        <v>89</v>
      </c>
      <c r="N327" s="11">
        <v>117</v>
      </c>
      <c r="O327" s="11">
        <v>265</v>
      </c>
      <c r="P327" s="11">
        <v>427</v>
      </c>
      <c r="Q327" s="11">
        <v>485</v>
      </c>
      <c r="R327" s="11">
        <v>3528</v>
      </c>
      <c r="S327" s="11"/>
      <c r="T327" s="28">
        <v>4088</v>
      </c>
      <c r="U327" s="28">
        <v>3964</v>
      </c>
      <c r="V327" s="28">
        <v>3786</v>
      </c>
      <c r="W327" s="44">
        <v>0.88478473581213313</v>
      </c>
      <c r="X327" s="44">
        <v>0.91246215943491427</v>
      </c>
      <c r="Y327" s="44">
        <v>0.95536185948230323</v>
      </c>
    </row>
    <row r="328" spans="1:25" x14ac:dyDescent="0.2">
      <c r="A328" s="14">
        <v>1545</v>
      </c>
      <c r="B328" s="14" t="s">
        <v>40</v>
      </c>
      <c r="C328" s="14" t="s">
        <v>315</v>
      </c>
      <c r="D328" s="24">
        <v>20</v>
      </c>
      <c r="E328" s="63">
        <v>2017</v>
      </c>
      <c r="F328" s="11">
        <v>395</v>
      </c>
      <c r="G328" s="11">
        <v>395</v>
      </c>
      <c r="H328" s="11">
        <v>419</v>
      </c>
      <c r="I328" s="11">
        <v>363</v>
      </c>
      <c r="J328" s="11">
        <v>228</v>
      </c>
      <c r="K328" s="11">
        <v>147</v>
      </c>
      <c r="L328" s="11">
        <v>101</v>
      </c>
      <c r="M328" s="11">
        <v>90</v>
      </c>
      <c r="N328" s="11">
        <v>112</v>
      </c>
      <c r="O328" s="11">
        <v>235</v>
      </c>
      <c r="P328" s="11">
        <v>374</v>
      </c>
      <c r="Q328" s="11">
        <v>423</v>
      </c>
      <c r="R328" s="11">
        <v>3282</v>
      </c>
      <c r="S328" s="11"/>
      <c r="T328" s="28">
        <v>3870</v>
      </c>
      <c r="U328" s="28">
        <v>3787</v>
      </c>
      <c r="V328" s="28">
        <v>3659</v>
      </c>
      <c r="W328" s="44">
        <v>0.86640826873385013</v>
      </c>
      <c r="X328" s="44">
        <v>0.88539741219963031</v>
      </c>
      <c r="Y328" s="44">
        <v>0.91637059305821267</v>
      </c>
    </row>
    <row r="329" spans="1:25" x14ac:dyDescent="0.2">
      <c r="A329" s="14">
        <v>1546</v>
      </c>
      <c r="B329" s="14" t="s">
        <v>40</v>
      </c>
      <c r="C329" s="14" t="s">
        <v>316</v>
      </c>
      <c r="D329" s="24">
        <v>11</v>
      </c>
      <c r="E329" s="63">
        <v>2017</v>
      </c>
      <c r="F329" s="11">
        <v>375</v>
      </c>
      <c r="G329" s="11">
        <v>379</v>
      </c>
      <c r="H329" s="11">
        <v>404</v>
      </c>
      <c r="I329" s="11">
        <v>350</v>
      </c>
      <c r="J329" s="11">
        <v>238</v>
      </c>
      <c r="K329" s="11">
        <v>150</v>
      </c>
      <c r="L329" s="11">
        <v>100</v>
      </c>
      <c r="M329" s="11">
        <v>86</v>
      </c>
      <c r="N329" s="11">
        <v>109</v>
      </c>
      <c r="O329" s="11">
        <v>219</v>
      </c>
      <c r="P329" s="11">
        <v>350</v>
      </c>
      <c r="Q329" s="11">
        <v>395</v>
      </c>
      <c r="R329" s="11">
        <v>3155</v>
      </c>
      <c r="S329" s="11"/>
      <c r="T329" s="28">
        <v>3769</v>
      </c>
      <c r="U329" s="28">
        <v>3680</v>
      </c>
      <c r="V329" s="28">
        <v>3541</v>
      </c>
      <c r="W329" s="44">
        <v>0.85619527726187317</v>
      </c>
      <c r="X329" s="44">
        <v>0.87690217391304348</v>
      </c>
      <c r="Y329" s="44">
        <v>0.9113244846088675</v>
      </c>
    </row>
    <row r="330" spans="1:25" x14ac:dyDescent="0.2">
      <c r="A330" s="14">
        <v>1547</v>
      </c>
      <c r="B330" s="14" t="s">
        <v>40</v>
      </c>
      <c r="C330" s="14" t="s">
        <v>317</v>
      </c>
      <c r="D330" s="24">
        <v>30</v>
      </c>
      <c r="E330" s="63">
        <v>2017</v>
      </c>
      <c r="F330" s="11">
        <v>398</v>
      </c>
      <c r="G330" s="11">
        <v>397</v>
      </c>
      <c r="H330" s="11">
        <v>421</v>
      </c>
      <c r="I330" s="11">
        <v>364</v>
      </c>
      <c r="J330" s="11">
        <v>236</v>
      </c>
      <c r="K330" s="11">
        <v>151</v>
      </c>
      <c r="L330" s="11">
        <v>101</v>
      </c>
      <c r="M330" s="11">
        <v>91</v>
      </c>
      <c r="N330" s="11">
        <v>108</v>
      </c>
      <c r="O330" s="11">
        <v>235</v>
      </c>
      <c r="P330" s="11">
        <v>374</v>
      </c>
      <c r="Q330" s="11">
        <v>423</v>
      </c>
      <c r="R330" s="11">
        <v>3299</v>
      </c>
      <c r="S330" s="11"/>
      <c r="T330" s="28">
        <v>3909</v>
      </c>
      <c r="U330" s="28">
        <v>3816</v>
      </c>
      <c r="V330" s="28">
        <v>3668</v>
      </c>
      <c r="W330" s="44">
        <v>0.86543873113328218</v>
      </c>
      <c r="X330" s="44">
        <v>0.88653039832285119</v>
      </c>
      <c r="Y330" s="44">
        <v>0.92230098146128681</v>
      </c>
    </row>
    <row r="331" spans="1:25" x14ac:dyDescent="0.2">
      <c r="A331" s="14">
        <v>1548</v>
      </c>
      <c r="B331" s="14" t="s">
        <v>40</v>
      </c>
      <c r="C331" s="14" t="s">
        <v>318</v>
      </c>
      <c r="D331" s="25">
        <v>24</v>
      </c>
      <c r="E331" s="63">
        <v>2017</v>
      </c>
      <c r="F331" s="11">
        <v>408</v>
      </c>
      <c r="G331" s="11">
        <v>402</v>
      </c>
      <c r="H331" s="11">
        <v>421</v>
      </c>
      <c r="I331" s="11">
        <v>358</v>
      </c>
      <c r="J331" s="11">
        <v>232</v>
      </c>
      <c r="K331" s="11">
        <v>146</v>
      </c>
      <c r="L331" s="11">
        <v>96</v>
      </c>
      <c r="M331" s="11">
        <v>89</v>
      </c>
      <c r="N331" s="11">
        <v>106</v>
      </c>
      <c r="O331" s="11">
        <v>239</v>
      </c>
      <c r="P331" s="11">
        <v>379</v>
      </c>
      <c r="Q331" s="11">
        <v>429</v>
      </c>
      <c r="R331" s="11">
        <v>3305</v>
      </c>
      <c r="S331" s="11"/>
      <c r="T331" s="28">
        <v>3910</v>
      </c>
      <c r="U331" s="28">
        <v>3803</v>
      </c>
      <c r="V331" s="28">
        <v>3647</v>
      </c>
      <c r="W331" s="44">
        <v>0.86879795396419435</v>
      </c>
      <c r="X331" s="44">
        <v>0.89324217722850385</v>
      </c>
      <c r="Y331" s="44">
        <v>0.93145050726624623</v>
      </c>
    </row>
    <row r="332" spans="1:25" x14ac:dyDescent="0.2">
      <c r="A332" s="14">
        <v>1551</v>
      </c>
      <c r="B332" s="14" t="s">
        <v>40</v>
      </c>
      <c r="C332" s="14" t="s">
        <v>319</v>
      </c>
      <c r="D332" s="24">
        <v>40</v>
      </c>
      <c r="E332" s="63">
        <v>2017</v>
      </c>
      <c r="F332" s="11">
        <v>419</v>
      </c>
      <c r="G332" s="11">
        <v>411</v>
      </c>
      <c r="H332" s="11">
        <v>430</v>
      </c>
      <c r="I332" s="11">
        <v>367</v>
      </c>
      <c r="J332" s="11">
        <v>240</v>
      </c>
      <c r="K332" s="11">
        <v>147</v>
      </c>
      <c r="L332" s="11">
        <v>97</v>
      </c>
      <c r="M332" s="11">
        <v>94</v>
      </c>
      <c r="N332" s="11">
        <v>109</v>
      </c>
      <c r="O332" s="11">
        <v>247</v>
      </c>
      <c r="P332" s="11">
        <v>395</v>
      </c>
      <c r="Q332" s="11">
        <v>441</v>
      </c>
      <c r="R332" s="11">
        <v>3397</v>
      </c>
      <c r="S332" s="11"/>
      <c r="T332" s="28">
        <v>4039</v>
      </c>
      <c r="U332" s="28">
        <v>3925</v>
      </c>
      <c r="V332" s="28">
        <v>3755</v>
      </c>
      <c r="W332" s="44">
        <v>0.87100767516712052</v>
      </c>
      <c r="X332" s="44">
        <v>0.89630573248407641</v>
      </c>
      <c r="Y332" s="44">
        <v>0.93688415446071904</v>
      </c>
    </row>
    <row r="333" spans="1:25" x14ac:dyDescent="0.2">
      <c r="A333" s="14">
        <v>1554</v>
      </c>
      <c r="B333" s="14" t="s">
        <v>40</v>
      </c>
      <c r="C333" s="14" t="s">
        <v>320</v>
      </c>
      <c r="D333" s="24">
        <v>20</v>
      </c>
      <c r="E333" s="63">
        <v>2017</v>
      </c>
      <c r="F333" s="11">
        <v>424</v>
      </c>
      <c r="G333" s="11">
        <v>415</v>
      </c>
      <c r="H333" s="11">
        <v>435</v>
      </c>
      <c r="I333" s="11">
        <v>370</v>
      </c>
      <c r="J333" s="11">
        <v>245</v>
      </c>
      <c r="K333" s="11">
        <v>150</v>
      </c>
      <c r="L333" s="11">
        <v>98</v>
      </c>
      <c r="M333" s="11">
        <v>94</v>
      </c>
      <c r="N333" s="11">
        <v>111</v>
      </c>
      <c r="O333" s="11">
        <v>250</v>
      </c>
      <c r="P333" s="11">
        <v>394</v>
      </c>
      <c r="Q333" s="11">
        <v>441</v>
      </c>
      <c r="R333" s="11">
        <v>3427</v>
      </c>
      <c r="S333" s="11"/>
      <c r="T333" s="28">
        <v>4119</v>
      </c>
      <c r="U333" s="28">
        <v>3992</v>
      </c>
      <c r="V333" s="28">
        <v>3797</v>
      </c>
      <c r="W333" s="44">
        <v>0.86453022578295702</v>
      </c>
      <c r="X333" s="44">
        <v>0.89203406813627251</v>
      </c>
      <c r="Y333" s="44">
        <v>0.93784566763234134</v>
      </c>
    </row>
    <row r="334" spans="1:25" x14ac:dyDescent="0.2">
      <c r="A334" s="14">
        <v>1557</v>
      </c>
      <c r="B334" s="14" t="s">
        <v>40</v>
      </c>
      <c r="C334" s="14" t="s">
        <v>321</v>
      </c>
      <c r="D334" s="24">
        <v>10</v>
      </c>
      <c r="E334" s="63">
        <v>2017</v>
      </c>
      <c r="F334" s="11">
        <v>438</v>
      </c>
      <c r="G334" s="11">
        <v>423</v>
      </c>
      <c r="H334" s="11">
        <v>439</v>
      </c>
      <c r="I334" s="11">
        <v>366</v>
      </c>
      <c r="J334" s="11">
        <v>232</v>
      </c>
      <c r="K334" s="11">
        <v>145</v>
      </c>
      <c r="L334" s="11">
        <v>97</v>
      </c>
      <c r="M334" s="11">
        <v>92</v>
      </c>
      <c r="N334" s="11">
        <v>109</v>
      </c>
      <c r="O334" s="11">
        <v>257</v>
      </c>
      <c r="P334" s="11">
        <v>408</v>
      </c>
      <c r="Q334" s="11">
        <v>456</v>
      </c>
      <c r="R334" s="11">
        <v>3462</v>
      </c>
      <c r="S334" s="11"/>
      <c r="T334" s="28">
        <v>4071</v>
      </c>
      <c r="U334" s="28">
        <v>3955</v>
      </c>
      <c r="V334" s="28">
        <v>3778</v>
      </c>
      <c r="W334" s="44">
        <v>0.87570621468926557</v>
      </c>
      <c r="X334" s="44">
        <v>0.90139064475347663</v>
      </c>
      <c r="Y334" s="44">
        <v>0.94362096347273694</v>
      </c>
    </row>
    <row r="335" spans="1:25" x14ac:dyDescent="0.2">
      <c r="A335" s="14">
        <v>1560</v>
      </c>
      <c r="B335" s="14" t="s">
        <v>40</v>
      </c>
      <c r="C335" s="14" t="s">
        <v>322</v>
      </c>
      <c r="D335" s="24">
        <v>69</v>
      </c>
      <c r="E335" s="63">
        <v>2017</v>
      </c>
      <c r="F335" s="11">
        <v>457</v>
      </c>
      <c r="G335" s="11">
        <v>451</v>
      </c>
      <c r="H335" s="11">
        <v>453</v>
      </c>
      <c r="I335" s="11">
        <v>379</v>
      </c>
      <c r="J335" s="11">
        <v>233</v>
      </c>
      <c r="K335" s="11">
        <v>140</v>
      </c>
      <c r="L335" s="11">
        <v>95</v>
      </c>
      <c r="M335" s="11">
        <v>99</v>
      </c>
      <c r="N335" s="11">
        <v>120</v>
      </c>
      <c r="O335" s="11">
        <v>272</v>
      </c>
      <c r="P335" s="11">
        <v>435</v>
      </c>
      <c r="Q335" s="11">
        <v>486</v>
      </c>
      <c r="R335" s="11">
        <v>3620</v>
      </c>
      <c r="S335" s="11"/>
      <c r="T335" s="28">
        <v>4242</v>
      </c>
      <c r="U335" s="28">
        <v>4122</v>
      </c>
      <c r="V335" s="28">
        <v>3928</v>
      </c>
      <c r="W335" s="44">
        <v>0.8764733616218765</v>
      </c>
      <c r="X335" s="44">
        <v>0.90198932557011158</v>
      </c>
      <c r="Y335" s="44">
        <v>0.94653767820773926</v>
      </c>
    </row>
    <row r="336" spans="1:25" x14ac:dyDescent="0.2">
      <c r="A336" s="14">
        <v>1563</v>
      </c>
      <c r="B336" s="14" t="s">
        <v>40</v>
      </c>
      <c r="C336" s="14" t="s">
        <v>323</v>
      </c>
      <c r="D336" s="24">
        <v>68</v>
      </c>
      <c r="E336" s="63">
        <v>2017</v>
      </c>
      <c r="F336" s="11">
        <v>479</v>
      </c>
      <c r="G336" s="11">
        <v>464</v>
      </c>
      <c r="H336" s="11">
        <v>456</v>
      </c>
      <c r="I336" s="11">
        <v>368</v>
      </c>
      <c r="J336" s="11">
        <v>208</v>
      </c>
      <c r="K336" s="11">
        <v>125</v>
      </c>
      <c r="L336" s="11">
        <v>87</v>
      </c>
      <c r="M336" s="11">
        <v>93</v>
      </c>
      <c r="N336" s="11">
        <v>120</v>
      </c>
      <c r="O336" s="11">
        <v>280</v>
      </c>
      <c r="P336" s="11">
        <v>455</v>
      </c>
      <c r="Q336" s="11">
        <v>512</v>
      </c>
      <c r="R336" s="11">
        <v>3647</v>
      </c>
      <c r="S336" s="11"/>
      <c r="T336" s="28">
        <v>4224</v>
      </c>
      <c r="U336" s="28">
        <v>4089</v>
      </c>
      <c r="V336" s="28">
        <v>3902</v>
      </c>
      <c r="W336" s="44">
        <v>0.88186553030303028</v>
      </c>
      <c r="X336" s="44">
        <v>0.91098067987282949</v>
      </c>
      <c r="Y336" s="44">
        <v>0.95463864684777033</v>
      </c>
    </row>
    <row r="337" spans="1:25" x14ac:dyDescent="0.2">
      <c r="A337" s="14">
        <v>1566</v>
      </c>
      <c r="B337" s="14" t="s">
        <v>40</v>
      </c>
      <c r="C337" s="14" t="s">
        <v>324</v>
      </c>
      <c r="D337" s="24">
        <v>5</v>
      </c>
      <c r="E337" s="63">
        <v>2017</v>
      </c>
      <c r="F337" s="11">
        <v>478</v>
      </c>
      <c r="G337" s="11">
        <v>468</v>
      </c>
      <c r="H337" s="11">
        <v>467</v>
      </c>
      <c r="I337" s="11">
        <v>384</v>
      </c>
      <c r="J337" s="11">
        <v>230</v>
      </c>
      <c r="K337" s="11">
        <v>137</v>
      </c>
      <c r="L337" s="11">
        <v>91</v>
      </c>
      <c r="M337" s="11">
        <v>100</v>
      </c>
      <c r="N337" s="11">
        <v>129</v>
      </c>
      <c r="O337" s="11">
        <v>284</v>
      </c>
      <c r="P337" s="11">
        <v>458</v>
      </c>
      <c r="Q337" s="11">
        <v>507</v>
      </c>
      <c r="R337" s="11">
        <v>3733</v>
      </c>
      <c r="S337" s="11"/>
      <c r="T337" s="28">
        <v>4354</v>
      </c>
      <c r="U337" s="28">
        <v>4237</v>
      </c>
      <c r="V337" s="28">
        <v>4034</v>
      </c>
      <c r="W337" s="44">
        <v>0.87735415709692233</v>
      </c>
      <c r="X337" s="44">
        <v>0.90158130752891197</v>
      </c>
      <c r="Y337" s="44">
        <v>0.94695091720376801</v>
      </c>
    </row>
    <row r="338" spans="1:25" x14ac:dyDescent="0.2">
      <c r="A338" s="14">
        <v>1567</v>
      </c>
      <c r="B338" s="14" t="s">
        <v>40</v>
      </c>
      <c r="C338" s="14" t="s">
        <v>325</v>
      </c>
      <c r="D338" s="24">
        <v>125</v>
      </c>
      <c r="E338" s="63">
        <v>2017</v>
      </c>
      <c r="F338" s="11">
        <v>504</v>
      </c>
      <c r="G338" s="11">
        <v>498</v>
      </c>
      <c r="H338" s="11">
        <v>501</v>
      </c>
      <c r="I338" s="11">
        <v>416</v>
      </c>
      <c r="J338" s="11">
        <v>258</v>
      </c>
      <c r="K338" s="11">
        <v>154</v>
      </c>
      <c r="L338" s="11">
        <v>107</v>
      </c>
      <c r="M338" s="11">
        <v>125</v>
      </c>
      <c r="N338" s="11">
        <v>154</v>
      </c>
      <c r="O338" s="11">
        <v>315</v>
      </c>
      <c r="P338" s="11">
        <v>494</v>
      </c>
      <c r="Q338" s="11">
        <v>546</v>
      </c>
      <c r="R338" s="11">
        <v>4072</v>
      </c>
      <c r="S338" s="11"/>
      <c r="T338" s="28">
        <v>4648</v>
      </c>
      <c r="U338" s="28">
        <v>4577</v>
      </c>
      <c r="V338" s="28">
        <v>4396</v>
      </c>
      <c r="W338" s="44">
        <v>0.88747848537005158</v>
      </c>
      <c r="X338" s="44">
        <v>0.90124535722088706</v>
      </c>
      <c r="Y338" s="44">
        <v>0.93835304822565968</v>
      </c>
    </row>
    <row r="339" spans="1:25" x14ac:dyDescent="0.2">
      <c r="A339" s="14">
        <v>1571</v>
      </c>
      <c r="B339" s="14" t="s">
        <v>40</v>
      </c>
      <c r="C339" s="14" t="s">
        <v>326</v>
      </c>
      <c r="D339" s="24">
        <v>25</v>
      </c>
      <c r="E339" s="63">
        <v>2017</v>
      </c>
      <c r="F339" s="11">
        <v>456</v>
      </c>
      <c r="G339" s="11">
        <v>452</v>
      </c>
      <c r="H339" s="11">
        <v>467</v>
      </c>
      <c r="I339" s="11">
        <v>390</v>
      </c>
      <c r="J339" s="11">
        <v>257</v>
      </c>
      <c r="K339" s="11">
        <v>151</v>
      </c>
      <c r="L339" s="11">
        <v>104</v>
      </c>
      <c r="M339" s="11">
        <v>106</v>
      </c>
      <c r="N339" s="11">
        <v>129</v>
      </c>
      <c r="O339" s="11">
        <v>275</v>
      </c>
      <c r="P339" s="11">
        <v>431</v>
      </c>
      <c r="Q339" s="11">
        <v>487</v>
      </c>
      <c r="R339" s="11">
        <v>3705</v>
      </c>
      <c r="S339" s="11"/>
      <c r="T339" s="28">
        <v>4384</v>
      </c>
      <c r="U339" s="28">
        <v>4279</v>
      </c>
      <c r="V339" s="28">
        <v>4077</v>
      </c>
      <c r="W339" s="44">
        <v>0.87203467153284675</v>
      </c>
      <c r="X339" s="44">
        <v>0.89343304510399624</v>
      </c>
      <c r="Y339" s="44">
        <v>0.93769928869266617</v>
      </c>
    </row>
    <row r="340" spans="1:25" x14ac:dyDescent="0.2">
      <c r="A340" s="14">
        <v>1573</v>
      </c>
      <c r="B340" s="14" t="s">
        <v>40</v>
      </c>
      <c r="C340" s="14" t="s">
        <v>327</v>
      </c>
      <c r="D340" s="24">
        <v>18</v>
      </c>
      <c r="E340" s="63">
        <v>2017</v>
      </c>
      <c r="F340" s="11">
        <v>392</v>
      </c>
      <c r="G340" s="11">
        <v>395</v>
      </c>
      <c r="H340" s="11">
        <v>421</v>
      </c>
      <c r="I340" s="11">
        <v>360</v>
      </c>
      <c r="J340" s="11">
        <v>269</v>
      </c>
      <c r="K340" s="11">
        <v>160</v>
      </c>
      <c r="L340" s="11">
        <v>104</v>
      </c>
      <c r="M340" s="11">
        <v>90</v>
      </c>
      <c r="N340" s="11">
        <v>108</v>
      </c>
      <c r="O340" s="11">
        <v>231</v>
      </c>
      <c r="P340" s="11">
        <v>367</v>
      </c>
      <c r="Q340" s="11">
        <v>410</v>
      </c>
      <c r="R340" s="11">
        <v>3307</v>
      </c>
      <c r="S340" s="11"/>
      <c r="T340" s="28">
        <v>4089</v>
      </c>
      <c r="U340" s="28">
        <v>3959</v>
      </c>
      <c r="V340" s="28">
        <v>3749</v>
      </c>
      <c r="W340" s="44">
        <v>0.84397163120567376</v>
      </c>
      <c r="X340" s="44">
        <v>0.87168476888103053</v>
      </c>
      <c r="Y340" s="44">
        <v>0.92051213656975195</v>
      </c>
    </row>
    <row r="341" spans="1:25" x14ac:dyDescent="0.2">
      <c r="A341" s="14">
        <v>1576</v>
      </c>
      <c r="B341" s="14" t="s">
        <v>40</v>
      </c>
      <c r="C341" s="14" t="s">
        <v>328</v>
      </c>
      <c r="D341" s="24">
        <v>30</v>
      </c>
      <c r="E341" s="63">
        <v>2017</v>
      </c>
      <c r="F341" s="11">
        <v>450</v>
      </c>
      <c r="G341" s="11">
        <v>442</v>
      </c>
      <c r="H341" s="11">
        <v>453</v>
      </c>
      <c r="I341" s="11">
        <v>377</v>
      </c>
      <c r="J341" s="11">
        <v>255</v>
      </c>
      <c r="K341" s="11">
        <v>150</v>
      </c>
      <c r="L341" s="11">
        <v>93</v>
      </c>
      <c r="M341" s="11">
        <v>100</v>
      </c>
      <c r="N341" s="11">
        <v>126</v>
      </c>
      <c r="O341" s="11">
        <v>266</v>
      </c>
      <c r="P341" s="11">
        <v>425</v>
      </c>
      <c r="Q341" s="11">
        <v>471</v>
      </c>
      <c r="R341" s="11">
        <v>3608</v>
      </c>
      <c r="S341" s="11"/>
      <c r="T341" s="28">
        <v>4276</v>
      </c>
      <c r="U341" s="28">
        <v>4166</v>
      </c>
      <c r="V341" s="28">
        <v>3965</v>
      </c>
      <c r="W341" s="44">
        <v>0.86599625818521986</v>
      </c>
      <c r="X341" s="44">
        <v>0.88886221795487275</v>
      </c>
      <c r="Y341" s="44">
        <v>0.93392181588902901</v>
      </c>
    </row>
    <row r="342" spans="1:25" x14ac:dyDescent="0.2">
      <c r="A342" s="14"/>
      <c r="B342" s="14"/>
      <c r="C342" s="14"/>
      <c r="E342" s="15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28"/>
      <c r="U342" s="28"/>
      <c r="V342" s="28"/>
      <c r="W342" s="44"/>
      <c r="X342" s="44"/>
      <c r="Y342" s="44"/>
    </row>
    <row r="343" spans="1:25" x14ac:dyDescent="0.2">
      <c r="A343" s="14">
        <v>50</v>
      </c>
      <c r="B343" s="14" t="s">
        <v>39</v>
      </c>
      <c r="C343" s="14" t="s">
        <v>492</v>
      </c>
      <c r="D343" s="10">
        <v>122</v>
      </c>
      <c r="E343" s="61">
        <v>2017</v>
      </c>
      <c r="F343" s="10">
        <v>518</v>
      </c>
      <c r="G343" s="10">
        <v>516</v>
      </c>
      <c r="H343" s="10">
        <v>517</v>
      </c>
      <c r="I343" s="10">
        <v>431</v>
      </c>
      <c r="J343" s="10">
        <v>293</v>
      </c>
      <c r="K343" s="10">
        <v>158</v>
      </c>
      <c r="L343" s="10">
        <v>111</v>
      </c>
      <c r="M343" s="10">
        <v>129</v>
      </c>
      <c r="N343" s="10">
        <v>158</v>
      </c>
      <c r="O343" s="10">
        <v>329</v>
      </c>
      <c r="P343" s="10">
        <v>503</v>
      </c>
      <c r="Q343" s="10">
        <v>545</v>
      </c>
      <c r="R343" s="58">
        <v>4208</v>
      </c>
      <c r="S343" s="12"/>
      <c r="T343" s="28">
        <v>4777</v>
      </c>
      <c r="U343" s="28">
        <v>4701</v>
      </c>
      <c r="V343" s="28">
        <v>4554</v>
      </c>
      <c r="W343" s="44">
        <v>0.89378632042095019</v>
      </c>
      <c r="X343" s="44">
        <v>0.90789706266527437</v>
      </c>
      <c r="Y343" s="44">
        <v>0.93717527731775607</v>
      </c>
    </row>
    <row r="344" spans="1:25" x14ac:dyDescent="0.2">
      <c r="A344" s="14">
        <v>5001</v>
      </c>
      <c r="B344" s="14" t="s">
        <v>40</v>
      </c>
      <c r="C344" s="14" t="s">
        <v>329</v>
      </c>
      <c r="D344" s="18">
        <v>93</v>
      </c>
      <c r="E344" s="63">
        <v>2017</v>
      </c>
      <c r="F344" s="11">
        <v>497</v>
      </c>
      <c r="G344" s="11">
        <v>494</v>
      </c>
      <c r="H344" s="11">
        <v>488</v>
      </c>
      <c r="I344" s="11">
        <v>397</v>
      </c>
      <c r="J344" s="11">
        <v>250</v>
      </c>
      <c r="K344" s="11">
        <v>131</v>
      </c>
      <c r="L344" s="11">
        <v>88</v>
      </c>
      <c r="M344" s="11">
        <v>108</v>
      </c>
      <c r="N344" s="11">
        <v>130</v>
      </c>
      <c r="O344" s="11">
        <v>302</v>
      </c>
      <c r="P344" s="11">
        <v>485</v>
      </c>
      <c r="Q344" s="11">
        <v>532</v>
      </c>
      <c r="R344" s="11">
        <v>3902</v>
      </c>
      <c r="S344" s="11"/>
      <c r="T344" s="28">
        <v>4432</v>
      </c>
      <c r="U344" s="28">
        <v>4361</v>
      </c>
      <c r="V344" s="28">
        <v>4245</v>
      </c>
      <c r="W344" s="44">
        <v>0.90072202166064985</v>
      </c>
      <c r="X344" s="44">
        <v>0.91538637927080946</v>
      </c>
      <c r="Y344" s="44">
        <v>0.94040047114252057</v>
      </c>
    </row>
    <row r="345" spans="1:25" x14ac:dyDescent="0.2">
      <c r="A345" s="14">
        <v>5004</v>
      </c>
      <c r="B345" s="14" t="s">
        <v>40</v>
      </c>
      <c r="C345" s="14" t="s">
        <v>354</v>
      </c>
      <c r="D345" s="18">
        <v>25</v>
      </c>
      <c r="E345" s="63">
        <v>2017</v>
      </c>
      <c r="F345" s="11">
        <v>515</v>
      </c>
      <c r="G345" s="11">
        <v>517</v>
      </c>
      <c r="H345" s="11">
        <v>507</v>
      </c>
      <c r="I345" s="11">
        <v>411</v>
      </c>
      <c r="J345" s="11">
        <v>265</v>
      </c>
      <c r="K345" s="11">
        <v>132</v>
      </c>
      <c r="L345" s="11">
        <v>96</v>
      </c>
      <c r="M345" s="11">
        <v>108</v>
      </c>
      <c r="N345" s="11">
        <v>144</v>
      </c>
      <c r="O345" s="11">
        <v>321</v>
      </c>
      <c r="P345" s="11">
        <v>503</v>
      </c>
      <c r="Q345" s="11">
        <v>534</v>
      </c>
      <c r="R345" s="11">
        <v>4053</v>
      </c>
      <c r="S345" s="11"/>
      <c r="T345" s="28">
        <v>4652</v>
      </c>
      <c r="U345" s="28">
        <v>4595</v>
      </c>
      <c r="V345" s="28">
        <v>4478</v>
      </c>
      <c r="W345" s="44">
        <v>0.88349097162510748</v>
      </c>
      <c r="X345" s="44">
        <v>0.89445048966267682</v>
      </c>
      <c r="Y345" s="44">
        <v>0.91782045556051806</v>
      </c>
    </row>
    <row r="346" spans="1:25" x14ac:dyDescent="0.2">
      <c r="A346" s="14">
        <v>5005</v>
      </c>
      <c r="B346" s="14" t="s">
        <v>40</v>
      </c>
      <c r="C346" s="14" t="s">
        <v>355</v>
      </c>
      <c r="D346" s="18">
        <v>11</v>
      </c>
      <c r="E346" s="63">
        <v>2017</v>
      </c>
      <c r="F346" s="11">
        <v>509</v>
      </c>
      <c r="G346" s="11">
        <v>504</v>
      </c>
      <c r="H346" s="11">
        <v>511</v>
      </c>
      <c r="I346" s="11">
        <v>433</v>
      </c>
      <c r="J346" s="11">
        <v>306</v>
      </c>
      <c r="K346" s="11">
        <v>153</v>
      </c>
      <c r="L346" s="11">
        <v>106</v>
      </c>
      <c r="M346" s="11">
        <v>119</v>
      </c>
      <c r="N346" s="11">
        <v>148</v>
      </c>
      <c r="O346" s="11">
        <v>324</v>
      </c>
      <c r="P346" s="11">
        <v>488</v>
      </c>
      <c r="Q346" s="11">
        <v>531</v>
      </c>
      <c r="R346" s="11">
        <v>4132</v>
      </c>
      <c r="S346" s="11"/>
      <c r="T346" s="28">
        <v>4888</v>
      </c>
      <c r="U346" s="28">
        <v>4833</v>
      </c>
      <c r="V346" s="28">
        <v>4689</v>
      </c>
      <c r="W346" s="44">
        <v>0.90466448445171854</v>
      </c>
      <c r="X346" s="44">
        <v>0.91495965238982002</v>
      </c>
      <c r="Y346" s="44">
        <v>0.94305822136916184</v>
      </c>
    </row>
    <row r="347" spans="1:25" x14ac:dyDescent="0.2">
      <c r="A347" s="14">
        <v>5011</v>
      </c>
      <c r="B347" s="14" t="s">
        <v>40</v>
      </c>
      <c r="C347" s="14" t="s">
        <v>330</v>
      </c>
      <c r="D347" s="18">
        <v>27</v>
      </c>
      <c r="E347" s="63">
        <v>2017</v>
      </c>
      <c r="F347" s="11">
        <v>473</v>
      </c>
      <c r="G347" s="11">
        <v>466</v>
      </c>
      <c r="H347" s="11">
        <v>471</v>
      </c>
      <c r="I347" s="11">
        <v>390</v>
      </c>
      <c r="J347" s="11">
        <v>259</v>
      </c>
      <c r="K347" s="11">
        <v>149</v>
      </c>
      <c r="L347" s="11">
        <v>97</v>
      </c>
      <c r="M347" s="11">
        <v>104</v>
      </c>
      <c r="N347" s="11">
        <v>133</v>
      </c>
      <c r="O347" s="11">
        <v>286</v>
      </c>
      <c r="P347" s="11">
        <v>452</v>
      </c>
      <c r="Q347" s="11">
        <v>501</v>
      </c>
      <c r="R347" s="11">
        <v>3781</v>
      </c>
      <c r="S347" s="11"/>
      <c r="T347" s="28">
        <v>4412</v>
      </c>
      <c r="U347" s="28">
        <v>4339</v>
      </c>
      <c r="V347" s="28">
        <v>4159</v>
      </c>
      <c r="W347" s="44">
        <v>0.87783318223028106</v>
      </c>
      <c r="X347" s="44">
        <v>0.89260198202350771</v>
      </c>
      <c r="Y347" s="44">
        <v>0.93123346958403463</v>
      </c>
    </row>
    <row r="348" spans="1:25" x14ac:dyDescent="0.2">
      <c r="A348" s="14">
        <v>5012</v>
      </c>
      <c r="B348" s="14" t="s">
        <v>40</v>
      </c>
      <c r="C348" s="14" t="s">
        <v>331</v>
      </c>
      <c r="D348" s="18">
        <v>15</v>
      </c>
      <c r="E348" s="63">
        <v>2017</v>
      </c>
      <c r="F348" s="11">
        <v>482</v>
      </c>
      <c r="G348" s="11">
        <v>473</v>
      </c>
      <c r="H348" s="11">
        <v>483</v>
      </c>
      <c r="I348" s="11">
        <v>404</v>
      </c>
      <c r="J348" s="11">
        <v>264</v>
      </c>
      <c r="K348" s="11">
        <v>151</v>
      </c>
      <c r="L348" s="11">
        <v>101</v>
      </c>
      <c r="M348" s="11">
        <v>115</v>
      </c>
      <c r="N348" s="11">
        <v>135</v>
      </c>
      <c r="O348" s="11">
        <v>293</v>
      </c>
      <c r="P348" s="11">
        <v>459</v>
      </c>
      <c r="Q348" s="11">
        <v>512</v>
      </c>
      <c r="R348" s="11">
        <v>3872</v>
      </c>
      <c r="S348" s="11"/>
      <c r="T348" s="28">
        <v>4481</v>
      </c>
      <c r="U348" s="28">
        <v>4432</v>
      </c>
      <c r="V348" s="28">
        <v>4285</v>
      </c>
      <c r="W348" s="44">
        <v>0.8859629546976121</v>
      </c>
      <c r="X348" s="44">
        <v>0.89575812274368227</v>
      </c>
      <c r="Y348" s="44">
        <v>0.92648774795799305</v>
      </c>
    </row>
    <row r="349" spans="1:25" x14ac:dyDescent="0.2">
      <c r="A349" s="14">
        <v>5013</v>
      </c>
      <c r="B349" s="14" t="s">
        <v>40</v>
      </c>
      <c r="C349" s="14" t="s">
        <v>332</v>
      </c>
      <c r="D349" s="18">
        <v>20</v>
      </c>
      <c r="E349" s="63">
        <v>2017</v>
      </c>
      <c r="F349" s="11">
        <v>435</v>
      </c>
      <c r="G349" s="11">
        <v>428</v>
      </c>
      <c r="H349" s="11">
        <v>452</v>
      </c>
      <c r="I349" s="11">
        <v>385</v>
      </c>
      <c r="J349" s="11">
        <v>274</v>
      </c>
      <c r="K349" s="11">
        <v>164</v>
      </c>
      <c r="L349" s="11">
        <v>103</v>
      </c>
      <c r="M349" s="11">
        <v>107</v>
      </c>
      <c r="N349" s="11">
        <v>121</v>
      </c>
      <c r="O349" s="11">
        <v>262</v>
      </c>
      <c r="P349" s="11">
        <v>407</v>
      </c>
      <c r="Q349" s="11">
        <v>452</v>
      </c>
      <c r="R349" s="11">
        <v>3590</v>
      </c>
      <c r="S349" s="11"/>
      <c r="T349" s="28">
        <v>4272</v>
      </c>
      <c r="U349" s="28">
        <v>4204</v>
      </c>
      <c r="V349" s="28">
        <v>4043</v>
      </c>
      <c r="W349" s="44">
        <v>0.86540262172284643</v>
      </c>
      <c r="X349" s="44">
        <v>0.87940057088487156</v>
      </c>
      <c r="Y349" s="44">
        <v>0.91441998515953504</v>
      </c>
    </row>
    <row r="350" spans="1:25" x14ac:dyDescent="0.2">
      <c r="A350" s="14">
        <v>5014</v>
      </c>
      <c r="B350" s="14" t="s">
        <v>40</v>
      </c>
      <c r="C350" s="14" t="s">
        <v>333</v>
      </c>
      <c r="D350" s="18">
        <v>5</v>
      </c>
      <c r="E350" s="63">
        <v>2017</v>
      </c>
      <c r="F350" s="11">
        <v>407</v>
      </c>
      <c r="G350" s="11">
        <v>407</v>
      </c>
      <c r="H350" s="11">
        <v>436</v>
      </c>
      <c r="I350" s="11">
        <v>377</v>
      </c>
      <c r="J350" s="11">
        <v>277</v>
      </c>
      <c r="K350" s="11">
        <v>169</v>
      </c>
      <c r="L350" s="11">
        <v>106</v>
      </c>
      <c r="M350" s="11">
        <v>101</v>
      </c>
      <c r="N350" s="11">
        <v>113</v>
      </c>
      <c r="O350" s="11">
        <v>245</v>
      </c>
      <c r="P350" s="11">
        <v>377</v>
      </c>
      <c r="Q350" s="11">
        <v>427</v>
      </c>
      <c r="R350" s="11">
        <v>3442</v>
      </c>
      <c r="S350" s="11"/>
      <c r="T350" s="28">
        <v>4125</v>
      </c>
      <c r="U350" s="28">
        <v>4048</v>
      </c>
      <c r="V350" s="28">
        <v>3892</v>
      </c>
      <c r="W350" s="44">
        <v>0.86157575757575755</v>
      </c>
      <c r="X350" s="44">
        <v>0.87796442687747034</v>
      </c>
      <c r="Y350" s="44">
        <v>0.91315519013360735</v>
      </c>
    </row>
    <row r="351" spans="1:25" x14ac:dyDescent="0.2">
      <c r="A351" s="14">
        <v>5015</v>
      </c>
      <c r="B351" s="14" t="s">
        <v>40</v>
      </c>
      <c r="C351" s="14" t="s">
        <v>334</v>
      </c>
      <c r="D351" s="18">
        <v>9</v>
      </c>
      <c r="E351" s="63">
        <v>2017</v>
      </c>
      <c r="F351" s="11">
        <v>453</v>
      </c>
      <c r="G351" s="11">
        <v>445</v>
      </c>
      <c r="H351" s="11">
        <v>462</v>
      </c>
      <c r="I351" s="11">
        <v>382</v>
      </c>
      <c r="J351" s="11">
        <v>265</v>
      </c>
      <c r="K351" s="11">
        <v>148</v>
      </c>
      <c r="L351" s="11">
        <v>94</v>
      </c>
      <c r="M351" s="11">
        <v>104</v>
      </c>
      <c r="N351" s="11">
        <v>120</v>
      </c>
      <c r="O351" s="11">
        <v>271</v>
      </c>
      <c r="P351" s="11">
        <v>428</v>
      </c>
      <c r="Q351" s="11">
        <v>469</v>
      </c>
      <c r="R351" s="11">
        <v>3641</v>
      </c>
      <c r="S351" s="11"/>
      <c r="T351" s="28">
        <v>4219</v>
      </c>
      <c r="U351" s="28">
        <v>4170</v>
      </c>
      <c r="V351" s="28">
        <v>4059</v>
      </c>
      <c r="W351" s="44">
        <v>0.88978430907798056</v>
      </c>
      <c r="X351" s="44">
        <v>0.90023980815347726</v>
      </c>
      <c r="Y351" s="44">
        <v>0.92485833949248586</v>
      </c>
    </row>
    <row r="352" spans="1:25" x14ac:dyDescent="0.2">
      <c r="A352" s="14">
        <v>5016</v>
      </c>
      <c r="B352" s="14" t="s">
        <v>40</v>
      </c>
      <c r="C352" s="14" t="s">
        <v>335</v>
      </c>
      <c r="D352" s="18">
        <v>25</v>
      </c>
      <c r="E352" s="63">
        <v>2017</v>
      </c>
      <c r="F352" s="11">
        <v>475</v>
      </c>
      <c r="G352" s="11">
        <v>468</v>
      </c>
      <c r="H352" s="11">
        <v>476</v>
      </c>
      <c r="I352" s="11">
        <v>396</v>
      </c>
      <c r="J352" s="11">
        <v>259</v>
      </c>
      <c r="K352" s="11">
        <v>146</v>
      </c>
      <c r="L352" s="11">
        <v>94</v>
      </c>
      <c r="M352" s="11">
        <v>109</v>
      </c>
      <c r="N352" s="11">
        <v>128</v>
      </c>
      <c r="O352" s="11">
        <v>289</v>
      </c>
      <c r="P352" s="11">
        <v>453</v>
      </c>
      <c r="Q352" s="11">
        <v>506</v>
      </c>
      <c r="R352" s="11">
        <v>3799</v>
      </c>
      <c r="S352" s="11"/>
      <c r="T352" s="28">
        <v>4383</v>
      </c>
      <c r="U352" s="28">
        <v>4334</v>
      </c>
      <c r="V352" s="28">
        <v>4208</v>
      </c>
      <c r="W352" s="44">
        <v>0.89071412274697692</v>
      </c>
      <c r="X352" s="44">
        <v>0.90078449469312416</v>
      </c>
      <c r="Y352" s="44">
        <v>0.92775665399239549</v>
      </c>
    </row>
    <row r="353" spans="1:25" x14ac:dyDescent="0.2">
      <c r="A353" s="14">
        <v>5017</v>
      </c>
      <c r="B353" s="14" t="s">
        <v>40</v>
      </c>
      <c r="C353" s="14" t="s">
        <v>337</v>
      </c>
      <c r="D353" s="18">
        <v>10</v>
      </c>
      <c r="E353" s="63">
        <v>2017</v>
      </c>
      <c r="F353" s="11">
        <v>454</v>
      </c>
      <c r="G353" s="11">
        <v>447</v>
      </c>
      <c r="H353" s="11">
        <v>465</v>
      </c>
      <c r="I353" s="11">
        <v>391</v>
      </c>
      <c r="J353" s="11">
        <v>268</v>
      </c>
      <c r="K353" s="11">
        <v>152</v>
      </c>
      <c r="L353" s="11">
        <v>101</v>
      </c>
      <c r="M353" s="11">
        <v>108</v>
      </c>
      <c r="N353" s="11">
        <v>122</v>
      </c>
      <c r="O353" s="11">
        <v>280</v>
      </c>
      <c r="P353" s="11">
        <v>430</v>
      </c>
      <c r="Q353" s="11">
        <v>467</v>
      </c>
      <c r="R353" s="11">
        <v>3685</v>
      </c>
      <c r="S353" s="11"/>
      <c r="T353" s="28">
        <v>4251</v>
      </c>
      <c r="U353" s="28">
        <v>4202</v>
      </c>
      <c r="V353" s="28">
        <v>4089</v>
      </c>
      <c r="W353" s="44">
        <v>0.88755586920724538</v>
      </c>
      <c r="X353" s="44">
        <v>0.89790575916230364</v>
      </c>
      <c r="Y353" s="44">
        <v>0.92271949131817066</v>
      </c>
    </row>
    <row r="354" spans="1:25" x14ac:dyDescent="0.2">
      <c r="A354" s="14">
        <v>5018</v>
      </c>
      <c r="B354" s="14" t="s">
        <v>40</v>
      </c>
      <c r="C354" s="14" t="s">
        <v>338</v>
      </c>
      <c r="D354" s="18">
        <v>20</v>
      </c>
      <c r="E354" s="63">
        <v>2017</v>
      </c>
      <c r="F354" s="11">
        <v>453</v>
      </c>
      <c r="G354" s="11">
        <v>451</v>
      </c>
      <c r="H354" s="11">
        <v>469</v>
      </c>
      <c r="I354" s="11">
        <v>390</v>
      </c>
      <c r="J354" s="11">
        <v>268</v>
      </c>
      <c r="K354" s="11">
        <v>149</v>
      </c>
      <c r="L354" s="11">
        <v>98</v>
      </c>
      <c r="M354" s="11">
        <v>101</v>
      </c>
      <c r="N354" s="11">
        <v>121</v>
      </c>
      <c r="O354" s="11">
        <v>281</v>
      </c>
      <c r="P354" s="11">
        <v>424</v>
      </c>
      <c r="Q354" s="11">
        <v>463</v>
      </c>
      <c r="R354" s="11">
        <v>3668</v>
      </c>
      <c r="S354" s="11"/>
      <c r="T354" s="28">
        <v>4217</v>
      </c>
      <c r="U354" s="28">
        <v>4168</v>
      </c>
      <c r="V354" s="28">
        <v>4062</v>
      </c>
      <c r="W354" s="44">
        <v>0.88996917239743889</v>
      </c>
      <c r="X354" s="44">
        <v>0.90043186180422263</v>
      </c>
      <c r="Y354" s="44">
        <v>0.9239290989660266</v>
      </c>
    </row>
    <row r="355" spans="1:25" x14ac:dyDescent="0.2">
      <c r="A355" s="14">
        <v>5019</v>
      </c>
      <c r="B355" s="14" t="s">
        <v>40</v>
      </c>
      <c r="C355" s="14" t="s">
        <v>339</v>
      </c>
      <c r="D355" s="18">
        <v>15</v>
      </c>
      <c r="E355" s="63">
        <v>2017</v>
      </c>
      <c r="F355" s="11">
        <v>441</v>
      </c>
      <c r="G355" s="11">
        <v>444</v>
      </c>
      <c r="H355" s="11">
        <v>465</v>
      </c>
      <c r="I355" s="11">
        <v>391</v>
      </c>
      <c r="J355" s="11">
        <v>284</v>
      </c>
      <c r="K355" s="11">
        <v>159</v>
      </c>
      <c r="L355" s="11">
        <v>105</v>
      </c>
      <c r="M355" s="11">
        <v>103</v>
      </c>
      <c r="N355" s="11">
        <v>126</v>
      </c>
      <c r="O355" s="11">
        <v>273</v>
      </c>
      <c r="P355" s="11">
        <v>409</v>
      </c>
      <c r="Q355" s="11">
        <v>448</v>
      </c>
      <c r="R355" s="11">
        <v>3648</v>
      </c>
      <c r="S355" s="11"/>
      <c r="T355" s="28">
        <v>4169</v>
      </c>
      <c r="U355" s="28">
        <v>4112</v>
      </c>
      <c r="V355" s="28">
        <v>4004</v>
      </c>
      <c r="W355" s="44">
        <v>0.89086111777404653</v>
      </c>
      <c r="X355" s="44">
        <v>0.90321011673151752</v>
      </c>
      <c r="Y355" s="44">
        <v>0.92757242757242753</v>
      </c>
    </row>
    <row r="356" spans="1:25" x14ac:dyDescent="0.2">
      <c r="A356" s="14">
        <v>5020</v>
      </c>
      <c r="B356" s="14" t="s">
        <v>40</v>
      </c>
      <c r="C356" s="14" t="s">
        <v>340</v>
      </c>
      <c r="D356" s="18">
        <v>11</v>
      </c>
      <c r="E356" s="63">
        <v>2017</v>
      </c>
      <c r="F356" s="11">
        <v>461</v>
      </c>
      <c r="G356" s="11">
        <v>464</v>
      </c>
      <c r="H356" s="11">
        <v>491</v>
      </c>
      <c r="I356" s="11">
        <v>419</v>
      </c>
      <c r="J356" s="11">
        <v>302</v>
      </c>
      <c r="K356" s="11">
        <v>167</v>
      </c>
      <c r="L356" s="11">
        <v>122</v>
      </c>
      <c r="M356" s="11">
        <v>124</v>
      </c>
      <c r="N356" s="11">
        <v>146</v>
      </c>
      <c r="O356" s="11">
        <v>299</v>
      </c>
      <c r="P356" s="11">
        <v>431</v>
      </c>
      <c r="Q356" s="11">
        <v>467</v>
      </c>
      <c r="R356" s="11">
        <v>3893</v>
      </c>
      <c r="S356" s="11"/>
      <c r="T356" s="28">
        <v>4396</v>
      </c>
      <c r="U356" s="28">
        <v>4347</v>
      </c>
      <c r="V356" s="28">
        <v>4216</v>
      </c>
      <c r="W356" s="44">
        <v>0.89831665150136486</v>
      </c>
      <c r="X356" s="44">
        <v>0.90844260409477806</v>
      </c>
      <c r="Y356" s="44">
        <v>0.93666982922201136</v>
      </c>
    </row>
    <row r="357" spans="1:25" x14ac:dyDescent="0.2">
      <c r="A357" s="14">
        <v>5021</v>
      </c>
      <c r="B357" s="14" t="s">
        <v>40</v>
      </c>
      <c r="C357" s="14" t="s">
        <v>341</v>
      </c>
      <c r="D357" s="18">
        <v>611</v>
      </c>
      <c r="E357" s="63">
        <v>2017</v>
      </c>
      <c r="F357" s="11">
        <v>588</v>
      </c>
      <c r="G357" s="11">
        <v>582</v>
      </c>
      <c r="H357" s="11">
        <v>569</v>
      </c>
      <c r="I357" s="11">
        <v>486</v>
      </c>
      <c r="J357" s="11">
        <v>313</v>
      </c>
      <c r="K357" s="11">
        <v>204</v>
      </c>
      <c r="L357" s="11">
        <v>157</v>
      </c>
      <c r="M357" s="11">
        <v>193</v>
      </c>
      <c r="N357" s="11">
        <v>230</v>
      </c>
      <c r="O357" s="11">
        <v>405</v>
      </c>
      <c r="P357" s="11">
        <v>592</v>
      </c>
      <c r="Q357" s="11">
        <v>635</v>
      </c>
      <c r="R357" s="11">
        <v>4954</v>
      </c>
      <c r="S357" s="11"/>
      <c r="T357" s="28">
        <v>5664</v>
      </c>
      <c r="U357" s="28">
        <v>5547</v>
      </c>
      <c r="V357" s="28">
        <v>5375</v>
      </c>
      <c r="W357" s="44">
        <v>0.87853107344632764</v>
      </c>
      <c r="X357" s="44">
        <v>0.89706147467099329</v>
      </c>
      <c r="Y357" s="44">
        <v>0.92576744186046511</v>
      </c>
    </row>
    <row r="358" spans="1:25" x14ac:dyDescent="0.2">
      <c r="A358" s="14">
        <v>5022</v>
      </c>
      <c r="B358" s="14" t="s">
        <v>40</v>
      </c>
      <c r="C358" s="14" t="s">
        <v>342</v>
      </c>
      <c r="D358" s="18">
        <v>447</v>
      </c>
      <c r="E358" s="63">
        <v>2017</v>
      </c>
      <c r="F358" s="11">
        <v>592</v>
      </c>
      <c r="G358" s="11">
        <v>587</v>
      </c>
      <c r="H358" s="11">
        <v>574</v>
      </c>
      <c r="I358" s="11">
        <v>497</v>
      </c>
      <c r="J358" s="11">
        <v>327</v>
      </c>
      <c r="K358" s="11">
        <v>206</v>
      </c>
      <c r="L358" s="11">
        <v>158</v>
      </c>
      <c r="M358" s="11">
        <v>192</v>
      </c>
      <c r="N358" s="11">
        <v>226</v>
      </c>
      <c r="O358" s="11">
        <v>403</v>
      </c>
      <c r="P358" s="11">
        <v>600</v>
      </c>
      <c r="Q358" s="11">
        <v>638</v>
      </c>
      <c r="R358" s="11">
        <v>5000</v>
      </c>
      <c r="S358" s="11"/>
      <c r="T358" s="28">
        <v>5553</v>
      </c>
      <c r="U358" s="28">
        <v>5443</v>
      </c>
      <c r="V358" s="28">
        <v>5273</v>
      </c>
      <c r="W358" s="44">
        <v>0.89897352782279849</v>
      </c>
      <c r="X358" s="44">
        <v>0.91714128238103987</v>
      </c>
      <c r="Y358" s="44">
        <v>0.94670965294898535</v>
      </c>
    </row>
    <row r="359" spans="1:25" x14ac:dyDescent="0.2">
      <c r="A359" s="14">
        <v>5023</v>
      </c>
      <c r="B359" s="14" t="s">
        <v>40</v>
      </c>
      <c r="C359" s="14" t="s">
        <v>343</v>
      </c>
      <c r="D359" s="18">
        <v>142</v>
      </c>
      <c r="E359" s="63">
        <v>2017</v>
      </c>
      <c r="F359" s="11">
        <v>529</v>
      </c>
      <c r="G359" s="11">
        <v>521</v>
      </c>
      <c r="H359" s="11">
        <v>513</v>
      </c>
      <c r="I359" s="11">
        <v>426</v>
      </c>
      <c r="J359" s="11">
        <v>264</v>
      </c>
      <c r="K359" s="11">
        <v>154</v>
      </c>
      <c r="L359" s="11">
        <v>111</v>
      </c>
      <c r="M359" s="11">
        <v>131</v>
      </c>
      <c r="N359" s="11">
        <v>162</v>
      </c>
      <c r="O359" s="11">
        <v>332</v>
      </c>
      <c r="P359" s="11">
        <v>524</v>
      </c>
      <c r="Q359" s="11">
        <v>570</v>
      </c>
      <c r="R359" s="11">
        <v>4237</v>
      </c>
      <c r="S359" s="11"/>
      <c r="T359" s="28">
        <v>4763</v>
      </c>
      <c r="U359" s="28">
        <v>4693</v>
      </c>
      <c r="V359" s="28">
        <v>4530</v>
      </c>
      <c r="W359" s="44">
        <v>0.90111274406886421</v>
      </c>
      <c r="X359" s="44">
        <v>0.91455359045386742</v>
      </c>
      <c r="Y359" s="44">
        <v>0.94746136865342168</v>
      </c>
    </row>
    <row r="360" spans="1:25" x14ac:dyDescent="0.2">
      <c r="A360" s="14">
        <v>5024</v>
      </c>
      <c r="B360" s="14" t="s">
        <v>40</v>
      </c>
      <c r="C360" s="14" t="s">
        <v>344</v>
      </c>
      <c r="D360" s="18">
        <v>12</v>
      </c>
      <c r="E360" s="63">
        <v>2017</v>
      </c>
      <c r="F360" s="11">
        <v>500</v>
      </c>
      <c r="G360" s="11">
        <v>492</v>
      </c>
      <c r="H360" s="11">
        <v>486</v>
      </c>
      <c r="I360" s="11">
        <v>399</v>
      </c>
      <c r="J360" s="11">
        <v>253</v>
      </c>
      <c r="K360" s="11">
        <v>141</v>
      </c>
      <c r="L360" s="11">
        <v>93</v>
      </c>
      <c r="M360" s="11">
        <v>113</v>
      </c>
      <c r="N360" s="11">
        <v>133</v>
      </c>
      <c r="O360" s="11">
        <v>303</v>
      </c>
      <c r="P360" s="11">
        <v>485</v>
      </c>
      <c r="Q360" s="11">
        <v>534</v>
      </c>
      <c r="R360" s="11">
        <v>3932</v>
      </c>
      <c r="S360" s="11"/>
      <c r="T360" s="28">
        <v>4470</v>
      </c>
      <c r="U360" s="28">
        <v>4415</v>
      </c>
      <c r="V360" s="28">
        <v>4242</v>
      </c>
      <c r="W360" s="44">
        <v>0.89910514541387021</v>
      </c>
      <c r="X360" s="44">
        <v>0.91030577576443938</v>
      </c>
      <c r="Y360" s="44">
        <v>0.94743045733144748</v>
      </c>
    </row>
    <row r="361" spans="1:25" x14ac:dyDescent="0.2">
      <c r="A361" s="14">
        <v>5025</v>
      </c>
      <c r="B361" s="14" t="s">
        <v>40</v>
      </c>
      <c r="C361" s="14" t="s">
        <v>345</v>
      </c>
      <c r="D361" s="18">
        <v>671</v>
      </c>
      <c r="E361" s="63">
        <v>2017</v>
      </c>
      <c r="F361" s="11">
        <v>717</v>
      </c>
      <c r="G361" s="11">
        <v>672</v>
      </c>
      <c r="H361" s="11">
        <v>650</v>
      </c>
      <c r="I361" s="11">
        <v>536</v>
      </c>
      <c r="J361" s="11">
        <v>385</v>
      </c>
      <c r="K361" s="11">
        <v>233</v>
      </c>
      <c r="L361" s="11">
        <v>190</v>
      </c>
      <c r="M361" s="11">
        <v>224</v>
      </c>
      <c r="N361" s="11">
        <v>283</v>
      </c>
      <c r="O361" s="11">
        <v>462</v>
      </c>
      <c r="P361" s="11">
        <v>684</v>
      </c>
      <c r="Q361" s="11">
        <v>718</v>
      </c>
      <c r="R361" s="11">
        <v>5754</v>
      </c>
      <c r="S361" s="11"/>
      <c r="T361" s="28">
        <v>6235</v>
      </c>
      <c r="U361" s="28">
        <v>6093</v>
      </c>
      <c r="V361" s="28">
        <v>5881</v>
      </c>
      <c r="W361" s="44">
        <v>0.91756214915797918</v>
      </c>
      <c r="X361" s="44">
        <v>0.93894633185622844</v>
      </c>
      <c r="Y361" s="44">
        <v>0.97279374256078899</v>
      </c>
    </row>
    <row r="362" spans="1:25" x14ac:dyDescent="0.2">
      <c r="A362" s="14">
        <v>5026</v>
      </c>
      <c r="B362" s="14" t="s">
        <v>40</v>
      </c>
      <c r="C362" s="14" t="s">
        <v>346</v>
      </c>
      <c r="D362" s="18">
        <v>375</v>
      </c>
      <c r="E362" s="63">
        <v>2017</v>
      </c>
      <c r="F362" s="11">
        <v>669</v>
      </c>
      <c r="G362" s="11">
        <v>634</v>
      </c>
      <c r="H362" s="11">
        <v>602</v>
      </c>
      <c r="I362" s="11">
        <v>498</v>
      </c>
      <c r="J362" s="11">
        <v>337</v>
      </c>
      <c r="K362" s="11">
        <v>192</v>
      </c>
      <c r="L362" s="11">
        <v>150</v>
      </c>
      <c r="M362" s="11">
        <v>194</v>
      </c>
      <c r="N362" s="11">
        <v>234</v>
      </c>
      <c r="O362" s="11">
        <v>425</v>
      </c>
      <c r="P362" s="11">
        <v>641</v>
      </c>
      <c r="Q362" s="11">
        <v>698</v>
      </c>
      <c r="R362" s="11">
        <v>5274</v>
      </c>
      <c r="S362" s="11"/>
      <c r="T362" s="28">
        <v>5612</v>
      </c>
      <c r="U362" s="28">
        <v>5468</v>
      </c>
      <c r="V362" s="28">
        <v>5299</v>
      </c>
      <c r="W362" s="44">
        <v>0.93068424803991445</v>
      </c>
      <c r="X362" s="44">
        <v>0.95519385515727873</v>
      </c>
      <c r="Y362" s="44">
        <v>0.98565767125872805</v>
      </c>
    </row>
    <row r="363" spans="1:25" x14ac:dyDescent="0.2">
      <c r="A363" s="14">
        <v>5027</v>
      </c>
      <c r="B363" s="14" t="s">
        <v>40</v>
      </c>
      <c r="C363" s="14" t="s">
        <v>347</v>
      </c>
      <c r="D363" s="18">
        <v>172</v>
      </c>
      <c r="E363" s="63">
        <v>2017</v>
      </c>
      <c r="F363" s="11">
        <v>554</v>
      </c>
      <c r="G363" s="11">
        <v>542</v>
      </c>
      <c r="H363" s="11">
        <v>517</v>
      </c>
      <c r="I363" s="11">
        <v>424</v>
      </c>
      <c r="J363" s="11">
        <v>263</v>
      </c>
      <c r="K363" s="11">
        <v>144</v>
      </c>
      <c r="L363" s="11">
        <v>101</v>
      </c>
      <c r="M363" s="11">
        <v>133</v>
      </c>
      <c r="N363" s="11">
        <v>156</v>
      </c>
      <c r="O363" s="11">
        <v>337</v>
      </c>
      <c r="P363" s="11">
        <v>540</v>
      </c>
      <c r="Q363" s="11">
        <v>592</v>
      </c>
      <c r="R363" s="11">
        <v>4303</v>
      </c>
      <c r="S363" s="11"/>
      <c r="T363" s="28">
        <v>4761</v>
      </c>
      <c r="U363" s="28">
        <v>4667</v>
      </c>
      <c r="V363" s="28">
        <v>4518</v>
      </c>
      <c r="W363" s="44">
        <v>0.91220331863053983</v>
      </c>
      <c r="X363" s="44">
        <v>0.93057638740089998</v>
      </c>
      <c r="Y363" s="44">
        <v>0.96126604692341744</v>
      </c>
    </row>
    <row r="364" spans="1:25" x14ac:dyDescent="0.2">
      <c r="A364" s="14">
        <v>5028</v>
      </c>
      <c r="B364" s="14" t="s">
        <v>40</v>
      </c>
      <c r="C364" s="14" t="s">
        <v>348</v>
      </c>
      <c r="D364" s="18">
        <v>10</v>
      </c>
      <c r="E364" s="63">
        <v>2017</v>
      </c>
      <c r="F364" s="11">
        <v>512</v>
      </c>
      <c r="G364" s="11">
        <v>511</v>
      </c>
      <c r="H364" s="11">
        <v>497</v>
      </c>
      <c r="I364" s="11">
        <v>408</v>
      </c>
      <c r="J364" s="11">
        <v>255</v>
      </c>
      <c r="K364" s="11">
        <v>141</v>
      </c>
      <c r="L364" s="11">
        <v>93</v>
      </c>
      <c r="M364" s="11">
        <v>118</v>
      </c>
      <c r="N364" s="11">
        <v>141</v>
      </c>
      <c r="O364" s="11">
        <v>313</v>
      </c>
      <c r="P364" s="11">
        <v>502</v>
      </c>
      <c r="Q364" s="11">
        <v>548</v>
      </c>
      <c r="R364" s="11">
        <v>4039</v>
      </c>
      <c r="S364" s="11"/>
      <c r="T364" s="28">
        <v>4571</v>
      </c>
      <c r="U364" s="28">
        <v>4497</v>
      </c>
      <c r="V364" s="28">
        <v>4367</v>
      </c>
      <c r="W364" s="44">
        <v>0.90330343469700281</v>
      </c>
      <c r="X364" s="44">
        <v>0.91816766733377808</v>
      </c>
      <c r="Y364" s="44">
        <v>0.94550034348523015</v>
      </c>
    </row>
    <row r="365" spans="1:25" x14ac:dyDescent="0.2">
      <c r="A365" s="14">
        <v>5029</v>
      </c>
      <c r="B365" s="14" t="s">
        <v>40</v>
      </c>
      <c r="C365" s="14" t="s">
        <v>349</v>
      </c>
      <c r="D365" s="18">
        <v>10</v>
      </c>
      <c r="E365" s="63">
        <v>2017</v>
      </c>
      <c r="F365" s="11">
        <v>500</v>
      </c>
      <c r="G365" s="11">
        <v>496</v>
      </c>
      <c r="H365" s="11">
        <v>489</v>
      </c>
      <c r="I365" s="11">
        <v>400</v>
      </c>
      <c r="J365" s="11">
        <v>252</v>
      </c>
      <c r="K365" s="11">
        <v>134</v>
      </c>
      <c r="L365" s="11">
        <v>91</v>
      </c>
      <c r="M365" s="11">
        <v>110</v>
      </c>
      <c r="N365" s="11">
        <v>135</v>
      </c>
      <c r="O365" s="11">
        <v>302</v>
      </c>
      <c r="P365" s="11">
        <v>489</v>
      </c>
      <c r="Q365" s="11">
        <v>542</v>
      </c>
      <c r="R365" s="11">
        <v>3940</v>
      </c>
      <c r="S365" s="11"/>
      <c r="T365" s="28">
        <v>4450</v>
      </c>
      <c r="U365" s="28">
        <v>4388</v>
      </c>
      <c r="V365" s="28">
        <v>4262</v>
      </c>
      <c r="W365" s="44">
        <v>0.90539325842696627</v>
      </c>
      <c r="X365" s="44">
        <v>0.91818596171376476</v>
      </c>
      <c r="Y365" s="44">
        <v>0.94533083059596434</v>
      </c>
    </row>
    <row r="366" spans="1:25" x14ac:dyDescent="0.2">
      <c r="A366" s="14">
        <v>5030</v>
      </c>
      <c r="B366" s="14" t="s">
        <v>40</v>
      </c>
      <c r="C366" s="14" t="s">
        <v>350</v>
      </c>
      <c r="D366" s="18">
        <v>143</v>
      </c>
      <c r="E366" s="63">
        <v>2017</v>
      </c>
      <c r="F366" s="11">
        <v>520</v>
      </c>
      <c r="G366" s="11">
        <v>522</v>
      </c>
      <c r="H366" s="11">
        <v>511</v>
      </c>
      <c r="I366" s="11">
        <v>429</v>
      </c>
      <c r="J366" s="11">
        <v>273</v>
      </c>
      <c r="K366" s="11">
        <v>154</v>
      </c>
      <c r="L366" s="11">
        <v>108</v>
      </c>
      <c r="M366" s="11">
        <v>134</v>
      </c>
      <c r="N366" s="11">
        <v>155</v>
      </c>
      <c r="O366" s="11">
        <v>331</v>
      </c>
      <c r="P366" s="11">
        <v>520</v>
      </c>
      <c r="Q366" s="11">
        <v>565</v>
      </c>
      <c r="R366" s="11">
        <v>4222</v>
      </c>
      <c r="S366" s="11"/>
      <c r="T366" s="28">
        <v>4698</v>
      </c>
      <c r="U366" s="28">
        <v>4619</v>
      </c>
      <c r="V366" s="28">
        <v>4492</v>
      </c>
      <c r="W366" s="44">
        <v>0.91145168156662415</v>
      </c>
      <c r="X366" s="44">
        <v>0.92704048495345315</v>
      </c>
      <c r="Y366" s="44">
        <v>0.95325022261798753</v>
      </c>
    </row>
    <row r="367" spans="1:25" x14ac:dyDescent="0.2">
      <c r="A367" s="14">
        <v>5031</v>
      </c>
      <c r="B367" s="14" t="s">
        <v>40</v>
      </c>
      <c r="C367" s="14" t="s">
        <v>351</v>
      </c>
      <c r="D367" s="18">
        <v>10</v>
      </c>
      <c r="E367" s="63">
        <v>2017</v>
      </c>
      <c r="F367" s="11">
        <v>509</v>
      </c>
      <c r="G367" s="11">
        <v>512</v>
      </c>
      <c r="H367" s="11">
        <v>493</v>
      </c>
      <c r="I367" s="11">
        <v>398</v>
      </c>
      <c r="J367" s="11">
        <v>246</v>
      </c>
      <c r="K367" s="11">
        <v>126</v>
      </c>
      <c r="L367" s="11">
        <v>85</v>
      </c>
      <c r="M367" s="11">
        <v>107</v>
      </c>
      <c r="N367" s="11">
        <v>132</v>
      </c>
      <c r="O367" s="11">
        <v>306</v>
      </c>
      <c r="P367" s="11">
        <v>496</v>
      </c>
      <c r="Q367" s="11">
        <v>543</v>
      </c>
      <c r="R367" s="11">
        <v>3953</v>
      </c>
      <c r="S367" s="11"/>
      <c r="T367" s="28">
        <v>4474</v>
      </c>
      <c r="U367" s="28">
        <v>4405</v>
      </c>
      <c r="V367" s="28">
        <v>4245</v>
      </c>
      <c r="W367" s="44">
        <v>0.90388913723737152</v>
      </c>
      <c r="X367" s="44">
        <v>0.91804767309875146</v>
      </c>
      <c r="Y367" s="44">
        <v>0.9526501766784452</v>
      </c>
    </row>
    <row r="368" spans="1:25" x14ac:dyDescent="0.2">
      <c r="A368" s="14">
        <v>5032</v>
      </c>
      <c r="B368" s="14" t="s">
        <v>40</v>
      </c>
      <c r="C368" s="14" t="s">
        <v>352</v>
      </c>
      <c r="D368" s="18">
        <v>195</v>
      </c>
      <c r="E368" s="63">
        <v>2017</v>
      </c>
      <c r="F368" s="11">
        <v>545</v>
      </c>
      <c r="G368" s="11">
        <v>548</v>
      </c>
      <c r="H368" s="11">
        <v>533</v>
      </c>
      <c r="I368" s="11">
        <v>443</v>
      </c>
      <c r="J368" s="11">
        <v>287</v>
      </c>
      <c r="K368" s="11">
        <v>155</v>
      </c>
      <c r="L368" s="11">
        <v>115</v>
      </c>
      <c r="M368" s="11">
        <v>140</v>
      </c>
      <c r="N368" s="11">
        <v>170</v>
      </c>
      <c r="O368" s="11">
        <v>347</v>
      </c>
      <c r="P368" s="11">
        <v>551</v>
      </c>
      <c r="Q368" s="11">
        <v>596</v>
      </c>
      <c r="R368" s="11">
        <v>4430</v>
      </c>
      <c r="S368" s="11"/>
      <c r="T368" s="28">
        <v>4863</v>
      </c>
      <c r="U368" s="28">
        <v>4752</v>
      </c>
      <c r="V368" s="28">
        <v>4615</v>
      </c>
      <c r="W368" s="44">
        <v>0.91692370964425252</v>
      </c>
      <c r="X368" s="44">
        <v>0.93834175084175087</v>
      </c>
      <c r="Y368" s="44">
        <v>0.96619718309859159</v>
      </c>
    </row>
    <row r="369" spans="1:25" x14ac:dyDescent="0.2">
      <c r="A369" s="14">
        <v>5033</v>
      </c>
      <c r="B369" s="14" t="s">
        <v>40</v>
      </c>
      <c r="C369" s="14" t="s">
        <v>353</v>
      </c>
      <c r="D369" s="18">
        <v>578</v>
      </c>
      <c r="E369" s="63">
        <v>2017</v>
      </c>
      <c r="F369" s="11">
        <v>643</v>
      </c>
      <c r="G369" s="11">
        <v>643</v>
      </c>
      <c r="H369" s="11">
        <v>639</v>
      </c>
      <c r="I369" s="11">
        <v>546</v>
      </c>
      <c r="J369" s="11">
        <v>401</v>
      </c>
      <c r="K369" s="11">
        <v>245</v>
      </c>
      <c r="L369" s="11">
        <v>193</v>
      </c>
      <c r="M369" s="11">
        <v>227</v>
      </c>
      <c r="N369" s="11">
        <v>280</v>
      </c>
      <c r="O369" s="11">
        <v>452</v>
      </c>
      <c r="P369" s="11">
        <v>651</v>
      </c>
      <c r="Q369" s="11">
        <v>677</v>
      </c>
      <c r="R369" s="11">
        <v>5597</v>
      </c>
      <c r="S369" s="11"/>
      <c r="T369" s="28">
        <v>6078</v>
      </c>
      <c r="U369" s="28">
        <v>5961</v>
      </c>
      <c r="V369" s="28">
        <v>5753</v>
      </c>
      <c r="W369" s="44">
        <v>0.91033234616650216</v>
      </c>
      <c r="X369" s="44">
        <v>0.92819996644858249</v>
      </c>
      <c r="Y369" s="44">
        <v>0.96175908221797324</v>
      </c>
    </row>
    <row r="370" spans="1:25" x14ac:dyDescent="0.2">
      <c r="A370" s="14">
        <v>5034</v>
      </c>
      <c r="B370" s="14" t="s">
        <v>40</v>
      </c>
      <c r="C370" s="14" t="s">
        <v>356</v>
      </c>
      <c r="D370" s="18">
        <v>177</v>
      </c>
      <c r="E370" s="63">
        <v>2017</v>
      </c>
      <c r="F370" s="11">
        <v>542</v>
      </c>
      <c r="G370" s="11">
        <v>554</v>
      </c>
      <c r="H370" s="11">
        <v>534</v>
      </c>
      <c r="I370" s="11">
        <v>441</v>
      </c>
      <c r="J370" s="11">
        <v>284</v>
      </c>
      <c r="K370" s="11">
        <v>145</v>
      </c>
      <c r="L370" s="11">
        <v>103</v>
      </c>
      <c r="M370" s="11">
        <v>134</v>
      </c>
      <c r="N370" s="11">
        <v>171</v>
      </c>
      <c r="O370" s="11">
        <v>348</v>
      </c>
      <c r="P370" s="11">
        <v>552</v>
      </c>
      <c r="Q370" s="11">
        <v>593</v>
      </c>
      <c r="R370" s="11">
        <v>4401</v>
      </c>
      <c r="S370" s="11"/>
      <c r="T370" s="28">
        <v>4927</v>
      </c>
      <c r="U370" s="28">
        <v>4827</v>
      </c>
      <c r="V370" s="28">
        <v>4635</v>
      </c>
      <c r="W370" s="44">
        <v>0.89689466206616597</v>
      </c>
      <c r="X370" s="44">
        <v>0.91547545059042879</v>
      </c>
      <c r="Y370" s="44">
        <v>0.95339805825242718</v>
      </c>
    </row>
    <row r="371" spans="1:25" x14ac:dyDescent="0.2">
      <c r="A371" s="14">
        <v>5035</v>
      </c>
      <c r="B371" s="14" t="s">
        <v>40</v>
      </c>
      <c r="C371" s="14" t="s">
        <v>357</v>
      </c>
      <c r="D371" s="18">
        <v>24</v>
      </c>
      <c r="E371" s="63">
        <v>2017</v>
      </c>
      <c r="F371" s="11">
        <v>507</v>
      </c>
      <c r="G371" s="11">
        <v>510</v>
      </c>
      <c r="H371" s="11">
        <v>494</v>
      </c>
      <c r="I371" s="11">
        <v>396</v>
      </c>
      <c r="J371" s="11">
        <v>247</v>
      </c>
      <c r="K371" s="11">
        <v>125</v>
      </c>
      <c r="L371" s="11">
        <v>84</v>
      </c>
      <c r="M371" s="11">
        <v>106</v>
      </c>
      <c r="N371" s="11">
        <v>131</v>
      </c>
      <c r="O371" s="11">
        <v>307</v>
      </c>
      <c r="P371" s="11">
        <v>494</v>
      </c>
      <c r="Q371" s="11">
        <v>540</v>
      </c>
      <c r="R371" s="11">
        <v>3941</v>
      </c>
      <c r="S371" s="11"/>
      <c r="T371" s="28">
        <v>4487</v>
      </c>
      <c r="U371" s="28">
        <v>4398</v>
      </c>
      <c r="V371" s="28">
        <v>4282</v>
      </c>
      <c r="W371" s="44">
        <v>0.89703588143525737</v>
      </c>
      <c r="X371" s="44">
        <v>0.91518872214643021</v>
      </c>
      <c r="Y371" s="44">
        <v>0.93998131714152267</v>
      </c>
    </row>
    <row r="372" spans="1:25" x14ac:dyDescent="0.2">
      <c r="A372" s="14">
        <v>5036</v>
      </c>
      <c r="B372" s="14" t="s">
        <v>40</v>
      </c>
      <c r="C372" s="14" t="s">
        <v>358</v>
      </c>
      <c r="D372" s="18">
        <v>70</v>
      </c>
      <c r="E372" s="63">
        <v>2017</v>
      </c>
      <c r="F372" s="11">
        <v>489</v>
      </c>
      <c r="G372" s="11">
        <v>498</v>
      </c>
      <c r="H372" s="11">
        <v>492</v>
      </c>
      <c r="I372" s="11">
        <v>408</v>
      </c>
      <c r="J372" s="11">
        <v>265</v>
      </c>
      <c r="K372" s="11">
        <v>143</v>
      </c>
      <c r="L372" s="11">
        <v>99</v>
      </c>
      <c r="M372" s="11">
        <v>117</v>
      </c>
      <c r="N372" s="11">
        <v>139</v>
      </c>
      <c r="O372" s="11">
        <v>308</v>
      </c>
      <c r="P372" s="11">
        <v>479</v>
      </c>
      <c r="Q372" s="11">
        <v>524</v>
      </c>
      <c r="R372" s="11">
        <v>3961</v>
      </c>
      <c r="S372" s="11"/>
      <c r="T372" s="28">
        <v>4543</v>
      </c>
      <c r="U372" s="28">
        <v>4470</v>
      </c>
      <c r="V372" s="28">
        <v>4352</v>
      </c>
      <c r="W372" s="44">
        <v>0.89016068677085625</v>
      </c>
      <c r="X372" s="44">
        <v>0.90469798657718126</v>
      </c>
      <c r="Y372" s="44">
        <v>0.92922794117647056</v>
      </c>
    </row>
    <row r="373" spans="1:25" x14ac:dyDescent="0.2">
      <c r="A373" s="14">
        <v>5037</v>
      </c>
      <c r="B373" s="14" t="s">
        <v>40</v>
      </c>
      <c r="C373" s="14" t="s">
        <v>360</v>
      </c>
      <c r="D373" s="18">
        <v>60</v>
      </c>
      <c r="E373" s="63">
        <v>2017</v>
      </c>
      <c r="F373" s="11">
        <v>503</v>
      </c>
      <c r="G373" s="11">
        <v>509</v>
      </c>
      <c r="H373" s="11">
        <v>495</v>
      </c>
      <c r="I373" s="11">
        <v>399</v>
      </c>
      <c r="J373" s="11">
        <v>248</v>
      </c>
      <c r="K373" s="11">
        <v>125</v>
      </c>
      <c r="L373" s="11">
        <v>87</v>
      </c>
      <c r="M373" s="11">
        <v>106</v>
      </c>
      <c r="N373" s="11">
        <v>135</v>
      </c>
      <c r="O373" s="11">
        <v>312</v>
      </c>
      <c r="P373" s="11">
        <v>492</v>
      </c>
      <c r="Q373" s="11">
        <v>530</v>
      </c>
      <c r="R373" s="11">
        <v>3941</v>
      </c>
      <c r="S373" s="11"/>
      <c r="T373" s="28">
        <v>4545</v>
      </c>
      <c r="U373" s="28">
        <v>4475</v>
      </c>
      <c r="V373" s="28">
        <v>4361</v>
      </c>
      <c r="W373" s="44">
        <v>0.88338833883388335</v>
      </c>
      <c r="X373" s="44">
        <v>0.89720670391061452</v>
      </c>
      <c r="Y373" s="44">
        <v>0.92066039899105712</v>
      </c>
    </row>
    <row r="374" spans="1:25" x14ac:dyDescent="0.2">
      <c r="A374" s="14">
        <v>5038</v>
      </c>
      <c r="B374" s="14" t="s">
        <v>40</v>
      </c>
      <c r="C374" s="14" t="s">
        <v>361</v>
      </c>
      <c r="D374" s="18">
        <v>129</v>
      </c>
      <c r="E374" s="63">
        <v>2017</v>
      </c>
      <c r="F374" s="11">
        <v>515</v>
      </c>
      <c r="G374" s="11">
        <v>517</v>
      </c>
      <c r="H374" s="11">
        <v>503</v>
      </c>
      <c r="I374" s="11">
        <v>405</v>
      </c>
      <c r="J374" s="11">
        <v>253</v>
      </c>
      <c r="K374" s="11">
        <v>126</v>
      </c>
      <c r="L374" s="11">
        <v>88</v>
      </c>
      <c r="M374" s="11">
        <v>106</v>
      </c>
      <c r="N374" s="11">
        <v>138</v>
      </c>
      <c r="O374" s="11">
        <v>319</v>
      </c>
      <c r="P374" s="11">
        <v>503</v>
      </c>
      <c r="Q374" s="11">
        <v>539</v>
      </c>
      <c r="R374" s="11">
        <v>4012</v>
      </c>
      <c r="S374" s="11"/>
      <c r="T374" s="28">
        <v>4591</v>
      </c>
      <c r="U374" s="28">
        <v>4545</v>
      </c>
      <c r="V374" s="28">
        <v>4383</v>
      </c>
      <c r="W374" s="44">
        <v>0.88695273360923543</v>
      </c>
      <c r="X374" s="44">
        <v>0.89592959295929597</v>
      </c>
      <c r="Y374" s="44">
        <v>0.92904403376682643</v>
      </c>
    </row>
    <row r="375" spans="1:25" x14ac:dyDescent="0.2">
      <c r="A375" s="14">
        <v>5039</v>
      </c>
      <c r="B375" s="14" t="s">
        <v>40</v>
      </c>
      <c r="C375" s="14" t="s">
        <v>362</v>
      </c>
      <c r="D375" s="18">
        <v>25</v>
      </c>
      <c r="E375" s="63">
        <v>2017</v>
      </c>
      <c r="F375" s="11">
        <v>501</v>
      </c>
      <c r="G375" s="11">
        <v>501</v>
      </c>
      <c r="H375" s="11">
        <v>502</v>
      </c>
      <c r="I375" s="11">
        <v>411</v>
      </c>
      <c r="J375" s="11">
        <v>271</v>
      </c>
      <c r="K375" s="11">
        <v>138</v>
      </c>
      <c r="L375" s="11">
        <v>100</v>
      </c>
      <c r="M375" s="11">
        <v>109</v>
      </c>
      <c r="N375" s="11">
        <v>139</v>
      </c>
      <c r="O375" s="11">
        <v>315</v>
      </c>
      <c r="P375" s="11">
        <v>481</v>
      </c>
      <c r="Q375" s="11">
        <v>515</v>
      </c>
      <c r="R375" s="11">
        <v>3983</v>
      </c>
      <c r="S375" s="11"/>
      <c r="T375" s="28">
        <v>4585</v>
      </c>
      <c r="U375" s="28">
        <v>4534</v>
      </c>
      <c r="V375" s="28">
        <v>4414</v>
      </c>
      <c r="W375" s="44">
        <v>0.8830970556161396</v>
      </c>
      <c r="X375" s="44">
        <v>0.89303043670048521</v>
      </c>
      <c r="Y375" s="44">
        <v>0.91730856366107838</v>
      </c>
    </row>
    <row r="376" spans="1:25" x14ac:dyDescent="0.2">
      <c r="A376" s="14">
        <v>5040</v>
      </c>
      <c r="B376" s="14" t="s">
        <v>40</v>
      </c>
      <c r="C376" s="14" t="s">
        <v>363</v>
      </c>
      <c r="D376" s="18">
        <v>96</v>
      </c>
      <c r="E376" s="63">
        <v>2017</v>
      </c>
      <c r="F376" s="11">
        <v>500</v>
      </c>
      <c r="G376" s="11">
        <v>502</v>
      </c>
      <c r="H376" s="11">
        <v>505</v>
      </c>
      <c r="I376" s="11">
        <v>420</v>
      </c>
      <c r="J376" s="11">
        <v>289</v>
      </c>
      <c r="K376" s="11">
        <v>148</v>
      </c>
      <c r="L376" s="11">
        <v>102</v>
      </c>
      <c r="M376" s="11">
        <v>115</v>
      </c>
      <c r="N376" s="11">
        <v>144</v>
      </c>
      <c r="O376" s="11">
        <v>317</v>
      </c>
      <c r="P376" s="11">
        <v>479</v>
      </c>
      <c r="Q376" s="11">
        <v>514</v>
      </c>
      <c r="R376" s="11">
        <v>4035</v>
      </c>
      <c r="S376" s="11"/>
      <c r="T376" s="28">
        <v>4616</v>
      </c>
      <c r="U376" s="28">
        <v>4564</v>
      </c>
      <c r="V376" s="28">
        <v>4437</v>
      </c>
      <c r="W376" s="44">
        <v>0.88691507798960134</v>
      </c>
      <c r="X376" s="44">
        <v>0.89702015775635413</v>
      </c>
      <c r="Y376" s="44">
        <v>0.92269551498760427</v>
      </c>
    </row>
    <row r="377" spans="1:25" x14ac:dyDescent="0.2">
      <c r="A377" s="14">
        <v>5041</v>
      </c>
      <c r="B377" s="14" t="s">
        <v>40</v>
      </c>
      <c r="C377" s="14" t="s">
        <v>364</v>
      </c>
      <c r="D377" s="18">
        <v>141</v>
      </c>
      <c r="E377" s="63">
        <v>2017</v>
      </c>
      <c r="F377" s="11">
        <v>570</v>
      </c>
      <c r="G377" s="11">
        <v>565</v>
      </c>
      <c r="H377" s="11">
        <v>551</v>
      </c>
      <c r="I377" s="11">
        <v>451</v>
      </c>
      <c r="J377" s="11">
        <v>293</v>
      </c>
      <c r="K377" s="11">
        <v>137</v>
      </c>
      <c r="L377" s="11">
        <v>102</v>
      </c>
      <c r="M377" s="11">
        <v>125</v>
      </c>
      <c r="N377" s="11">
        <v>172</v>
      </c>
      <c r="O377" s="11">
        <v>365</v>
      </c>
      <c r="P377" s="11">
        <v>565</v>
      </c>
      <c r="Q377" s="11">
        <v>598</v>
      </c>
      <c r="R377" s="11">
        <v>4494</v>
      </c>
      <c r="S377" s="11"/>
      <c r="T377" s="28">
        <v>5083</v>
      </c>
      <c r="U377" s="28">
        <v>5000</v>
      </c>
      <c r="V377" s="28">
        <v>4872</v>
      </c>
      <c r="W377" s="44">
        <v>0.8973047412945111</v>
      </c>
      <c r="X377" s="44">
        <v>0.91220000000000001</v>
      </c>
      <c r="Y377" s="44">
        <v>0.93616584564860428</v>
      </c>
    </row>
    <row r="378" spans="1:25" x14ac:dyDescent="0.2">
      <c r="A378" s="14">
        <v>5042</v>
      </c>
      <c r="B378" s="14" t="s">
        <v>40</v>
      </c>
      <c r="C378" s="14" t="s">
        <v>365</v>
      </c>
      <c r="D378" s="18">
        <v>434</v>
      </c>
      <c r="E378" s="63">
        <v>2017</v>
      </c>
      <c r="F378" s="11">
        <v>615</v>
      </c>
      <c r="G378" s="11">
        <v>625</v>
      </c>
      <c r="H378" s="11">
        <v>643</v>
      </c>
      <c r="I378" s="11">
        <v>537</v>
      </c>
      <c r="J378" s="11">
        <v>407</v>
      </c>
      <c r="K378" s="11">
        <v>220</v>
      </c>
      <c r="L378" s="11">
        <v>157</v>
      </c>
      <c r="M378" s="11">
        <v>192</v>
      </c>
      <c r="N378" s="11">
        <v>248</v>
      </c>
      <c r="O378" s="11">
        <v>424</v>
      </c>
      <c r="P378" s="11">
        <v>612</v>
      </c>
      <c r="Q378" s="11">
        <v>627</v>
      </c>
      <c r="R378" s="11">
        <v>5307</v>
      </c>
      <c r="S378" s="11"/>
      <c r="T378" s="28">
        <v>6045</v>
      </c>
      <c r="U378" s="28">
        <v>5929</v>
      </c>
      <c r="V378" s="28">
        <v>5750</v>
      </c>
      <c r="W378" s="44">
        <v>0.87278742762613726</v>
      </c>
      <c r="X378" s="44">
        <v>0.88986338336987691</v>
      </c>
      <c r="Y378" s="44">
        <v>0.91756521739130437</v>
      </c>
    </row>
    <row r="379" spans="1:25" x14ac:dyDescent="0.2">
      <c r="A379" s="14">
        <v>5043</v>
      </c>
      <c r="B379" s="14" t="s">
        <v>40</v>
      </c>
      <c r="C379" s="14" t="s">
        <v>366</v>
      </c>
      <c r="D379" s="18">
        <v>425</v>
      </c>
      <c r="E379" s="63">
        <v>2017</v>
      </c>
      <c r="F379" s="11">
        <v>614</v>
      </c>
      <c r="G379" s="11">
        <v>636</v>
      </c>
      <c r="H379" s="11">
        <v>647</v>
      </c>
      <c r="I379" s="11">
        <v>545</v>
      </c>
      <c r="J379" s="11">
        <v>421</v>
      </c>
      <c r="K379" s="11">
        <v>226</v>
      </c>
      <c r="L379" s="11">
        <v>161</v>
      </c>
      <c r="M379" s="11">
        <v>194</v>
      </c>
      <c r="N379" s="11">
        <v>242</v>
      </c>
      <c r="O379" s="11">
        <v>427</v>
      </c>
      <c r="P379" s="11">
        <v>606</v>
      </c>
      <c r="Q379" s="11">
        <v>628</v>
      </c>
      <c r="R379" s="11">
        <v>5347</v>
      </c>
      <c r="S379" s="11"/>
      <c r="T379" s="28">
        <v>6075</v>
      </c>
      <c r="U379" s="28">
        <v>5974</v>
      </c>
      <c r="V379" s="28">
        <v>5759</v>
      </c>
      <c r="W379" s="44">
        <v>0.8786831275720165</v>
      </c>
      <c r="X379" s="44">
        <v>0.89353866755942413</v>
      </c>
      <c r="Y379" s="44">
        <v>0.92689703073450247</v>
      </c>
    </row>
    <row r="380" spans="1:25" x14ac:dyDescent="0.2">
      <c r="A380" s="14">
        <v>5044</v>
      </c>
      <c r="B380" s="14" t="s">
        <v>40</v>
      </c>
      <c r="C380" s="14" t="s">
        <v>367</v>
      </c>
      <c r="D380" s="18">
        <v>140</v>
      </c>
      <c r="E380" s="63">
        <v>2017</v>
      </c>
      <c r="F380" s="11">
        <v>593</v>
      </c>
      <c r="G380" s="11">
        <v>599</v>
      </c>
      <c r="H380" s="11">
        <v>608</v>
      </c>
      <c r="I380" s="11">
        <v>509</v>
      </c>
      <c r="J380" s="11">
        <v>377</v>
      </c>
      <c r="K380" s="11">
        <v>187</v>
      </c>
      <c r="L380" s="11">
        <v>130</v>
      </c>
      <c r="M380" s="11">
        <v>161</v>
      </c>
      <c r="N380" s="11">
        <v>204</v>
      </c>
      <c r="O380" s="11">
        <v>401</v>
      </c>
      <c r="P380" s="11">
        <v>592</v>
      </c>
      <c r="Q380" s="11">
        <v>627</v>
      </c>
      <c r="R380" s="11">
        <v>4988</v>
      </c>
      <c r="S380" s="11"/>
      <c r="T380" s="28">
        <v>5625</v>
      </c>
      <c r="U380" s="28">
        <v>5539</v>
      </c>
      <c r="V380" s="28">
        <v>5347</v>
      </c>
      <c r="W380" s="44">
        <v>0.89511111111111108</v>
      </c>
      <c r="X380" s="44">
        <v>0.90900884636215928</v>
      </c>
      <c r="Y380" s="44">
        <v>0.94164952309706373</v>
      </c>
    </row>
    <row r="381" spans="1:25" x14ac:dyDescent="0.2">
      <c r="A381" s="14">
        <v>5045</v>
      </c>
      <c r="B381" s="14" t="s">
        <v>40</v>
      </c>
      <c r="C381" s="14" t="s">
        <v>368</v>
      </c>
      <c r="D381" s="18">
        <v>88</v>
      </c>
      <c r="E381" s="63">
        <v>2017</v>
      </c>
      <c r="F381" s="11">
        <v>582</v>
      </c>
      <c r="G381" s="11">
        <v>578</v>
      </c>
      <c r="H381" s="11">
        <v>582</v>
      </c>
      <c r="I381" s="11">
        <v>488</v>
      </c>
      <c r="J381" s="11">
        <v>347</v>
      </c>
      <c r="K381" s="11">
        <v>164</v>
      </c>
      <c r="L381" s="11">
        <v>118</v>
      </c>
      <c r="M381" s="11">
        <v>148</v>
      </c>
      <c r="N381" s="11">
        <v>189</v>
      </c>
      <c r="O381" s="11">
        <v>381</v>
      </c>
      <c r="P381" s="11">
        <v>576</v>
      </c>
      <c r="Q381" s="11">
        <v>612</v>
      </c>
      <c r="R381" s="11">
        <v>4765</v>
      </c>
      <c r="S381" s="11"/>
      <c r="T381" s="28">
        <v>5064</v>
      </c>
      <c r="U381" s="28">
        <v>4979</v>
      </c>
      <c r="V381" s="28">
        <v>4790</v>
      </c>
      <c r="W381" s="44">
        <v>0.89830173775671407</v>
      </c>
      <c r="X381" s="44">
        <v>0.91363727656155858</v>
      </c>
      <c r="Y381" s="44">
        <v>0.94968684759916489</v>
      </c>
    </row>
    <row r="382" spans="1:25" x14ac:dyDescent="0.2">
      <c r="A382" s="14">
        <v>5046</v>
      </c>
      <c r="B382" s="14" t="s">
        <v>40</v>
      </c>
      <c r="C382" s="14" t="s">
        <v>369</v>
      </c>
      <c r="D382" s="18">
        <v>26</v>
      </c>
      <c r="E382" s="63">
        <v>2017</v>
      </c>
      <c r="F382" s="11">
        <v>557</v>
      </c>
      <c r="G382" s="11">
        <v>546</v>
      </c>
      <c r="H382" s="11">
        <v>544</v>
      </c>
      <c r="I382" s="11">
        <v>455</v>
      </c>
      <c r="J382" s="11">
        <v>311</v>
      </c>
      <c r="K382" s="11">
        <v>150</v>
      </c>
      <c r="L382" s="11">
        <v>108</v>
      </c>
      <c r="M382" s="11">
        <v>125</v>
      </c>
      <c r="N382" s="11">
        <v>165</v>
      </c>
      <c r="O382" s="11">
        <v>355</v>
      </c>
      <c r="P382" s="11">
        <v>538</v>
      </c>
      <c r="Q382" s="11">
        <v>583</v>
      </c>
      <c r="R382" s="11">
        <v>4437</v>
      </c>
      <c r="S382" s="11"/>
      <c r="T382" s="28">
        <v>5059</v>
      </c>
      <c r="U382" s="28">
        <v>4971</v>
      </c>
      <c r="V382" s="28">
        <v>4817</v>
      </c>
      <c r="W382" s="44">
        <v>0.89602688278315867</v>
      </c>
      <c r="X382" s="44">
        <v>0.91188895594447794</v>
      </c>
      <c r="Y382" s="44">
        <v>0.94104214241228978</v>
      </c>
    </row>
    <row r="383" spans="1:25" x14ac:dyDescent="0.2">
      <c r="A383" s="14">
        <v>5047</v>
      </c>
      <c r="B383" s="14" t="s">
        <v>40</v>
      </c>
      <c r="C383" s="14" t="s">
        <v>370</v>
      </c>
      <c r="D383" s="18">
        <v>35</v>
      </c>
      <c r="E383" s="63">
        <v>2017</v>
      </c>
      <c r="F383" s="11">
        <v>535</v>
      </c>
      <c r="G383" s="11">
        <v>533</v>
      </c>
      <c r="H383" s="11">
        <v>533</v>
      </c>
      <c r="I383" s="11">
        <v>443</v>
      </c>
      <c r="J383" s="11">
        <v>305</v>
      </c>
      <c r="K383" s="11">
        <v>146</v>
      </c>
      <c r="L383" s="11">
        <v>106</v>
      </c>
      <c r="M383" s="11">
        <v>121</v>
      </c>
      <c r="N383" s="11">
        <v>159</v>
      </c>
      <c r="O383" s="11">
        <v>345</v>
      </c>
      <c r="P383" s="11">
        <v>516</v>
      </c>
      <c r="Q383" s="11">
        <v>563</v>
      </c>
      <c r="R383" s="11">
        <v>4305</v>
      </c>
      <c r="S383" s="11"/>
      <c r="T383" s="28">
        <v>4910</v>
      </c>
      <c r="U383" s="28">
        <v>4830</v>
      </c>
      <c r="V383" s="28">
        <v>4690</v>
      </c>
      <c r="W383" s="44">
        <v>0.8942973523421589</v>
      </c>
      <c r="X383" s="44">
        <v>0.90910973084886126</v>
      </c>
      <c r="Y383" s="44">
        <v>0.93624733475479749</v>
      </c>
    </row>
    <row r="384" spans="1:25" x14ac:dyDescent="0.2">
      <c r="A384" s="14">
        <v>5048</v>
      </c>
      <c r="B384" s="14" t="s">
        <v>40</v>
      </c>
      <c r="C384" s="14" t="s">
        <v>371</v>
      </c>
      <c r="D384" s="18">
        <v>20</v>
      </c>
      <c r="E384" s="63">
        <v>2017</v>
      </c>
      <c r="F384" s="11">
        <v>477</v>
      </c>
      <c r="G384" s="11">
        <v>480</v>
      </c>
      <c r="H384" s="11">
        <v>497</v>
      </c>
      <c r="I384" s="11">
        <v>421</v>
      </c>
      <c r="J384" s="11">
        <v>310</v>
      </c>
      <c r="K384" s="11">
        <v>161</v>
      </c>
      <c r="L384" s="11">
        <v>109</v>
      </c>
      <c r="M384" s="11">
        <v>117</v>
      </c>
      <c r="N384" s="11">
        <v>140</v>
      </c>
      <c r="O384" s="11">
        <v>307</v>
      </c>
      <c r="P384" s="11">
        <v>449</v>
      </c>
      <c r="Q384" s="11">
        <v>494</v>
      </c>
      <c r="R384" s="11">
        <v>3962</v>
      </c>
      <c r="S384" s="11"/>
      <c r="T384" s="28">
        <v>4530</v>
      </c>
      <c r="U384" s="28">
        <v>4463</v>
      </c>
      <c r="V384" s="28">
        <v>4304</v>
      </c>
      <c r="W384" s="44">
        <v>0.89359823399558502</v>
      </c>
      <c r="X384" s="44">
        <v>0.90701321980730454</v>
      </c>
      <c r="Y384" s="44">
        <v>0.94052044609665431</v>
      </c>
    </row>
    <row r="385" spans="1:25" x14ac:dyDescent="0.2">
      <c r="A385" s="14">
        <v>5049</v>
      </c>
      <c r="B385" s="14" t="s">
        <v>40</v>
      </c>
      <c r="C385" s="14" t="s">
        <v>372</v>
      </c>
      <c r="D385" s="18">
        <v>20</v>
      </c>
      <c r="E385" s="63">
        <v>2017</v>
      </c>
      <c r="F385" s="11">
        <v>456</v>
      </c>
      <c r="G385" s="11">
        <v>459</v>
      </c>
      <c r="H385" s="11">
        <v>483</v>
      </c>
      <c r="I385" s="11">
        <v>407</v>
      </c>
      <c r="J385" s="11">
        <v>299</v>
      </c>
      <c r="K385" s="11">
        <v>156</v>
      </c>
      <c r="L385" s="11">
        <v>107</v>
      </c>
      <c r="M385" s="11">
        <v>104</v>
      </c>
      <c r="N385" s="11">
        <v>132</v>
      </c>
      <c r="O385" s="11">
        <v>289</v>
      </c>
      <c r="P385" s="11">
        <v>426</v>
      </c>
      <c r="Q385" s="11">
        <v>471</v>
      </c>
      <c r="R385" s="11">
        <v>3789</v>
      </c>
      <c r="S385" s="11"/>
      <c r="T385" s="28">
        <v>4336</v>
      </c>
      <c r="U385" s="28">
        <v>4271</v>
      </c>
      <c r="V385" s="28">
        <v>4110</v>
      </c>
      <c r="W385" s="44">
        <v>0.89160516605166051</v>
      </c>
      <c r="X385" s="44">
        <v>0.90517443221727933</v>
      </c>
      <c r="Y385" s="44">
        <v>0.94063260340632604</v>
      </c>
    </row>
    <row r="386" spans="1:25" x14ac:dyDescent="0.2">
      <c r="A386" s="14">
        <v>5050</v>
      </c>
      <c r="B386" s="14" t="s">
        <v>40</v>
      </c>
      <c r="C386" s="14" t="s">
        <v>373</v>
      </c>
      <c r="D386" s="18">
        <v>15</v>
      </c>
      <c r="E386" s="63">
        <v>2017</v>
      </c>
      <c r="F386" s="11">
        <v>447</v>
      </c>
      <c r="G386" s="11">
        <v>452</v>
      </c>
      <c r="H386" s="11">
        <v>479</v>
      </c>
      <c r="I386" s="11">
        <v>411</v>
      </c>
      <c r="J386" s="11">
        <v>312</v>
      </c>
      <c r="K386" s="11">
        <v>163</v>
      </c>
      <c r="L386" s="11">
        <v>109</v>
      </c>
      <c r="M386" s="11">
        <v>112</v>
      </c>
      <c r="N386" s="11">
        <v>132</v>
      </c>
      <c r="O386" s="11">
        <v>289</v>
      </c>
      <c r="P386" s="11">
        <v>416</v>
      </c>
      <c r="Q386" s="11">
        <v>466</v>
      </c>
      <c r="R386" s="11">
        <v>3788</v>
      </c>
      <c r="S386" s="11"/>
      <c r="T386" s="28">
        <v>4377</v>
      </c>
      <c r="U386" s="28">
        <v>4309</v>
      </c>
      <c r="V386" s="28">
        <v>4179</v>
      </c>
      <c r="W386" s="44">
        <v>0.88873657756454194</v>
      </c>
      <c r="X386" s="44">
        <v>0.90276166163843119</v>
      </c>
      <c r="Y386" s="44">
        <v>0.93084469968892081</v>
      </c>
    </row>
    <row r="387" spans="1:25" x14ac:dyDescent="0.2">
      <c r="A387" s="14">
        <v>5051</v>
      </c>
      <c r="B387" s="14" t="s">
        <v>40</v>
      </c>
      <c r="C387" s="14" t="s">
        <v>374</v>
      </c>
      <c r="D387" s="18">
        <v>50</v>
      </c>
      <c r="E387" s="63">
        <v>2017</v>
      </c>
      <c r="F387" s="11">
        <v>478</v>
      </c>
      <c r="G387" s="11">
        <v>484</v>
      </c>
      <c r="H387" s="11">
        <v>504</v>
      </c>
      <c r="I387" s="11">
        <v>427</v>
      </c>
      <c r="J387" s="11">
        <v>317</v>
      </c>
      <c r="K387" s="11">
        <v>162</v>
      </c>
      <c r="L387" s="11">
        <v>110</v>
      </c>
      <c r="M387" s="11">
        <v>121</v>
      </c>
      <c r="N387" s="11">
        <v>143</v>
      </c>
      <c r="O387" s="11">
        <v>314</v>
      </c>
      <c r="P387" s="11">
        <v>453</v>
      </c>
      <c r="Q387" s="11">
        <v>509</v>
      </c>
      <c r="R387" s="11">
        <v>4022</v>
      </c>
      <c r="S387" s="11"/>
      <c r="T387" s="28">
        <v>4613</v>
      </c>
      <c r="U387" s="28">
        <v>4547</v>
      </c>
      <c r="V387" s="28">
        <v>4401</v>
      </c>
      <c r="W387" s="44">
        <v>0.89312811619336663</v>
      </c>
      <c r="X387" s="44">
        <v>0.90609192874422695</v>
      </c>
      <c r="Y387" s="44">
        <v>0.93615087480118153</v>
      </c>
    </row>
    <row r="388" spans="1:25" x14ac:dyDescent="0.2">
      <c r="A388" s="14">
        <v>5052</v>
      </c>
      <c r="B388" s="14" t="s">
        <v>40</v>
      </c>
      <c r="C388" s="14" t="s">
        <v>375</v>
      </c>
      <c r="D388" s="18">
        <v>47</v>
      </c>
      <c r="E388" s="63">
        <v>2017</v>
      </c>
      <c r="F388" s="11">
        <v>465</v>
      </c>
      <c r="G388" s="11">
        <v>474</v>
      </c>
      <c r="H388" s="11">
        <v>494</v>
      </c>
      <c r="I388" s="11">
        <v>425</v>
      </c>
      <c r="J388" s="11">
        <v>321</v>
      </c>
      <c r="K388" s="11">
        <v>159</v>
      </c>
      <c r="L388" s="11">
        <v>114</v>
      </c>
      <c r="M388" s="11">
        <v>120</v>
      </c>
      <c r="N388" s="11">
        <v>141</v>
      </c>
      <c r="O388" s="11">
        <v>306</v>
      </c>
      <c r="P388" s="11">
        <v>442</v>
      </c>
      <c r="Q388" s="11">
        <v>491</v>
      </c>
      <c r="R388" s="11">
        <v>3952</v>
      </c>
      <c r="S388" s="11"/>
      <c r="T388" s="28">
        <v>4538</v>
      </c>
      <c r="U388" s="28">
        <v>4496</v>
      </c>
      <c r="V388" s="28">
        <v>4352</v>
      </c>
      <c r="W388" s="44">
        <v>0.8909211106214191</v>
      </c>
      <c r="X388" s="44">
        <v>0.89924377224199292</v>
      </c>
      <c r="Y388" s="44">
        <v>0.92899816176470584</v>
      </c>
    </row>
    <row r="389" spans="1:25" x14ac:dyDescent="0.2">
      <c r="A389" s="14">
        <v>5053</v>
      </c>
      <c r="B389" s="14" t="s">
        <v>40</v>
      </c>
      <c r="C389" s="14" t="s">
        <v>376</v>
      </c>
      <c r="D389" s="18">
        <v>25</v>
      </c>
      <c r="E389" s="63">
        <v>2017</v>
      </c>
      <c r="F389" s="11">
        <v>503</v>
      </c>
      <c r="G389" s="11">
        <v>509</v>
      </c>
      <c r="H389" s="11">
        <v>496</v>
      </c>
      <c r="I389" s="11">
        <v>402</v>
      </c>
      <c r="J389" s="11">
        <v>255</v>
      </c>
      <c r="K389" s="11">
        <v>127</v>
      </c>
      <c r="L389" s="11">
        <v>89</v>
      </c>
      <c r="M389" s="11">
        <v>105</v>
      </c>
      <c r="N389" s="11">
        <v>136</v>
      </c>
      <c r="O389" s="11">
        <v>312</v>
      </c>
      <c r="P389" s="11">
        <v>489</v>
      </c>
      <c r="Q389" s="11">
        <v>520</v>
      </c>
      <c r="R389" s="11">
        <v>3943</v>
      </c>
      <c r="S389" s="11"/>
      <c r="T389" s="28">
        <v>4551</v>
      </c>
      <c r="U389" s="28">
        <v>4488</v>
      </c>
      <c r="V389" s="28">
        <v>4376</v>
      </c>
      <c r="W389" s="44">
        <v>0.88244341902878487</v>
      </c>
      <c r="X389" s="44">
        <v>0.89483065953654184</v>
      </c>
      <c r="Y389" s="44">
        <v>0.91773308957952471</v>
      </c>
    </row>
    <row r="390" spans="1:25" x14ac:dyDescent="0.2">
      <c r="A390" s="14">
        <v>5054</v>
      </c>
      <c r="B390" s="14" t="s">
        <v>40</v>
      </c>
      <c r="C390" s="14" t="s">
        <v>490</v>
      </c>
      <c r="D390" s="18">
        <v>10</v>
      </c>
      <c r="E390" s="63">
        <v>2017</v>
      </c>
      <c r="F390" s="11">
        <v>470</v>
      </c>
      <c r="G390" s="11">
        <v>465</v>
      </c>
      <c r="H390" s="11">
        <v>470</v>
      </c>
      <c r="I390" s="11">
        <v>388</v>
      </c>
      <c r="J390" s="11">
        <v>257</v>
      </c>
      <c r="K390" s="11">
        <v>142</v>
      </c>
      <c r="L390" s="11">
        <v>90</v>
      </c>
      <c r="M390" s="11">
        <v>103</v>
      </c>
      <c r="N390" s="11">
        <v>125</v>
      </c>
      <c r="O390" s="11">
        <v>285</v>
      </c>
      <c r="P390" s="11">
        <v>449</v>
      </c>
      <c r="Q390" s="11">
        <v>500</v>
      </c>
      <c r="R390" s="11">
        <v>3744</v>
      </c>
      <c r="S390" s="11"/>
      <c r="T390" s="28">
        <v>4312</v>
      </c>
      <c r="U390" s="28">
        <v>4261</v>
      </c>
      <c r="V390" s="28">
        <v>4151</v>
      </c>
      <c r="W390" s="44">
        <v>0.89424860853432286</v>
      </c>
      <c r="X390" s="44">
        <v>0.90495188922788083</v>
      </c>
      <c r="Y390" s="44">
        <v>0.92893278728017348</v>
      </c>
    </row>
    <row r="391" spans="1:25" x14ac:dyDescent="0.2">
      <c r="A391" s="14"/>
      <c r="B391" s="14"/>
      <c r="C391" s="14"/>
      <c r="E391" s="15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28"/>
      <c r="U391" s="28"/>
      <c r="V391" s="28"/>
      <c r="W391" s="44"/>
      <c r="X391" s="44"/>
      <c r="Y391" s="44"/>
    </row>
    <row r="392" spans="1:25" x14ac:dyDescent="0.2">
      <c r="A392" s="14">
        <v>1800</v>
      </c>
      <c r="B392" s="14" t="s">
        <v>39</v>
      </c>
      <c r="C392" s="14" t="s">
        <v>36</v>
      </c>
      <c r="D392" s="8">
        <v>38</v>
      </c>
      <c r="E392" s="61">
        <v>2017</v>
      </c>
      <c r="F392" s="10">
        <v>500</v>
      </c>
      <c r="G392" s="10">
        <v>502</v>
      </c>
      <c r="H392" s="10">
        <v>524</v>
      </c>
      <c r="I392" s="10">
        <v>458</v>
      </c>
      <c r="J392" s="10">
        <v>359</v>
      </c>
      <c r="K392" s="10">
        <v>171</v>
      </c>
      <c r="L392" s="10">
        <v>131</v>
      </c>
      <c r="M392" s="10">
        <v>142</v>
      </c>
      <c r="N392" s="10">
        <v>165</v>
      </c>
      <c r="O392" s="10">
        <v>330</v>
      </c>
      <c r="P392" s="10">
        <v>463</v>
      </c>
      <c r="Q392" s="10">
        <v>511</v>
      </c>
      <c r="R392" s="58">
        <v>4256</v>
      </c>
      <c r="S392" s="12"/>
      <c r="T392" s="28">
        <v>4813</v>
      </c>
      <c r="U392" s="28">
        <v>4717</v>
      </c>
      <c r="V392" s="28">
        <v>4580</v>
      </c>
      <c r="W392" s="44">
        <v>0.89798462497402864</v>
      </c>
      <c r="X392" s="44">
        <v>0.91626033495866022</v>
      </c>
      <c r="Y392" s="44">
        <v>0.94366812227074237</v>
      </c>
    </row>
    <row r="393" spans="1:25" x14ac:dyDescent="0.2">
      <c r="A393" s="14">
        <v>1804</v>
      </c>
      <c r="B393" s="14" t="s">
        <v>40</v>
      </c>
      <c r="C393" s="14" t="s">
        <v>377</v>
      </c>
      <c r="D393" s="22">
        <v>23</v>
      </c>
      <c r="E393" s="63">
        <v>2017</v>
      </c>
      <c r="F393" s="11">
        <v>487</v>
      </c>
      <c r="G393" s="11">
        <v>486</v>
      </c>
      <c r="H393" s="11">
        <v>514</v>
      </c>
      <c r="I393" s="11">
        <v>454</v>
      </c>
      <c r="J393" s="11">
        <v>355</v>
      </c>
      <c r="K393" s="11">
        <v>162</v>
      </c>
      <c r="L393" s="11">
        <v>124</v>
      </c>
      <c r="M393" s="11">
        <v>135</v>
      </c>
      <c r="N393" s="11">
        <v>156</v>
      </c>
      <c r="O393" s="11">
        <v>320</v>
      </c>
      <c r="P393" s="11">
        <v>452</v>
      </c>
      <c r="Q393" s="11">
        <v>492</v>
      </c>
      <c r="R393" s="11">
        <v>4137</v>
      </c>
      <c r="S393" s="11"/>
      <c r="T393" s="28">
        <v>4663</v>
      </c>
      <c r="U393" s="28">
        <v>4586</v>
      </c>
      <c r="V393" s="28">
        <v>4453</v>
      </c>
      <c r="W393" s="44">
        <v>0.89320180141539784</v>
      </c>
      <c r="X393" s="44">
        <v>0.90819886611426082</v>
      </c>
      <c r="Y393" s="44">
        <v>0.93532450033685155</v>
      </c>
    </row>
    <row r="394" spans="1:25" x14ac:dyDescent="0.2">
      <c r="A394" s="14">
        <v>1805</v>
      </c>
      <c r="B394" s="14" t="s">
        <v>40</v>
      </c>
      <c r="C394" s="14" t="s">
        <v>378</v>
      </c>
      <c r="D394" s="22">
        <v>61</v>
      </c>
      <c r="E394" s="63">
        <v>2017</v>
      </c>
      <c r="F394" s="11">
        <v>577</v>
      </c>
      <c r="G394" s="11">
        <v>587</v>
      </c>
      <c r="H394" s="11">
        <v>569</v>
      </c>
      <c r="I394" s="11">
        <v>506</v>
      </c>
      <c r="J394" s="11">
        <v>386</v>
      </c>
      <c r="K394" s="11">
        <v>166</v>
      </c>
      <c r="L394" s="11">
        <v>123</v>
      </c>
      <c r="M394" s="11">
        <v>154</v>
      </c>
      <c r="N394" s="11">
        <v>215</v>
      </c>
      <c r="O394" s="11">
        <v>386</v>
      </c>
      <c r="P394" s="11">
        <v>534</v>
      </c>
      <c r="Q394" s="11">
        <v>602</v>
      </c>
      <c r="R394" s="11">
        <v>4805</v>
      </c>
      <c r="S394" s="11"/>
      <c r="T394" s="28">
        <v>5223</v>
      </c>
      <c r="U394" s="28">
        <v>5076</v>
      </c>
      <c r="V394" s="28">
        <v>5013</v>
      </c>
      <c r="W394" s="44">
        <v>0.88588933563086347</v>
      </c>
      <c r="X394" s="44">
        <v>0.91154452324665092</v>
      </c>
      <c r="Y394" s="44">
        <v>0.92300019948134848</v>
      </c>
    </row>
    <row r="395" spans="1:25" x14ac:dyDescent="0.2">
      <c r="A395" s="14">
        <v>1811</v>
      </c>
      <c r="B395" s="14" t="s">
        <v>40</v>
      </c>
      <c r="C395" s="14" t="s">
        <v>379</v>
      </c>
      <c r="D395" s="22">
        <v>25</v>
      </c>
      <c r="E395" s="63">
        <v>2017</v>
      </c>
      <c r="F395" s="11">
        <v>512</v>
      </c>
      <c r="G395" s="11">
        <v>513</v>
      </c>
      <c r="H395" s="11">
        <v>518</v>
      </c>
      <c r="I395" s="11">
        <v>443</v>
      </c>
      <c r="J395" s="11">
        <v>318</v>
      </c>
      <c r="K395" s="11">
        <v>151</v>
      </c>
      <c r="L395" s="11">
        <v>109</v>
      </c>
      <c r="M395" s="11">
        <v>120</v>
      </c>
      <c r="N395" s="11">
        <v>149</v>
      </c>
      <c r="O395" s="11">
        <v>339</v>
      </c>
      <c r="P395" s="11">
        <v>491</v>
      </c>
      <c r="Q395" s="11">
        <v>549</v>
      </c>
      <c r="R395" s="11">
        <v>4212</v>
      </c>
      <c r="S395" s="11"/>
      <c r="T395" s="28">
        <v>4882</v>
      </c>
      <c r="U395" s="28">
        <v>4822</v>
      </c>
      <c r="V395" s="28">
        <v>4648</v>
      </c>
      <c r="W395" s="44">
        <v>0.88119623105284717</v>
      </c>
      <c r="X395" s="44">
        <v>0.89216092907507261</v>
      </c>
      <c r="Y395" s="44">
        <v>0.92555938037865748</v>
      </c>
    </row>
    <row r="396" spans="1:25" x14ac:dyDescent="0.2">
      <c r="A396" s="14">
        <v>1812</v>
      </c>
      <c r="B396" s="14" t="s">
        <v>40</v>
      </c>
      <c r="C396" s="14" t="s">
        <v>380</v>
      </c>
      <c r="D396" s="22">
        <v>10</v>
      </c>
      <c r="E396" s="63">
        <v>2017</v>
      </c>
      <c r="F396" s="11">
        <v>479</v>
      </c>
      <c r="G396" s="11">
        <v>487</v>
      </c>
      <c r="H396" s="11">
        <v>507</v>
      </c>
      <c r="I396" s="11">
        <v>433</v>
      </c>
      <c r="J396" s="11">
        <v>328</v>
      </c>
      <c r="K396" s="11">
        <v>157</v>
      </c>
      <c r="L396" s="11">
        <v>113</v>
      </c>
      <c r="M396" s="11">
        <v>121</v>
      </c>
      <c r="N396" s="11">
        <v>145</v>
      </c>
      <c r="O396" s="11">
        <v>321</v>
      </c>
      <c r="P396" s="11">
        <v>461</v>
      </c>
      <c r="Q396" s="11">
        <v>514</v>
      </c>
      <c r="R396" s="11">
        <v>4066</v>
      </c>
      <c r="S396" s="11"/>
      <c r="T396" s="28">
        <v>4683</v>
      </c>
      <c r="U396" s="28">
        <v>4657</v>
      </c>
      <c r="V396" s="28">
        <v>4492</v>
      </c>
      <c r="W396" s="44">
        <v>0.8855434550501815</v>
      </c>
      <c r="X396" s="44">
        <v>0.89048743826497745</v>
      </c>
      <c r="Y396" s="44">
        <v>0.92319679430097956</v>
      </c>
    </row>
    <row r="397" spans="1:25" x14ac:dyDescent="0.2">
      <c r="A397" s="14">
        <v>1813</v>
      </c>
      <c r="B397" s="14" t="s">
        <v>40</v>
      </c>
      <c r="C397" s="14" t="s">
        <v>381</v>
      </c>
      <c r="D397" s="22">
        <v>7</v>
      </c>
      <c r="E397" s="63">
        <v>2017</v>
      </c>
      <c r="F397" s="11">
        <v>463</v>
      </c>
      <c r="G397" s="11">
        <v>472</v>
      </c>
      <c r="H397" s="11">
        <v>495</v>
      </c>
      <c r="I397" s="11">
        <v>424</v>
      </c>
      <c r="J397" s="11">
        <v>319</v>
      </c>
      <c r="K397" s="11">
        <v>154</v>
      </c>
      <c r="L397" s="11">
        <v>114</v>
      </c>
      <c r="M397" s="11">
        <v>116</v>
      </c>
      <c r="N397" s="11">
        <v>138</v>
      </c>
      <c r="O397" s="11">
        <v>313</v>
      </c>
      <c r="P397" s="11">
        <v>442</v>
      </c>
      <c r="Q397" s="11">
        <v>498</v>
      </c>
      <c r="R397" s="11">
        <v>3948</v>
      </c>
      <c r="S397" s="11"/>
      <c r="T397" s="28">
        <v>4583</v>
      </c>
      <c r="U397" s="28">
        <v>4560</v>
      </c>
      <c r="V397" s="28">
        <v>4395</v>
      </c>
      <c r="W397" s="44">
        <v>0.87868208596988873</v>
      </c>
      <c r="X397" s="44">
        <v>0.88311403508771935</v>
      </c>
      <c r="Y397" s="44">
        <v>0.91626848691695106</v>
      </c>
    </row>
    <row r="398" spans="1:25" x14ac:dyDescent="0.2">
      <c r="A398" s="14">
        <v>1815</v>
      </c>
      <c r="B398" s="14" t="s">
        <v>40</v>
      </c>
      <c r="C398" s="14" t="s">
        <v>382</v>
      </c>
      <c r="D398" s="22">
        <v>10</v>
      </c>
      <c r="E398" s="63">
        <v>2017</v>
      </c>
      <c r="F398" s="11">
        <v>436</v>
      </c>
      <c r="G398" s="11">
        <v>444</v>
      </c>
      <c r="H398" s="11">
        <v>475</v>
      </c>
      <c r="I398" s="11">
        <v>413</v>
      </c>
      <c r="J398" s="11">
        <v>324</v>
      </c>
      <c r="K398" s="11">
        <v>160</v>
      </c>
      <c r="L398" s="11">
        <v>114</v>
      </c>
      <c r="M398" s="11">
        <v>113</v>
      </c>
      <c r="N398" s="11">
        <v>130</v>
      </c>
      <c r="O398" s="11">
        <v>293</v>
      </c>
      <c r="P398" s="11">
        <v>410</v>
      </c>
      <c r="Q398" s="11">
        <v>458</v>
      </c>
      <c r="R398" s="11">
        <v>3770</v>
      </c>
      <c r="S398" s="11"/>
      <c r="T398" s="28">
        <v>4380</v>
      </c>
      <c r="U398" s="28">
        <v>4367</v>
      </c>
      <c r="V398" s="28">
        <v>4214</v>
      </c>
      <c r="W398" s="44">
        <v>0.87648401826484024</v>
      </c>
      <c r="X398" s="44">
        <v>0.87909319899244331</v>
      </c>
      <c r="Y398" s="44">
        <v>0.91101091599430473</v>
      </c>
    </row>
    <row r="399" spans="1:25" x14ac:dyDescent="0.2">
      <c r="A399" s="14">
        <v>1816</v>
      </c>
      <c r="B399" s="14" t="s">
        <v>40</v>
      </c>
      <c r="C399" s="14" t="s">
        <v>383</v>
      </c>
      <c r="D399" s="22">
        <v>25</v>
      </c>
      <c r="E399" s="63">
        <v>2017</v>
      </c>
      <c r="F399" s="11">
        <v>469</v>
      </c>
      <c r="G399" s="11">
        <v>483</v>
      </c>
      <c r="H399" s="11">
        <v>504</v>
      </c>
      <c r="I399" s="11">
        <v>431</v>
      </c>
      <c r="J399" s="11">
        <v>328</v>
      </c>
      <c r="K399" s="11">
        <v>156</v>
      </c>
      <c r="L399" s="11">
        <v>117</v>
      </c>
      <c r="M399" s="11">
        <v>118</v>
      </c>
      <c r="N399" s="11">
        <v>142</v>
      </c>
      <c r="O399" s="11">
        <v>322</v>
      </c>
      <c r="P399" s="11">
        <v>455</v>
      </c>
      <c r="Q399" s="11">
        <v>510</v>
      </c>
      <c r="R399" s="11">
        <v>4035</v>
      </c>
      <c r="S399" s="11"/>
      <c r="T399" s="28">
        <v>4659</v>
      </c>
      <c r="U399" s="28">
        <v>4614</v>
      </c>
      <c r="V399" s="28">
        <v>4434</v>
      </c>
      <c r="W399" s="44">
        <v>0.88001717106675248</v>
      </c>
      <c r="X399" s="44">
        <v>0.88859991330732557</v>
      </c>
      <c r="Y399" s="44">
        <v>0.92467298150654031</v>
      </c>
    </row>
    <row r="400" spans="1:25" x14ac:dyDescent="0.2">
      <c r="A400" s="14">
        <v>1818</v>
      </c>
      <c r="B400" s="14" t="s">
        <v>40</v>
      </c>
      <c r="C400" s="14" t="s">
        <v>298</v>
      </c>
      <c r="D400" s="22">
        <v>10</v>
      </c>
      <c r="E400" s="63">
        <v>2017</v>
      </c>
      <c r="F400" s="11">
        <v>438</v>
      </c>
      <c r="G400" s="11">
        <v>444</v>
      </c>
      <c r="H400" s="11">
        <v>476</v>
      </c>
      <c r="I400" s="11">
        <v>415</v>
      </c>
      <c r="J400" s="11">
        <v>324</v>
      </c>
      <c r="K400" s="11">
        <v>158</v>
      </c>
      <c r="L400" s="11">
        <v>116</v>
      </c>
      <c r="M400" s="11">
        <v>113</v>
      </c>
      <c r="N400" s="11">
        <v>127</v>
      </c>
      <c r="O400" s="11">
        <v>293</v>
      </c>
      <c r="P400" s="11">
        <v>410</v>
      </c>
      <c r="Q400" s="11">
        <v>457</v>
      </c>
      <c r="R400" s="11">
        <v>3771</v>
      </c>
      <c r="S400" s="11"/>
      <c r="T400" s="28">
        <v>4399</v>
      </c>
      <c r="U400" s="28">
        <v>4339</v>
      </c>
      <c r="V400" s="28">
        <v>4177</v>
      </c>
      <c r="W400" s="44">
        <v>0.87542623323482605</v>
      </c>
      <c r="X400" s="44">
        <v>0.88753168932933857</v>
      </c>
      <c r="Y400" s="44">
        <v>0.92195355518314581</v>
      </c>
    </row>
    <row r="401" spans="1:25" x14ac:dyDescent="0.2">
      <c r="A401" s="14">
        <v>1820</v>
      </c>
      <c r="B401" s="14" t="s">
        <v>40</v>
      </c>
      <c r="C401" s="14" t="s">
        <v>384</v>
      </c>
      <c r="D401" s="22">
        <v>39</v>
      </c>
      <c r="E401" s="63">
        <v>2017</v>
      </c>
      <c r="F401" s="11">
        <v>461</v>
      </c>
      <c r="G401" s="11">
        <v>472</v>
      </c>
      <c r="H401" s="11">
        <v>494</v>
      </c>
      <c r="I401" s="11">
        <v>424</v>
      </c>
      <c r="J401" s="11">
        <v>324</v>
      </c>
      <c r="K401" s="11">
        <v>153</v>
      </c>
      <c r="L401" s="11">
        <v>114</v>
      </c>
      <c r="M401" s="11">
        <v>115</v>
      </c>
      <c r="N401" s="11">
        <v>138</v>
      </c>
      <c r="O401" s="11">
        <v>311</v>
      </c>
      <c r="P401" s="11">
        <v>438</v>
      </c>
      <c r="Q401" s="11">
        <v>482</v>
      </c>
      <c r="R401" s="11">
        <v>3926</v>
      </c>
      <c r="S401" s="11"/>
      <c r="T401" s="28">
        <v>4552</v>
      </c>
      <c r="U401" s="28">
        <v>4471</v>
      </c>
      <c r="V401" s="28">
        <v>4301</v>
      </c>
      <c r="W401" s="44">
        <v>0.8811511423550088</v>
      </c>
      <c r="X401" s="44">
        <v>0.89711473943189446</v>
      </c>
      <c r="Y401" s="44">
        <v>0.93257382004185074</v>
      </c>
    </row>
    <row r="402" spans="1:25" x14ac:dyDescent="0.2">
      <c r="A402" s="14">
        <v>1822</v>
      </c>
      <c r="B402" s="14" t="s">
        <v>40</v>
      </c>
      <c r="C402" s="14" t="s">
        <v>385</v>
      </c>
      <c r="D402" s="22">
        <v>53</v>
      </c>
      <c r="E402" s="63">
        <v>2017</v>
      </c>
      <c r="F402" s="11">
        <v>487</v>
      </c>
      <c r="G402" s="11">
        <v>500</v>
      </c>
      <c r="H402" s="11">
        <v>521</v>
      </c>
      <c r="I402" s="11">
        <v>442</v>
      </c>
      <c r="J402" s="11">
        <v>339</v>
      </c>
      <c r="K402" s="11">
        <v>158</v>
      </c>
      <c r="L402" s="11">
        <v>115</v>
      </c>
      <c r="M402" s="11">
        <v>129</v>
      </c>
      <c r="N402" s="11">
        <v>153</v>
      </c>
      <c r="O402" s="11">
        <v>332</v>
      </c>
      <c r="P402" s="11">
        <v>476</v>
      </c>
      <c r="Q402" s="11">
        <v>524</v>
      </c>
      <c r="R402" s="11">
        <v>4176</v>
      </c>
      <c r="S402" s="11"/>
      <c r="T402" s="28">
        <v>4752</v>
      </c>
      <c r="U402" s="28">
        <v>4651</v>
      </c>
      <c r="V402" s="28">
        <v>4479</v>
      </c>
      <c r="W402" s="44">
        <v>0.89078282828282829</v>
      </c>
      <c r="X402" s="44">
        <v>0.91012685443990538</v>
      </c>
      <c r="Y402" s="44">
        <v>0.94507702612190225</v>
      </c>
    </row>
    <row r="403" spans="1:25" x14ac:dyDescent="0.2">
      <c r="A403" s="14">
        <v>1824</v>
      </c>
      <c r="B403" s="14" t="s">
        <v>40</v>
      </c>
      <c r="C403" s="14" t="s">
        <v>386</v>
      </c>
      <c r="D403" s="22">
        <v>9</v>
      </c>
      <c r="E403" s="63">
        <v>2017</v>
      </c>
      <c r="F403" s="11">
        <v>515</v>
      </c>
      <c r="G403" s="11">
        <v>527</v>
      </c>
      <c r="H403" s="11">
        <v>540</v>
      </c>
      <c r="I403" s="11">
        <v>452</v>
      </c>
      <c r="J403" s="11">
        <v>330</v>
      </c>
      <c r="K403" s="11">
        <v>150</v>
      </c>
      <c r="L403" s="11">
        <v>112</v>
      </c>
      <c r="M403" s="11">
        <v>122</v>
      </c>
      <c r="N403" s="11">
        <v>164</v>
      </c>
      <c r="O403" s="11">
        <v>359</v>
      </c>
      <c r="P403" s="11">
        <v>506</v>
      </c>
      <c r="Q403" s="11">
        <v>566</v>
      </c>
      <c r="R403" s="11">
        <v>4343</v>
      </c>
      <c r="S403" s="11"/>
      <c r="T403" s="28">
        <v>4961</v>
      </c>
      <c r="U403" s="28">
        <v>4858</v>
      </c>
      <c r="V403" s="28">
        <v>4659</v>
      </c>
      <c r="W403" s="44">
        <v>0.89175569441644831</v>
      </c>
      <c r="X403" s="44">
        <v>0.91066282420749278</v>
      </c>
      <c r="Y403" s="44">
        <v>0.94955999141446668</v>
      </c>
    </row>
    <row r="404" spans="1:25" x14ac:dyDescent="0.2">
      <c r="A404" s="14">
        <v>1825</v>
      </c>
      <c r="B404" s="14" t="s">
        <v>40</v>
      </c>
      <c r="C404" s="14" t="s">
        <v>387</v>
      </c>
      <c r="D404" s="22">
        <v>304</v>
      </c>
      <c r="E404" s="63">
        <v>2017</v>
      </c>
      <c r="F404" s="11">
        <v>572</v>
      </c>
      <c r="G404" s="11">
        <v>594</v>
      </c>
      <c r="H404" s="11">
        <v>602</v>
      </c>
      <c r="I404" s="11">
        <v>494</v>
      </c>
      <c r="J404" s="11">
        <v>368</v>
      </c>
      <c r="K404" s="11">
        <v>172</v>
      </c>
      <c r="L404" s="11">
        <v>120</v>
      </c>
      <c r="M404" s="11">
        <v>150</v>
      </c>
      <c r="N404" s="11">
        <v>198</v>
      </c>
      <c r="O404" s="11">
        <v>399</v>
      </c>
      <c r="P404" s="11">
        <v>586</v>
      </c>
      <c r="Q404" s="11">
        <v>637</v>
      </c>
      <c r="R404" s="11">
        <v>4892</v>
      </c>
      <c r="S404" s="11"/>
      <c r="T404" s="28">
        <v>5454</v>
      </c>
      <c r="U404" s="28">
        <v>5360</v>
      </c>
      <c r="V404" s="28">
        <v>5138</v>
      </c>
      <c r="W404" s="44">
        <v>0.90850751741840852</v>
      </c>
      <c r="X404" s="44">
        <v>0.92444029850746268</v>
      </c>
      <c r="Y404" s="44">
        <v>0.96438302841572598</v>
      </c>
    </row>
    <row r="405" spans="1:25" x14ac:dyDescent="0.2">
      <c r="A405" s="14">
        <v>1826</v>
      </c>
      <c r="B405" s="14" t="s">
        <v>40</v>
      </c>
      <c r="C405" s="14" t="s">
        <v>388</v>
      </c>
      <c r="D405" s="22">
        <v>350</v>
      </c>
      <c r="E405" s="63">
        <v>2017</v>
      </c>
      <c r="F405" s="11">
        <v>618</v>
      </c>
      <c r="G405" s="11">
        <v>636</v>
      </c>
      <c r="H405" s="11">
        <v>646</v>
      </c>
      <c r="I405" s="11">
        <v>531</v>
      </c>
      <c r="J405" s="11">
        <v>404</v>
      </c>
      <c r="K405" s="11">
        <v>198</v>
      </c>
      <c r="L405" s="11">
        <v>138</v>
      </c>
      <c r="M405" s="11">
        <v>172</v>
      </c>
      <c r="N405" s="11">
        <v>226</v>
      </c>
      <c r="O405" s="11">
        <v>436</v>
      </c>
      <c r="P405" s="11">
        <v>636</v>
      </c>
      <c r="Q405" s="11">
        <v>670</v>
      </c>
      <c r="R405" s="11">
        <v>5311</v>
      </c>
      <c r="S405" s="11"/>
      <c r="T405" s="28">
        <v>5878</v>
      </c>
      <c r="U405" s="28">
        <v>5751</v>
      </c>
      <c r="V405" s="28">
        <v>5524</v>
      </c>
      <c r="W405" s="44">
        <v>0.91323579448792103</v>
      </c>
      <c r="X405" s="44">
        <v>0.93340288645452962</v>
      </c>
      <c r="Y405" s="44">
        <v>0.97175959449674154</v>
      </c>
    </row>
    <row r="406" spans="1:25" x14ac:dyDescent="0.2">
      <c r="A406" s="14">
        <v>1827</v>
      </c>
      <c r="B406" s="14" t="s">
        <v>40</v>
      </c>
      <c r="C406" s="14" t="s">
        <v>389</v>
      </c>
      <c r="D406" s="22">
        <v>10</v>
      </c>
      <c r="E406" s="63">
        <v>2017</v>
      </c>
      <c r="F406" s="11">
        <v>446</v>
      </c>
      <c r="G406" s="11">
        <v>449</v>
      </c>
      <c r="H406" s="11">
        <v>480</v>
      </c>
      <c r="I406" s="11">
        <v>417</v>
      </c>
      <c r="J406" s="11">
        <v>327</v>
      </c>
      <c r="K406" s="11">
        <v>158</v>
      </c>
      <c r="L406" s="11">
        <v>115</v>
      </c>
      <c r="M406" s="11">
        <v>114</v>
      </c>
      <c r="N406" s="11">
        <v>130</v>
      </c>
      <c r="O406" s="11">
        <v>297</v>
      </c>
      <c r="P406" s="11">
        <v>418</v>
      </c>
      <c r="Q406" s="11">
        <v>458</v>
      </c>
      <c r="R406" s="11">
        <v>3809</v>
      </c>
      <c r="S406" s="11"/>
      <c r="T406" s="28">
        <v>4438</v>
      </c>
      <c r="U406" s="28">
        <v>4358</v>
      </c>
      <c r="V406" s="28">
        <v>4196</v>
      </c>
      <c r="W406" s="44">
        <v>0.87854889589905361</v>
      </c>
      <c r="X406" s="44">
        <v>0.89467645709040844</v>
      </c>
      <c r="Y406" s="44">
        <v>0.92921830314585319</v>
      </c>
    </row>
    <row r="407" spans="1:25" x14ac:dyDescent="0.2">
      <c r="A407" s="14">
        <v>1828</v>
      </c>
      <c r="B407" s="14" t="s">
        <v>40</v>
      </c>
      <c r="C407" s="14" t="s">
        <v>390</v>
      </c>
      <c r="D407" s="22">
        <v>10</v>
      </c>
      <c r="E407" s="63">
        <v>2017</v>
      </c>
      <c r="F407" s="11">
        <v>477</v>
      </c>
      <c r="G407" s="11">
        <v>485</v>
      </c>
      <c r="H407" s="11">
        <v>507</v>
      </c>
      <c r="I407" s="11">
        <v>433</v>
      </c>
      <c r="J407" s="11">
        <v>331</v>
      </c>
      <c r="K407" s="11">
        <v>154</v>
      </c>
      <c r="L407" s="11">
        <v>115</v>
      </c>
      <c r="M407" s="11">
        <v>121</v>
      </c>
      <c r="N407" s="11">
        <v>147</v>
      </c>
      <c r="O407" s="11">
        <v>321</v>
      </c>
      <c r="P407" s="11">
        <v>457</v>
      </c>
      <c r="Q407" s="11">
        <v>500</v>
      </c>
      <c r="R407" s="11">
        <v>4048</v>
      </c>
      <c r="S407" s="11"/>
      <c r="T407" s="28">
        <v>4622</v>
      </c>
      <c r="U407" s="28">
        <v>4524</v>
      </c>
      <c r="V407" s="28">
        <v>4366</v>
      </c>
      <c r="W407" s="44">
        <v>0.89376893119861534</v>
      </c>
      <c r="X407" s="44">
        <v>0.91312997347480107</v>
      </c>
      <c r="Y407" s="44">
        <v>0.94617498854786986</v>
      </c>
    </row>
    <row r="408" spans="1:25" x14ac:dyDescent="0.2">
      <c r="A408" s="14">
        <v>1832</v>
      </c>
      <c r="B408" s="14" t="s">
        <v>40</v>
      </c>
      <c r="C408" s="14" t="s">
        <v>391</v>
      </c>
      <c r="D408" s="22">
        <v>40</v>
      </c>
      <c r="E408" s="63">
        <v>2017</v>
      </c>
      <c r="F408" s="11">
        <v>563</v>
      </c>
      <c r="G408" s="11">
        <v>573</v>
      </c>
      <c r="H408" s="11">
        <v>583</v>
      </c>
      <c r="I408" s="11">
        <v>483</v>
      </c>
      <c r="J408" s="11">
        <v>360</v>
      </c>
      <c r="K408" s="11">
        <v>168</v>
      </c>
      <c r="L408" s="11">
        <v>122</v>
      </c>
      <c r="M408" s="11">
        <v>147</v>
      </c>
      <c r="N408" s="11">
        <v>188</v>
      </c>
      <c r="O408" s="11">
        <v>389</v>
      </c>
      <c r="P408" s="11">
        <v>566</v>
      </c>
      <c r="Q408" s="11">
        <v>609</v>
      </c>
      <c r="R408" s="11">
        <v>4751</v>
      </c>
      <c r="S408" s="11"/>
      <c r="T408" s="28">
        <v>5117</v>
      </c>
      <c r="U408" s="28">
        <v>4990</v>
      </c>
      <c r="V408" s="28">
        <v>4818</v>
      </c>
      <c r="W408" s="44">
        <v>0.91264412741840928</v>
      </c>
      <c r="X408" s="44">
        <v>0.93587174348697399</v>
      </c>
      <c r="Y408" s="44">
        <v>0.96928185969281855</v>
      </c>
    </row>
    <row r="409" spans="1:25" x14ac:dyDescent="0.2">
      <c r="A409" s="14">
        <v>1833</v>
      </c>
      <c r="B409" s="14" t="s">
        <v>40</v>
      </c>
      <c r="C409" s="14" t="s">
        <v>392</v>
      </c>
      <c r="D409" s="22">
        <v>50</v>
      </c>
      <c r="E409" s="63">
        <v>2017</v>
      </c>
      <c r="F409" s="11">
        <v>554</v>
      </c>
      <c r="G409" s="11">
        <v>565</v>
      </c>
      <c r="H409" s="11">
        <v>566</v>
      </c>
      <c r="I409" s="11">
        <v>477</v>
      </c>
      <c r="J409" s="11">
        <v>355</v>
      </c>
      <c r="K409" s="11">
        <v>165</v>
      </c>
      <c r="L409" s="11">
        <v>117</v>
      </c>
      <c r="M409" s="11">
        <v>142</v>
      </c>
      <c r="N409" s="11">
        <v>179</v>
      </c>
      <c r="O409" s="11">
        <v>377</v>
      </c>
      <c r="P409" s="11">
        <v>549</v>
      </c>
      <c r="Q409" s="11">
        <v>590</v>
      </c>
      <c r="R409" s="11">
        <v>4636</v>
      </c>
      <c r="S409" s="11"/>
      <c r="T409" s="28">
        <v>5088</v>
      </c>
      <c r="U409" s="28">
        <v>4974</v>
      </c>
      <c r="V409" s="28">
        <v>4821</v>
      </c>
      <c r="W409" s="44">
        <v>0.92295597484276726</v>
      </c>
      <c r="X409" s="44">
        <v>0.94410936871733009</v>
      </c>
      <c r="Y409" s="44">
        <v>0.97407176934246009</v>
      </c>
    </row>
    <row r="410" spans="1:25" x14ac:dyDescent="0.2">
      <c r="A410" s="14">
        <v>1834</v>
      </c>
      <c r="B410" s="14" t="s">
        <v>40</v>
      </c>
      <c r="C410" s="14" t="s">
        <v>393</v>
      </c>
      <c r="D410" s="22">
        <v>10</v>
      </c>
      <c r="E410" s="63">
        <v>2017</v>
      </c>
      <c r="F410" s="11">
        <v>451</v>
      </c>
      <c r="G410" s="11">
        <v>457</v>
      </c>
      <c r="H410" s="11">
        <v>488</v>
      </c>
      <c r="I410" s="11">
        <v>426</v>
      </c>
      <c r="J410" s="11">
        <v>336</v>
      </c>
      <c r="K410" s="11">
        <v>164</v>
      </c>
      <c r="L410" s="11">
        <v>124</v>
      </c>
      <c r="M410" s="11">
        <v>125</v>
      </c>
      <c r="N410" s="11">
        <v>134</v>
      </c>
      <c r="O410" s="11">
        <v>298</v>
      </c>
      <c r="P410" s="11">
        <v>422</v>
      </c>
      <c r="Q410" s="11">
        <v>463</v>
      </c>
      <c r="R410" s="11">
        <v>3888</v>
      </c>
      <c r="S410" s="11"/>
      <c r="T410" s="28">
        <v>4417</v>
      </c>
      <c r="U410" s="28">
        <v>4329</v>
      </c>
      <c r="V410" s="28">
        <v>4201</v>
      </c>
      <c r="W410" s="44">
        <v>0.89381933438985739</v>
      </c>
      <c r="X410" s="44">
        <v>0.91198891198891197</v>
      </c>
      <c r="Y410" s="44">
        <v>0.93977624375148772</v>
      </c>
    </row>
    <row r="411" spans="1:25" x14ac:dyDescent="0.2">
      <c r="A411" s="14">
        <v>1835</v>
      </c>
      <c r="B411" s="14" t="s">
        <v>40</v>
      </c>
      <c r="C411" s="14" t="s">
        <v>394</v>
      </c>
      <c r="D411" s="22">
        <v>10</v>
      </c>
      <c r="E411" s="63">
        <v>2017</v>
      </c>
      <c r="F411" s="11">
        <v>401</v>
      </c>
      <c r="G411" s="11">
        <v>397</v>
      </c>
      <c r="H411" s="11">
        <v>450</v>
      </c>
      <c r="I411" s="11">
        <v>400</v>
      </c>
      <c r="J411" s="11">
        <v>331</v>
      </c>
      <c r="K411" s="11">
        <v>174</v>
      </c>
      <c r="L411" s="11">
        <v>132</v>
      </c>
      <c r="M411" s="11">
        <v>118</v>
      </c>
      <c r="N411" s="11">
        <v>112</v>
      </c>
      <c r="O411" s="11">
        <v>252</v>
      </c>
      <c r="P411" s="11">
        <v>356</v>
      </c>
      <c r="Q411" s="11">
        <v>394</v>
      </c>
      <c r="R411" s="11">
        <v>3517</v>
      </c>
      <c r="S411" s="11"/>
      <c r="T411" s="28">
        <v>6215</v>
      </c>
      <c r="U411" s="28">
        <v>6055</v>
      </c>
      <c r="V411" s="28">
        <v>5882</v>
      </c>
      <c r="W411" s="44">
        <v>0.91858407079646021</v>
      </c>
      <c r="X411" s="44">
        <v>0.94285714285714284</v>
      </c>
      <c r="Y411" s="44">
        <v>0.97058823529411764</v>
      </c>
    </row>
    <row r="412" spans="1:25" x14ac:dyDescent="0.2">
      <c r="A412" s="14">
        <v>1836</v>
      </c>
      <c r="B412" s="14" t="s">
        <v>40</v>
      </c>
      <c r="C412" s="14" t="s">
        <v>395</v>
      </c>
      <c r="D412" s="22">
        <v>23</v>
      </c>
      <c r="E412" s="63">
        <v>2017</v>
      </c>
      <c r="F412" s="11">
        <v>460</v>
      </c>
      <c r="G412" s="11">
        <v>468</v>
      </c>
      <c r="H412" s="11">
        <v>493</v>
      </c>
      <c r="I412" s="11">
        <v>438</v>
      </c>
      <c r="J412" s="11">
        <v>343</v>
      </c>
      <c r="K412" s="11">
        <v>166</v>
      </c>
      <c r="L412" s="11">
        <v>124</v>
      </c>
      <c r="M412" s="11">
        <v>130</v>
      </c>
      <c r="N412" s="11">
        <v>149</v>
      </c>
      <c r="O412" s="11">
        <v>306</v>
      </c>
      <c r="P412" s="11">
        <v>427</v>
      </c>
      <c r="Q412" s="11">
        <v>469</v>
      </c>
      <c r="R412" s="11">
        <v>3973</v>
      </c>
      <c r="S412" s="11"/>
      <c r="T412" s="28">
        <v>4400</v>
      </c>
      <c r="U412" s="28">
        <v>4319</v>
      </c>
      <c r="V412" s="28">
        <v>4216</v>
      </c>
      <c r="W412" s="44">
        <v>0.91659090909090912</v>
      </c>
      <c r="X412" s="44">
        <v>0.93378096781662423</v>
      </c>
      <c r="Y412" s="44">
        <v>0.95659392789373809</v>
      </c>
    </row>
    <row r="413" spans="1:25" x14ac:dyDescent="0.2">
      <c r="A413" s="14">
        <v>1837</v>
      </c>
      <c r="B413" s="14" t="s">
        <v>40</v>
      </c>
      <c r="C413" s="14" t="s">
        <v>396</v>
      </c>
      <c r="D413" s="22">
        <v>23</v>
      </c>
      <c r="E413" s="63">
        <v>2017</v>
      </c>
      <c r="F413" s="11">
        <v>482</v>
      </c>
      <c r="G413" s="11">
        <v>490</v>
      </c>
      <c r="H413" s="11">
        <v>518</v>
      </c>
      <c r="I413" s="11">
        <v>453</v>
      </c>
      <c r="J413" s="11">
        <v>359</v>
      </c>
      <c r="K413" s="11">
        <v>171</v>
      </c>
      <c r="L413" s="11">
        <v>131</v>
      </c>
      <c r="M413" s="11">
        <v>144</v>
      </c>
      <c r="N413" s="11">
        <v>158</v>
      </c>
      <c r="O413" s="11">
        <v>327</v>
      </c>
      <c r="P413" s="11">
        <v>455</v>
      </c>
      <c r="Q413" s="11">
        <v>499</v>
      </c>
      <c r="R413" s="11">
        <v>4187</v>
      </c>
      <c r="S413" s="11"/>
      <c r="T413" s="28">
        <v>4582</v>
      </c>
      <c r="U413" s="28">
        <v>4498</v>
      </c>
      <c r="V413" s="28">
        <v>4396</v>
      </c>
      <c r="W413" s="44">
        <v>0.92164993452640764</v>
      </c>
      <c r="X413" s="44">
        <v>0.93886171631836368</v>
      </c>
      <c r="Y413" s="44">
        <v>0.96064604185623292</v>
      </c>
    </row>
    <row r="414" spans="1:25" x14ac:dyDescent="0.2">
      <c r="A414" s="14">
        <v>1838</v>
      </c>
      <c r="B414" s="14" t="s">
        <v>40</v>
      </c>
      <c r="C414" s="14" t="s">
        <v>397</v>
      </c>
      <c r="D414" s="22">
        <v>20</v>
      </c>
      <c r="E414" s="63">
        <v>2017</v>
      </c>
      <c r="F414" s="11">
        <v>477</v>
      </c>
      <c r="G414" s="11">
        <v>486</v>
      </c>
      <c r="H414" s="11">
        <v>508</v>
      </c>
      <c r="I414" s="11">
        <v>452</v>
      </c>
      <c r="J414" s="11">
        <v>352</v>
      </c>
      <c r="K414" s="11">
        <v>165</v>
      </c>
      <c r="L414" s="11">
        <v>126</v>
      </c>
      <c r="M414" s="11">
        <v>133</v>
      </c>
      <c r="N414" s="11">
        <v>155</v>
      </c>
      <c r="O414" s="11">
        <v>320</v>
      </c>
      <c r="P414" s="11">
        <v>452</v>
      </c>
      <c r="Q414" s="11">
        <v>491</v>
      </c>
      <c r="R414" s="11">
        <v>4117</v>
      </c>
      <c r="S414" s="11"/>
      <c r="T414" s="28">
        <v>4579</v>
      </c>
      <c r="U414" s="28">
        <v>4499</v>
      </c>
      <c r="V414" s="28">
        <v>4375</v>
      </c>
      <c r="W414" s="44">
        <v>0.90762175147412094</v>
      </c>
      <c r="X414" s="44">
        <v>0.92376083574127588</v>
      </c>
      <c r="Y414" s="44">
        <v>0.94994285714285709</v>
      </c>
    </row>
    <row r="415" spans="1:25" x14ac:dyDescent="0.2">
      <c r="A415" s="14">
        <v>1839</v>
      </c>
      <c r="B415" s="14" t="s">
        <v>40</v>
      </c>
      <c r="C415" s="14" t="s">
        <v>398</v>
      </c>
      <c r="D415" s="22">
        <v>114</v>
      </c>
      <c r="E415" s="63">
        <v>2017</v>
      </c>
      <c r="F415" s="11">
        <v>510</v>
      </c>
      <c r="G415" s="11">
        <v>517</v>
      </c>
      <c r="H415" s="11">
        <v>535</v>
      </c>
      <c r="I415" s="11">
        <v>469</v>
      </c>
      <c r="J415" s="11">
        <v>358</v>
      </c>
      <c r="K415" s="11">
        <v>163</v>
      </c>
      <c r="L415" s="11">
        <v>123</v>
      </c>
      <c r="M415" s="11">
        <v>140</v>
      </c>
      <c r="N415" s="11">
        <v>168</v>
      </c>
      <c r="O415" s="11">
        <v>346</v>
      </c>
      <c r="P415" s="11">
        <v>495</v>
      </c>
      <c r="Q415" s="11">
        <v>538</v>
      </c>
      <c r="R415" s="11">
        <v>4362</v>
      </c>
      <c r="S415" s="11"/>
      <c r="T415" s="28">
        <v>4841</v>
      </c>
      <c r="U415" s="28">
        <v>4761</v>
      </c>
      <c r="V415" s="28">
        <v>4615</v>
      </c>
      <c r="W415" s="44">
        <v>0.90353232803139849</v>
      </c>
      <c r="X415" s="44">
        <v>0.91871455576559546</v>
      </c>
      <c r="Y415" s="44">
        <v>0.94777898158179852</v>
      </c>
    </row>
    <row r="416" spans="1:25" x14ac:dyDescent="0.2">
      <c r="A416" s="14">
        <v>1840</v>
      </c>
      <c r="B416" s="14" t="s">
        <v>40</v>
      </c>
      <c r="C416" s="14" t="s">
        <v>399</v>
      </c>
      <c r="D416" s="22">
        <v>38</v>
      </c>
      <c r="E416" s="63">
        <v>2017</v>
      </c>
      <c r="F416" s="11">
        <v>552</v>
      </c>
      <c r="G416" s="11">
        <v>551</v>
      </c>
      <c r="H416" s="11">
        <v>563</v>
      </c>
      <c r="I416" s="11">
        <v>485</v>
      </c>
      <c r="J416" s="11">
        <v>363</v>
      </c>
      <c r="K416" s="11">
        <v>160</v>
      </c>
      <c r="L416" s="11">
        <v>115</v>
      </c>
      <c r="M416" s="11">
        <v>143</v>
      </c>
      <c r="N416" s="11">
        <v>182</v>
      </c>
      <c r="O416" s="11">
        <v>374</v>
      </c>
      <c r="P416" s="11">
        <v>545</v>
      </c>
      <c r="Q416" s="11">
        <v>593</v>
      </c>
      <c r="R416" s="11">
        <v>4626</v>
      </c>
      <c r="S416" s="11"/>
      <c r="T416" s="28">
        <v>5146</v>
      </c>
      <c r="U416" s="28">
        <v>5052</v>
      </c>
      <c r="V416" s="28">
        <v>4873</v>
      </c>
      <c r="W416" s="44">
        <v>0.89623008161678974</v>
      </c>
      <c r="X416" s="44">
        <v>0.91290577988915278</v>
      </c>
      <c r="Y416" s="44">
        <v>0.94643956494972292</v>
      </c>
    </row>
    <row r="417" spans="1:25" x14ac:dyDescent="0.2">
      <c r="A417" s="14">
        <v>1841</v>
      </c>
      <c r="B417" s="14" t="s">
        <v>40</v>
      </c>
      <c r="C417" s="14" t="s">
        <v>400</v>
      </c>
      <c r="D417" s="22">
        <v>67</v>
      </c>
      <c r="E417" s="63">
        <v>2017</v>
      </c>
      <c r="F417" s="11">
        <v>545</v>
      </c>
      <c r="G417" s="11">
        <v>540</v>
      </c>
      <c r="H417" s="11">
        <v>558</v>
      </c>
      <c r="I417" s="11">
        <v>483</v>
      </c>
      <c r="J417" s="11">
        <v>365</v>
      </c>
      <c r="K417" s="11">
        <v>161</v>
      </c>
      <c r="L417" s="11">
        <v>115</v>
      </c>
      <c r="M417" s="11">
        <v>143</v>
      </c>
      <c r="N417" s="11">
        <v>177</v>
      </c>
      <c r="O417" s="11">
        <v>362</v>
      </c>
      <c r="P417" s="11">
        <v>531</v>
      </c>
      <c r="Q417" s="11">
        <v>570</v>
      </c>
      <c r="R417" s="11">
        <v>4550</v>
      </c>
      <c r="S417" s="11"/>
      <c r="T417" s="28">
        <v>5083</v>
      </c>
      <c r="U417" s="28">
        <v>4994</v>
      </c>
      <c r="V417" s="28">
        <v>4827</v>
      </c>
      <c r="W417" s="44">
        <v>0.89356679126500094</v>
      </c>
      <c r="X417" s="44">
        <v>0.90949138966760112</v>
      </c>
      <c r="Y417" s="44">
        <v>0.94095711622125544</v>
      </c>
    </row>
    <row r="418" spans="1:25" x14ac:dyDescent="0.2">
      <c r="A418" s="14">
        <v>1845</v>
      </c>
      <c r="B418" s="14" t="s">
        <v>40</v>
      </c>
      <c r="C418" s="14" t="s">
        <v>401</v>
      </c>
      <c r="D418" s="22">
        <v>5</v>
      </c>
      <c r="E418" s="63">
        <v>2017</v>
      </c>
      <c r="F418" s="11">
        <v>551</v>
      </c>
      <c r="G418" s="11">
        <v>545</v>
      </c>
      <c r="H418" s="11">
        <v>556</v>
      </c>
      <c r="I418" s="11">
        <v>482</v>
      </c>
      <c r="J418" s="11">
        <v>365</v>
      </c>
      <c r="K418" s="11">
        <v>156</v>
      </c>
      <c r="L418" s="11">
        <v>114</v>
      </c>
      <c r="M418" s="11">
        <v>141</v>
      </c>
      <c r="N418" s="11">
        <v>179</v>
      </c>
      <c r="O418" s="11">
        <v>361</v>
      </c>
      <c r="P418" s="11">
        <v>530</v>
      </c>
      <c r="Q418" s="11">
        <v>570</v>
      </c>
      <c r="R418" s="11">
        <v>4550</v>
      </c>
      <c r="S418" s="11"/>
      <c r="T418" s="28">
        <v>5085</v>
      </c>
      <c r="U418" s="28">
        <v>4996</v>
      </c>
      <c r="V418" s="28">
        <v>4836</v>
      </c>
      <c r="W418" s="44">
        <v>0.88947885939036386</v>
      </c>
      <c r="X418" s="44">
        <v>0.90532425940752603</v>
      </c>
      <c r="Y418" s="44">
        <v>0.93527708850289493</v>
      </c>
    </row>
    <row r="419" spans="1:25" x14ac:dyDescent="0.2">
      <c r="A419" s="14">
        <v>1848</v>
      </c>
      <c r="B419" s="14" t="s">
        <v>40</v>
      </c>
      <c r="C419" s="14" t="s">
        <v>402</v>
      </c>
      <c r="D419" s="22">
        <v>11</v>
      </c>
      <c r="E419" s="63">
        <v>2017</v>
      </c>
      <c r="F419" s="11">
        <v>505</v>
      </c>
      <c r="G419" s="11">
        <v>495</v>
      </c>
      <c r="H419" s="11">
        <v>521</v>
      </c>
      <c r="I419" s="11">
        <v>460</v>
      </c>
      <c r="J419" s="11">
        <v>363</v>
      </c>
      <c r="K419" s="11">
        <v>161</v>
      </c>
      <c r="L419" s="11">
        <v>117</v>
      </c>
      <c r="M419" s="11">
        <v>130</v>
      </c>
      <c r="N419" s="11">
        <v>151</v>
      </c>
      <c r="O419" s="11">
        <v>313</v>
      </c>
      <c r="P419" s="11">
        <v>450</v>
      </c>
      <c r="Q419" s="11">
        <v>484</v>
      </c>
      <c r="R419" s="11">
        <v>4150</v>
      </c>
      <c r="S419" s="11"/>
      <c r="T419" s="28">
        <v>4697</v>
      </c>
      <c r="U419" s="28">
        <v>4621</v>
      </c>
      <c r="V419" s="28">
        <v>4512</v>
      </c>
      <c r="W419" s="44">
        <v>0.88588460719608264</v>
      </c>
      <c r="X419" s="44">
        <v>0.90045444708937461</v>
      </c>
      <c r="Y419" s="44">
        <v>0.92220744680851063</v>
      </c>
    </row>
    <row r="420" spans="1:25" x14ac:dyDescent="0.2">
      <c r="A420" s="14">
        <v>1849</v>
      </c>
      <c r="B420" s="14" t="s">
        <v>40</v>
      </c>
      <c r="C420" s="14" t="s">
        <v>403</v>
      </c>
      <c r="D420" s="22">
        <v>64</v>
      </c>
      <c r="E420" s="63">
        <v>2017</v>
      </c>
      <c r="F420" s="11">
        <v>538</v>
      </c>
      <c r="G420" s="11">
        <v>533</v>
      </c>
      <c r="H420" s="11">
        <v>554</v>
      </c>
      <c r="I420" s="11">
        <v>488</v>
      </c>
      <c r="J420" s="11">
        <v>390</v>
      </c>
      <c r="K420" s="11">
        <v>181</v>
      </c>
      <c r="L420" s="11">
        <v>129</v>
      </c>
      <c r="M420" s="11">
        <v>152</v>
      </c>
      <c r="N420" s="11">
        <v>176</v>
      </c>
      <c r="O420" s="11">
        <v>331</v>
      </c>
      <c r="P420" s="11">
        <v>464</v>
      </c>
      <c r="Q420" s="11">
        <v>515</v>
      </c>
      <c r="R420" s="11">
        <v>4451</v>
      </c>
      <c r="S420" s="11"/>
      <c r="T420" s="28">
        <v>4904</v>
      </c>
      <c r="U420" s="28">
        <v>4759</v>
      </c>
      <c r="V420" s="28">
        <v>4660</v>
      </c>
      <c r="W420" s="44">
        <v>0.90721859706362151</v>
      </c>
      <c r="X420" s="44">
        <v>0.93486026476150452</v>
      </c>
      <c r="Y420" s="44">
        <v>0.95472103004291842</v>
      </c>
    </row>
    <row r="421" spans="1:25" x14ac:dyDescent="0.2">
      <c r="A421" s="14">
        <v>1850</v>
      </c>
      <c r="B421" s="14" t="s">
        <v>40</v>
      </c>
      <c r="C421" s="14" t="s">
        <v>404</v>
      </c>
      <c r="D421" s="22">
        <v>29</v>
      </c>
      <c r="E421" s="63">
        <v>2017</v>
      </c>
      <c r="F421" s="11">
        <v>581</v>
      </c>
      <c r="G421" s="11">
        <v>573</v>
      </c>
      <c r="H421" s="11">
        <v>587</v>
      </c>
      <c r="I421" s="11">
        <v>522</v>
      </c>
      <c r="J421" s="11">
        <v>419</v>
      </c>
      <c r="K421" s="11">
        <v>198</v>
      </c>
      <c r="L421" s="11">
        <v>142</v>
      </c>
      <c r="M421" s="11">
        <v>170</v>
      </c>
      <c r="N421" s="11">
        <v>206</v>
      </c>
      <c r="O421" s="11">
        <v>365</v>
      </c>
      <c r="P421" s="11">
        <v>504</v>
      </c>
      <c r="Q421" s="11">
        <v>562</v>
      </c>
      <c r="R421" s="11">
        <v>4829</v>
      </c>
      <c r="S421" s="11"/>
      <c r="T421" s="28">
        <v>5242</v>
      </c>
      <c r="U421" s="28">
        <v>5039</v>
      </c>
      <c r="V421" s="28">
        <v>4958</v>
      </c>
      <c r="W421" s="44">
        <v>0.9099580312857688</v>
      </c>
      <c r="X421" s="44">
        <v>0.94661639214129789</v>
      </c>
      <c r="Y421" s="44">
        <v>0.96208148446954422</v>
      </c>
    </row>
    <row r="422" spans="1:25" x14ac:dyDescent="0.2">
      <c r="A422" s="14">
        <v>1851</v>
      </c>
      <c r="B422" s="14" t="s">
        <v>40</v>
      </c>
      <c r="C422" s="14" t="s">
        <v>405</v>
      </c>
      <c r="D422" s="22">
        <v>17</v>
      </c>
      <c r="E422" s="63">
        <v>2017</v>
      </c>
      <c r="F422" s="11">
        <v>528</v>
      </c>
      <c r="G422" s="11">
        <v>523</v>
      </c>
      <c r="H422" s="11">
        <v>540</v>
      </c>
      <c r="I422" s="11">
        <v>475</v>
      </c>
      <c r="J422" s="11">
        <v>377</v>
      </c>
      <c r="K422" s="11">
        <v>170</v>
      </c>
      <c r="L422" s="11">
        <v>134</v>
      </c>
      <c r="M422" s="11">
        <v>147</v>
      </c>
      <c r="N422" s="11">
        <v>178</v>
      </c>
      <c r="O422" s="11">
        <v>334</v>
      </c>
      <c r="P422" s="11">
        <v>459</v>
      </c>
      <c r="Q422" s="11">
        <v>514</v>
      </c>
      <c r="R422" s="11">
        <v>4379</v>
      </c>
      <c r="S422" s="11"/>
      <c r="T422" s="28">
        <v>4863</v>
      </c>
      <c r="U422" s="28">
        <v>4726</v>
      </c>
      <c r="V422" s="28">
        <v>4625</v>
      </c>
      <c r="W422" s="44">
        <v>0.88813489615463703</v>
      </c>
      <c r="X422" s="44">
        <v>0.91388066017774017</v>
      </c>
      <c r="Y422" s="44">
        <v>0.9338378378378378</v>
      </c>
    </row>
    <row r="423" spans="1:25" x14ac:dyDescent="0.2">
      <c r="A423" s="14">
        <v>1852</v>
      </c>
      <c r="B423" s="14" t="s">
        <v>40</v>
      </c>
      <c r="C423" s="14" t="s">
        <v>406</v>
      </c>
      <c r="D423" s="22">
        <v>23</v>
      </c>
      <c r="E423" s="63">
        <v>2017</v>
      </c>
      <c r="F423" s="11">
        <v>536</v>
      </c>
      <c r="G423" s="11">
        <v>536</v>
      </c>
      <c r="H423" s="11">
        <v>547</v>
      </c>
      <c r="I423" s="11">
        <v>483</v>
      </c>
      <c r="J423" s="11">
        <v>377</v>
      </c>
      <c r="K423" s="11">
        <v>172</v>
      </c>
      <c r="L423" s="11">
        <v>138</v>
      </c>
      <c r="M423" s="11">
        <v>158</v>
      </c>
      <c r="N423" s="11">
        <v>191</v>
      </c>
      <c r="O423" s="11">
        <v>349</v>
      </c>
      <c r="P423" s="11">
        <v>474</v>
      </c>
      <c r="Q423" s="11">
        <v>536</v>
      </c>
      <c r="R423" s="11">
        <v>4497</v>
      </c>
      <c r="S423" s="11"/>
      <c r="T423" s="28">
        <v>4948</v>
      </c>
      <c r="U423" s="28">
        <v>4819</v>
      </c>
      <c r="V423" s="28">
        <v>4727</v>
      </c>
      <c r="W423" s="44">
        <v>0.88843977364591753</v>
      </c>
      <c r="X423" s="44">
        <v>0.91222245279103553</v>
      </c>
      <c r="Y423" s="44">
        <v>0.92997672942669773</v>
      </c>
    </row>
    <row r="424" spans="1:25" x14ac:dyDescent="0.2">
      <c r="A424" s="14">
        <v>1853</v>
      </c>
      <c r="B424" s="14" t="s">
        <v>40</v>
      </c>
      <c r="C424" s="14" t="s">
        <v>407</v>
      </c>
      <c r="D424" s="22">
        <v>18</v>
      </c>
      <c r="E424" s="63">
        <v>2017</v>
      </c>
      <c r="F424" s="11">
        <v>545</v>
      </c>
      <c r="G424" s="11">
        <v>553</v>
      </c>
      <c r="H424" s="11">
        <v>548</v>
      </c>
      <c r="I424" s="11">
        <v>483</v>
      </c>
      <c r="J424" s="11">
        <v>373</v>
      </c>
      <c r="K424" s="11">
        <v>160</v>
      </c>
      <c r="L424" s="11">
        <v>126</v>
      </c>
      <c r="M424" s="11">
        <v>146</v>
      </c>
      <c r="N424" s="11">
        <v>198</v>
      </c>
      <c r="O424" s="11">
        <v>363</v>
      </c>
      <c r="P424" s="11">
        <v>501</v>
      </c>
      <c r="Q424" s="11">
        <v>561</v>
      </c>
      <c r="R424" s="11">
        <v>4557</v>
      </c>
      <c r="S424" s="11"/>
      <c r="T424" s="28">
        <v>5021</v>
      </c>
      <c r="U424" s="28">
        <v>4894</v>
      </c>
      <c r="V424" s="28">
        <v>4826</v>
      </c>
      <c r="W424" s="44">
        <v>0.87412865962955588</v>
      </c>
      <c r="X424" s="44">
        <v>0.89681242337556188</v>
      </c>
      <c r="Y424" s="44">
        <v>0.90944881889763785</v>
      </c>
    </row>
    <row r="425" spans="1:25" x14ac:dyDescent="0.2">
      <c r="A425" s="14">
        <v>1854</v>
      </c>
      <c r="B425" s="14" t="s">
        <v>40</v>
      </c>
      <c r="C425" s="14" t="s">
        <v>408</v>
      </c>
      <c r="D425" s="22">
        <v>25</v>
      </c>
      <c r="E425" s="63">
        <v>2017</v>
      </c>
      <c r="F425" s="11">
        <v>547</v>
      </c>
      <c r="G425" s="11">
        <v>554</v>
      </c>
      <c r="H425" s="11">
        <v>548</v>
      </c>
      <c r="I425" s="11">
        <v>489</v>
      </c>
      <c r="J425" s="11">
        <v>377</v>
      </c>
      <c r="K425" s="11">
        <v>161</v>
      </c>
      <c r="L425" s="11">
        <v>124</v>
      </c>
      <c r="M425" s="11">
        <v>147</v>
      </c>
      <c r="N425" s="11">
        <v>194</v>
      </c>
      <c r="O425" s="11">
        <v>355</v>
      </c>
      <c r="P425" s="11">
        <v>493</v>
      </c>
      <c r="Q425" s="11">
        <v>562</v>
      </c>
      <c r="R425" s="11">
        <v>4551</v>
      </c>
      <c r="S425" s="11"/>
      <c r="T425" s="28">
        <v>5014</v>
      </c>
      <c r="U425" s="28">
        <v>4853</v>
      </c>
      <c r="V425" s="28">
        <v>4786</v>
      </c>
      <c r="W425" s="44">
        <v>0.87774232149980058</v>
      </c>
      <c r="X425" s="44">
        <v>0.90686173500927258</v>
      </c>
      <c r="Y425" s="44">
        <v>0.91955704137066441</v>
      </c>
    </row>
    <row r="426" spans="1:25" x14ac:dyDescent="0.2">
      <c r="A426" s="14">
        <v>1856</v>
      </c>
      <c r="B426" s="14" t="s">
        <v>40</v>
      </c>
      <c r="C426" s="14" t="s">
        <v>409</v>
      </c>
      <c r="D426" s="22">
        <v>4</v>
      </c>
      <c r="E426" s="63">
        <v>2017</v>
      </c>
      <c r="F426" s="11">
        <v>412</v>
      </c>
      <c r="G426" s="11">
        <v>401</v>
      </c>
      <c r="H426" s="11">
        <v>453</v>
      </c>
      <c r="I426" s="11">
        <v>410</v>
      </c>
      <c r="J426" s="11">
        <v>348</v>
      </c>
      <c r="K426" s="11">
        <v>203</v>
      </c>
      <c r="L426" s="11">
        <v>165</v>
      </c>
      <c r="M426" s="11">
        <v>154</v>
      </c>
      <c r="N426" s="11">
        <v>144</v>
      </c>
      <c r="O426" s="11">
        <v>252</v>
      </c>
      <c r="P426" s="11">
        <v>350</v>
      </c>
      <c r="Q426" s="11">
        <v>395</v>
      </c>
      <c r="R426" s="11">
        <v>3687</v>
      </c>
      <c r="S426" s="11"/>
      <c r="T426" s="28">
        <v>4274</v>
      </c>
      <c r="U426" s="28">
        <v>4138</v>
      </c>
      <c r="V426" s="28">
        <v>3998</v>
      </c>
      <c r="W426" s="44">
        <v>0.91576977070659804</v>
      </c>
      <c r="X426" s="44">
        <v>0.94586756887385215</v>
      </c>
      <c r="Y426" s="44">
        <v>0.97898949474737373</v>
      </c>
    </row>
    <row r="427" spans="1:25" x14ac:dyDescent="0.2">
      <c r="A427" s="14">
        <v>1857</v>
      </c>
      <c r="B427" s="14" t="s">
        <v>40</v>
      </c>
      <c r="C427" s="14" t="s">
        <v>410</v>
      </c>
      <c r="D427" s="22">
        <v>4</v>
      </c>
      <c r="E427" s="63">
        <v>2017</v>
      </c>
      <c r="F427" s="11">
        <v>436</v>
      </c>
      <c r="G427" s="11">
        <v>422</v>
      </c>
      <c r="H427" s="11">
        <v>472</v>
      </c>
      <c r="I427" s="11">
        <v>427</v>
      </c>
      <c r="J427" s="11">
        <v>357</v>
      </c>
      <c r="K427" s="11">
        <v>194</v>
      </c>
      <c r="L427" s="11">
        <v>156</v>
      </c>
      <c r="M427" s="11">
        <v>156</v>
      </c>
      <c r="N427" s="11">
        <v>146</v>
      </c>
      <c r="O427" s="11">
        <v>273</v>
      </c>
      <c r="P427" s="11">
        <v>376</v>
      </c>
      <c r="Q427" s="11">
        <v>421</v>
      </c>
      <c r="R427" s="11">
        <v>3836</v>
      </c>
      <c r="S427" s="11"/>
      <c r="T427" s="28">
        <v>4358</v>
      </c>
      <c r="U427" s="28">
        <v>4234</v>
      </c>
      <c r="V427" s="28">
        <v>4099</v>
      </c>
      <c r="W427" s="44">
        <v>0.90821477742083523</v>
      </c>
      <c r="X427" s="44">
        <v>0.93481341521020311</v>
      </c>
      <c r="Y427" s="44">
        <v>0.96560136618687487</v>
      </c>
    </row>
    <row r="428" spans="1:25" x14ac:dyDescent="0.2">
      <c r="A428" s="14">
        <v>1859</v>
      </c>
      <c r="B428" s="14" t="s">
        <v>40</v>
      </c>
      <c r="C428" s="14" t="s">
        <v>411</v>
      </c>
      <c r="D428" s="22">
        <v>15</v>
      </c>
      <c r="E428" s="63">
        <v>2017</v>
      </c>
      <c r="F428" s="11">
        <v>504</v>
      </c>
      <c r="G428" s="11">
        <v>481</v>
      </c>
      <c r="H428" s="11">
        <v>520</v>
      </c>
      <c r="I428" s="11">
        <v>484</v>
      </c>
      <c r="J428" s="11">
        <v>413</v>
      </c>
      <c r="K428" s="11">
        <v>217</v>
      </c>
      <c r="L428" s="11">
        <v>176</v>
      </c>
      <c r="M428" s="11">
        <v>192</v>
      </c>
      <c r="N428" s="11">
        <v>182</v>
      </c>
      <c r="O428" s="11">
        <v>335</v>
      </c>
      <c r="P428" s="11">
        <v>435</v>
      </c>
      <c r="Q428" s="11">
        <v>471</v>
      </c>
      <c r="R428" s="11">
        <v>4410</v>
      </c>
      <c r="S428" s="11"/>
      <c r="T428" s="28">
        <v>4614</v>
      </c>
      <c r="U428" s="28">
        <v>4491</v>
      </c>
      <c r="V428" s="28">
        <v>4442</v>
      </c>
      <c r="W428" s="44">
        <v>0.95730385782401384</v>
      </c>
      <c r="X428" s="44">
        <v>0.98352260075706965</v>
      </c>
      <c r="Y428" s="44">
        <v>0.99437190454750113</v>
      </c>
    </row>
    <row r="429" spans="1:25" x14ac:dyDescent="0.2">
      <c r="A429" s="14">
        <v>1860</v>
      </c>
      <c r="B429" s="14" t="s">
        <v>40</v>
      </c>
      <c r="C429" s="14" t="s">
        <v>412</v>
      </c>
      <c r="D429" s="22">
        <v>18</v>
      </c>
      <c r="E429" s="63">
        <v>2017</v>
      </c>
      <c r="F429" s="11">
        <v>469</v>
      </c>
      <c r="G429" s="11">
        <v>454</v>
      </c>
      <c r="H429" s="11">
        <v>495</v>
      </c>
      <c r="I429" s="11">
        <v>445</v>
      </c>
      <c r="J429" s="11">
        <v>366</v>
      </c>
      <c r="K429" s="11">
        <v>177</v>
      </c>
      <c r="L429" s="11">
        <v>143</v>
      </c>
      <c r="M429" s="11">
        <v>149</v>
      </c>
      <c r="N429" s="11">
        <v>155</v>
      </c>
      <c r="O429" s="11">
        <v>298</v>
      </c>
      <c r="P429" s="11">
        <v>402</v>
      </c>
      <c r="Q429" s="11">
        <v>444</v>
      </c>
      <c r="R429" s="11">
        <v>3997</v>
      </c>
      <c r="S429" s="11"/>
      <c r="T429" s="28">
        <v>4402</v>
      </c>
      <c r="U429" s="28">
        <v>4310</v>
      </c>
      <c r="V429" s="28">
        <v>4193</v>
      </c>
      <c r="W429" s="44">
        <v>0.91435711040436163</v>
      </c>
      <c r="X429" s="44">
        <v>0.93387470997679811</v>
      </c>
      <c r="Y429" s="44">
        <v>0.95993322203672793</v>
      </c>
    </row>
    <row r="430" spans="1:25" x14ac:dyDescent="0.2">
      <c r="A430" s="14">
        <v>1865</v>
      </c>
      <c r="B430" s="14" t="s">
        <v>40</v>
      </c>
      <c r="C430" s="14" t="s">
        <v>413</v>
      </c>
      <c r="D430" s="22">
        <v>11</v>
      </c>
      <c r="E430" s="63">
        <v>2017</v>
      </c>
      <c r="F430" s="11">
        <v>486</v>
      </c>
      <c r="G430" s="11">
        <v>478</v>
      </c>
      <c r="H430" s="11">
        <v>510</v>
      </c>
      <c r="I430" s="11">
        <v>458</v>
      </c>
      <c r="J430" s="11">
        <v>366</v>
      </c>
      <c r="K430" s="11">
        <v>169</v>
      </c>
      <c r="L430" s="11">
        <v>132</v>
      </c>
      <c r="M430" s="11">
        <v>143</v>
      </c>
      <c r="N430" s="11">
        <v>154</v>
      </c>
      <c r="O430" s="11">
        <v>304</v>
      </c>
      <c r="P430" s="11">
        <v>420</v>
      </c>
      <c r="Q430" s="11">
        <v>466</v>
      </c>
      <c r="R430" s="11">
        <v>4086</v>
      </c>
      <c r="S430" s="11"/>
      <c r="T430" s="28">
        <v>4557</v>
      </c>
      <c r="U430" s="28">
        <v>4470</v>
      </c>
      <c r="V430" s="28">
        <v>4353</v>
      </c>
      <c r="W430" s="44">
        <v>0.89752029844195746</v>
      </c>
      <c r="X430" s="44">
        <v>0.91498881431767343</v>
      </c>
      <c r="Y430" s="44">
        <v>0.93958189754192512</v>
      </c>
    </row>
    <row r="431" spans="1:25" x14ac:dyDescent="0.2">
      <c r="A431" s="14">
        <v>1866</v>
      </c>
      <c r="B431" s="14" t="s">
        <v>40</v>
      </c>
      <c r="C431" s="14" t="s">
        <v>414</v>
      </c>
      <c r="D431" s="22">
        <v>14</v>
      </c>
      <c r="E431" s="63">
        <v>2017</v>
      </c>
      <c r="F431" s="11">
        <v>493</v>
      </c>
      <c r="G431" s="11">
        <v>492</v>
      </c>
      <c r="H431" s="11">
        <v>521</v>
      </c>
      <c r="I431" s="11">
        <v>462</v>
      </c>
      <c r="J431" s="11">
        <v>370</v>
      </c>
      <c r="K431" s="11">
        <v>178</v>
      </c>
      <c r="L431" s="11">
        <v>150</v>
      </c>
      <c r="M431" s="11">
        <v>159</v>
      </c>
      <c r="N431" s="11">
        <v>170</v>
      </c>
      <c r="O431" s="11">
        <v>316</v>
      </c>
      <c r="P431" s="11">
        <v>425</v>
      </c>
      <c r="Q431" s="11">
        <v>473</v>
      </c>
      <c r="R431" s="11">
        <v>4209</v>
      </c>
      <c r="S431" s="11"/>
      <c r="T431" s="28">
        <v>4690</v>
      </c>
      <c r="U431" s="28">
        <v>4587</v>
      </c>
      <c r="V431" s="28">
        <v>4457</v>
      </c>
      <c r="W431" s="44">
        <v>0.8897654584221748</v>
      </c>
      <c r="X431" s="44">
        <v>0.9097449313276651</v>
      </c>
      <c r="Y431" s="44">
        <v>0.93628000897464658</v>
      </c>
    </row>
    <row r="432" spans="1:25" x14ac:dyDescent="0.2">
      <c r="A432" s="14">
        <v>1867</v>
      </c>
      <c r="B432" s="14" t="s">
        <v>40</v>
      </c>
      <c r="C432" s="14" t="s">
        <v>170</v>
      </c>
      <c r="D432" s="22">
        <v>10</v>
      </c>
      <c r="E432" s="63">
        <v>2017</v>
      </c>
      <c r="F432" s="11">
        <v>485</v>
      </c>
      <c r="G432" s="11">
        <v>475</v>
      </c>
      <c r="H432" s="11">
        <v>513</v>
      </c>
      <c r="I432" s="11">
        <v>463</v>
      </c>
      <c r="J432" s="11">
        <v>374</v>
      </c>
      <c r="K432" s="11">
        <v>186</v>
      </c>
      <c r="L432" s="11">
        <v>156</v>
      </c>
      <c r="M432" s="11">
        <v>166</v>
      </c>
      <c r="N432" s="11">
        <v>173</v>
      </c>
      <c r="O432" s="11">
        <v>313</v>
      </c>
      <c r="P432" s="11">
        <v>412</v>
      </c>
      <c r="Q432" s="11">
        <v>461</v>
      </c>
      <c r="R432" s="11">
        <v>4177</v>
      </c>
      <c r="S432" s="11"/>
      <c r="T432" s="28">
        <v>4645</v>
      </c>
      <c r="U432" s="28">
        <v>4553</v>
      </c>
      <c r="V432" s="28">
        <v>4413</v>
      </c>
      <c r="W432" s="44">
        <v>0.89300322927879439</v>
      </c>
      <c r="X432" s="44">
        <v>0.91104766088293432</v>
      </c>
      <c r="Y432" s="44">
        <v>0.93995014729209159</v>
      </c>
    </row>
    <row r="433" spans="1:25" x14ac:dyDescent="0.2">
      <c r="A433" s="14">
        <v>1868</v>
      </c>
      <c r="B433" s="14" t="s">
        <v>40</v>
      </c>
      <c r="C433" s="14" t="s">
        <v>415</v>
      </c>
      <c r="D433" s="22">
        <v>20</v>
      </c>
      <c r="E433" s="63">
        <v>2017</v>
      </c>
      <c r="F433" s="11">
        <v>494</v>
      </c>
      <c r="G433" s="11">
        <v>489</v>
      </c>
      <c r="H433" s="11">
        <v>523</v>
      </c>
      <c r="I433" s="11">
        <v>475</v>
      </c>
      <c r="J433" s="11">
        <v>385</v>
      </c>
      <c r="K433" s="11">
        <v>193</v>
      </c>
      <c r="L433" s="11">
        <v>172</v>
      </c>
      <c r="M433" s="11">
        <v>176</v>
      </c>
      <c r="N433" s="11">
        <v>184</v>
      </c>
      <c r="O433" s="11">
        <v>324</v>
      </c>
      <c r="P433" s="11">
        <v>425</v>
      </c>
      <c r="Q433" s="11">
        <v>477</v>
      </c>
      <c r="R433" s="11">
        <v>4317</v>
      </c>
      <c r="S433" s="11"/>
      <c r="T433" s="28">
        <v>4779</v>
      </c>
      <c r="U433" s="28">
        <v>4711</v>
      </c>
      <c r="V433" s="28">
        <v>4574</v>
      </c>
      <c r="W433" s="44">
        <v>0.88909813768570833</v>
      </c>
      <c r="X433" s="44">
        <v>0.90193164933135217</v>
      </c>
      <c r="Y433" s="44">
        <v>0.92894621775251418</v>
      </c>
    </row>
    <row r="434" spans="1:25" x14ac:dyDescent="0.2">
      <c r="A434" s="14">
        <v>1870</v>
      </c>
      <c r="B434" s="14" t="s">
        <v>40</v>
      </c>
      <c r="C434" s="14" t="s">
        <v>416</v>
      </c>
      <c r="D434" s="22">
        <v>22</v>
      </c>
      <c r="E434" s="63">
        <v>2017</v>
      </c>
      <c r="F434" s="11">
        <v>512</v>
      </c>
      <c r="G434" s="11">
        <v>508</v>
      </c>
      <c r="H434" s="11">
        <v>532</v>
      </c>
      <c r="I434" s="11">
        <v>475</v>
      </c>
      <c r="J434" s="11">
        <v>381</v>
      </c>
      <c r="K434" s="11">
        <v>184</v>
      </c>
      <c r="L434" s="11">
        <v>154</v>
      </c>
      <c r="M434" s="11">
        <v>164</v>
      </c>
      <c r="N434" s="11">
        <v>183</v>
      </c>
      <c r="O434" s="11">
        <v>333</v>
      </c>
      <c r="P434" s="11">
        <v>440</v>
      </c>
      <c r="Q434" s="11">
        <v>498</v>
      </c>
      <c r="R434" s="11">
        <v>4364</v>
      </c>
      <c r="S434" s="11"/>
      <c r="T434" s="28">
        <v>4816</v>
      </c>
      <c r="U434" s="28">
        <v>4720</v>
      </c>
      <c r="V434" s="28">
        <v>4596</v>
      </c>
      <c r="W434" s="44">
        <v>0.89514119601328901</v>
      </c>
      <c r="X434" s="44">
        <v>0.91334745762711866</v>
      </c>
      <c r="Y434" s="44">
        <v>0.93798955613577029</v>
      </c>
    </row>
    <row r="435" spans="1:25" x14ac:dyDescent="0.2">
      <c r="A435" s="14">
        <v>1871</v>
      </c>
      <c r="B435" s="14" t="s">
        <v>40</v>
      </c>
      <c r="C435" s="14" t="s">
        <v>417</v>
      </c>
      <c r="D435" s="22">
        <v>9</v>
      </c>
      <c r="E435" s="63">
        <v>2017</v>
      </c>
      <c r="F435" s="11">
        <v>511</v>
      </c>
      <c r="G435" s="11">
        <v>498</v>
      </c>
      <c r="H435" s="11">
        <v>535</v>
      </c>
      <c r="I435" s="11">
        <v>478</v>
      </c>
      <c r="J435" s="11">
        <v>389</v>
      </c>
      <c r="K435" s="11">
        <v>213</v>
      </c>
      <c r="L435" s="11">
        <v>189</v>
      </c>
      <c r="M435" s="11">
        <v>187</v>
      </c>
      <c r="N435" s="11">
        <v>199</v>
      </c>
      <c r="O435" s="11">
        <v>331</v>
      </c>
      <c r="P435" s="11">
        <v>442</v>
      </c>
      <c r="Q435" s="11">
        <v>497</v>
      </c>
      <c r="R435" s="11">
        <v>4469</v>
      </c>
      <c r="S435" s="11"/>
      <c r="T435" s="28">
        <v>4904</v>
      </c>
      <c r="U435" s="28">
        <v>4887</v>
      </c>
      <c r="V435" s="28">
        <v>4759</v>
      </c>
      <c r="W435" s="44">
        <v>0.88641924959216967</v>
      </c>
      <c r="X435" s="44">
        <v>0.88950276243093918</v>
      </c>
      <c r="Y435" s="44">
        <v>0.91342719058625765</v>
      </c>
    </row>
    <row r="436" spans="1:25" x14ac:dyDescent="0.2">
      <c r="A436" s="14">
        <v>1874</v>
      </c>
      <c r="B436" s="14" t="s">
        <v>40</v>
      </c>
      <c r="C436" s="14" t="s">
        <v>418</v>
      </c>
      <c r="D436" s="22">
        <v>21</v>
      </c>
      <c r="E436" s="63">
        <v>2017</v>
      </c>
      <c r="F436" s="11">
        <v>454</v>
      </c>
      <c r="G436" s="11">
        <v>440</v>
      </c>
      <c r="H436" s="11">
        <v>483</v>
      </c>
      <c r="I436" s="11">
        <v>436</v>
      </c>
      <c r="J436" s="11">
        <v>363</v>
      </c>
      <c r="K436" s="11">
        <v>187</v>
      </c>
      <c r="L436" s="11">
        <v>149</v>
      </c>
      <c r="M436" s="11">
        <v>153</v>
      </c>
      <c r="N436" s="11">
        <v>152</v>
      </c>
      <c r="O436" s="11">
        <v>287</v>
      </c>
      <c r="P436" s="11">
        <v>386</v>
      </c>
      <c r="Q436" s="11">
        <v>431</v>
      </c>
      <c r="R436" s="11">
        <v>3921</v>
      </c>
      <c r="S436" s="11"/>
      <c r="T436" s="28">
        <v>4364</v>
      </c>
      <c r="U436" s="28">
        <v>4258</v>
      </c>
      <c r="V436" s="28">
        <v>4139</v>
      </c>
      <c r="W436" s="44">
        <v>0.91590284142988088</v>
      </c>
      <c r="X436" s="44">
        <v>0.93870361672146552</v>
      </c>
      <c r="Y436" s="44">
        <v>0.96569219618265278</v>
      </c>
    </row>
    <row r="437" spans="1:25" x14ac:dyDescent="0.2">
      <c r="A437" s="14"/>
      <c r="B437" s="14"/>
      <c r="C437" s="14"/>
      <c r="E437" s="15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28"/>
      <c r="U437" s="28"/>
      <c r="V437" s="28"/>
      <c r="W437" s="44"/>
      <c r="X437" s="44"/>
      <c r="Y437" s="44"/>
    </row>
    <row r="438" spans="1:25" x14ac:dyDescent="0.2">
      <c r="A438" s="14">
        <v>1900</v>
      </c>
      <c r="B438" s="14" t="s">
        <v>39</v>
      </c>
      <c r="C438" s="14" t="s">
        <v>419</v>
      </c>
      <c r="D438" s="8">
        <v>28</v>
      </c>
      <c r="E438" s="61">
        <v>2017</v>
      </c>
      <c r="F438" s="10">
        <v>594</v>
      </c>
      <c r="G438" s="10">
        <v>588</v>
      </c>
      <c r="H438" s="10">
        <v>594</v>
      </c>
      <c r="I438" s="10">
        <v>515</v>
      </c>
      <c r="J438" s="10">
        <v>412</v>
      </c>
      <c r="K438" s="10">
        <v>206</v>
      </c>
      <c r="L438" s="10">
        <v>158</v>
      </c>
      <c r="M438" s="10">
        <v>180</v>
      </c>
      <c r="N438" s="10">
        <v>233</v>
      </c>
      <c r="O438" s="10">
        <v>403</v>
      </c>
      <c r="P438" s="10">
        <v>546</v>
      </c>
      <c r="Q438" s="10">
        <v>596</v>
      </c>
      <c r="R438" s="58">
        <v>5025</v>
      </c>
      <c r="S438" s="12"/>
      <c r="T438" s="28">
        <v>5426</v>
      </c>
      <c r="U438" s="28">
        <v>5354</v>
      </c>
      <c r="V438" s="28">
        <v>5243</v>
      </c>
      <c r="W438" s="44">
        <v>0.89163287873203101</v>
      </c>
      <c r="X438" s="44">
        <v>0.90362345909600295</v>
      </c>
      <c r="Y438" s="44">
        <v>0.92275414838832726</v>
      </c>
    </row>
    <row r="439" spans="1:25" x14ac:dyDescent="0.2">
      <c r="A439" s="14">
        <v>1902</v>
      </c>
      <c r="B439" s="14" t="s">
        <v>40</v>
      </c>
      <c r="C439" s="14" t="s">
        <v>420</v>
      </c>
      <c r="D439" s="18">
        <v>30</v>
      </c>
      <c r="E439" s="63">
        <v>2017</v>
      </c>
      <c r="F439" s="11">
        <v>562</v>
      </c>
      <c r="G439" s="11">
        <v>560</v>
      </c>
      <c r="H439" s="11">
        <v>572</v>
      </c>
      <c r="I439" s="11">
        <v>500</v>
      </c>
      <c r="J439" s="11">
        <v>416</v>
      </c>
      <c r="K439" s="11">
        <v>219</v>
      </c>
      <c r="L439" s="11">
        <v>175</v>
      </c>
      <c r="M439" s="11">
        <v>188</v>
      </c>
      <c r="N439" s="11">
        <v>229</v>
      </c>
      <c r="O439" s="11">
        <v>385</v>
      </c>
      <c r="P439" s="11">
        <v>511</v>
      </c>
      <c r="Q439" s="11">
        <v>548</v>
      </c>
      <c r="R439" s="11">
        <v>4865</v>
      </c>
      <c r="S439" s="11"/>
      <c r="T439" s="28">
        <v>5245</v>
      </c>
      <c r="U439" s="28">
        <v>5177</v>
      </c>
      <c r="V439" s="28">
        <v>5055</v>
      </c>
      <c r="W439" s="44">
        <v>0.89132507149666351</v>
      </c>
      <c r="X439" s="44">
        <v>0.90303264438864206</v>
      </c>
      <c r="Y439" s="44">
        <v>0.9248269040553907</v>
      </c>
    </row>
    <row r="440" spans="1:25" x14ac:dyDescent="0.2">
      <c r="A440" s="14">
        <v>1903</v>
      </c>
      <c r="B440" s="14" t="s">
        <v>40</v>
      </c>
      <c r="C440" s="14" t="s">
        <v>421</v>
      </c>
      <c r="D440" s="18">
        <v>25</v>
      </c>
      <c r="E440" s="63">
        <v>2017</v>
      </c>
      <c r="F440" s="11">
        <v>538</v>
      </c>
      <c r="G440" s="11">
        <v>537</v>
      </c>
      <c r="H440" s="11">
        <v>548</v>
      </c>
      <c r="I440" s="11">
        <v>478</v>
      </c>
      <c r="J440" s="11">
        <v>379</v>
      </c>
      <c r="K440" s="11">
        <v>174</v>
      </c>
      <c r="L440" s="11">
        <v>147</v>
      </c>
      <c r="M440" s="11">
        <v>163</v>
      </c>
      <c r="N440" s="11">
        <v>202</v>
      </c>
      <c r="O440" s="11">
        <v>355</v>
      </c>
      <c r="P440" s="11">
        <v>479</v>
      </c>
      <c r="Q440" s="11">
        <v>544</v>
      </c>
      <c r="R440" s="11">
        <v>4544</v>
      </c>
      <c r="S440" s="11"/>
      <c r="T440" s="28">
        <v>4976</v>
      </c>
      <c r="U440" s="28">
        <v>4899</v>
      </c>
      <c r="V440" s="28">
        <v>4801</v>
      </c>
      <c r="W440" s="44">
        <v>0.88263665594855301</v>
      </c>
      <c r="X440" s="44">
        <v>0.89650949173300676</v>
      </c>
      <c r="Y440" s="44">
        <v>0.91480941470526977</v>
      </c>
    </row>
    <row r="441" spans="1:25" x14ac:dyDescent="0.2">
      <c r="A441" s="14">
        <v>1911</v>
      </c>
      <c r="B441" s="14" t="s">
        <v>40</v>
      </c>
      <c r="C441" s="14" t="s">
        <v>422</v>
      </c>
      <c r="D441" s="18">
        <v>36</v>
      </c>
      <c r="E441" s="63">
        <v>2017</v>
      </c>
      <c r="F441" s="11">
        <v>587</v>
      </c>
      <c r="G441" s="11">
        <v>561</v>
      </c>
      <c r="H441" s="11">
        <v>599</v>
      </c>
      <c r="I441" s="11">
        <v>544</v>
      </c>
      <c r="J441" s="11">
        <v>451</v>
      </c>
      <c r="K441" s="11">
        <v>237</v>
      </c>
      <c r="L441" s="11">
        <v>188</v>
      </c>
      <c r="M441" s="11">
        <v>210</v>
      </c>
      <c r="N441" s="11">
        <v>234</v>
      </c>
      <c r="O441" s="11">
        <v>389</v>
      </c>
      <c r="P441" s="11">
        <v>505</v>
      </c>
      <c r="Q441" s="11">
        <v>557</v>
      </c>
      <c r="R441" s="11">
        <v>5062</v>
      </c>
      <c r="S441" s="11"/>
      <c r="T441" s="28">
        <v>5340</v>
      </c>
      <c r="U441" s="28">
        <v>5236</v>
      </c>
      <c r="V441" s="28">
        <v>5150</v>
      </c>
      <c r="W441" s="44">
        <v>0.93576779026217227</v>
      </c>
      <c r="X441" s="44">
        <v>0.95435446906035137</v>
      </c>
      <c r="Y441" s="44">
        <v>0.97029126213592232</v>
      </c>
    </row>
    <row r="442" spans="1:25" x14ac:dyDescent="0.2">
      <c r="A442" s="14">
        <v>1913</v>
      </c>
      <c r="B442" s="14" t="s">
        <v>40</v>
      </c>
      <c r="C442" s="14" t="s">
        <v>423</v>
      </c>
      <c r="D442" s="18">
        <v>7</v>
      </c>
      <c r="E442" s="63">
        <v>2017</v>
      </c>
      <c r="F442" s="11">
        <v>538</v>
      </c>
      <c r="G442" s="11">
        <v>544</v>
      </c>
      <c r="H442" s="11">
        <v>547</v>
      </c>
      <c r="I442" s="11">
        <v>483</v>
      </c>
      <c r="J442" s="11">
        <v>376</v>
      </c>
      <c r="K442" s="11">
        <v>169</v>
      </c>
      <c r="L442" s="11">
        <v>136</v>
      </c>
      <c r="M442" s="11">
        <v>157</v>
      </c>
      <c r="N442" s="11">
        <v>195</v>
      </c>
      <c r="O442" s="11">
        <v>354</v>
      </c>
      <c r="P442" s="11">
        <v>481</v>
      </c>
      <c r="Q442" s="11">
        <v>544</v>
      </c>
      <c r="R442" s="11">
        <v>4524</v>
      </c>
      <c r="S442" s="11"/>
      <c r="T442" s="28">
        <v>4980</v>
      </c>
      <c r="U442" s="28">
        <v>4858</v>
      </c>
      <c r="V442" s="28">
        <v>4770</v>
      </c>
      <c r="W442" s="44">
        <v>0.88413654618473891</v>
      </c>
      <c r="X442" s="44">
        <v>0.90634005763688763</v>
      </c>
      <c r="Y442" s="44">
        <v>0.92306079664570229</v>
      </c>
    </row>
    <row r="443" spans="1:25" x14ac:dyDescent="0.2">
      <c r="A443" s="14">
        <v>1917</v>
      </c>
      <c r="B443" s="14" t="s">
        <v>40</v>
      </c>
      <c r="C443" s="14" t="s">
        <v>424</v>
      </c>
      <c r="D443" s="18">
        <v>40</v>
      </c>
      <c r="E443" s="63">
        <v>2017</v>
      </c>
      <c r="F443" s="11">
        <v>572</v>
      </c>
      <c r="G443" s="11">
        <v>576</v>
      </c>
      <c r="H443" s="11">
        <v>571</v>
      </c>
      <c r="I443" s="11">
        <v>499</v>
      </c>
      <c r="J443" s="11">
        <v>391</v>
      </c>
      <c r="K443" s="11">
        <v>177</v>
      </c>
      <c r="L443" s="11">
        <v>139</v>
      </c>
      <c r="M443" s="11">
        <v>165</v>
      </c>
      <c r="N443" s="11">
        <v>219</v>
      </c>
      <c r="O443" s="11">
        <v>383</v>
      </c>
      <c r="P443" s="11">
        <v>523</v>
      </c>
      <c r="Q443" s="11">
        <v>585</v>
      </c>
      <c r="R443" s="11">
        <v>4800</v>
      </c>
      <c r="S443" s="11"/>
      <c r="T443" s="28">
        <v>5206</v>
      </c>
      <c r="U443" s="28">
        <v>5127</v>
      </c>
      <c r="V443" s="28">
        <v>5038</v>
      </c>
      <c r="W443" s="44">
        <v>0.89089512101421442</v>
      </c>
      <c r="X443" s="44">
        <v>0.90462258630778236</v>
      </c>
      <c r="Y443" s="44">
        <v>0.92060341405319568</v>
      </c>
    </row>
    <row r="444" spans="1:25" x14ac:dyDescent="0.2">
      <c r="A444" s="14">
        <v>1919</v>
      </c>
      <c r="B444" s="14" t="s">
        <v>40</v>
      </c>
      <c r="C444" s="14" t="s">
        <v>425</v>
      </c>
      <c r="D444" s="18">
        <v>25</v>
      </c>
      <c r="E444" s="63">
        <v>2017</v>
      </c>
      <c r="F444" s="11">
        <v>608</v>
      </c>
      <c r="G444" s="11">
        <v>606</v>
      </c>
      <c r="H444" s="11">
        <v>600</v>
      </c>
      <c r="I444" s="11">
        <v>525</v>
      </c>
      <c r="J444" s="11">
        <v>418</v>
      </c>
      <c r="K444" s="11">
        <v>189</v>
      </c>
      <c r="L444" s="11">
        <v>142</v>
      </c>
      <c r="M444" s="11">
        <v>172</v>
      </c>
      <c r="N444" s="11">
        <v>239</v>
      </c>
      <c r="O444" s="11">
        <v>412</v>
      </c>
      <c r="P444" s="11">
        <v>558</v>
      </c>
      <c r="Q444" s="11">
        <v>622</v>
      </c>
      <c r="R444" s="11">
        <v>5091</v>
      </c>
      <c r="S444" s="11"/>
      <c r="T444" s="28">
        <v>5475</v>
      </c>
      <c r="U444" s="28">
        <v>5353</v>
      </c>
      <c r="V444" s="28">
        <v>5264</v>
      </c>
      <c r="W444" s="44">
        <v>0.89936073059360733</v>
      </c>
      <c r="X444" s="44">
        <v>0.9198580235382029</v>
      </c>
      <c r="Y444" s="44">
        <v>0.93541033434650456</v>
      </c>
    </row>
    <row r="445" spans="1:25" x14ac:dyDescent="0.2">
      <c r="A445" s="14">
        <v>1920</v>
      </c>
      <c r="B445" s="14" t="s">
        <v>40</v>
      </c>
      <c r="C445" s="14" t="s">
        <v>426</v>
      </c>
      <c r="D445" s="18">
        <v>22</v>
      </c>
      <c r="E445" s="63">
        <v>2017</v>
      </c>
      <c r="F445" s="11">
        <v>599</v>
      </c>
      <c r="G445" s="11">
        <v>605</v>
      </c>
      <c r="H445" s="11">
        <v>585</v>
      </c>
      <c r="I445" s="11">
        <v>503</v>
      </c>
      <c r="J445" s="11">
        <v>386</v>
      </c>
      <c r="K445" s="11">
        <v>163</v>
      </c>
      <c r="L445" s="11">
        <v>126</v>
      </c>
      <c r="M445" s="11">
        <v>159</v>
      </c>
      <c r="N445" s="11">
        <v>226</v>
      </c>
      <c r="O445" s="11">
        <v>408</v>
      </c>
      <c r="P445" s="11">
        <v>563</v>
      </c>
      <c r="Q445" s="11">
        <v>629</v>
      </c>
      <c r="R445" s="11">
        <v>4952</v>
      </c>
      <c r="S445" s="11"/>
      <c r="T445" s="28">
        <v>5361</v>
      </c>
      <c r="U445" s="28">
        <v>5284</v>
      </c>
      <c r="V445" s="28">
        <v>5203</v>
      </c>
      <c r="W445" s="44">
        <v>0.88379033762357773</v>
      </c>
      <c r="X445" s="44">
        <v>0.89666919000757006</v>
      </c>
      <c r="Y445" s="44">
        <v>0.91062848356717274</v>
      </c>
    </row>
    <row r="446" spans="1:25" x14ac:dyDescent="0.2">
      <c r="A446" s="14">
        <v>1922</v>
      </c>
      <c r="B446" s="14" t="s">
        <v>40</v>
      </c>
      <c r="C446" s="14" t="s">
        <v>427</v>
      </c>
      <c r="D446" s="18">
        <v>90</v>
      </c>
      <c r="E446" s="63">
        <v>2017</v>
      </c>
      <c r="F446" s="11">
        <v>657</v>
      </c>
      <c r="G446" s="11">
        <v>657</v>
      </c>
      <c r="H446" s="11">
        <v>636</v>
      </c>
      <c r="I446" s="11">
        <v>538</v>
      </c>
      <c r="J446" s="11">
        <v>418</v>
      </c>
      <c r="K446" s="11">
        <v>189</v>
      </c>
      <c r="L446" s="11">
        <v>134</v>
      </c>
      <c r="M446" s="11">
        <v>179</v>
      </c>
      <c r="N446" s="11">
        <v>258</v>
      </c>
      <c r="O446" s="11">
        <v>453</v>
      </c>
      <c r="P446" s="11">
        <v>617</v>
      </c>
      <c r="Q446" s="11">
        <v>684</v>
      </c>
      <c r="R446" s="11">
        <v>5420</v>
      </c>
      <c r="S446" s="11"/>
      <c r="T446" s="28">
        <v>5773</v>
      </c>
      <c r="U446" s="28">
        <v>5683</v>
      </c>
      <c r="V446" s="28">
        <v>5570</v>
      </c>
      <c r="W446" s="44">
        <v>0.90247704832842546</v>
      </c>
      <c r="X446" s="44">
        <v>0.91676931198310752</v>
      </c>
      <c r="Y446" s="44">
        <v>0.93536804308797128</v>
      </c>
    </row>
    <row r="447" spans="1:25" x14ac:dyDescent="0.2">
      <c r="A447" s="14">
        <v>1923</v>
      </c>
      <c r="B447" s="14" t="s">
        <v>40</v>
      </c>
      <c r="C447" s="14" t="s">
        <v>428</v>
      </c>
      <c r="D447" s="18">
        <v>25</v>
      </c>
      <c r="E447" s="63">
        <v>2017</v>
      </c>
      <c r="F447" s="11">
        <v>601</v>
      </c>
      <c r="G447" s="11">
        <v>608</v>
      </c>
      <c r="H447" s="11">
        <v>589</v>
      </c>
      <c r="I447" s="11">
        <v>501</v>
      </c>
      <c r="J447" s="11">
        <v>388</v>
      </c>
      <c r="K447" s="11">
        <v>167</v>
      </c>
      <c r="L447" s="11">
        <v>131</v>
      </c>
      <c r="M447" s="11">
        <v>158</v>
      </c>
      <c r="N447" s="11">
        <v>229</v>
      </c>
      <c r="O447" s="11">
        <v>412</v>
      </c>
      <c r="P447" s="11">
        <v>567</v>
      </c>
      <c r="Q447" s="11">
        <v>629</v>
      </c>
      <c r="R447" s="11">
        <v>4980</v>
      </c>
      <c r="S447" s="11"/>
      <c r="T447" s="28">
        <v>5375</v>
      </c>
      <c r="U447" s="28">
        <v>5322</v>
      </c>
      <c r="V447" s="28">
        <v>5233</v>
      </c>
      <c r="W447" s="44">
        <v>0.88613953488372088</v>
      </c>
      <c r="X447" s="44">
        <v>0.89496429913566333</v>
      </c>
      <c r="Y447" s="44">
        <v>0.91018536212497614</v>
      </c>
    </row>
    <row r="448" spans="1:25" x14ac:dyDescent="0.2">
      <c r="A448" s="14">
        <v>1924</v>
      </c>
      <c r="B448" s="14" t="s">
        <v>40</v>
      </c>
      <c r="C448" s="14" t="s">
        <v>429</v>
      </c>
      <c r="D448" s="18">
        <v>119</v>
      </c>
      <c r="E448" s="63">
        <v>2017</v>
      </c>
      <c r="F448" s="11">
        <v>637</v>
      </c>
      <c r="G448" s="11">
        <v>643</v>
      </c>
      <c r="H448" s="11">
        <v>618</v>
      </c>
      <c r="I448" s="11">
        <v>514</v>
      </c>
      <c r="J448" s="11">
        <v>403</v>
      </c>
      <c r="K448" s="11">
        <v>181</v>
      </c>
      <c r="L448" s="11">
        <v>140</v>
      </c>
      <c r="M448" s="11">
        <v>170</v>
      </c>
      <c r="N448" s="11">
        <v>247</v>
      </c>
      <c r="O448" s="11">
        <v>438</v>
      </c>
      <c r="P448" s="11">
        <v>597</v>
      </c>
      <c r="Q448" s="11">
        <v>660</v>
      </c>
      <c r="R448" s="11">
        <v>5248</v>
      </c>
      <c r="S448" s="11"/>
      <c r="T448" s="28">
        <v>5597</v>
      </c>
      <c r="U448" s="28">
        <v>5550</v>
      </c>
      <c r="V448" s="28">
        <v>5438</v>
      </c>
      <c r="W448" s="44">
        <v>0.89744505985349299</v>
      </c>
      <c r="X448" s="44">
        <v>0.90504504504504502</v>
      </c>
      <c r="Y448" s="44">
        <v>0.92368517837440234</v>
      </c>
    </row>
    <row r="449" spans="1:25" x14ac:dyDescent="0.2">
      <c r="A449" s="14">
        <v>1925</v>
      </c>
      <c r="B449" s="14" t="s">
        <v>40</v>
      </c>
      <c r="C449" s="14" t="s">
        <v>430</v>
      </c>
      <c r="D449" s="18">
        <v>25</v>
      </c>
      <c r="E449" s="63">
        <v>2017</v>
      </c>
      <c r="F449" s="11">
        <v>613</v>
      </c>
      <c r="G449" s="11">
        <v>617</v>
      </c>
      <c r="H449" s="11">
        <v>606</v>
      </c>
      <c r="I449" s="11">
        <v>505</v>
      </c>
      <c r="J449" s="11">
        <v>400</v>
      </c>
      <c r="K449" s="11">
        <v>183</v>
      </c>
      <c r="L449" s="11">
        <v>143</v>
      </c>
      <c r="M449" s="11">
        <v>172</v>
      </c>
      <c r="N449" s="11">
        <v>239</v>
      </c>
      <c r="O449" s="11">
        <v>423</v>
      </c>
      <c r="P449" s="11">
        <v>570</v>
      </c>
      <c r="Q449" s="11">
        <v>633</v>
      </c>
      <c r="R449" s="11">
        <v>5104</v>
      </c>
      <c r="S449" s="11"/>
      <c r="T449" s="28">
        <v>5469</v>
      </c>
      <c r="U449" s="28">
        <v>5430</v>
      </c>
      <c r="V449" s="28">
        <v>5315</v>
      </c>
      <c r="W449" s="44">
        <v>0.89486194916803807</v>
      </c>
      <c r="X449" s="44">
        <v>0.90128913443830572</v>
      </c>
      <c r="Y449" s="44">
        <v>0.92079021636876768</v>
      </c>
    </row>
    <row r="450" spans="1:25" x14ac:dyDescent="0.2">
      <c r="A450" s="14">
        <v>1926</v>
      </c>
      <c r="B450" s="14" t="s">
        <v>40</v>
      </c>
      <c r="C450" s="14" t="s">
        <v>431</v>
      </c>
      <c r="D450" s="18">
        <v>10</v>
      </c>
      <c r="E450" s="63">
        <v>2017</v>
      </c>
      <c r="F450" s="11">
        <v>592</v>
      </c>
      <c r="G450" s="11">
        <v>593</v>
      </c>
      <c r="H450" s="11">
        <v>590</v>
      </c>
      <c r="I450" s="11">
        <v>500</v>
      </c>
      <c r="J450" s="11">
        <v>394</v>
      </c>
      <c r="K450" s="11">
        <v>182</v>
      </c>
      <c r="L450" s="11">
        <v>144</v>
      </c>
      <c r="M450" s="11">
        <v>170</v>
      </c>
      <c r="N450" s="11">
        <v>226</v>
      </c>
      <c r="O450" s="11">
        <v>400</v>
      </c>
      <c r="P450" s="11">
        <v>550</v>
      </c>
      <c r="Q450" s="11">
        <v>609</v>
      </c>
      <c r="R450" s="11">
        <v>4950</v>
      </c>
      <c r="S450" s="11"/>
      <c r="T450" s="28">
        <v>5347</v>
      </c>
      <c r="U450" s="28">
        <v>5311</v>
      </c>
      <c r="V450" s="28">
        <v>5202</v>
      </c>
      <c r="W450" s="44">
        <v>0.8911539180849074</v>
      </c>
      <c r="X450" s="44">
        <v>0.89719450197702877</v>
      </c>
      <c r="Y450" s="44">
        <v>0.91599384851980004</v>
      </c>
    </row>
    <row r="451" spans="1:25" x14ac:dyDescent="0.2">
      <c r="A451" s="14">
        <v>1927</v>
      </c>
      <c r="B451" s="14" t="s">
        <v>40</v>
      </c>
      <c r="C451" s="14" t="s">
        <v>432</v>
      </c>
      <c r="D451" s="18">
        <v>30</v>
      </c>
      <c r="E451" s="63">
        <v>2017</v>
      </c>
      <c r="F451" s="11">
        <v>587</v>
      </c>
      <c r="G451" s="11">
        <v>589</v>
      </c>
      <c r="H451" s="11">
        <v>587</v>
      </c>
      <c r="I451" s="11">
        <v>498</v>
      </c>
      <c r="J451" s="11">
        <v>393</v>
      </c>
      <c r="K451" s="11">
        <v>186</v>
      </c>
      <c r="L451" s="11">
        <v>149</v>
      </c>
      <c r="M451" s="11">
        <v>169</v>
      </c>
      <c r="N451" s="11">
        <v>227</v>
      </c>
      <c r="O451" s="11">
        <v>397</v>
      </c>
      <c r="P451" s="11">
        <v>542</v>
      </c>
      <c r="Q451" s="11">
        <v>602</v>
      </c>
      <c r="R451" s="11">
        <v>4926</v>
      </c>
      <c r="S451" s="11"/>
      <c r="T451" s="28">
        <v>5313</v>
      </c>
      <c r="U451" s="28">
        <v>5279</v>
      </c>
      <c r="V451" s="28">
        <v>5170</v>
      </c>
      <c r="W451" s="44">
        <v>0.89158667419536985</v>
      </c>
      <c r="X451" s="44">
        <v>0.89732903959083155</v>
      </c>
      <c r="Y451" s="44">
        <v>0.916247582205029</v>
      </c>
    </row>
    <row r="452" spans="1:25" x14ac:dyDescent="0.2">
      <c r="A452" s="14">
        <v>1928</v>
      </c>
      <c r="B452" s="14" t="s">
        <v>40</v>
      </c>
      <c r="C452" s="14" t="s">
        <v>433</v>
      </c>
      <c r="D452" s="18">
        <v>25</v>
      </c>
      <c r="E452" s="63">
        <v>2017</v>
      </c>
      <c r="F452" s="11">
        <v>637</v>
      </c>
      <c r="G452" s="11">
        <v>585</v>
      </c>
      <c r="H452" s="11">
        <v>655</v>
      </c>
      <c r="I452" s="11">
        <v>589</v>
      </c>
      <c r="J452" s="11">
        <v>514</v>
      </c>
      <c r="K452" s="11">
        <v>313</v>
      </c>
      <c r="L452" s="11">
        <v>241</v>
      </c>
      <c r="M452" s="11">
        <v>263</v>
      </c>
      <c r="N452" s="11">
        <v>269</v>
      </c>
      <c r="O452" s="11">
        <v>434</v>
      </c>
      <c r="P452" s="11">
        <v>562</v>
      </c>
      <c r="Q452" s="11">
        <v>602</v>
      </c>
      <c r="R452" s="11">
        <v>5664</v>
      </c>
      <c r="S452" s="11"/>
      <c r="T452" s="28">
        <v>5804</v>
      </c>
      <c r="U452" s="28">
        <v>5776</v>
      </c>
      <c r="V452" s="28">
        <v>5672</v>
      </c>
      <c r="W452" s="44">
        <v>0.95003445899379735</v>
      </c>
      <c r="X452" s="44">
        <v>0.95463988919667586</v>
      </c>
      <c r="Y452" s="44">
        <v>0.97214386459802538</v>
      </c>
    </row>
    <row r="453" spans="1:25" x14ac:dyDescent="0.2">
      <c r="A453" s="14">
        <v>1929</v>
      </c>
      <c r="B453" s="14" t="s">
        <v>40</v>
      </c>
      <c r="C453" s="14" t="s">
        <v>434</v>
      </c>
      <c r="D453" s="18">
        <v>15</v>
      </c>
      <c r="E453" s="63">
        <v>2017</v>
      </c>
      <c r="F453" s="11">
        <v>579</v>
      </c>
      <c r="G453" s="11">
        <v>550</v>
      </c>
      <c r="H453" s="11">
        <v>594</v>
      </c>
      <c r="I453" s="11">
        <v>527</v>
      </c>
      <c r="J453" s="11">
        <v>447</v>
      </c>
      <c r="K453" s="11">
        <v>249</v>
      </c>
      <c r="L453" s="11">
        <v>192</v>
      </c>
      <c r="M453" s="11">
        <v>211</v>
      </c>
      <c r="N453" s="11">
        <v>232</v>
      </c>
      <c r="O453" s="11">
        <v>386</v>
      </c>
      <c r="P453" s="11">
        <v>506</v>
      </c>
      <c r="Q453" s="11">
        <v>558</v>
      </c>
      <c r="R453" s="11">
        <v>5031</v>
      </c>
      <c r="S453" s="11"/>
      <c r="T453" s="28">
        <v>5348</v>
      </c>
      <c r="U453" s="28">
        <v>5319</v>
      </c>
      <c r="V453" s="28">
        <v>5188</v>
      </c>
      <c r="W453" s="44">
        <v>0.92034405385190721</v>
      </c>
      <c r="X453" s="44">
        <v>0.92536191013348379</v>
      </c>
      <c r="Y453" s="44">
        <v>0.94872783346183498</v>
      </c>
    </row>
    <row r="454" spans="1:25" x14ac:dyDescent="0.2">
      <c r="A454" s="14">
        <v>1931</v>
      </c>
      <c r="B454" s="14" t="s">
        <v>40</v>
      </c>
      <c r="C454" s="14" t="s">
        <v>435</v>
      </c>
      <c r="D454" s="18">
        <v>16</v>
      </c>
      <c r="E454" s="63">
        <v>2017</v>
      </c>
      <c r="F454" s="11">
        <v>613</v>
      </c>
      <c r="G454" s="11">
        <v>609</v>
      </c>
      <c r="H454" s="11">
        <v>609</v>
      </c>
      <c r="I454" s="11">
        <v>518</v>
      </c>
      <c r="J454" s="11">
        <v>417</v>
      </c>
      <c r="K454" s="11">
        <v>204</v>
      </c>
      <c r="L454" s="11">
        <v>157</v>
      </c>
      <c r="M454" s="11">
        <v>185</v>
      </c>
      <c r="N454" s="11">
        <v>241</v>
      </c>
      <c r="O454" s="11">
        <v>417</v>
      </c>
      <c r="P454" s="11">
        <v>560</v>
      </c>
      <c r="Q454" s="11">
        <v>616</v>
      </c>
      <c r="R454" s="11">
        <v>5146</v>
      </c>
      <c r="S454" s="11"/>
      <c r="T454" s="28">
        <v>5490</v>
      </c>
      <c r="U454" s="28">
        <v>5431</v>
      </c>
      <c r="V454" s="28">
        <v>5267</v>
      </c>
      <c r="W454" s="44">
        <v>0.9014571948998179</v>
      </c>
      <c r="X454" s="44">
        <v>0.91125023016019147</v>
      </c>
      <c r="Y454" s="44">
        <v>0.93962407442566931</v>
      </c>
    </row>
    <row r="455" spans="1:25" x14ac:dyDescent="0.2">
      <c r="A455" s="14">
        <v>1933</v>
      </c>
      <c r="B455" s="14" t="s">
        <v>40</v>
      </c>
      <c r="C455" s="14" t="s">
        <v>436</v>
      </c>
      <c r="D455" s="18">
        <v>25</v>
      </c>
      <c r="E455" s="63">
        <v>2017</v>
      </c>
      <c r="F455" s="11">
        <v>639</v>
      </c>
      <c r="G455" s="11">
        <v>645</v>
      </c>
      <c r="H455" s="11">
        <v>625</v>
      </c>
      <c r="I455" s="11">
        <v>514</v>
      </c>
      <c r="J455" s="11">
        <v>400</v>
      </c>
      <c r="K455" s="11">
        <v>183</v>
      </c>
      <c r="L455" s="11">
        <v>142</v>
      </c>
      <c r="M455" s="11">
        <v>168</v>
      </c>
      <c r="N455" s="11">
        <v>255</v>
      </c>
      <c r="O455" s="11">
        <v>446</v>
      </c>
      <c r="P455" s="11">
        <v>605</v>
      </c>
      <c r="Q455" s="11">
        <v>661</v>
      </c>
      <c r="R455" s="11">
        <v>5283</v>
      </c>
      <c r="S455" s="11"/>
      <c r="T455" s="28">
        <v>5626</v>
      </c>
      <c r="U455" s="28">
        <v>5574</v>
      </c>
      <c r="V455" s="28">
        <v>5421</v>
      </c>
      <c r="W455" s="44">
        <v>0.89708496267330251</v>
      </c>
      <c r="X455" s="44">
        <v>0.90545389307499102</v>
      </c>
      <c r="Y455" s="44">
        <v>0.93100903892270803</v>
      </c>
    </row>
    <row r="456" spans="1:25" x14ac:dyDescent="0.2">
      <c r="A456" s="14">
        <v>1936</v>
      </c>
      <c r="B456" s="14" t="s">
        <v>40</v>
      </c>
      <c r="C456" s="14" t="s">
        <v>437</v>
      </c>
      <c r="D456" s="18">
        <v>15</v>
      </c>
      <c r="E456" s="63">
        <v>2017</v>
      </c>
      <c r="F456" s="11">
        <v>532</v>
      </c>
      <c r="G456" s="11">
        <v>513</v>
      </c>
      <c r="H456" s="11">
        <v>550</v>
      </c>
      <c r="I456" s="11">
        <v>493</v>
      </c>
      <c r="J456" s="11">
        <v>420</v>
      </c>
      <c r="K456" s="11">
        <v>245</v>
      </c>
      <c r="L456" s="11">
        <v>192</v>
      </c>
      <c r="M456" s="11">
        <v>191</v>
      </c>
      <c r="N456" s="11">
        <v>214</v>
      </c>
      <c r="O456" s="11">
        <v>349</v>
      </c>
      <c r="P456" s="11">
        <v>470</v>
      </c>
      <c r="Q456" s="11">
        <v>497</v>
      </c>
      <c r="R456" s="11">
        <v>4666</v>
      </c>
      <c r="S456" s="11"/>
      <c r="T456" s="28">
        <v>5116</v>
      </c>
      <c r="U456" s="28">
        <v>5041</v>
      </c>
      <c r="V456" s="28">
        <v>4931</v>
      </c>
      <c r="W456" s="44">
        <v>0.88096168881939019</v>
      </c>
      <c r="X456" s="44">
        <v>0.89406863717516361</v>
      </c>
      <c r="Y456" s="44">
        <v>0.91401338470898397</v>
      </c>
    </row>
    <row r="457" spans="1:25" x14ac:dyDescent="0.2">
      <c r="A457" s="14">
        <v>1938</v>
      </c>
      <c r="B457" s="14" t="s">
        <v>40</v>
      </c>
      <c r="C457" s="14" t="s">
        <v>438</v>
      </c>
      <c r="D457" s="18">
        <v>15</v>
      </c>
      <c r="E457" s="63">
        <v>2017</v>
      </c>
      <c r="F457" s="11">
        <v>596</v>
      </c>
      <c r="G457" s="11">
        <v>595</v>
      </c>
      <c r="H457" s="11">
        <v>595</v>
      </c>
      <c r="I457" s="11">
        <v>514</v>
      </c>
      <c r="J457" s="11">
        <v>405</v>
      </c>
      <c r="K457" s="11">
        <v>210</v>
      </c>
      <c r="L457" s="11">
        <v>162</v>
      </c>
      <c r="M457" s="11">
        <v>175</v>
      </c>
      <c r="N457" s="11">
        <v>239</v>
      </c>
      <c r="O457" s="11">
        <v>409</v>
      </c>
      <c r="P457" s="11">
        <v>559</v>
      </c>
      <c r="Q457" s="11">
        <v>593</v>
      </c>
      <c r="R457" s="11">
        <v>5052</v>
      </c>
      <c r="S457" s="11"/>
      <c r="T457" s="28">
        <v>5556</v>
      </c>
      <c r="U457" s="28">
        <v>5487</v>
      </c>
      <c r="V457" s="28">
        <v>5371</v>
      </c>
      <c r="W457" s="44">
        <v>0.86987041036717061</v>
      </c>
      <c r="X457" s="44">
        <v>0.88080918534718422</v>
      </c>
      <c r="Y457" s="44">
        <v>0.89983243343883823</v>
      </c>
    </row>
    <row r="458" spans="1:25" x14ac:dyDescent="0.2">
      <c r="A458" s="14">
        <v>1939</v>
      </c>
      <c r="B458" s="14" t="s">
        <v>40</v>
      </c>
      <c r="C458" s="14" t="s">
        <v>439</v>
      </c>
      <c r="D458" s="18">
        <v>19</v>
      </c>
      <c r="E458" s="63">
        <v>2017</v>
      </c>
      <c r="F458" s="11">
        <v>650</v>
      </c>
      <c r="G458" s="11">
        <v>655</v>
      </c>
      <c r="H458" s="11">
        <v>627</v>
      </c>
      <c r="I458" s="11">
        <v>526</v>
      </c>
      <c r="J458" s="11">
        <v>401</v>
      </c>
      <c r="K458" s="11">
        <v>187</v>
      </c>
      <c r="L458" s="11">
        <v>146</v>
      </c>
      <c r="M458" s="11">
        <v>170</v>
      </c>
      <c r="N458" s="11">
        <v>253</v>
      </c>
      <c r="O458" s="11">
        <v>449</v>
      </c>
      <c r="P458" s="11">
        <v>611</v>
      </c>
      <c r="Q458" s="11">
        <v>671</v>
      </c>
      <c r="R458" s="11">
        <v>5346</v>
      </c>
      <c r="S458" s="11"/>
      <c r="T458" s="28">
        <v>5760</v>
      </c>
      <c r="U458" s="28">
        <v>5695</v>
      </c>
      <c r="V458" s="28">
        <v>5574</v>
      </c>
      <c r="W458" s="44">
        <v>0.88593750000000004</v>
      </c>
      <c r="X458" s="44">
        <v>0.8960491659350307</v>
      </c>
      <c r="Y458" s="44">
        <v>0.91550053821313238</v>
      </c>
    </row>
    <row r="459" spans="1:25" x14ac:dyDescent="0.2">
      <c r="A459" s="14">
        <v>1940</v>
      </c>
      <c r="B459" s="14" t="s">
        <v>40</v>
      </c>
      <c r="C459" s="14" t="s">
        <v>440</v>
      </c>
      <c r="D459" s="18">
        <v>30</v>
      </c>
      <c r="E459" s="63">
        <v>2017</v>
      </c>
      <c r="F459" s="11">
        <v>595</v>
      </c>
      <c r="G459" s="11">
        <v>591</v>
      </c>
      <c r="H459" s="11">
        <v>594</v>
      </c>
      <c r="I459" s="11">
        <v>516</v>
      </c>
      <c r="J459" s="11">
        <v>403</v>
      </c>
      <c r="K459" s="11">
        <v>207</v>
      </c>
      <c r="L459" s="11">
        <v>161</v>
      </c>
      <c r="M459" s="11">
        <v>172</v>
      </c>
      <c r="N459" s="11">
        <v>236</v>
      </c>
      <c r="O459" s="11">
        <v>407</v>
      </c>
      <c r="P459" s="11">
        <v>560</v>
      </c>
      <c r="Q459" s="11">
        <v>594</v>
      </c>
      <c r="R459" s="11">
        <v>5036</v>
      </c>
      <c r="S459" s="11"/>
      <c r="T459" s="28">
        <v>5574</v>
      </c>
      <c r="U459" s="28">
        <v>5501</v>
      </c>
      <c r="V459" s="28">
        <v>5388</v>
      </c>
      <c r="W459" s="44">
        <v>0.86419088625762464</v>
      </c>
      <c r="X459" s="44">
        <v>0.87565897109616431</v>
      </c>
      <c r="Y459" s="44">
        <v>0.89402375649591681</v>
      </c>
    </row>
    <row r="460" spans="1:25" x14ac:dyDescent="0.2">
      <c r="A460" s="14">
        <v>1941</v>
      </c>
      <c r="B460" s="14" t="s">
        <v>40</v>
      </c>
      <c r="C460" s="14" t="s">
        <v>441</v>
      </c>
      <c r="D460" s="18">
        <v>25</v>
      </c>
      <c r="E460" s="63">
        <v>2017</v>
      </c>
      <c r="F460" s="11">
        <v>550</v>
      </c>
      <c r="G460" s="11">
        <v>530</v>
      </c>
      <c r="H460" s="11">
        <v>571</v>
      </c>
      <c r="I460" s="11">
        <v>517</v>
      </c>
      <c r="J460" s="11">
        <v>435</v>
      </c>
      <c r="K460" s="11">
        <v>261</v>
      </c>
      <c r="L460" s="11">
        <v>188</v>
      </c>
      <c r="M460" s="11">
        <v>194</v>
      </c>
      <c r="N460" s="11">
        <v>226</v>
      </c>
      <c r="O460" s="11">
        <v>373</v>
      </c>
      <c r="P460" s="11">
        <v>506</v>
      </c>
      <c r="Q460" s="11">
        <v>518</v>
      </c>
      <c r="R460" s="11">
        <v>4869</v>
      </c>
      <c r="S460" s="11"/>
      <c r="T460" s="28">
        <v>5365</v>
      </c>
      <c r="U460" s="28">
        <v>5267</v>
      </c>
      <c r="V460" s="28">
        <v>5155</v>
      </c>
      <c r="W460" s="44">
        <v>0.87343895619757683</v>
      </c>
      <c r="X460" s="44">
        <v>0.88969052591608122</v>
      </c>
      <c r="Y460" s="44">
        <v>0.90902036857419977</v>
      </c>
    </row>
    <row r="461" spans="1:25" x14ac:dyDescent="0.2">
      <c r="A461" s="14">
        <v>1942</v>
      </c>
      <c r="B461" s="14" t="s">
        <v>40</v>
      </c>
      <c r="C461" s="14" t="s">
        <v>442</v>
      </c>
      <c r="D461" s="18">
        <v>5</v>
      </c>
      <c r="E461" s="63">
        <v>2017</v>
      </c>
      <c r="F461" s="11">
        <v>584</v>
      </c>
      <c r="G461" s="11">
        <v>569</v>
      </c>
      <c r="H461" s="11">
        <v>585</v>
      </c>
      <c r="I461" s="11">
        <v>518</v>
      </c>
      <c r="J461" s="11">
        <v>411</v>
      </c>
      <c r="K461" s="11">
        <v>228</v>
      </c>
      <c r="L461" s="11">
        <v>166</v>
      </c>
      <c r="M461" s="11">
        <v>176</v>
      </c>
      <c r="N461" s="11">
        <v>226</v>
      </c>
      <c r="O461" s="11">
        <v>392</v>
      </c>
      <c r="P461" s="11">
        <v>542</v>
      </c>
      <c r="Q461" s="11">
        <v>566</v>
      </c>
      <c r="R461" s="11">
        <v>4963</v>
      </c>
      <c r="S461" s="11"/>
      <c r="T461" s="28">
        <v>5524</v>
      </c>
      <c r="U461" s="28">
        <v>5446</v>
      </c>
      <c r="V461" s="28">
        <v>5297</v>
      </c>
      <c r="W461" s="44">
        <v>0.86060825488776249</v>
      </c>
      <c r="X461" s="44">
        <v>0.87293426367976501</v>
      </c>
      <c r="Y461" s="44">
        <v>0.89748914479894282</v>
      </c>
    </row>
    <row r="462" spans="1:25" x14ac:dyDescent="0.2">
      <c r="A462" s="14">
        <v>1943</v>
      </c>
      <c r="B462" s="14" t="s">
        <v>40</v>
      </c>
      <c r="C462" s="14" t="s">
        <v>443</v>
      </c>
      <c r="D462" s="18">
        <v>8</v>
      </c>
      <c r="E462" s="63">
        <v>2017</v>
      </c>
      <c r="F462" s="11">
        <v>594</v>
      </c>
      <c r="G462" s="11">
        <v>574</v>
      </c>
      <c r="H462" s="11">
        <v>591</v>
      </c>
      <c r="I462" s="11">
        <v>533</v>
      </c>
      <c r="J462" s="11">
        <v>423</v>
      </c>
      <c r="K462" s="11">
        <v>243</v>
      </c>
      <c r="L462" s="11">
        <v>149</v>
      </c>
      <c r="M462" s="11">
        <v>176</v>
      </c>
      <c r="N462" s="11">
        <v>230</v>
      </c>
      <c r="O462" s="11">
        <v>396</v>
      </c>
      <c r="P462" s="11">
        <v>551</v>
      </c>
      <c r="Q462" s="11">
        <v>573</v>
      </c>
      <c r="R462" s="11">
        <v>5033</v>
      </c>
      <c r="S462" s="11"/>
      <c r="T462" s="28">
        <v>5598</v>
      </c>
      <c r="U462" s="28">
        <v>5475</v>
      </c>
      <c r="V462" s="28">
        <v>5355</v>
      </c>
      <c r="W462" s="44">
        <v>0.86102179349767771</v>
      </c>
      <c r="X462" s="44">
        <v>0.88036529680365294</v>
      </c>
      <c r="Y462" s="44">
        <v>0.900093370681606</v>
      </c>
    </row>
    <row r="463" spans="1:25" x14ac:dyDescent="0.2">
      <c r="A463" s="14"/>
      <c r="B463" s="14"/>
      <c r="C463" s="14"/>
      <c r="E463" s="15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28"/>
      <c r="U463" s="28"/>
      <c r="V463" s="28"/>
      <c r="W463" s="44"/>
      <c r="X463" s="44"/>
      <c r="Y463" s="44"/>
    </row>
    <row r="464" spans="1:25" x14ac:dyDescent="0.2">
      <c r="A464" s="14">
        <v>2000</v>
      </c>
      <c r="B464" s="14" t="s">
        <v>39</v>
      </c>
      <c r="C464" s="14" t="s">
        <v>444</v>
      </c>
      <c r="D464" s="8">
        <v>46</v>
      </c>
      <c r="E464" s="61">
        <v>2017</v>
      </c>
      <c r="F464" s="10">
        <v>656</v>
      </c>
      <c r="G464" s="10">
        <v>605</v>
      </c>
      <c r="H464" s="10">
        <v>626</v>
      </c>
      <c r="I464" s="10">
        <v>573</v>
      </c>
      <c r="J464" s="10">
        <v>466</v>
      </c>
      <c r="K464" s="10">
        <v>305</v>
      </c>
      <c r="L464" s="10">
        <v>165</v>
      </c>
      <c r="M464" s="10">
        <v>204</v>
      </c>
      <c r="N464" s="10">
        <v>265</v>
      </c>
      <c r="O464" s="10">
        <v>428</v>
      </c>
      <c r="P464" s="10">
        <v>580</v>
      </c>
      <c r="Q464" s="10">
        <v>634</v>
      </c>
      <c r="R464" s="58">
        <v>5507</v>
      </c>
      <c r="S464" s="12"/>
      <c r="T464" s="28">
        <v>6037</v>
      </c>
      <c r="U464" s="28">
        <v>5943</v>
      </c>
      <c r="V464" s="28">
        <v>5806</v>
      </c>
      <c r="W464" s="44">
        <v>0.86284578432996517</v>
      </c>
      <c r="X464" s="44">
        <v>0.87649335352515567</v>
      </c>
      <c r="Y464" s="44">
        <v>0.89717533585945575</v>
      </c>
    </row>
    <row r="465" spans="1:25" x14ac:dyDescent="0.2">
      <c r="A465" s="14">
        <v>2002</v>
      </c>
      <c r="B465" s="14" t="s">
        <v>40</v>
      </c>
      <c r="C465" s="14" t="s">
        <v>445</v>
      </c>
      <c r="D465" s="22">
        <v>13</v>
      </c>
      <c r="E465" s="63">
        <v>2017</v>
      </c>
      <c r="F465" s="11">
        <v>616</v>
      </c>
      <c r="G465" s="11">
        <v>555</v>
      </c>
      <c r="H465" s="11">
        <v>597</v>
      </c>
      <c r="I465" s="11">
        <v>555</v>
      </c>
      <c r="J465" s="11">
        <v>476</v>
      </c>
      <c r="K465" s="11">
        <v>347</v>
      </c>
      <c r="L465" s="11">
        <v>203</v>
      </c>
      <c r="M465" s="11">
        <v>221</v>
      </c>
      <c r="N465" s="11">
        <v>270</v>
      </c>
      <c r="O465" s="11">
        <v>417</v>
      </c>
      <c r="P465" s="11">
        <v>511</v>
      </c>
      <c r="Q465" s="11">
        <v>581</v>
      </c>
      <c r="R465" s="11">
        <v>5349</v>
      </c>
      <c r="S465" s="11"/>
      <c r="T465" s="28">
        <v>5684</v>
      </c>
      <c r="U465" s="28">
        <v>5594</v>
      </c>
      <c r="V465" s="28">
        <v>5462</v>
      </c>
      <c r="W465" s="44">
        <v>0.87121745249824067</v>
      </c>
      <c r="X465" s="44">
        <v>0.8852341794780122</v>
      </c>
      <c r="Y465" s="44">
        <v>0.90662760893445626</v>
      </c>
    </row>
    <row r="466" spans="1:25" x14ac:dyDescent="0.2">
      <c r="A466" s="14">
        <v>2003</v>
      </c>
      <c r="B466" s="14" t="s">
        <v>40</v>
      </c>
      <c r="C466" s="14" t="s">
        <v>446</v>
      </c>
      <c r="D466" s="22">
        <v>18</v>
      </c>
      <c r="E466" s="63">
        <v>2017</v>
      </c>
      <c r="F466" s="11">
        <v>694</v>
      </c>
      <c r="G466" s="11">
        <v>635</v>
      </c>
      <c r="H466" s="11">
        <v>641</v>
      </c>
      <c r="I466" s="11">
        <v>590</v>
      </c>
      <c r="J466" s="11">
        <v>476</v>
      </c>
      <c r="K466" s="11">
        <v>319</v>
      </c>
      <c r="L466" s="11">
        <v>147</v>
      </c>
      <c r="M466" s="11">
        <v>202</v>
      </c>
      <c r="N466" s="11">
        <v>280</v>
      </c>
      <c r="O466" s="11">
        <v>448</v>
      </c>
      <c r="P466" s="11">
        <v>595</v>
      </c>
      <c r="Q466" s="11">
        <v>668</v>
      </c>
      <c r="R466" s="11">
        <v>5695</v>
      </c>
      <c r="S466" s="11"/>
      <c r="T466" s="28">
        <v>6290</v>
      </c>
      <c r="U466" s="28">
        <v>6228</v>
      </c>
      <c r="V466" s="28">
        <v>6076</v>
      </c>
      <c r="W466" s="44">
        <v>0.84674085850556435</v>
      </c>
      <c r="X466" s="44">
        <v>0.85517019910083492</v>
      </c>
      <c r="Y466" s="44">
        <v>0.87656352863726139</v>
      </c>
    </row>
    <row r="467" spans="1:25" x14ac:dyDescent="0.2">
      <c r="A467" s="14">
        <v>2004</v>
      </c>
      <c r="B467" s="14" t="s">
        <v>40</v>
      </c>
      <c r="C467" s="14" t="s">
        <v>447</v>
      </c>
      <c r="D467" s="22">
        <v>58</v>
      </c>
      <c r="E467" s="63">
        <v>2017</v>
      </c>
      <c r="F467" s="11">
        <v>560</v>
      </c>
      <c r="G467" s="11">
        <v>519</v>
      </c>
      <c r="H467" s="11">
        <v>562</v>
      </c>
      <c r="I467" s="11">
        <v>527</v>
      </c>
      <c r="J467" s="11">
        <v>451</v>
      </c>
      <c r="K467" s="11">
        <v>294</v>
      </c>
      <c r="L467" s="11">
        <v>180</v>
      </c>
      <c r="M467" s="11">
        <v>198</v>
      </c>
      <c r="N467" s="11">
        <v>225</v>
      </c>
      <c r="O467" s="11">
        <v>376</v>
      </c>
      <c r="P467" s="11">
        <v>506</v>
      </c>
      <c r="Q467" s="11">
        <v>522</v>
      </c>
      <c r="R467" s="11">
        <v>4920</v>
      </c>
      <c r="S467" s="11"/>
      <c r="T467" s="28">
        <v>5425</v>
      </c>
      <c r="U467" s="28">
        <v>5288</v>
      </c>
      <c r="V467" s="28">
        <v>5160</v>
      </c>
      <c r="W467" s="44">
        <v>0.86580645161290326</v>
      </c>
      <c r="X467" s="44">
        <v>0.88823751891074132</v>
      </c>
      <c r="Y467" s="44">
        <v>0.91027131782945736</v>
      </c>
    </row>
    <row r="468" spans="1:25" x14ac:dyDescent="0.2">
      <c r="A468" s="14">
        <v>2011</v>
      </c>
      <c r="B468" s="14" t="s">
        <v>40</v>
      </c>
      <c r="C468" s="14" t="s">
        <v>448</v>
      </c>
      <c r="D468" s="22">
        <v>342</v>
      </c>
      <c r="E468" s="63">
        <v>2017</v>
      </c>
      <c r="F468" s="11">
        <v>841</v>
      </c>
      <c r="G468" s="11">
        <v>813</v>
      </c>
      <c r="H468" s="11">
        <v>796</v>
      </c>
      <c r="I468" s="11">
        <v>690</v>
      </c>
      <c r="J468" s="11">
        <v>494</v>
      </c>
      <c r="K468" s="11">
        <v>268</v>
      </c>
      <c r="L468" s="11">
        <v>136</v>
      </c>
      <c r="M468" s="11">
        <v>211</v>
      </c>
      <c r="N468" s="11">
        <v>324</v>
      </c>
      <c r="O468" s="11">
        <v>541</v>
      </c>
      <c r="P468" s="11">
        <v>756</v>
      </c>
      <c r="Q468" s="11">
        <v>868</v>
      </c>
      <c r="R468" s="11">
        <v>6738</v>
      </c>
      <c r="S468" s="11"/>
      <c r="T468" s="28">
        <v>7319</v>
      </c>
      <c r="U468" s="28">
        <v>7203</v>
      </c>
      <c r="V468" s="28">
        <v>7018</v>
      </c>
      <c r="W468" s="44">
        <v>0.87716901216013121</v>
      </c>
      <c r="X468" s="44">
        <v>0.89129529362765514</v>
      </c>
      <c r="Y468" s="44">
        <v>0.91479053861499005</v>
      </c>
    </row>
    <row r="469" spans="1:25" x14ac:dyDescent="0.2">
      <c r="A469" s="14">
        <v>2012</v>
      </c>
      <c r="B469" s="14" t="s">
        <v>40</v>
      </c>
      <c r="C469" s="14" t="s">
        <v>449</v>
      </c>
      <c r="D469" s="22">
        <v>7</v>
      </c>
      <c r="E469" s="63">
        <v>2017</v>
      </c>
      <c r="F469" s="11">
        <v>671</v>
      </c>
      <c r="G469" s="11">
        <v>641</v>
      </c>
      <c r="H469" s="11">
        <v>637</v>
      </c>
      <c r="I469" s="11">
        <v>574</v>
      </c>
      <c r="J469" s="11">
        <v>443</v>
      </c>
      <c r="K469" s="11">
        <v>262</v>
      </c>
      <c r="L469" s="11">
        <v>138</v>
      </c>
      <c r="M469" s="11">
        <v>178</v>
      </c>
      <c r="N469" s="11">
        <v>252</v>
      </c>
      <c r="O469" s="11">
        <v>433</v>
      </c>
      <c r="P469" s="11">
        <v>613</v>
      </c>
      <c r="Q469" s="11">
        <v>651</v>
      </c>
      <c r="R469" s="11">
        <v>5493</v>
      </c>
      <c r="S469" s="11"/>
      <c r="T469" s="28">
        <v>5990</v>
      </c>
      <c r="U469" s="28">
        <v>5876</v>
      </c>
      <c r="V469" s="28">
        <v>5736</v>
      </c>
      <c r="W469" s="44">
        <v>0.87545909849749581</v>
      </c>
      <c r="X469" s="44">
        <v>0.89244383934649418</v>
      </c>
      <c r="Y469" s="44">
        <v>0.91422594142259417</v>
      </c>
    </row>
    <row r="470" spans="1:25" x14ac:dyDescent="0.2">
      <c r="A470" s="14">
        <v>2014</v>
      </c>
      <c r="B470" s="14" t="s">
        <v>40</v>
      </c>
      <c r="C470" s="14" t="s">
        <v>450</v>
      </c>
      <c r="D470" s="22">
        <v>10</v>
      </c>
      <c r="E470" s="63">
        <v>2017</v>
      </c>
      <c r="F470" s="11">
        <v>553</v>
      </c>
      <c r="G470" s="11">
        <v>535</v>
      </c>
      <c r="H470" s="11">
        <v>570</v>
      </c>
      <c r="I470" s="11">
        <v>524</v>
      </c>
      <c r="J470" s="11">
        <v>433</v>
      </c>
      <c r="K470" s="11">
        <v>262</v>
      </c>
      <c r="L470" s="11">
        <v>161</v>
      </c>
      <c r="M470" s="11">
        <v>184</v>
      </c>
      <c r="N470" s="11">
        <v>225</v>
      </c>
      <c r="O470" s="11">
        <v>375</v>
      </c>
      <c r="P470" s="11">
        <v>512</v>
      </c>
      <c r="Q470" s="11">
        <v>528</v>
      </c>
      <c r="R470" s="11">
        <v>4862</v>
      </c>
      <c r="S470" s="11"/>
      <c r="T470" s="28">
        <v>5363</v>
      </c>
      <c r="U470" s="28">
        <v>5234</v>
      </c>
      <c r="V470" s="28">
        <v>5111</v>
      </c>
      <c r="W470" s="44">
        <v>0.86928957672944251</v>
      </c>
      <c r="X470" s="44">
        <v>0.89071455865494842</v>
      </c>
      <c r="Y470" s="44">
        <v>0.91215026413617684</v>
      </c>
    </row>
    <row r="471" spans="1:25" x14ac:dyDescent="0.2">
      <c r="A471" s="14">
        <v>2015</v>
      </c>
      <c r="B471" s="14" t="s">
        <v>40</v>
      </c>
      <c r="C471" s="14" t="s">
        <v>451</v>
      </c>
      <c r="D471" s="22">
        <v>11</v>
      </c>
      <c r="E471" s="63">
        <v>2017</v>
      </c>
      <c r="F471" s="11">
        <v>525</v>
      </c>
      <c r="G471" s="11">
        <v>498</v>
      </c>
      <c r="H471" s="11">
        <v>556</v>
      </c>
      <c r="I471" s="11">
        <v>522</v>
      </c>
      <c r="J471" s="11">
        <v>453</v>
      </c>
      <c r="K471" s="11">
        <v>292</v>
      </c>
      <c r="L471" s="11">
        <v>191</v>
      </c>
      <c r="M471" s="11">
        <v>203</v>
      </c>
      <c r="N471" s="11">
        <v>219</v>
      </c>
      <c r="O471" s="11">
        <v>359</v>
      </c>
      <c r="P471" s="11">
        <v>470</v>
      </c>
      <c r="Q471" s="11">
        <v>487</v>
      </c>
      <c r="R471" s="11">
        <v>4775</v>
      </c>
      <c r="S471" s="11"/>
      <c r="T471" s="28">
        <v>5218</v>
      </c>
      <c r="U471" s="28">
        <v>5075</v>
      </c>
      <c r="V471" s="28">
        <v>4943</v>
      </c>
      <c r="W471" s="44">
        <v>0.87888079724032198</v>
      </c>
      <c r="X471" s="44">
        <v>0.90364532019704435</v>
      </c>
      <c r="Y471" s="44">
        <v>0.92777665385393482</v>
      </c>
    </row>
    <row r="472" spans="1:25" x14ac:dyDescent="0.2">
      <c r="A472" s="14">
        <v>2017</v>
      </c>
      <c r="B472" s="14" t="s">
        <v>40</v>
      </c>
      <c r="C472" s="14" t="s">
        <v>452</v>
      </c>
      <c r="D472" s="22">
        <v>15</v>
      </c>
      <c r="E472" s="63">
        <v>2017</v>
      </c>
      <c r="F472" s="11">
        <v>593</v>
      </c>
      <c r="G472" s="11">
        <v>553</v>
      </c>
      <c r="H472" s="11">
        <v>582</v>
      </c>
      <c r="I472" s="11">
        <v>536</v>
      </c>
      <c r="J472" s="11">
        <v>447</v>
      </c>
      <c r="K472" s="11">
        <v>283</v>
      </c>
      <c r="L472" s="11">
        <v>166</v>
      </c>
      <c r="M472" s="11">
        <v>188</v>
      </c>
      <c r="N472" s="11">
        <v>232</v>
      </c>
      <c r="O472" s="11">
        <v>393</v>
      </c>
      <c r="P472" s="11">
        <v>542</v>
      </c>
      <c r="Q472" s="11">
        <v>559</v>
      </c>
      <c r="R472" s="11">
        <v>5074</v>
      </c>
      <c r="S472" s="11"/>
      <c r="T472" s="28">
        <v>5579</v>
      </c>
      <c r="U472" s="28">
        <v>5457</v>
      </c>
      <c r="V472" s="28">
        <v>5331</v>
      </c>
      <c r="W472" s="44">
        <v>0.8655673059688116</v>
      </c>
      <c r="X472" s="44">
        <v>0.88491845336265351</v>
      </c>
      <c r="Y472" s="44">
        <v>0.90583380228850119</v>
      </c>
    </row>
    <row r="473" spans="1:25" x14ac:dyDescent="0.2">
      <c r="A473" s="14">
        <v>2018</v>
      </c>
      <c r="B473" s="14" t="s">
        <v>40</v>
      </c>
      <c r="C473" s="14" t="s">
        <v>453</v>
      </c>
      <c r="D473" s="22">
        <v>40</v>
      </c>
      <c r="E473" s="63">
        <v>2017</v>
      </c>
      <c r="F473" s="11">
        <v>548</v>
      </c>
      <c r="G473" s="11">
        <v>502</v>
      </c>
      <c r="H473" s="11">
        <v>559</v>
      </c>
      <c r="I473" s="11">
        <v>523</v>
      </c>
      <c r="J473" s="11">
        <v>461</v>
      </c>
      <c r="K473" s="11">
        <v>322</v>
      </c>
      <c r="L473" s="11">
        <v>214</v>
      </c>
      <c r="M473" s="11">
        <v>218</v>
      </c>
      <c r="N473" s="11">
        <v>240</v>
      </c>
      <c r="O473" s="11">
        <v>370</v>
      </c>
      <c r="P473" s="11">
        <v>486</v>
      </c>
      <c r="Q473" s="11">
        <v>503</v>
      </c>
      <c r="R473" s="11">
        <v>4946</v>
      </c>
      <c r="S473" s="11"/>
      <c r="T473" s="28">
        <v>5332</v>
      </c>
      <c r="U473" s="28">
        <v>5241</v>
      </c>
      <c r="V473" s="28">
        <v>5145</v>
      </c>
      <c r="W473" s="44">
        <v>0.88090772693173292</v>
      </c>
      <c r="X473" s="44">
        <v>0.89620301469185271</v>
      </c>
      <c r="Y473" s="44">
        <v>0.9129251700680272</v>
      </c>
    </row>
    <row r="474" spans="1:25" x14ac:dyDescent="0.2">
      <c r="A474" s="14">
        <v>2019</v>
      </c>
      <c r="B474" s="14" t="s">
        <v>40</v>
      </c>
      <c r="C474" s="14" t="s">
        <v>454</v>
      </c>
      <c r="D474" s="22">
        <v>15</v>
      </c>
      <c r="E474" s="63">
        <v>2017</v>
      </c>
      <c r="F474" s="11">
        <v>592</v>
      </c>
      <c r="G474" s="11">
        <v>533</v>
      </c>
      <c r="H474" s="11">
        <v>584</v>
      </c>
      <c r="I474" s="11">
        <v>547</v>
      </c>
      <c r="J474" s="11">
        <v>468</v>
      </c>
      <c r="K474" s="11">
        <v>330</v>
      </c>
      <c r="L474" s="11">
        <v>207</v>
      </c>
      <c r="M474" s="11">
        <v>217</v>
      </c>
      <c r="N474" s="11">
        <v>260</v>
      </c>
      <c r="O474" s="11">
        <v>400</v>
      </c>
      <c r="P474" s="11">
        <v>517</v>
      </c>
      <c r="Q474" s="11">
        <v>547</v>
      </c>
      <c r="R474" s="11">
        <v>5202</v>
      </c>
      <c r="S474" s="11"/>
      <c r="T474" s="28">
        <v>5664</v>
      </c>
      <c r="U474" s="28">
        <v>5583</v>
      </c>
      <c r="V474" s="28">
        <v>5512</v>
      </c>
      <c r="W474" s="44">
        <v>0.87093926553672318</v>
      </c>
      <c r="X474" s="44">
        <v>0.88357513881425753</v>
      </c>
      <c r="Y474" s="44">
        <v>0.89495645863570394</v>
      </c>
    </row>
    <row r="475" spans="1:25" x14ac:dyDescent="0.2">
      <c r="A475" s="14">
        <v>2020</v>
      </c>
      <c r="B475" s="14" t="s">
        <v>40</v>
      </c>
      <c r="C475" s="14" t="s">
        <v>455</v>
      </c>
      <c r="D475" s="22">
        <v>22</v>
      </c>
      <c r="E475" s="63">
        <v>2017</v>
      </c>
      <c r="F475" s="11">
        <v>727</v>
      </c>
      <c r="G475" s="11">
        <v>677</v>
      </c>
      <c r="H475" s="11">
        <v>654</v>
      </c>
      <c r="I475" s="11">
        <v>577</v>
      </c>
      <c r="J475" s="11">
        <v>442</v>
      </c>
      <c r="K475" s="11">
        <v>271</v>
      </c>
      <c r="L475" s="11">
        <v>131</v>
      </c>
      <c r="M475" s="11">
        <v>180</v>
      </c>
      <c r="N475" s="11">
        <v>263</v>
      </c>
      <c r="O475" s="11">
        <v>442</v>
      </c>
      <c r="P475" s="11">
        <v>655</v>
      </c>
      <c r="Q475" s="11">
        <v>717</v>
      </c>
      <c r="R475" s="11">
        <v>5736</v>
      </c>
      <c r="S475" s="11"/>
      <c r="T475" s="28">
        <v>6209</v>
      </c>
      <c r="U475" s="28">
        <v>6143</v>
      </c>
      <c r="V475" s="28">
        <v>6034</v>
      </c>
      <c r="W475" s="44">
        <v>0.8766306973747785</v>
      </c>
      <c r="X475" s="44">
        <v>0.88604916164740355</v>
      </c>
      <c r="Y475" s="44">
        <v>0.90205502154458073</v>
      </c>
    </row>
    <row r="476" spans="1:25" x14ac:dyDescent="0.2">
      <c r="A476" s="14">
        <v>2021</v>
      </c>
      <c r="B476" s="14" t="s">
        <v>40</v>
      </c>
      <c r="C476" s="14" t="s">
        <v>456</v>
      </c>
      <c r="D476" s="22">
        <v>182</v>
      </c>
      <c r="E476" s="63">
        <v>2017</v>
      </c>
      <c r="F476" s="11">
        <v>862</v>
      </c>
      <c r="G476" s="11">
        <v>812</v>
      </c>
      <c r="H476" s="11">
        <v>746</v>
      </c>
      <c r="I476" s="11">
        <v>633</v>
      </c>
      <c r="J476" s="11">
        <v>476</v>
      </c>
      <c r="K476" s="11">
        <v>279</v>
      </c>
      <c r="L476" s="11">
        <v>115</v>
      </c>
      <c r="M476" s="11">
        <v>211</v>
      </c>
      <c r="N476" s="11">
        <v>319</v>
      </c>
      <c r="O476" s="11">
        <v>515</v>
      </c>
      <c r="P476" s="11">
        <v>751</v>
      </c>
      <c r="Q476" s="11">
        <v>881</v>
      </c>
      <c r="R476" s="11">
        <v>6600</v>
      </c>
      <c r="S476" s="11"/>
      <c r="T476" s="28">
        <v>7245</v>
      </c>
      <c r="U476" s="28">
        <v>7163</v>
      </c>
      <c r="V476" s="28">
        <v>7025</v>
      </c>
      <c r="W476" s="44">
        <v>0.85990338164251212</v>
      </c>
      <c r="X476" s="44">
        <v>0.86974731257852855</v>
      </c>
      <c r="Y476" s="44">
        <v>0.8868327402135231</v>
      </c>
    </row>
    <row r="477" spans="1:25" x14ac:dyDescent="0.2">
      <c r="A477" s="14">
        <v>2022</v>
      </c>
      <c r="B477" s="14" t="s">
        <v>40</v>
      </c>
      <c r="C477" s="14" t="s">
        <v>457</v>
      </c>
      <c r="D477" s="22">
        <v>10</v>
      </c>
      <c r="E477" s="63">
        <v>2017</v>
      </c>
      <c r="F477" s="11">
        <v>631</v>
      </c>
      <c r="G477" s="11">
        <v>566</v>
      </c>
      <c r="H477" s="11">
        <v>617</v>
      </c>
      <c r="I477" s="11">
        <v>578</v>
      </c>
      <c r="J477" s="11">
        <v>485</v>
      </c>
      <c r="K477" s="11">
        <v>342</v>
      </c>
      <c r="L477" s="11">
        <v>201</v>
      </c>
      <c r="M477" s="11">
        <v>226</v>
      </c>
      <c r="N477" s="11">
        <v>276</v>
      </c>
      <c r="O477" s="11">
        <v>430</v>
      </c>
      <c r="P477" s="11">
        <v>558</v>
      </c>
      <c r="Q477" s="11">
        <v>595</v>
      </c>
      <c r="R477" s="11">
        <v>5505</v>
      </c>
      <c r="S477" s="11"/>
      <c r="T477" s="28">
        <v>6094</v>
      </c>
      <c r="U477" s="28">
        <v>6008</v>
      </c>
      <c r="V477" s="28">
        <v>5891</v>
      </c>
      <c r="W477" s="44">
        <v>0.85740072202166062</v>
      </c>
      <c r="X477" s="44">
        <v>0.8696737683089214</v>
      </c>
      <c r="Y477" s="44">
        <v>0.88694618910202006</v>
      </c>
    </row>
    <row r="478" spans="1:25" x14ac:dyDescent="0.2">
      <c r="A478" s="14">
        <v>2023</v>
      </c>
      <c r="B478" s="14" t="s">
        <v>40</v>
      </c>
      <c r="C478" s="14" t="s">
        <v>458</v>
      </c>
      <c r="D478" s="22">
        <v>12</v>
      </c>
      <c r="E478" s="63">
        <v>2017</v>
      </c>
      <c r="F478" s="11">
        <v>592</v>
      </c>
      <c r="G478" s="11">
        <v>531</v>
      </c>
      <c r="H478" s="11">
        <v>587</v>
      </c>
      <c r="I478" s="11">
        <v>556</v>
      </c>
      <c r="J478" s="11">
        <v>468</v>
      </c>
      <c r="K478" s="11">
        <v>329</v>
      </c>
      <c r="L478" s="11">
        <v>196</v>
      </c>
      <c r="M478" s="11">
        <v>216</v>
      </c>
      <c r="N478" s="11">
        <v>259</v>
      </c>
      <c r="O478" s="11">
        <v>408</v>
      </c>
      <c r="P478" s="11">
        <v>523</v>
      </c>
      <c r="Q478" s="11">
        <v>558</v>
      </c>
      <c r="R478" s="11">
        <v>5223</v>
      </c>
      <c r="S478" s="11"/>
      <c r="T478" s="28">
        <v>5806</v>
      </c>
      <c r="U478" s="28">
        <v>5722</v>
      </c>
      <c r="V478" s="28">
        <v>5589</v>
      </c>
      <c r="W478" s="44">
        <v>0.8539441956596624</v>
      </c>
      <c r="X478" s="44">
        <v>0.86648025166025866</v>
      </c>
      <c r="Y478" s="44">
        <v>0.88709966004651997</v>
      </c>
    </row>
    <row r="479" spans="1:25" x14ac:dyDescent="0.2">
      <c r="A479" s="14">
        <v>2024</v>
      </c>
      <c r="B479" s="14" t="s">
        <v>40</v>
      </c>
      <c r="C479" s="14" t="s">
        <v>459</v>
      </c>
      <c r="D479" s="22">
        <v>12</v>
      </c>
      <c r="E479" s="63">
        <v>2017</v>
      </c>
      <c r="F479" s="11">
        <v>604</v>
      </c>
      <c r="G479" s="11">
        <v>539</v>
      </c>
      <c r="H479" s="11">
        <v>592</v>
      </c>
      <c r="I479" s="11">
        <v>558</v>
      </c>
      <c r="J479" s="11">
        <v>471</v>
      </c>
      <c r="K479" s="11">
        <v>333</v>
      </c>
      <c r="L479" s="11">
        <v>190</v>
      </c>
      <c r="M479" s="11">
        <v>215</v>
      </c>
      <c r="N479" s="11">
        <v>260</v>
      </c>
      <c r="O479" s="11">
        <v>416</v>
      </c>
      <c r="P479" s="11">
        <v>533</v>
      </c>
      <c r="Q479" s="11">
        <v>576</v>
      </c>
      <c r="R479" s="11">
        <v>5287</v>
      </c>
      <c r="S479" s="11"/>
      <c r="T479" s="28">
        <v>5865</v>
      </c>
      <c r="U479" s="28">
        <v>5777</v>
      </c>
      <c r="V479" s="28">
        <v>5631</v>
      </c>
      <c r="W479" s="44">
        <v>0.85490196078431369</v>
      </c>
      <c r="X479" s="44">
        <v>0.86792452830188682</v>
      </c>
      <c r="Y479" s="44">
        <v>0.89042798792399214</v>
      </c>
    </row>
    <row r="480" spans="1:25" x14ac:dyDescent="0.2">
      <c r="A480" s="14">
        <v>2025</v>
      </c>
      <c r="B480" s="14" t="s">
        <v>40</v>
      </c>
      <c r="C480" s="14" t="s">
        <v>460</v>
      </c>
      <c r="D480" s="22">
        <v>62</v>
      </c>
      <c r="E480" s="63">
        <v>2017</v>
      </c>
      <c r="F480" s="11">
        <v>738</v>
      </c>
      <c r="G480" s="11">
        <v>667</v>
      </c>
      <c r="H480" s="11">
        <v>669</v>
      </c>
      <c r="I480" s="11">
        <v>607</v>
      </c>
      <c r="J480" s="11">
        <v>471</v>
      </c>
      <c r="K480" s="11">
        <v>303</v>
      </c>
      <c r="L480" s="11">
        <v>127</v>
      </c>
      <c r="M480" s="11">
        <v>193</v>
      </c>
      <c r="N480" s="11">
        <v>281</v>
      </c>
      <c r="O480" s="11">
        <v>460</v>
      </c>
      <c r="P480" s="11">
        <v>661</v>
      </c>
      <c r="Q480" s="11">
        <v>738</v>
      </c>
      <c r="R480" s="11">
        <v>5915</v>
      </c>
      <c r="S480" s="11"/>
      <c r="T480" s="28">
        <v>6676</v>
      </c>
      <c r="U480" s="28">
        <v>6601</v>
      </c>
      <c r="V480" s="28">
        <v>6401</v>
      </c>
      <c r="W480" s="44">
        <v>0.84242061114439781</v>
      </c>
      <c r="X480" s="44">
        <v>0.85199212240569611</v>
      </c>
      <c r="Y480" s="44">
        <v>0.87861271676300579</v>
      </c>
    </row>
    <row r="481" spans="1:25" x14ac:dyDescent="0.2">
      <c r="A481" s="14">
        <v>2027</v>
      </c>
      <c r="B481" s="14" t="s">
        <v>40</v>
      </c>
      <c r="C481" s="14" t="s">
        <v>461</v>
      </c>
      <c r="D481" s="22">
        <v>15</v>
      </c>
      <c r="E481" s="63">
        <v>2017</v>
      </c>
      <c r="F481" s="11">
        <v>728</v>
      </c>
      <c r="G481" s="11">
        <v>663</v>
      </c>
      <c r="H481" s="11">
        <v>663</v>
      </c>
      <c r="I481" s="11">
        <v>608</v>
      </c>
      <c r="J481" s="11">
        <v>476</v>
      </c>
      <c r="K481" s="11">
        <v>307</v>
      </c>
      <c r="L481" s="11">
        <v>133</v>
      </c>
      <c r="M481" s="11">
        <v>197</v>
      </c>
      <c r="N481" s="11">
        <v>282</v>
      </c>
      <c r="O481" s="11">
        <v>459</v>
      </c>
      <c r="P481" s="11">
        <v>647</v>
      </c>
      <c r="Q481" s="11">
        <v>726</v>
      </c>
      <c r="R481" s="11">
        <v>5889</v>
      </c>
      <c r="S481" s="11"/>
      <c r="T481" s="28">
        <v>6633</v>
      </c>
      <c r="U481" s="28">
        <v>6572</v>
      </c>
      <c r="V481" s="28">
        <v>6405</v>
      </c>
      <c r="W481" s="44">
        <v>0.84124830393487104</v>
      </c>
      <c r="X481" s="44">
        <v>0.84905660377358494</v>
      </c>
      <c r="Y481" s="44">
        <v>0.87119437939110067</v>
      </c>
    </row>
    <row r="482" spans="1:25" x14ac:dyDescent="0.2">
      <c r="A482" s="14">
        <v>2028</v>
      </c>
      <c r="B482" s="14" t="s">
        <v>40</v>
      </c>
      <c r="C482" s="14" t="s">
        <v>462</v>
      </c>
      <c r="D482" s="22">
        <v>10</v>
      </c>
      <c r="E482" s="63">
        <v>2017</v>
      </c>
      <c r="F482" s="11">
        <v>633</v>
      </c>
      <c r="G482" s="11">
        <v>564</v>
      </c>
      <c r="H482" s="11">
        <v>613</v>
      </c>
      <c r="I482" s="11">
        <v>580</v>
      </c>
      <c r="J482" s="11">
        <v>491</v>
      </c>
      <c r="K482" s="11">
        <v>346</v>
      </c>
      <c r="L482" s="11">
        <v>188</v>
      </c>
      <c r="M482" s="11">
        <v>226</v>
      </c>
      <c r="N482" s="11">
        <v>274</v>
      </c>
      <c r="O482" s="11">
        <v>434</v>
      </c>
      <c r="P482" s="11">
        <v>546</v>
      </c>
      <c r="Q482" s="11">
        <v>600</v>
      </c>
      <c r="R482" s="11">
        <v>5495</v>
      </c>
      <c r="S482" s="11"/>
      <c r="T482" s="28">
        <v>5877</v>
      </c>
      <c r="U482" s="28">
        <v>5802</v>
      </c>
      <c r="V482" s="28">
        <v>5665</v>
      </c>
      <c r="W482" s="44">
        <v>0.85553854007146501</v>
      </c>
      <c r="X482" s="44">
        <v>0.86659772492244058</v>
      </c>
      <c r="Y482" s="44">
        <v>0.88755516328331863</v>
      </c>
    </row>
    <row r="483" spans="1:25" x14ac:dyDescent="0.2">
      <c r="A483" s="14">
        <v>2030</v>
      </c>
      <c r="B483" s="14" t="s">
        <v>40</v>
      </c>
      <c r="C483" s="14" t="s">
        <v>463</v>
      </c>
      <c r="D483" s="22">
        <v>29</v>
      </c>
      <c r="E483" s="63">
        <v>2017</v>
      </c>
      <c r="F483" s="11">
        <v>757</v>
      </c>
      <c r="G483" s="11">
        <v>691</v>
      </c>
      <c r="H483" s="11">
        <v>670</v>
      </c>
      <c r="I483" s="11">
        <v>595</v>
      </c>
      <c r="J483" s="11">
        <v>472</v>
      </c>
      <c r="K483" s="11">
        <v>303</v>
      </c>
      <c r="L483" s="11">
        <v>117</v>
      </c>
      <c r="M483" s="11">
        <v>194</v>
      </c>
      <c r="N483" s="11">
        <v>287</v>
      </c>
      <c r="O483" s="11">
        <v>465</v>
      </c>
      <c r="P483" s="11">
        <v>636</v>
      </c>
      <c r="Q483" s="11">
        <v>733</v>
      </c>
      <c r="R483" s="11">
        <v>5920</v>
      </c>
      <c r="S483" s="11"/>
      <c r="T483" s="28">
        <v>6425</v>
      </c>
      <c r="U483" s="28">
        <v>6350</v>
      </c>
      <c r="V483" s="28">
        <v>6178</v>
      </c>
      <c r="W483" s="44">
        <v>0.86287937743190657</v>
      </c>
      <c r="X483" s="44">
        <v>0.87307086614173224</v>
      </c>
      <c r="Y483" s="44">
        <v>0.89737779216574942</v>
      </c>
    </row>
    <row r="484" spans="1:25" x14ac:dyDescent="0.2">
      <c r="A484" s="14"/>
      <c r="B484" s="14"/>
      <c r="C484" s="14"/>
      <c r="E484" s="15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28"/>
      <c r="U484" s="28"/>
      <c r="V484" s="28"/>
      <c r="W484" s="44"/>
      <c r="X484" s="44"/>
      <c r="Y484" s="44"/>
    </row>
    <row r="485" spans="1:25" x14ac:dyDescent="0.2">
      <c r="A485" s="14"/>
      <c r="B485" s="14"/>
      <c r="C485" s="14"/>
      <c r="D485" s="8">
        <v>14</v>
      </c>
      <c r="E485" s="61">
        <v>2017</v>
      </c>
      <c r="F485" s="59">
        <v>723</v>
      </c>
      <c r="G485" s="59">
        <v>617</v>
      </c>
      <c r="H485" s="59">
        <v>823</v>
      </c>
      <c r="I485" s="59">
        <v>745</v>
      </c>
      <c r="J485" s="59">
        <v>667</v>
      </c>
      <c r="K485" s="59">
        <v>475</v>
      </c>
      <c r="L485" s="59">
        <v>334</v>
      </c>
      <c r="M485" s="59">
        <v>384</v>
      </c>
      <c r="N485" s="59">
        <v>338</v>
      </c>
      <c r="O485" s="59">
        <v>490</v>
      </c>
      <c r="P485" s="59">
        <v>569</v>
      </c>
      <c r="Q485" s="59">
        <v>633</v>
      </c>
      <c r="R485" s="58">
        <v>6798</v>
      </c>
      <c r="S485" s="12"/>
      <c r="T485" s="28">
        <v>8889</v>
      </c>
      <c r="U485" s="28">
        <v>8603</v>
      </c>
      <c r="V485" s="28">
        <v>8314</v>
      </c>
      <c r="W485" s="44">
        <v>0.71987850151873101</v>
      </c>
      <c r="X485" s="44">
        <v>0.74381029873300009</v>
      </c>
      <c r="Y485" s="44">
        <v>0.76966562424825591</v>
      </c>
    </row>
    <row r="486" spans="1:25" x14ac:dyDescent="0.2">
      <c r="A486" s="18">
        <v>21</v>
      </c>
      <c r="B486" s="14" t="s">
        <v>40</v>
      </c>
      <c r="C486" s="18" t="s">
        <v>464</v>
      </c>
      <c r="D486" s="18">
        <v>16</v>
      </c>
      <c r="E486" s="63">
        <v>2017</v>
      </c>
      <c r="F486" s="38">
        <v>627</v>
      </c>
      <c r="G486" s="38">
        <v>554</v>
      </c>
      <c r="H486" s="38">
        <v>653</v>
      </c>
      <c r="I486" s="38">
        <v>620</v>
      </c>
      <c r="J486" s="38">
        <v>576</v>
      </c>
      <c r="K486" s="38">
        <v>441</v>
      </c>
      <c r="L486" s="38">
        <v>290</v>
      </c>
      <c r="M486" s="38">
        <v>338</v>
      </c>
      <c r="N486" s="38">
        <v>289</v>
      </c>
      <c r="O486" s="38">
        <v>431</v>
      </c>
      <c r="P486" s="38">
        <v>506</v>
      </c>
      <c r="Q486" s="38">
        <v>563</v>
      </c>
      <c r="R486" s="11">
        <v>5888</v>
      </c>
      <c r="S486" s="11"/>
      <c r="T486" s="28">
        <v>7059</v>
      </c>
      <c r="U486" s="28">
        <v>6850</v>
      </c>
      <c r="V486" s="28">
        <v>6649</v>
      </c>
      <c r="W486" s="44">
        <v>0.78693865986683664</v>
      </c>
      <c r="X486" s="44">
        <v>0.81094890510948903</v>
      </c>
      <c r="Y486" s="44">
        <v>0.83546397954579632</v>
      </c>
    </row>
    <row r="487" spans="1:25" x14ac:dyDescent="0.2">
      <c r="A487" s="18">
        <v>21</v>
      </c>
      <c r="B487" s="14" t="s">
        <v>40</v>
      </c>
      <c r="C487" s="18" t="s">
        <v>465</v>
      </c>
      <c r="D487" s="18">
        <v>6</v>
      </c>
      <c r="E487" s="63">
        <v>2017</v>
      </c>
      <c r="F487" s="38">
        <v>724</v>
      </c>
      <c r="G487" s="38">
        <v>624</v>
      </c>
      <c r="H487" s="38">
        <v>840</v>
      </c>
      <c r="I487" s="38">
        <v>739</v>
      </c>
      <c r="J487" s="38">
        <v>713</v>
      </c>
      <c r="K487" s="38">
        <v>530</v>
      </c>
      <c r="L487" s="38">
        <v>365</v>
      </c>
      <c r="M487" s="38">
        <v>402</v>
      </c>
      <c r="N487" s="38">
        <v>334</v>
      </c>
      <c r="O487" s="38">
        <v>488</v>
      </c>
      <c r="P487" s="38">
        <v>545</v>
      </c>
      <c r="Q487" s="38">
        <v>625</v>
      </c>
      <c r="R487" s="11">
        <v>6929</v>
      </c>
      <c r="S487" s="11"/>
      <c r="T487" s="28">
        <v>8545</v>
      </c>
      <c r="U487" s="28">
        <v>8261</v>
      </c>
      <c r="V487" s="28">
        <v>7976</v>
      </c>
      <c r="W487" s="44">
        <v>0.72170860152135752</v>
      </c>
      <c r="X487" s="44">
        <v>0.74651979179276118</v>
      </c>
      <c r="Y487" s="44">
        <v>0.77319458375125372</v>
      </c>
    </row>
    <row r="488" spans="1:25" x14ac:dyDescent="0.2">
      <c r="A488" s="18">
        <v>21</v>
      </c>
      <c r="B488" s="14" t="s">
        <v>40</v>
      </c>
      <c r="C488" s="18" t="s">
        <v>466</v>
      </c>
      <c r="D488" s="18">
        <v>14</v>
      </c>
      <c r="E488" s="63">
        <v>2017</v>
      </c>
      <c r="F488" s="38">
        <v>841</v>
      </c>
      <c r="G488" s="38">
        <v>700</v>
      </c>
      <c r="H488" s="38">
        <v>972</v>
      </c>
      <c r="I488" s="38">
        <v>880</v>
      </c>
      <c r="J488" s="38">
        <v>770</v>
      </c>
      <c r="K488" s="38">
        <v>496</v>
      </c>
      <c r="L488" s="38">
        <v>328</v>
      </c>
      <c r="M488" s="38">
        <v>383</v>
      </c>
      <c r="N488" s="38">
        <v>377</v>
      </c>
      <c r="O488" s="38">
        <v>561</v>
      </c>
      <c r="P488" s="38">
        <v>620</v>
      </c>
      <c r="Q488" s="38">
        <v>685</v>
      </c>
      <c r="R488" s="11">
        <v>7613</v>
      </c>
      <c r="S488" s="11"/>
      <c r="T488" s="28">
        <v>10042</v>
      </c>
      <c r="U488" s="28">
        <v>9712</v>
      </c>
      <c r="V488" s="28">
        <v>9370</v>
      </c>
      <c r="W488" s="44">
        <v>0.67994423421629158</v>
      </c>
      <c r="X488" s="44">
        <v>0.70304777594728174</v>
      </c>
      <c r="Y488" s="44">
        <v>0.72870864461045892</v>
      </c>
    </row>
    <row r="489" spans="1:25" x14ac:dyDescent="0.2">
      <c r="A489" s="18">
        <v>21</v>
      </c>
      <c r="B489" s="14" t="s">
        <v>40</v>
      </c>
      <c r="C489" s="18" t="s">
        <v>467</v>
      </c>
      <c r="D489" s="18">
        <v>20</v>
      </c>
      <c r="E489" s="63">
        <v>2017</v>
      </c>
      <c r="F489" s="38">
        <v>793</v>
      </c>
      <c r="G489" s="38">
        <v>695</v>
      </c>
      <c r="H489" s="38">
        <v>993</v>
      </c>
      <c r="I489" s="38">
        <v>911</v>
      </c>
      <c r="J489" s="38">
        <v>808</v>
      </c>
      <c r="K489" s="38">
        <v>538</v>
      </c>
      <c r="L489" s="38">
        <v>423</v>
      </c>
      <c r="M489" s="38">
        <v>493</v>
      </c>
      <c r="N489" s="38">
        <v>437</v>
      </c>
      <c r="O489" s="38">
        <v>587</v>
      </c>
      <c r="P489" s="38">
        <v>642</v>
      </c>
      <c r="Q489" s="38">
        <v>690</v>
      </c>
      <c r="R489" s="11">
        <v>8010</v>
      </c>
      <c r="S489" s="11"/>
      <c r="T489" s="28">
        <v>9911</v>
      </c>
      <c r="U489" s="28">
        <v>9580</v>
      </c>
      <c r="V489" s="28">
        <v>9251</v>
      </c>
      <c r="W489" s="44">
        <v>0.71062455857128448</v>
      </c>
      <c r="X489" s="44">
        <v>0.73517745302713988</v>
      </c>
      <c r="Y489" s="44">
        <v>0.76132310020538319</v>
      </c>
    </row>
    <row r="490" spans="1:25" x14ac:dyDescent="0.2">
      <c r="A490" s="18">
        <v>22</v>
      </c>
      <c r="B490" s="14" t="s">
        <v>40</v>
      </c>
      <c r="C490" s="18" t="s">
        <v>468</v>
      </c>
      <c r="D490" s="18">
        <v>10</v>
      </c>
      <c r="E490" s="62">
        <v>2017</v>
      </c>
      <c r="F490" s="38">
        <v>631</v>
      </c>
      <c r="G490" s="38">
        <v>510</v>
      </c>
      <c r="H490" s="38">
        <v>659</v>
      </c>
      <c r="I490" s="38">
        <v>575</v>
      </c>
      <c r="J490" s="38">
        <v>470</v>
      </c>
      <c r="K490" s="38">
        <v>369</v>
      </c>
      <c r="L490" s="38">
        <v>262</v>
      </c>
      <c r="M490" s="38">
        <v>306</v>
      </c>
      <c r="N490" s="38">
        <v>254</v>
      </c>
      <c r="O490" s="38">
        <v>383</v>
      </c>
      <c r="P490" s="38">
        <v>534</v>
      </c>
      <c r="Q490" s="38">
        <v>604</v>
      </c>
      <c r="R490" s="11">
        <v>5557</v>
      </c>
      <c r="S490" s="12"/>
      <c r="T490" s="28">
        <v>6719</v>
      </c>
      <c r="U490" s="28">
        <v>6526</v>
      </c>
      <c r="V490" s="28">
        <v>6303</v>
      </c>
      <c r="W490" s="44">
        <v>0.80696532222056849</v>
      </c>
      <c r="X490" s="44">
        <v>0.8308305240576157</v>
      </c>
      <c r="Y490" s="44">
        <v>0.86022528954466126</v>
      </c>
    </row>
  </sheetData>
  <sortState xmlns:xlrd2="http://schemas.microsoft.com/office/spreadsheetml/2017/richdata2" ref="A162:Y179">
    <sortCondition ref="A162"/>
  </sortState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99"/>
  <sheetViews>
    <sheetView workbookViewId="0">
      <pane ySplit="5" topLeftCell="A444" activePane="bottomLeft" state="frozen"/>
      <selection pane="bottomLeft"/>
    </sheetView>
  </sheetViews>
  <sheetFormatPr baseColWidth="10" defaultColWidth="9.1640625" defaultRowHeight="15" x14ac:dyDescent="0.2"/>
  <cols>
    <col min="1" max="2" width="8.83203125" style="1" customWidth="1"/>
    <col min="3" max="3" width="13.5" style="1" bestFit="1" customWidth="1"/>
    <col min="5" max="5" width="5" bestFit="1" customWidth="1"/>
    <col min="6" max="7" width="9.1640625" customWidth="1"/>
    <col min="20" max="22" width="9.1640625" customWidth="1"/>
    <col min="23" max="25" width="9.1640625" style="43"/>
  </cols>
  <sheetData>
    <row r="1" spans="1:25" x14ac:dyDescent="0.2">
      <c r="S1" s="12"/>
      <c r="T1" s="28"/>
      <c r="U1" s="28"/>
      <c r="V1" s="28"/>
    </row>
    <row r="2" spans="1:25" x14ac:dyDescent="0.2">
      <c r="A2" s="1" t="s">
        <v>478</v>
      </c>
      <c r="S2" s="12"/>
      <c r="T2" s="28"/>
      <c r="U2" s="28"/>
      <c r="V2" s="28"/>
    </row>
    <row r="3" spans="1:25" x14ac:dyDescent="0.2">
      <c r="S3" s="12"/>
      <c r="T3" s="28"/>
      <c r="U3" s="28"/>
      <c r="V3" s="28"/>
    </row>
    <row r="4" spans="1:25" x14ac:dyDescent="0.2">
      <c r="S4" s="12"/>
      <c r="T4" s="28"/>
      <c r="U4" s="28"/>
      <c r="V4" s="28"/>
      <c r="W4" s="39"/>
      <c r="X4" s="40" t="s">
        <v>479</v>
      </c>
      <c r="Y4" s="41"/>
    </row>
    <row r="5" spans="1:25" x14ac:dyDescent="0.2">
      <c r="A5" s="1" t="s">
        <v>0</v>
      </c>
      <c r="B5" s="2">
        <v>2016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2" t="s">
        <v>481</v>
      </c>
      <c r="Y5" s="41" t="s">
        <v>482</v>
      </c>
    </row>
    <row r="6" spans="1:25" x14ac:dyDescent="0.2">
      <c r="A6" s="6">
        <v>1</v>
      </c>
      <c r="B6" s="6" t="s">
        <v>20</v>
      </c>
      <c r="D6">
        <v>86</v>
      </c>
      <c r="E6">
        <v>2016</v>
      </c>
      <c r="F6">
        <v>729</v>
      </c>
      <c r="G6">
        <v>522</v>
      </c>
      <c r="H6">
        <v>458</v>
      </c>
      <c r="I6">
        <v>347</v>
      </c>
      <c r="J6">
        <v>164</v>
      </c>
      <c r="K6">
        <v>53</v>
      </c>
      <c r="L6">
        <v>33</v>
      </c>
      <c r="M6">
        <v>64</v>
      </c>
      <c r="N6">
        <v>80</v>
      </c>
      <c r="O6">
        <v>344</v>
      </c>
      <c r="P6">
        <v>480</v>
      </c>
      <c r="Q6">
        <v>482</v>
      </c>
      <c r="R6">
        <v>3756</v>
      </c>
      <c r="S6" s="12"/>
      <c r="T6" s="28">
        <v>4277</v>
      </c>
      <c r="U6" s="28">
        <v>4132</v>
      </c>
      <c r="V6" s="28">
        <v>4050</v>
      </c>
      <c r="W6" s="44">
        <v>0.87818564414309097</v>
      </c>
      <c r="X6" s="44">
        <v>0.90900290416263307</v>
      </c>
      <c r="Y6" s="44">
        <v>0.92740740740740746</v>
      </c>
    </row>
    <row r="7" spans="1:25" x14ac:dyDescent="0.2">
      <c r="A7" s="6">
        <v>2</v>
      </c>
      <c r="B7" s="6" t="s">
        <v>21</v>
      </c>
      <c r="D7">
        <v>139</v>
      </c>
      <c r="E7">
        <v>2016</v>
      </c>
      <c r="F7">
        <v>757</v>
      </c>
      <c r="G7">
        <v>550</v>
      </c>
      <c r="H7">
        <v>459</v>
      </c>
      <c r="I7">
        <v>359</v>
      </c>
      <c r="J7">
        <v>166</v>
      </c>
      <c r="K7">
        <v>57</v>
      </c>
      <c r="L7">
        <v>38</v>
      </c>
      <c r="M7">
        <v>70</v>
      </c>
      <c r="N7">
        <v>94</v>
      </c>
      <c r="O7">
        <v>368</v>
      </c>
      <c r="P7">
        <v>512</v>
      </c>
      <c r="Q7">
        <v>532</v>
      </c>
      <c r="R7">
        <v>3962</v>
      </c>
      <c r="S7" s="12"/>
      <c r="T7" s="31">
        <v>4602</v>
      </c>
      <c r="U7" s="28">
        <v>4447</v>
      </c>
      <c r="V7" s="28">
        <v>4338</v>
      </c>
      <c r="W7" s="44">
        <v>0.8609300304215558</v>
      </c>
      <c r="X7" s="44">
        <v>0.89093771081628059</v>
      </c>
      <c r="Y7" s="44">
        <v>0.91332411249423695</v>
      </c>
    </row>
    <row r="8" spans="1:25" x14ac:dyDescent="0.2">
      <c r="A8" s="6">
        <v>3</v>
      </c>
      <c r="B8" s="6" t="s">
        <v>22</v>
      </c>
      <c r="D8">
        <v>66</v>
      </c>
      <c r="E8">
        <v>2016</v>
      </c>
      <c r="F8">
        <v>737</v>
      </c>
      <c r="G8">
        <v>524</v>
      </c>
      <c r="H8">
        <v>438</v>
      </c>
      <c r="I8">
        <v>320</v>
      </c>
      <c r="J8">
        <v>135</v>
      </c>
      <c r="K8">
        <v>28</v>
      </c>
      <c r="L8">
        <v>16</v>
      </c>
      <c r="M8">
        <v>41</v>
      </c>
      <c r="N8">
        <v>65</v>
      </c>
      <c r="O8">
        <v>336</v>
      </c>
      <c r="P8">
        <v>504</v>
      </c>
      <c r="Q8">
        <v>516</v>
      </c>
      <c r="R8">
        <v>3660</v>
      </c>
      <c r="S8" s="12"/>
      <c r="T8" s="31">
        <v>4286</v>
      </c>
      <c r="U8" s="28">
        <v>4144</v>
      </c>
      <c r="V8" s="28">
        <v>4052</v>
      </c>
      <c r="W8" s="44">
        <v>0.85394307046196916</v>
      </c>
      <c r="X8" s="44">
        <v>0.88320463320463316</v>
      </c>
      <c r="Y8" s="44">
        <v>0.90325765054294171</v>
      </c>
    </row>
    <row r="9" spans="1:25" x14ac:dyDescent="0.2">
      <c r="A9" s="6">
        <v>4</v>
      </c>
      <c r="B9" s="6" t="s">
        <v>23</v>
      </c>
      <c r="D9">
        <v>305</v>
      </c>
      <c r="E9">
        <v>2016</v>
      </c>
      <c r="F9">
        <v>871</v>
      </c>
      <c r="G9">
        <v>633</v>
      </c>
      <c r="H9">
        <v>519</v>
      </c>
      <c r="I9">
        <v>427</v>
      </c>
      <c r="J9">
        <v>237</v>
      </c>
      <c r="K9">
        <v>106</v>
      </c>
      <c r="L9">
        <v>81</v>
      </c>
      <c r="M9">
        <v>132</v>
      </c>
      <c r="N9">
        <v>151</v>
      </c>
      <c r="O9">
        <v>453</v>
      </c>
      <c r="P9">
        <v>607</v>
      </c>
      <c r="Q9">
        <v>622</v>
      </c>
      <c r="R9">
        <v>4839</v>
      </c>
      <c r="S9" s="12"/>
      <c r="T9" s="31">
        <v>5506</v>
      </c>
      <c r="U9" s="28">
        <v>5326</v>
      </c>
      <c r="V9" s="28">
        <v>5167</v>
      </c>
      <c r="W9" s="44">
        <v>0.87885942608063927</v>
      </c>
      <c r="X9" s="44">
        <v>0.90856177243710101</v>
      </c>
      <c r="Y9" s="44">
        <v>0.93652022450164507</v>
      </c>
    </row>
    <row r="10" spans="1:25" x14ac:dyDescent="0.2">
      <c r="A10" s="6">
        <v>5</v>
      </c>
      <c r="B10" s="6" t="s">
        <v>24</v>
      </c>
      <c r="D10">
        <v>353</v>
      </c>
      <c r="E10">
        <v>2016</v>
      </c>
      <c r="F10">
        <v>841</v>
      </c>
      <c r="G10">
        <v>629</v>
      </c>
      <c r="H10">
        <v>523</v>
      </c>
      <c r="I10">
        <v>418</v>
      </c>
      <c r="J10">
        <v>225</v>
      </c>
      <c r="K10">
        <v>86</v>
      </c>
      <c r="L10">
        <v>78</v>
      </c>
      <c r="M10">
        <v>118</v>
      </c>
      <c r="N10">
        <v>144</v>
      </c>
      <c r="O10">
        <v>450</v>
      </c>
      <c r="P10">
        <v>614</v>
      </c>
      <c r="Q10">
        <v>593</v>
      </c>
      <c r="R10">
        <v>4719</v>
      </c>
      <c r="S10" s="12"/>
      <c r="T10" s="31">
        <v>5388</v>
      </c>
      <c r="U10" s="28">
        <v>5197</v>
      </c>
      <c r="V10" s="28">
        <v>5016</v>
      </c>
      <c r="W10" s="44">
        <v>0.87583518930957682</v>
      </c>
      <c r="X10" s="44">
        <v>0.90802385991918411</v>
      </c>
      <c r="Y10" s="44">
        <v>0.94078947368421051</v>
      </c>
    </row>
    <row r="11" spans="1:25" x14ac:dyDescent="0.2">
      <c r="A11" s="6">
        <v>6</v>
      </c>
      <c r="B11" s="6" t="s">
        <v>25</v>
      </c>
      <c r="D11">
        <v>237</v>
      </c>
      <c r="E11">
        <v>2016</v>
      </c>
      <c r="F11">
        <v>776</v>
      </c>
      <c r="G11">
        <v>572</v>
      </c>
      <c r="H11">
        <v>482</v>
      </c>
      <c r="I11">
        <v>372</v>
      </c>
      <c r="J11">
        <v>177</v>
      </c>
      <c r="K11">
        <v>58</v>
      </c>
      <c r="L11">
        <v>54</v>
      </c>
      <c r="M11">
        <v>86</v>
      </c>
      <c r="N11">
        <v>109</v>
      </c>
      <c r="O11">
        <v>394</v>
      </c>
      <c r="P11">
        <v>573</v>
      </c>
      <c r="Q11">
        <v>545</v>
      </c>
      <c r="R11">
        <v>4198</v>
      </c>
      <c r="S11" s="12"/>
      <c r="T11" s="31">
        <v>4824</v>
      </c>
      <c r="U11" s="28">
        <v>4656</v>
      </c>
      <c r="V11" s="28">
        <v>4537</v>
      </c>
      <c r="W11" s="44">
        <v>0.87023217247097839</v>
      </c>
      <c r="X11" s="44">
        <v>0.9016323024054983</v>
      </c>
      <c r="Y11" s="44">
        <v>0.92528102270222612</v>
      </c>
    </row>
    <row r="12" spans="1:25" x14ac:dyDescent="0.2">
      <c r="A12" s="6">
        <v>7</v>
      </c>
      <c r="B12" s="6" t="s">
        <v>26</v>
      </c>
      <c r="D12">
        <v>46</v>
      </c>
      <c r="E12">
        <v>2016</v>
      </c>
      <c r="F12">
        <v>697</v>
      </c>
      <c r="G12">
        <v>500</v>
      </c>
      <c r="H12">
        <v>446</v>
      </c>
      <c r="I12">
        <v>330</v>
      </c>
      <c r="J12">
        <v>152</v>
      </c>
      <c r="K12">
        <v>43</v>
      </c>
      <c r="L12">
        <v>28</v>
      </c>
      <c r="M12">
        <v>54</v>
      </c>
      <c r="N12">
        <v>69</v>
      </c>
      <c r="O12">
        <v>325</v>
      </c>
      <c r="P12">
        <v>478</v>
      </c>
      <c r="Q12">
        <v>475</v>
      </c>
      <c r="R12">
        <v>3597</v>
      </c>
      <c r="S12" s="12"/>
      <c r="T12" s="28">
        <v>4139</v>
      </c>
      <c r="U12" s="28">
        <v>3959</v>
      </c>
      <c r="V12" s="28">
        <v>3847</v>
      </c>
      <c r="W12" s="44">
        <v>0.86905049528871703</v>
      </c>
      <c r="X12" s="44">
        <v>0.90856276837585248</v>
      </c>
      <c r="Y12" s="44">
        <v>0.93501429685469195</v>
      </c>
    </row>
    <row r="13" spans="1:25" x14ac:dyDescent="0.2">
      <c r="A13" s="6">
        <v>8</v>
      </c>
      <c r="B13" s="6" t="s">
        <v>27</v>
      </c>
      <c r="D13">
        <v>159</v>
      </c>
      <c r="E13">
        <v>2016</v>
      </c>
      <c r="F13">
        <v>703</v>
      </c>
      <c r="G13">
        <v>534</v>
      </c>
      <c r="H13">
        <v>463</v>
      </c>
      <c r="I13">
        <v>358</v>
      </c>
      <c r="J13">
        <v>165</v>
      </c>
      <c r="K13">
        <v>56</v>
      </c>
      <c r="L13">
        <v>57</v>
      </c>
      <c r="M13">
        <v>83</v>
      </c>
      <c r="N13">
        <v>99</v>
      </c>
      <c r="O13">
        <v>357</v>
      </c>
      <c r="P13">
        <v>530</v>
      </c>
      <c r="Q13">
        <v>516</v>
      </c>
      <c r="R13">
        <v>3921</v>
      </c>
      <c r="S13" s="12"/>
      <c r="T13" s="28">
        <v>4552</v>
      </c>
      <c r="U13" s="28">
        <v>4349</v>
      </c>
      <c r="V13" s="28">
        <v>4204</v>
      </c>
      <c r="W13" s="44">
        <v>0.86137961335676627</v>
      </c>
      <c r="X13" s="44">
        <v>0.90158657162566103</v>
      </c>
      <c r="Y13" s="44">
        <v>0.93268315889628928</v>
      </c>
    </row>
    <row r="14" spans="1:25" x14ac:dyDescent="0.2">
      <c r="A14" s="6">
        <v>9</v>
      </c>
      <c r="B14" s="6" t="s">
        <v>28</v>
      </c>
      <c r="D14">
        <v>153</v>
      </c>
      <c r="E14">
        <v>2016</v>
      </c>
      <c r="F14">
        <v>663</v>
      </c>
      <c r="G14">
        <v>514</v>
      </c>
      <c r="H14">
        <v>464</v>
      </c>
      <c r="I14">
        <v>370</v>
      </c>
      <c r="J14">
        <v>184</v>
      </c>
      <c r="K14">
        <v>73</v>
      </c>
      <c r="L14">
        <v>64</v>
      </c>
      <c r="M14">
        <v>83</v>
      </c>
      <c r="N14">
        <v>97</v>
      </c>
      <c r="O14">
        <v>334</v>
      </c>
      <c r="P14">
        <v>478</v>
      </c>
      <c r="Q14">
        <v>452</v>
      </c>
      <c r="R14">
        <v>3776</v>
      </c>
      <c r="S14" s="12"/>
      <c r="T14" s="28">
        <v>4274</v>
      </c>
      <c r="U14" s="28">
        <v>4118</v>
      </c>
      <c r="V14" s="28">
        <v>3997</v>
      </c>
      <c r="W14" s="44">
        <v>0.88348151614412729</v>
      </c>
      <c r="X14" s="44">
        <v>0.91694997571636716</v>
      </c>
      <c r="Y14" s="44">
        <v>0.94470853139854893</v>
      </c>
    </row>
    <row r="15" spans="1:25" x14ac:dyDescent="0.2">
      <c r="A15" s="6">
        <v>10</v>
      </c>
      <c r="B15" s="6" t="s">
        <v>29</v>
      </c>
      <c r="D15">
        <v>89</v>
      </c>
      <c r="E15">
        <v>2016</v>
      </c>
      <c r="F15">
        <v>597</v>
      </c>
      <c r="G15">
        <v>463</v>
      </c>
      <c r="H15">
        <v>426</v>
      </c>
      <c r="I15">
        <v>346</v>
      </c>
      <c r="J15">
        <v>163</v>
      </c>
      <c r="K15">
        <v>71</v>
      </c>
      <c r="L15">
        <v>67</v>
      </c>
      <c r="M15">
        <v>76</v>
      </c>
      <c r="N15">
        <v>80</v>
      </c>
      <c r="O15">
        <v>289</v>
      </c>
      <c r="P15">
        <v>420</v>
      </c>
      <c r="Q15">
        <v>391</v>
      </c>
      <c r="R15">
        <v>3389</v>
      </c>
      <c r="S15" s="12"/>
      <c r="T15" s="28">
        <v>3881</v>
      </c>
      <c r="U15" s="28">
        <v>3734</v>
      </c>
      <c r="V15" s="28">
        <v>3615</v>
      </c>
      <c r="W15" s="44">
        <v>0.8732285493429528</v>
      </c>
      <c r="X15" s="44">
        <v>0.90760578468130693</v>
      </c>
      <c r="Y15" s="44">
        <v>0.93748271092669433</v>
      </c>
    </row>
    <row r="16" spans="1:25" x14ac:dyDescent="0.2">
      <c r="A16" s="6">
        <v>11</v>
      </c>
      <c r="B16" s="6" t="s">
        <v>30</v>
      </c>
      <c r="D16">
        <v>36</v>
      </c>
      <c r="E16">
        <v>2016</v>
      </c>
      <c r="F16">
        <v>520</v>
      </c>
      <c r="G16">
        <v>437</v>
      </c>
      <c r="H16">
        <v>410</v>
      </c>
      <c r="I16">
        <v>333</v>
      </c>
      <c r="J16">
        <v>170</v>
      </c>
      <c r="K16">
        <v>92</v>
      </c>
      <c r="L16">
        <v>86</v>
      </c>
      <c r="M16">
        <v>90</v>
      </c>
      <c r="N16">
        <v>70</v>
      </c>
      <c r="O16">
        <v>267</v>
      </c>
      <c r="P16">
        <v>383</v>
      </c>
      <c r="Q16">
        <v>351</v>
      </c>
      <c r="R16">
        <v>3209</v>
      </c>
      <c r="S16" s="12"/>
      <c r="T16" s="28">
        <v>3728</v>
      </c>
      <c r="U16" s="28">
        <v>3615</v>
      </c>
      <c r="V16" s="28">
        <v>3506</v>
      </c>
      <c r="W16" s="44">
        <v>0.86078326180257514</v>
      </c>
      <c r="X16" s="44">
        <v>0.88769017980636233</v>
      </c>
      <c r="Y16" s="44">
        <v>0.91528807758128927</v>
      </c>
    </row>
    <row r="17" spans="1:25" x14ac:dyDescent="0.2">
      <c r="A17" s="6">
        <v>12</v>
      </c>
      <c r="B17" s="6" t="s">
        <v>31</v>
      </c>
      <c r="D17">
        <v>49</v>
      </c>
      <c r="E17">
        <v>2016</v>
      </c>
      <c r="F17">
        <v>551</v>
      </c>
      <c r="G17">
        <v>465</v>
      </c>
      <c r="H17">
        <v>417</v>
      </c>
      <c r="I17">
        <v>351</v>
      </c>
      <c r="J17">
        <v>185</v>
      </c>
      <c r="K17">
        <v>83</v>
      </c>
      <c r="L17">
        <v>100</v>
      </c>
      <c r="M17">
        <v>104</v>
      </c>
      <c r="N17">
        <v>87</v>
      </c>
      <c r="O17">
        <v>286</v>
      </c>
      <c r="P17">
        <v>420</v>
      </c>
      <c r="Q17">
        <v>377</v>
      </c>
      <c r="R17">
        <v>3426</v>
      </c>
      <c r="S17" s="12"/>
      <c r="T17" s="28">
        <v>3854</v>
      </c>
      <c r="U17" s="28">
        <v>3775</v>
      </c>
      <c r="V17" s="28">
        <v>3667</v>
      </c>
      <c r="W17" s="44">
        <v>0.88894654903995851</v>
      </c>
      <c r="X17" s="44">
        <v>0.90754966887417221</v>
      </c>
      <c r="Y17" s="44">
        <v>0.93427870193618767</v>
      </c>
    </row>
    <row r="18" spans="1:25" x14ac:dyDescent="0.2">
      <c r="A18" s="6">
        <v>14</v>
      </c>
      <c r="B18" s="6" t="s">
        <v>32</v>
      </c>
      <c r="D18">
        <v>56</v>
      </c>
      <c r="E18">
        <v>2016</v>
      </c>
      <c r="F18">
        <v>582</v>
      </c>
      <c r="G18">
        <v>480</v>
      </c>
      <c r="H18">
        <v>435</v>
      </c>
      <c r="I18">
        <v>369</v>
      </c>
      <c r="J18">
        <v>201</v>
      </c>
      <c r="K18">
        <v>88</v>
      </c>
      <c r="L18">
        <v>93</v>
      </c>
      <c r="M18">
        <v>108</v>
      </c>
      <c r="N18">
        <v>106</v>
      </c>
      <c r="O18">
        <v>332</v>
      </c>
      <c r="P18">
        <v>450</v>
      </c>
      <c r="Q18">
        <v>403</v>
      </c>
      <c r="R18">
        <v>3647</v>
      </c>
      <c r="S18" s="12"/>
      <c r="T18" s="28">
        <v>4081</v>
      </c>
      <c r="U18" s="28">
        <v>4002</v>
      </c>
      <c r="V18" s="28">
        <v>3905</v>
      </c>
      <c r="W18" s="44">
        <v>0.89365351629502576</v>
      </c>
      <c r="X18" s="44">
        <v>0.91129435282358817</v>
      </c>
      <c r="Y18" s="44">
        <v>0.93393085787451979</v>
      </c>
    </row>
    <row r="19" spans="1:25" x14ac:dyDescent="0.2">
      <c r="A19" s="6">
        <v>15</v>
      </c>
      <c r="B19" s="6" t="s">
        <v>33</v>
      </c>
      <c r="D19">
        <v>30</v>
      </c>
      <c r="E19">
        <v>2016</v>
      </c>
      <c r="F19">
        <v>529</v>
      </c>
      <c r="G19">
        <v>440</v>
      </c>
      <c r="H19">
        <v>400</v>
      </c>
      <c r="I19">
        <v>360</v>
      </c>
      <c r="J19">
        <v>219</v>
      </c>
      <c r="K19">
        <v>145</v>
      </c>
      <c r="L19">
        <v>79</v>
      </c>
      <c r="M19">
        <v>104</v>
      </c>
      <c r="N19">
        <v>97</v>
      </c>
      <c r="O19">
        <v>311</v>
      </c>
      <c r="P19">
        <v>419</v>
      </c>
      <c r="Q19">
        <v>371</v>
      </c>
      <c r="R19">
        <v>3474</v>
      </c>
      <c r="S19" s="12"/>
      <c r="T19" s="28">
        <v>3964</v>
      </c>
      <c r="U19" s="28">
        <v>3872</v>
      </c>
      <c r="V19" s="28">
        <v>3733</v>
      </c>
      <c r="W19" s="44">
        <v>0.87638748738647831</v>
      </c>
      <c r="X19" s="44">
        <v>0.89721074380165289</v>
      </c>
      <c r="Y19" s="44">
        <v>0.93061880525046881</v>
      </c>
    </row>
    <row r="20" spans="1:25" x14ac:dyDescent="0.2">
      <c r="A20" s="6">
        <v>16</v>
      </c>
      <c r="B20" s="6" t="s">
        <v>34</v>
      </c>
      <c r="D20">
        <v>145</v>
      </c>
      <c r="E20">
        <v>2016</v>
      </c>
      <c r="F20">
        <v>671</v>
      </c>
      <c r="G20">
        <v>522</v>
      </c>
      <c r="H20">
        <v>467</v>
      </c>
      <c r="I20">
        <v>403</v>
      </c>
      <c r="J20">
        <v>246</v>
      </c>
      <c r="K20">
        <v>163</v>
      </c>
      <c r="L20">
        <v>100</v>
      </c>
      <c r="M20">
        <v>136</v>
      </c>
      <c r="N20">
        <v>151</v>
      </c>
      <c r="O20">
        <v>387</v>
      </c>
      <c r="P20">
        <v>513</v>
      </c>
      <c r="Q20">
        <v>473</v>
      </c>
      <c r="R20">
        <v>4232</v>
      </c>
      <c r="S20" s="12"/>
      <c r="T20" s="28">
        <v>4714</v>
      </c>
      <c r="U20" s="28">
        <v>4636</v>
      </c>
      <c r="V20" s="28">
        <v>4489</v>
      </c>
      <c r="W20" s="44">
        <v>0.89775137887144674</v>
      </c>
      <c r="X20" s="44">
        <v>0.91285591026747193</v>
      </c>
      <c r="Y20" s="44">
        <v>0.94274894185787483</v>
      </c>
    </row>
    <row r="21" spans="1:25" x14ac:dyDescent="0.2">
      <c r="A21" s="6">
        <v>17</v>
      </c>
      <c r="B21" s="6" t="s">
        <v>35</v>
      </c>
      <c r="D21">
        <v>92</v>
      </c>
      <c r="E21">
        <v>2016</v>
      </c>
      <c r="F21">
        <v>699</v>
      </c>
      <c r="G21">
        <v>545</v>
      </c>
      <c r="H21">
        <v>473</v>
      </c>
      <c r="I21">
        <v>403</v>
      </c>
      <c r="J21">
        <v>238</v>
      </c>
      <c r="K21">
        <v>159</v>
      </c>
      <c r="L21">
        <v>92</v>
      </c>
      <c r="M21">
        <v>130</v>
      </c>
      <c r="N21">
        <v>162</v>
      </c>
      <c r="O21">
        <v>390</v>
      </c>
      <c r="P21">
        <v>510</v>
      </c>
      <c r="Q21">
        <v>494</v>
      </c>
      <c r="R21">
        <v>4295</v>
      </c>
      <c r="S21" s="12"/>
      <c r="T21" s="28">
        <v>4826</v>
      </c>
      <c r="U21" s="28">
        <v>4755</v>
      </c>
      <c r="V21" s="28">
        <v>4605</v>
      </c>
      <c r="W21" s="44">
        <v>0.88997099046829675</v>
      </c>
      <c r="X21" s="44">
        <v>0.90325972660357523</v>
      </c>
      <c r="Y21" s="44">
        <v>0.9326818675352877</v>
      </c>
    </row>
    <row r="22" spans="1:25" x14ac:dyDescent="0.2">
      <c r="A22" s="6">
        <v>18</v>
      </c>
      <c r="B22" s="6" t="s">
        <v>36</v>
      </c>
      <c r="D22">
        <v>38</v>
      </c>
      <c r="E22">
        <v>2016</v>
      </c>
      <c r="F22">
        <v>660</v>
      </c>
      <c r="G22">
        <v>525</v>
      </c>
      <c r="H22">
        <v>476</v>
      </c>
      <c r="I22">
        <v>399</v>
      </c>
      <c r="J22">
        <v>275</v>
      </c>
      <c r="K22">
        <v>214</v>
      </c>
      <c r="L22">
        <v>117</v>
      </c>
      <c r="M22">
        <v>161</v>
      </c>
      <c r="N22">
        <v>189</v>
      </c>
      <c r="O22">
        <v>366</v>
      </c>
      <c r="P22">
        <v>474</v>
      </c>
      <c r="Q22">
        <v>466</v>
      </c>
      <c r="R22">
        <v>4322</v>
      </c>
      <c r="S22" s="12"/>
      <c r="T22" s="28">
        <v>4813</v>
      </c>
      <c r="U22" s="28">
        <v>4717</v>
      </c>
      <c r="V22" s="28">
        <v>4580</v>
      </c>
      <c r="W22" s="44">
        <v>0.89798462497402864</v>
      </c>
      <c r="X22" s="44">
        <v>0.91626033495866022</v>
      </c>
      <c r="Y22" s="44">
        <v>0.94366812227074237</v>
      </c>
    </row>
    <row r="23" spans="1:25" x14ac:dyDescent="0.2">
      <c r="A23" s="6">
        <v>19</v>
      </c>
      <c r="B23" s="6" t="s">
        <v>37</v>
      </c>
      <c r="D23">
        <v>28</v>
      </c>
      <c r="E23">
        <v>2016</v>
      </c>
      <c r="F23">
        <v>739</v>
      </c>
      <c r="G23">
        <v>593</v>
      </c>
      <c r="H23">
        <v>544</v>
      </c>
      <c r="I23">
        <v>426</v>
      </c>
      <c r="J23">
        <v>277</v>
      </c>
      <c r="K23">
        <v>242</v>
      </c>
      <c r="L23">
        <v>131</v>
      </c>
      <c r="M23">
        <v>189</v>
      </c>
      <c r="N23">
        <v>217</v>
      </c>
      <c r="O23">
        <v>416</v>
      </c>
      <c r="P23">
        <v>543</v>
      </c>
      <c r="Q23">
        <v>521</v>
      </c>
      <c r="R23">
        <v>4838</v>
      </c>
      <c r="S23" s="12"/>
      <c r="T23" s="28">
        <v>5426</v>
      </c>
      <c r="U23" s="28">
        <v>5354</v>
      </c>
      <c r="V23" s="28">
        <v>5243</v>
      </c>
      <c r="W23" s="44">
        <v>0.89163287873203101</v>
      </c>
      <c r="X23" s="44">
        <v>0.90362345909600295</v>
      </c>
      <c r="Y23" s="44">
        <v>0.92275414838832726</v>
      </c>
    </row>
    <row r="24" spans="1:25" x14ac:dyDescent="0.2">
      <c r="A24" s="6">
        <v>20</v>
      </c>
      <c r="B24" s="6" t="s">
        <v>38</v>
      </c>
      <c r="D24">
        <v>46</v>
      </c>
      <c r="E24">
        <v>2016</v>
      </c>
      <c r="F24">
        <v>818</v>
      </c>
      <c r="G24">
        <v>619</v>
      </c>
      <c r="H24">
        <v>592</v>
      </c>
      <c r="I24">
        <v>473</v>
      </c>
      <c r="J24">
        <v>291</v>
      </c>
      <c r="K24">
        <v>250</v>
      </c>
      <c r="L24">
        <v>133</v>
      </c>
      <c r="M24">
        <v>199</v>
      </c>
      <c r="N24">
        <v>250</v>
      </c>
      <c r="O24">
        <v>399</v>
      </c>
      <c r="P24">
        <v>579</v>
      </c>
      <c r="Q24">
        <v>606</v>
      </c>
      <c r="R24">
        <v>5209</v>
      </c>
      <c r="S24" s="12"/>
      <c r="T24" s="28">
        <v>6037</v>
      </c>
      <c r="U24" s="28">
        <v>5943</v>
      </c>
      <c r="V24" s="28">
        <v>5806</v>
      </c>
      <c r="W24" s="44">
        <v>0.86284578432996517</v>
      </c>
      <c r="X24" s="44">
        <v>0.87649335352515567</v>
      </c>
      <c r="Y24" s="44">
        <v>0.89717533585945575</v>
      </c>
    </row>
    <row r="25" spans="1:25" ht="16" thickBot="1" x14ac:dyDescent="0.25">
      <c r="A25" s="6"/>
      <c r="B25" s="45" t="s">
        <v>483</v>
      </c>
      <c r="C25" s="46"/>
      <c r="D25" s="47">
        <v>113</v>
      </c>
      <c r="E25" s="47">
        <v>2016</v>
      </c>
      <c r="F25" s="47">
        <v>692</v>
      </c>
      <c r="G25" s="47">
        <v>530</v>
      </c>
      <c r="H25" s="47">
        <v>468</v>
      </c>
      <c r="I25" s="47">
        <v>377</v>
      </c>
      <c r="J25" s="47">
        <v>204</v>
      </c>
      <c r="K25" s="47">
        <v>109</v>
      </c>
      <c r="L25" s="47">
        <v>76</v>
      </c>
      <c r="M25" s="47">
        <v>107</v>
      </c>
      <c r="N25" s="47">
        <v>122</v>
      </c>
      <c r="O25" s="47">
        <v>358</v>
      </c>
      <c r="P25" s="47">
        <v>499</v>
      </c>
      <c r="Q25" s="47">
        <v>483</v>
      </c>
      <c r="R25" s="47">
        <v>4025</v>
      </c>
      <c r="T25" s="48">
        <v>4588</v>
      </c>
      <c r="U25" s="48">
        <v>4460</v>
      </c>
      <c r="V25" s="48">
        <v>4335</v>
      </c>
      <c r="W25" s="49">
        <v>0.88</v>
      </c>
      <c r="X25" s="49">
        <v>0.9</v>
      </c>
      <c r="Y25" s="49">
        <v>0.93</v>
      </c>
    </row>
    <row r="26" spans="1:25" ht="16" thickTop="1" x14ac:dyDescent="0.2">
      <c r="S26" s="12"/>
      <c r="T26" s="28"/>
      <c r="U26" s="28"/>
      <c r="V26" s="28"/>
      <c r="W26" s="44"/>
      <c r="X26" s="44"/>
      <c r="Y26" s="44"/>
    </row>
    <row r="27" spans="1:25" x14ac:dyDescent="0.2">
      <c r="D27" s="3" t="s">
        <v>2</v>
      </c>
      <c r="E27" s="4" t="s">
        <v>3</v>
      </c>
      <c r="F27" s="5" t="s">
        <v>4</v>
      </c>
      <c r="G27" s="5" t="s">
        <v>5</v>
      </c>
      <c r="H27" s="5" t="s">
        <v>6</v>
      </c>
      <c r="I27" s="5" t="s">
        <v>7</v>
      </c>
      <c r="J27" s="5" t="s">
        <v>8</v>
      </c>
      <c r="K27" s="5" t="s">
        <v>9</v>
      </c>
      <c r="L27" s="5" t="s">
        <v>10</v>
      </c>
      <c r="M27" s="5" t="s">
        <v>11</v>
      </c>
      <c r="N27" s="5" t="s">
        <v>12</v>
      </c>
      <c r="O27" s="5" t="s">
        <v>13</v>
      </c>
      <c r="P27" s="5" t="s">
        <v>14</v>
      </c>
      <c r="Q27" s="5" t="s">
        <v>15</v>
      </c>
      <c r="R27" s="5" t="s">
        <v>16</v>
      </c>
      <c r="S27" s="5"/>
      <c r="T27" s="29" t="s">
        <v>17</v>
      </c>
      <c r="U27" s="30" t="s">
        <v>18</v>
      </c>
      <c r="V27" s="29" t="s">
        <v>19</v>
      </c>
      <c r="W27" s="42" t="s">
        <v>480</v>
      </c>
      <c r="X27" s="42" t="s">
        <v>481</v>
      </c>
      <c r="Y27" s="41" t="s">
        <v>482</v>
      </c>
    </row>
    <row r="28" spans="1:25" x14ac:dyDescent="0.2">
      <c r="A28" s="7">
        <v>100</v>
      </c>
      <c r="B28" s="7" t="s">
        <v>39</v>
      </c>
      <c r="C28" s="7" t="s">
        <v>20</v>
      </c>
      <c r="D28" s="8">
        <v>86</v>
      </c>
      <c r="E28" s="9">
        <v>2016</v>
      </c>
      <c r="F28" s="10">
        <v>729</v>
      </c>
      <c r="G28" s="10">
        <v>522</v>
      </c>
      <c r="H28" s="10">
        <v>458</v>
      </c>
      <c r="I28" s="10">
        <v>347</v>
      </c>
      <c r="J28" s="10">
        <v>164</v>
      </c>
      <c r="K28" s="10">
        <v>53</v>
      </c>
      <c r="L28" s="10">
        <v>33</v>
      </c>
      <c r="M28" s="10">
        <v>64</v>
      </c>
      <c r="N28" s="10">
        <v>80</v>
      </c>
      <c r="O28" s="10">
        <v>344</v>
      </c>
      <c r="P28" s="10">
        <v>480</v>
      </c>
      <c r="Q28" s="10">
        <v>482</v>
      </c>
      <c r="R28" s="11">
        <v>3756</v>
      </c>
      <c r="S28" s="12"/>
      <c r="T28" s="31">
        <v>4277</v>
      </c>
      <c r="U28" s="28">
        <v>4132</v>
      </c>
      <c r="V28" s="28">
        <v>4050</v>
      </c>
      <c r="W28" s="44">
        <v>0.87818564414309097</v>
      </c>
      <c r="X28" s="44">
        <v>0.90900290416263307</v>
      </c>
      <c r="Y28" s="44">
        <v>0.92740740740740746</v>
      </c>
    </row>
    <row r="29" spans="1:25" x14ac:dyDescent="0.2">
      <c r="A29" s="13">
        <v>101</v>
      </c>
      <c r="B29" s="14" t="s">
        <v>40</v>
      </c>
      <c r="C29" s="14" t="s">
        <v>41</v>
      </c>
      <c r="D29" s="11">
        <v>94</v>
      </c>
      <c r="E29" s="15">
        <v>2016</v>
      </c>
      <c r="F29" s="11">
        <v>669</v>
      </c>
      <c r="G29" s="11">
        <v>494</v>
      </c>
      <c r="H29" s="11">
        <v>442</v>
      </c>
      <c r="I29" s="11">
        <v>330</v>
      </c>
      <c r="J29" s="11">
        <v>158</v>
      </c>
      <c r="K29" s="11">
        <v>38</v>
      </c>
      <c r="L29" s="11">
        <v>20</v>
      </c>
      <c r="M29" s="11">
        <v>41</v>
      </c>
      <c r="N29" s="11">
        <v>51</v>
      </c>
      <c r="O29" s="11">
        <v>302</v>
      </c>
      <c r="P29" s="11">
        <v>426</v>
      </c>
      <c r="Q29" s="11">
        <v>422</v>
      </c>
      <c r="R29" s="11">
        <v>3393</v>
      </c>
      <c r="S29" s="16"/>
      <c r="T29" s="31">
        <v>3795</v>
      </c>
      <c r="U29" s="28">
        <v>3690</v>
      </c>
      <c r="V29" s="28">
        <v>3618</v>
      </c>
      <c r="W29" s="44">
        <v>0.89407114624505923</v>
      </c>
      <c r="X29" s="44">
        <v>0.91951219512195126</v>
      </c>
      <c r="Y29" s="44">
        <v>0.93781094527363185</v>
      </c>
    </row>
    <row r="30" spans="1:25" x14ac:dyDescent="0.2">
      <c r="A30" s="13">
        <v>104</v>
      </c>
      <c r="B30" s="14" t="s">
        <v>40</v>
      </c>
      <c r="C30" s="14" t="s">
        <v>42</v>
      </c>
      <c r="D30" s="16">
        <v>22</v>
      </c>
      <c r="E30" s="15">
        <v>2016</v>
      </c>
      <c r="F30" s="11">
        <v>708</v>
      </c>
      <c r="G30" s="11">
        <v>500</v>
      </c>
      <c r="H30" s="11">
        <v>444</v>
      </c>
      <c r="I30" s="11">
        <v>322</v>
      </c>
      <c r="J30" s="11">
        <v>149</v>
      </c>
      <c r="K30" s="11">
        <v>36</v>
      </c>
      <c r="L30" s="11">
        <v>21</v>
      </c>
      <c r="M30" s="11">
        <v>45</v>
      </c>
      <c r="N30" s="11">
        <v>63</v>
      </c>
      <c r="O30" s="11">
        <v>320</v>
      </c>
      <c r="P30" s="11">
        <v>467</v>
      </c>
      <c r="Q30" s="11">
        <v>471</v>
      </c>
      <c r="R30" s="11">
        <v>3546</v>
      </c>
      <c r="S30" s="16"/>
      <c r="T30" s="31">
        <v>4025</v>
      </c>
      <c r="U30" s="28">
        <v>3883</v>
      </c>
      <c r="V30" s="28">
        <v>3797</v>
      </c>
      <c r="W30" s="44">
        <v>0.88099378881987578</v>
      </c>
      <c r="X30" s="44">
        <v>0.91321143445789343</v>
      </c>
      <c r="Y30" s="44">
        <v>0.93389518040558339</v>
      </c>
    </row>
    <row r="31" spans="1:25" x14ac:dyDescent="0.2">
      <c r="A31" s="13">
        <v>105</v>
      </c>
      <c r="B31" s="14" t="s">
        <v>40</v>
      </c>
      <c r="C31" s="14" t="s">
        <v>43</v>
      </c>
      <c r="D31" s="11">
        <v>43</v>
      </c>
      <c r="E31" s="15">
        <v>2016</v>
      </c>
      <c r="F31" s="11">
        <v>711</v>
      </c>
      <c r="G31" s="11">
        <v>511</v>
      </c>
      <c r="H31" s="11">
        <v>454</v>
      </c>
      <c r="I31" s="11">
        <v>339</v>
      </c>
      <c r="J31" s="11">
        <v>161</v>
      </c>
      <c r="K31" s="11">
        <v>47</v>
      </c>
      <c r="L31" s="11">
        <v>28</v>
      </c>
      <c r="M31" s="11">
        <v>56</v>
      </c>
      <c r="N31" s="11">
        <v>70</v>
      </c>
      <c r="O31" s="11">
        <v>329</v>
      </c>
      <c r="P31" s="11">
        <v>466</v>
      </c>
      <c r="Q31" s="11">
        <v>465</v>
      </c>
      <c r="R31" s="11">
        <v>3637</v>
      </c>
      <c r="S31" s="11"/>
      <c r="T31" s="31">
        <v>4134</v>
      </c>
      <c r="U31" s="28">
        <v>3991</v>
      </c>
      <c r="V31" s="28">
        <v>3904</v>
      </c>
      <c r="W31" s="44">
        <v>0.87977745524915341</v>
      </c>
      <c r="X31" s="44">
        <v>0.91130042595840643</v>
      </c>
      <c r="Y31" s="44">
        <v>0.93160860655737709</v>
      </c>
    </row>
    <row r="32" spans="1:25" x14ac:dyDescent="0.2">
      <c r="A32" s="13">
        <v>106</v>
      </c>
      <c r="B32" s="14" t="s">
        <v>40</v>
      </c>
      <c r="C32" s="14" t="s">
        <v>44</v>
      </c>
      <c r="D32" s="11">
        <v>10</v>
      </c>
      <c r="E32" s="15">
        <v>2016</v>
      </c>
      <c r="F32" s="11">
        <v>680</v>
      </c>
      <c r="G32" s="11">
        <v>490</v>
      </c>
      <c r="H32" s="11">
        <v>441</v>
      </c>
      <c r="I32" s="11">
        <v>326</v>
      </c>
      <c r="J32" s="11">
        <v>155</v>
      </c>
      <c r="K32" s="11">
        <v>38</v>
      </c>
      <c r="L32" s="11">
        <v>20</v>
      </c>
      <c r="M32" s="11">
        <v>42</v>
      </c>
      <c r="N32" s="11">
        <v>54</v>
      </c>
      <c r="O32" s="11">
        <v>307</v>
      </c>
      <c r="P32" s="11">
        <v>437</v>
      </c>
      <c r="Q32" s="11">
        <v>437</v>
      </c>
      <c r="R32" s="11">
        <v>3427</v>
      </c>
      <c r="S32" s="11"/>
      <c r="T32" s="31">
        <v>3868</v>
      </c>
      <c r="U32" s="28">
        <v>3742</v>
      </c>
      <c r="V32" s="28">
        <v>3658</v>
      </c>
      <c r="W32" s="44">
        <v>0.88598759048603926</v>
      </c>
      <c r="X32" s="44">
        <v>0.915820416889364</v>
      </c>
      <c r="Y32" s="44">
        <v>0.93685073810825592</v>
      </c>
    </row>
    <row r="33" spans="1:25" x14ac:dyDescent="0.2">
      <c r="A33" s="13">
        <v>111</v>
      </c>
      <c r="B33" s="14" t="s">
        <v>40</v>
      </c>
      <c r="C33" s="14" t="s">
        <v>45</v>
      </c>
      <c r="D33" s="11">
        <v>30</v>
      </c>
      <c r="E33" s="15">
        <v>2016</v>
      </c>
      <c r="F33" s="11">
        <v>643</v>
      </c>
      <c r="G33" s="11">
        <v>478</v>
      </c>
      <c r="H33" s="11">
        <v>435</v>
      </c>
      <c r="I33" s="11">
        <v>327</v>
      </c>
      <c r="J33" s="11">
        <v>157</v>
      </c>
      <c r="K33" s="11">
        <v>37</v>
      </c>
      <c r="L33" s="11">
        <v>18</v>
      </c>
      <c r="M33" s="11">
        <v>36</v>
      </c>
      <c r="N33" s="11">
        <v>44</v>
      </c>
      <c r="O33" s="11">
        <v>291</v>
      </c>
      <c r="P33" s="11">
        <v>413</v>
      </c>
      <c r="Q33" s="11">
        <v>405</v>
      </c>
      <c r="R33" s="11">
        <v>3284</v>
      </c>
      <c r="S33" s="11"/>
      <c r="T33" s="31">
        <v>3728</v>
      </c>
      <c r="U33" s="28">
        <v>3612</v>
      </c>
      <c r="V33" s="28">
        <v>3530</v>
      </c>
      <c r="W33" s="44">
        <v>0.88090128755364805</v>
      </c>
      <c r="X33" s="44">
        <v>0.90919158361018826</v>
      </c>
      <c r="Y33" s="44">
        <v>0.9303116147308782</v>
      </c>
    </row>
    <row r="34" spans="1:25" x14ac:dyDescent="0.2">
      <c r="A34" s="13">
        <v>118</v>
      </c>
      <c r="B34" s="14" t="s">
        <v>40</v>
      </c>
      <c r="C34" s="14" t="s">
        <v>46</v>
      </c>
      <c r="D34" s="11">
        <v>110</v>
      </c>
      <c r="E34" s="15">
        <v>2016</v>
      </c>
      <c r="F34" s="11">
        <v>723</v>
      </c>
      <c r="G34" s="11">
        <v>530</v>
      </c>
      <c r="H34" s="11">
        <v>464</v>
      </c>
      <c r="I34" s="11">
        <v>362</v>
      </c>
      <c r="J34" s="11">
        <v>174</v>
      </c>
      <c r="K34" s="11">
        <v>64</v>
      </c>
      <c r="L34" s="11">
        <v>41</v>
      </c>
      <c r="M34" s="11">
        <v>78</v>
      </c>
      <c r="N34" s="11">
        <v>92</v>
      </c>
      <c r="O34" s="11">
        <v>356</v>
      </c>
      <c r="P34" s="11">
        <v>488</v>
      </c>
      <c r="Q34" s="11">
        <v>479</v>
      </c>
      <c r="R34" s="11">
        <v>3851</v>
      </c>
      <c r="S34" s="11"/>
      <c r="T34" s="31">
        <v>4455</v>
      </c>
      <c r="U34" s="28">
        <v>4296</v>
      </c>
      <c r="V34" s="28">
        <v>4186</v>
      </c>
      <c r="W34" s="44">
        <v>0.86442199775533113</v>
      </c>
      <c r="X34" s="44">
        <v>0.89641527001862198</v>
      </c>
      <c r="Y34" s="44">
        <v>0.91997133301481127</v>
      </c>
    </row>
    <row r="35" spans="1:25" x14ac:dyDescent="0.2">
      <c r="A35" s="13">
        <v>119</v>
      </c>
      <c r="B35" s="14" t="s">
        <v>40</v>
      </c>
      <c r="C35" s="14" t="s">
        <v>47</v>
      </c>
      <c r="D35" s="11">
        <v>123</v>
      </c>
      <c r="E35" s="15">
        <v>2016</v>
      </c>
      <c r="F35" s="11">
        <v>764</v>
      </c>
      <c r="G35" s="11">
        <v>546</v>
      </c>
      <c r="H35" s="11">
        <v>472</v>
      </c>
      <c r="I35" s="11">
        <v>366</v>
      </c>
      <c r="J35" s="11">
        <v>175</v>
      </c>
      <c r="K35" s="11">
        <v>66</v>
      </c>
      <c r="L35" s="11">
        <v>43</v>
      </c>
      <c r="M35" s="11">
        <v>83</v>
      </c>
      <c r="N35" s="11">
        <v>100</v>
      </c>
      <c r="O35" s="11">
        <v>372</v>
      </c>
      <c r="P35" s="11">
        <v>505</v>
      </c>
      <c r="Q35" s="11">
        <v>509</v>
      </c>
      <c r="R35" s="11">
        <v>4001</v>
      </c>
      <c r="S35" s="11"/>
      <c r="T35" s="31">
        <v>4554</v>
      </c>
      <c r="U35" s="28">
        <v>4398</v>
      </c>
      <c r="V35" s="28">
        <v>4293</v>
      </c>
      <c r="W35" s="44">
        <v>0.87856829161176986</v>
      </c>
      <c r="X35" s="44">
        <v>0.90973169622555705</v>
      </c>
      <c r="Y35" s="44">
        <v>0.93198229676217093</v>
      </c>
    </row>
    <row r="36" spans="1:25" x14ac:dyDescent="0.2">
      <c r="A36" s="13">
        <v>121</v>
      </c>
      <c r="B36" s="14" t="s">
        <v>40</v>
      </c>
      <c r="C36" s="14" t="s">
        <v>48</v>
      </c>
      <c r="D36" s="11">
        <v>140</v>
      </c>
      <c r="E36" s="15">
        <v>2016</v>
      </c>
      <c r="F36" s="11">
        <v>799</v>
      </c>
      <c r="G36" s="11">
        <v>564</v>
      </c>
      <c r="H36" s="11">
        <v>477</v>
      </c>
      <c r="I36" s="11">
        <v>380</v>
      </c>
      <c r="J36" s="11">
        <v>183</v>
      </c>
      <c r="K36" s="11">
        <v>73</v>
      </c>
      <c r="L36" s="11">
        <v>51</v>
      </c>
      <c r="M36" s="11">
        <v>94</v>
      </c>
      <c r="N36" s="11">
        <v>110</v>
      </c>
      <c r="O36" s="11">
        <v>391</v>
      </c>
      <c r="P36" s="11">
        <v>523</v>
      </c>
      <c r="Q36" s="11">
        <v>538</v>
      </c>
      <c r="R36" s="11">
        <v>4183</v>
      </c>
      <c r="S36" s="11"/>
      <c r="T36" s="31">
        <v>4768</v>
      </c>
      <c r="U36" s="28">
        <v>4609</v>
      </c>
      <c r="V36" s="28">
        <v>4500</v>
      </c>
      <c r="W36" s="44">
        <v>0.87730704697986572</v>
      </c>
      <c r="X36" s="44">
        <v>0.90757214146235621</v>
      </c>
      <c r="Y36" s="44">
        <v>0.92955555555555558</v>
      </c>
    </row>
    <row r="37" spans="1:25" x14ac:dyDescent="0.2">
      <c r="A37" s="13">
        <v>122</v>
      </c>
      <c r="B37" s="14" t="s">
        <v>40</v>
      </c>
      <c r="C37" s="14" t="s">
        <v>49</v>
      </c>
      <c r="D37" s="11">
        <v>152</v>
      </c>
      <c r="E37" s="15">
        <v>2016</v>
      </c>
      <c r="F37" s="11">
        <v>769</v>
      </c>
      <c r="G37" s="11">
        <v>546</v>
      </c>
      <c r="H37" s="11">
        <v>470</v>
      </c>
      <c r="I37" s="11">
        <v>369</v>
      </c>
      <c r="J37" s="11">
        <v>177</v>
      </c>
      <c r="K37" s="11">
        <v>68</v>
      </c>
      <c r="L37" s="11">
        <v>47</v>
      </c>
      <c r="M37" s="11">
        <v>85</v>
      </c>
      <c r="N37" s="11">
        <v>102</v>
      </c>
      <c r="O37" s="11">
        <v>378</v>
      </c>
      <c r="P37" s="11">
        <v>512</v>
      </c>
      <c r="Q37" s="11">
        <v>517</v>
      </c>
      <c r="R37" s="11">
        <v>4040</v>
      </c>
      <c r="S37" s="11"/>
      <c r="T37" s="31">
        <v>4628</v>
      </c>
      <c r="U37" s="28">
        <v>4477</v>
      </c>
      <c r="V37" s="28">
        <v>4375</v>
      </c>
      <c r="W37" s="44">
        <v>0.87294727744165945</v>
      </c>
      <c r="X37" s="44">
        <v>0.9023899932990842</v>
      </c>
      <c r="Y37" s="44">
        <v>0.92342857142857138</v>
      </c>
    </row>
    <row r="38" spans="1:25" x14ac:dyDescent="0.2">
      <c r="A38" s="13">
        <v>123</v>
      </c>
      <c r="B38" s="14" t="s">
        <v>40</v>
      </c>
      <c r="C38" s="14" t="s">
        <v>50</v>
      </c>
      <c r="D38" s="11">
        <v>125</v>
      </c>
      <c r="E38" s="15">
        <v>2016</v>
      </c>
      <c r="F38" s="11">
        <v>755</v>
      </c>
      <c r="G38" s="11">
        <v>537</v>
      </c>
      <c r="H38" s="11">
        <v>465</v>
      </c>
      <c r="I38" s="11">
        <v>356</v>
      </c>
      <c r="J38" s="11">
        <v>168</v>
      </c>
      <c r="K38" s="11">
        <v>59</v>
      </c>
      <c r="L38" s="11">
        <v>40</v>
      </c>
      <c r="M38" s="11">
        <v>75</v>
      </c>
      <c r="N38" s="11">
        <v>93</v>
      </c>
      <c r="O38" s="11">
        <v>364</v>
      </c>
      <c r="P38" s="11">
        <v>503</v>
      </c>
      <c r="Q38" s="11">
        <v>507</v>
      </c>
      <c r="R38" s="11">
        <v>3922</v>
      </c>
      <c r="S38" s="11"/>
      <c r="T38" s="31">
        <v>4484</v>
      </c>
      <c r="U38" s="28">
        <v>4335</v>
      </c>
      <c r="V38" s="28">
        <v>4238</v>
      </c>
      <c r="W38" s="44">
        <v>0.87466547725245314</v>
      </c>
      <c r="X38" s="44">
        <v>0.90472895040369083</v>
      </c>
      <c r="Y38" s="44">
        <v>0.9254365266635205</v>
      </c>
    </row>
    <row r="39" spans="1:25" x14ac:dyDescent="0.2">
      <c r="A39" s="13">
        <v>124</v>
      </c>
      <c r="B39" s="14" t="s">
        <v>40</v>
      </c>
      <c r="C39" s="14" t="s">
        <v>51</v>
      </c>
      <c r="D39" s="11">
        <v>130</v>
      </c>
      <c r="E39" s="15">
        <v>2016</v>
      </c>
      <c r="F39" s="11">
        <v>756</v>
      </c>
      <c r="G39" s="11">
        <v>538</v>
      </c>
      <c r="H39" s="11">
        <v>466</v>
      </c>
      <c r="I39" s="11">
        <v>358</v>
      </c>
      <c r="J39" s="11">
        <v>170</v>
      </c>
      <c r="K39" s="11">
        <v>61</v>
      </c>
      <c r="L39" s="11">
        <v>41</v>
      </c>
      <c r="M39" s="11">
        <v>77</v>
      </c>
      <c r="N39" s="11">
        <v>94</v>
      </c>
      <c r="O39" s="11">
        <v>366</v>
      </c>
      <c r="P39" s="11">
        <v>502</v>
      </c>
      <c r="Q39" s="11">
        <v>507</v>
      </c>
      <c r="R39" s="11">
        <v>3936</v>
      </c>
      <c r="S39" s="11"/>
      <c r="T39" s="31">
        <v>4497</v>
      </c>
      <c r="U39" s="28">
        <v>4344</v>
      </c>
      <c r="V39" s="28">
        <v>4247</v>
      </c>
      <c r="W39" s="44">
        <v>0.87525016677785195</v>
      </c>
      <c r="X39" s="44">
        <v>0.90607734806629836</v>
      </c>
      <c r="Y39" s="44">
        <v>0.9267718389451377</v>
      </c>
    </row>
    <row r="40" spans="1:25" x14ac:dyDescent="0.2">
      <c r="A40" s="13">
        <v>125</v>
      </c>
      <c r="B40" s="14" t="s">
        <v>40</v>
      </c>
      <c r="C40" s="14" t="s">
        <v>52</v>
      </c>
      <c r="D40" s="11">
        <v>132</v>
      </c>
      <c r="E40" s="15">
        <v>2016</v>
      </c>
      <c r="F40" s="11">
        <v>759</v>
      </c>
      <c r="G40" s="11">
        <v>539</v>
      </c>
      <c r="H40" s="11">
        <v>468</v>
      </c>
      <c r="I40" s="11">
        <v>357</v>
      </c>
      <c r="J40" s="11">
        <v>169</v>
      </c>
      <c r="K40" s="11">
        <v>60</v>
      </c>
      <c r="L40" s="11">
        <v>39</v>
      </c>
      <c r="M40" s="11">
        <v>74</v>
      </c>
      <c r="N40" s="11">
        <v>93</v>
      </c>
      <c r="O40" s="11">
        <v>364</v>
      </c>
      <c r="P40" s="11">
        <v>501</v>
      </c>
      <c r="Q40" s="11">
        <v>506</v>
      </c>
      <c r="R40" s="11">
        <v>3929</v>
      </c>
      <c r="S40" s="11"/>
      <c r="T40" s="31">
        <v>4460</v>
      </c>
      <c r="U40" s="28">
        <v>4308</v>
      </c>
      <c r="V40" s="28">
        <v>4215</v>
      </c>
      <c r="W40" s="44">
        <v>0.88094170403587446</v>
      </c>
      <c r="X40" s="44">
        <v>0.91202414113277619</v>
      </c>
      <c r="Y40" s="44">
        <v>0.93214709371293003</v>
      </c>
    </row>
    <row r="41" spans="1:25" x14ac:dyDescent="0.2">
      <c r="A41" s="13">
        <v>127</v>
      </c>
      <c r="B41" s="14" t="s">
        <v>40</v>
      </c>
      <c r="C41" s="14" t="s">
        <v>53</v>
      </c>
      <c r="D41" s="11">
        <v>125</v>
      </c>
      <c r="E41" s="15">
        <v>2016</v>
      </c>
      <c r="F41" s="11">
        <v>746</v>
      </c>
      <c r="G41" s="11">
        <v>533</v>
      </c>
      <c r="H41" s="11">
        <v>465</v>
      </c>
      <c r="I41" s="11">
        <v>357</v>
      </c>
      <c r="J41" s="11">
        <v>171</v>
      </c>
      <c r="K41" s="11">
        <v>62</v>
      </c>
      <c r="L41" s="11">
        <v>41</v>
      </c>
      <c r="M41" s="11">
        <v>77</v>
      </c>
      <c r="N41" s="11">
        <v>93</v>
      </c>
      <c r="O41" s="11">
        <v>363</v>
      </c>
      <c r="P41" s="11">
        <v>497</v>
      </c>
      <c r="Q41" s="11">
        <v>499</v>
      </c>
      <c r="R41" s="11">
        <v>3904</v>
      </c>
      <c r="S41" s="11"/>
      <c r="T41" s="31">
        <v>4463</v>
      </c>
      <c r="U41" s="28">
        <v>4308</v>
      </c>
      <c r="V41" s="28">
        <v>4208</v>
      </c>
      <c r="W41" s="44">
        <v>0.87474792740309204</v>
      </c>
      <c r="X41" s="44">
        <v>0.90622098421541319</v>
      </c>
      <c r="Y41" s="44">
        <v>0.92775665399239549</v>
      </c>
    </row>
    <row r="42" spans="1:25" x14ac:dyDescent="0.2">
      <c r="A42" s="13">
        <v>128</v>
      </c>
      <c r="B42" s="14" t="s">
        <v>40</v>
      </c>
      <c r="C42" s="14" t="s">
        <v>54</v>
      </c>
      <c r="D42" s="11">
        <v>110</v>
      </c>
      <c r="E42" s="15">
        <v>2016</v>
      </c>
      <c r="F42" s="11">
        <v>746</v>
      </c>
      <c r="G42" s="11">
        <v>533</v>
      </c>
      <c r="H42" s="11">
        <v>466</v>
      </c>
      <c r="I42" s="11">
        <v>357</v>
      </c>
      <c r="J42" s="11">
        <v>170</v>
      </c>
      <c r="K42" s="11">
        <v>60</v>
      </c>
      <c r="L42" s="11">
        <v>39</v>
      </c>
      <c r="M42" s="11">
        <v>74</v>
      </c>
      <c r="N42" s="11">
        <v>91</v>
      </c>
      <c r="O42" s="11">
        <v>359</v>
      </c>
      <c r="P42" s="11">
        <v>494</v>
      </c>
      <c r="Q42" s="11">
        <v>495</v>
      </c>
      <c r="R42" s="11">
        <v>3884</v>
      </c>
      <c r="S42" s="11"/>
      <c r="T42" s="31">
        <v>4418</v>
      </c>
      <c r="U42" s="28">
        <v>4266</v>
      </c>
      <c r="V42" s="28">
        <v>4167</v>
      </c>
      <c r="W42" s="44">
        <v>0.87913082842915347</v>
      </c>
      <c r="X42" s="44">
        <v>0.91045475855602442</v>
      </c>
      <c r="Y42" s="44">
        <v>0.93208543316534676</v>
      </c>
    </row>
    <row r="43" spans="1:25" x14ac:dyDescent="0.2">
      <c r="A43" s="13">
        <v>135</v>
      </c>
      <c r="B43" s="14" t="s">
        <v>40</v>
      </c>
      <c r="C43" s="14" t="s">
        <v>55</v>
      </c>
      <c r="D43" s="11">
        <v>24</v>
      </c>
      <c r="E43" s="15">
        <v>2016</v>
      </c>
      <c r="F43" s="11">
        <v>714</v>
      </c>
      <c r="G43" s="11">
        <v>509</v>
      </c>
      <c r="H43" s="11">
        <v>453</v>
      </c>
      <c r="I43" s="11">
        <v>335</v>
      </c>
      <c r="J43" s="11">
        <v>158</v>
      </c>
      <c r="K43" s="11">
        <v>46</v>
      </c>
      <c r="L43" s="11">
        <v>28</v>
      </c>
      <c r="M43" s="11">
        <v>55</v>
      </c>
      <c r="N43" s="11">
        <v>71</v>
      </c>
      <c r="O43" s="11">
        <v>329</v>
      </c>
      <c r="P43" s="11">
        <v>471</v>
      </c>
      <c r="Q43" s="11">
        <v>471</v>
      </c>
      <c r="R43" s="11">
        <v>3640</v>
      </c>
      <c r="S43" s="11"/>
      <c r="T43" s="31">
        <v>4137</v>
      </c>
      <c r="U43" s="28">
        <v>3989</v>
      </c>
      <c r="V43" s="28">
        <v>3898</v>
      </c>
      <c r="W43" s="44">
        <v>0.87986463620981392</v>
      </c>
      <c r="X43" s="44">
        <v>0.912509400852344</v>
      </c>
      <c r="Y43" s="44">
        <v>0.93381221139045667</v>
      </c>
    </row>
    <row r="44" spans="1:25" x14ac:dyDescent="0.2">
      <c r="A44" s="13">
        <v>136</v>
      </c>
      <c r="B44" s="14" t="s">
        <v>40</v>
      </c>
      <c r="C44" s="14" t="s">
        <v>56</v>
      </c>
      <c r="D44" s="11">
        <v>40</v>
      </c>
      <c r="E44" s="15">
        <v>2016</v>
      </c>
      <c r="F44" s="11">
        <v>712</v>
      </c>
      <c r="G44" s="11">
        <v>506</v>
      </c>
      <c r="H44" s="11">
        <v>450</v>
      </c>
      <c r="I44" s="11">
        <v>330</v>
      </c>
      <c r="J44" s="11">
        <v>155</v>
      </c>
      <c r="K44" s="11">
        <v>43</v>
      </c>
      <c r="L44" s="11">
        <v>25</v>
      </c>
      <c r="M44" s="11">
        <v>52</v>
      </c>
      <c r="N44" s="11">
        <v>68</v>
      </c>
      <c r="O44" s="11">
        <v>326</v>
      </c>
      <c r="P44" s="11">
        <v>469</v>
      </c>
      <c r="Q44" s="11">
        <v>471</v>
      </c>
      <c r="R44" s="11">
        <v>3607</v>
      </c>
      <c r="S44" s="11"/>
      <c r="T44" s="31">
        <v>4097</v>
      </c>
      <c r="U44" s="28">
        <v>3946</v>
      </c>
      <c r="V44" s="28">
        <v>3858</v>
      </c>
      <c r="W44" s="44">
        <v>0.88040029289724187</v>
      </c>
      <c r="X44" s="44">
        <v>0.91409021794222001</v>
      </c>
      <c r="Y44" s="44">
        <v>0.93494038361845511</v>
      </c>
    </row>
    <row r="45" spans="1:25" x14ac:dyDescent="0.2">
      <c r="A45" s="13">
        <v>137</v>
      </c>
      <c r="B45" s="14" t="s">
        <v>40</v>
      </c>
      <c r="C45" s="14" t="s">
        <v>57</v>
      </c>
      <c r="D45" s="11">
        <v>70</v>
      </c>
      <c r="E45" s="15">
        <v>2016</v>
      </c>
      <c r="F45" s="11">
        <v>728</v>
      </c>
      <c r="G45" s="11">
        <v>515</v>
      </c>
      <c r="H45" s="11">
        <v>453</v>
      </c>
      <c r="I45" s="11">
        <v>332</v>
      </c>
      <c r="J45" s="11">
        <v>154</v>
      </c>
      <c r="K45" s="11">
        <v>43</v>
      </c>
      <c r="L45" s="11">
        <v>26</v>
      </c>
      <c r="M45" s="11">
        <v>54</v>
      </c>
      <c r="N45" s="11">
        <v>72</v>
      </c>
      <c r="O45" s="11">
        <v>334</v>
      </c>
      <c r="P45" s="11">
        <v>479</v>
      </c>
      <c r="Q45" s="11">
        <v>484</v>
      </c>
      <c r="R45" s="11">
        <v>3674</v>
      </c>
      <c r="S45" s="11"/>
      <c r="T45" s="31">
        <v>4176</v>
      </c>
      <c r="U45" s="28">
        <v>4030</v>
      </c>
      <c r="V45" s="28">
        <v>3946</v>
      </c>
      <c r="W45" s="44">
        <v>0.87978927203065138</v>
      </c>
      <c r="X45" s="44">
        <v>0.91166253101736971</v>
      </c>
      <c r="Y45" s="44">
        <v>0.93106943740496706</v>
      </c>
    </row>
    <row r="46" spans="1:25" x14ac:dyDescent="0.2">
      <c r="A46" s="13">
        <v>138</v>
      </c>
      <c r="B46" s="14" t="s">
        <v>40</v>
      </c>
      <c r="C46" s="14" t="s">
        <v>58</v>
      </c>
      <c r="D46" s="11">
        <v>70</v>
      </c>
      <c r="E46" s="15">
        <v>2016</v>
      </c>
      <c r="F46" s="11">
        <v>743</v>
      </c>
      <c r="G46" s="11">
        <v>527</v>
      </c>
      <c r="H46" s="11">
        <v>456</v>
      </c>
      <c r="I46" s="11">
        <v>339</v>
      </c>
      <c r="J46" s="11">
        <v>155</v>
      </c>
      <c r="K46" s="11">
        <v>46</v>
      </c>
      <c r="L46" s="11">
        <v>29</v>
      </c>
      <c r="M46" s="11">
        <v>59</v>
      </c>
      <c r="N46" s="11">
        <v>79</v>
      </c>
      <c r="O46" s="11">
        <v>346</v>
      </c>
      <c r="P46" s="11">
        <v>494</v>
      </c>
      <c r="Q46" s="11">
        <v>500</v>
      </c>
      <c r="R46" s="11">
        <v>3773</v>
      </c>
      <c r="S46" s="11"/>
      <c r="T46" s="31">
        <v>4305</v>
      </c>
      <c r="U46" s="28">
        <v>4165</v>
      </c>
      <c r="V46" s="28">
        <v>4074</v>
      </c>
      <c r="W46" s="44">
        <v>0.87642276422764231</v>
      </c>
      <c r="X46" s="44">
        <v>0.90588235294117647</v>
      </c>
      <c r="Y46" s="44">
        <v>0.92611683848797255</v>
      </c>
    </row>
    <row r="47" spans="1:25" x14ac:dyDescent="0.2">
      <c r="A47" s="13"/>
      <c r="B47" s="14"/>
      <c r="C47" s="14"/>
      <c r="D47" s="11"/>
      <c r="E47" s="15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32"/>
      <c r="U47" s="28"/>
      <c r="V47" s="28"/>
      <c r="W47" s="44"/>
      <c r="X47" s="44"/>
      <c r="Y47" s="44"/>
    </row>
    <row r="48" spans="1:25" x14ac:dyDescent="0.2">
      <c r="A48" s="7">
        <v>200</v>
      </c>
      <c r="B48" s="7" t="s">
        <v>39</v>
      </c>
      <c r="C48" s="7" t="s">
        <v>21</v>
      </c>
      <c r="D48" s="8">
        <v>139</v>
      </c>
      <c r="E48" s="9">
        <v>2016</v>
      </c>
      <c r="F48" s="10">
        <v>757</v>
      </c>
      <c r="G48" s="10">
        <v>550</v>
      </c>
      <c r="H48" s="10">
        <v>459</v>
      </c>
      <c r="I48" s="10">
        <v>359</v>
      </c>
      <c r="J48" s="10">
        <v>166</v>
      </c>
      <c r="K48" s="10">
        <v>57</v>
      </c>
      <c r="L48" s="10">
        <v>38</v>
      </c>
      <c r="M48" s="10">
        <v>70</v>
      </c>
      <c r="N48" s="10">
        <v>94</v>
      </c>
      <c r="O48" s="10">
        <v>368</v>
      </c>
      <c r="P48" s="10">
        <v>512</v>
      </c>
      <c r="Q48" s="10">
        <v>532</v>
      </c>
      <c r="R48" s="11">
        <v>3962</v>
      </c>
      <c r="S48" s="12"/>
      <c r="T48" s="28">
        <v>4602</v>
      </c>
      <c r="U48" s="28">
        <v>4447</v>
      </c>
      <c r="V48" s="28">
        <v>4338</v>
      </c>
      <c r="W48" s="44">
        <v>0.8609300304215558</v>
      </c>
      <c r="X48" s="44">
        <v>0.89093771081628059</v>
      </c>
      <c r="Y48" s="44">
        <v>0.91332411249423695</v>
      </c>
    </row>
    <row r="49" spans="1:25" x14ac:dyDescent="0.2">
      <c r="A49" s="17">
        <v>211</v>
      </c>
      <c r="B49" s="14" t="s">
        <v>40</v>
      </c>
      <c r="C49" s="14" t="s">
        <v>59</v>
      </c>
      <c r="D49" s="18">
        <v>75</v>
      </c>
      <c r="E49" s="15">
        <v>2016</v>
      </c>
      <c r="F49" s="11">
        <v>736</v>
      </c>
      <c r="G49" s="11">
        <v>523</v>
      </c>
      <c r="H49" s="11">
        <v>456</v>
      </c>
      <c r="I49" s="11">
        <v>340</v>
      </c>
      <c r="J49" s="11">
        <v>156</v>
      </c>
      <c r="K49" s="11">
        <v>47</v>
      </c>
      <c r="L49" s="11">
        <v>30</v>
      </c>
      <c r="M49" s="11">
        <v>61</v>
      </c>
      <c r="N49" s="11">
        <v>79</v>
      </c>
      <c r="O49" s="11">
        <v>346</v>
      </c>
      <c r="P49" s="11">
        <v>496</v>
      </c>
      <c r="Q49" s="11">
        <v>498</v>
      </c>
      <c r="R49" s="11">
        <v>3768</v>
      </c>
      <c r="S49" s="11"/>
      <c r="T49" s="28">
        <v>4315</v>
      </c>
      <c r="U49" s="28">
        <v>4163</v>
      </c>
      <c r="V49" s="28">
        <v>4071</v>
      </c>
      <c r="W49" s="44">
        <v>0.87323290845886448</v>
      </c>
      <c r="X49" s="44">
        <v>0.90511650252221953</v>
      </c>
      <c r="Y49" s="44">
        <v>0.9255711127487104</v>
      </c>
    </row>
    <row r="50" spans="1:25" x14ac:dyDescent="0.2">
      <c r="A50" s="17">
        <v>213</v>
      </c>
      <c r="B50" s="14" t="s">
        <v>40</v>
      </c>
      <c r="C50" s="14" t="s">
        <v>60</v>
      </c>
      <c r="D50" s="18">
        <v>130</v>
      </c>
      <c r="E50" s="15">
        <v>2016</v>
      </c>
      <c r="F50" s="11">
        <v>748</v>
      </c>
      <c r="G50" s="11">
        <v>536</v>
      </c>
      <c r="H50" s="11">
        <v>462</v>
      </c>
      <c r="I50" s="11">
        <v>356</v>
      </c>
      <c r="J50" s="11">
        <v>165</v>
      </c>
      <c r="K50" s="11">
        <v>58</v>
      </c>
      <c r="L50" s="11">
        <v>39</v>
      </c>
      <c r="M50" s="11">
        <v>73</v>
      </c>
      <c r="N50" s="11">
        <v>91</v>
      </c>
      <c r="O50" s="11">
        <v>365</v>
      </c>
      <c r="P50" s="11">
        <v>509</v>
      </c>
      <c r="Q50" s="11">
        <v>509</v>
      </c>
      <c r="R50" s="11">
        <v>3911</v>
      </c>
      <c r="S50" s="11"/>
      <c r="T50" s="28">
        <v>4524</v>
      </c>
      <c r="U50" s="28">
        <v>4375</v>
      </c>
      <c r="V50" s="28">
        <v>4274</v>
      </c>
      <c r="W50" s="44">
        <v>0.864500442086649</v>
      </c>
      <c r="X50" s="44">
        <v>0.89394285714285715</v>
      </c>
      <c r="Y50" s="44">
        <v>0.91506785212915298</v>
      </c>
    </row>
    <row r="51" spans="1:25" x14ac:dyDescent="0.2">
      <c r="A51" s="17">
        <v>214</v>
      </c>
      <c r="B51" s="14" t="s">
        <v>40</v>
      </c>
      <c r="C51" s="14" t="s">
        <v>61</v>
      </c>
      <c r="D51" s="18">
        <v>95</v>
      </c>
      <c r="E51" s="15">
        <v>2016</v>
      </c>
      <c r="F51" s="11">
        <v>741</v>
      </c>
      <c r="G51" s="11">
        <v>529</v>
      </c>
      <c r="H51" s="11">
        <v>458</v>
      </c>
      <c r="I51" s="11">
        <v>344</v>
      </c>
      <c r="J51" s="11">
        <v>158</v>
      </c>
      <c r="K51" s="11">
        <v>50</v>
      </c>
      <c r="L51" s="11">
        <v>33</v>
      </c>
      <c r="M51" s="11">
        <v>64</v>
      </c>
      <c r="N51" s="11">
        <v>83</v>
      </c>
      <c r="O51" s="11">
        <v>352</v>
      </c>
      <c r="P51" s="11">
        <v>501</v>
      </c>
      <c r="Q51" s="11">
        <v>504</v>
      </c>
      <c r="R51" s="11">
        <v>3817</v>
      </c>
      <c r="S51" s="11"/>
      <c r="T51" s="28">
        <v>4386</v>
      </c>
      <c r="U51" s="28">
        <v>4237</v>
      </c>
      <c r="V51" s="28">
        <v>4144</v>
      </c>
      <c r="W51" s="44">
        <v>0.87026903784769727</v>
      </c>
      <c r="X51" s="44">
        <v>0.90087325938163798</v>
      </c>
      <c r="Y51" s="44">
        <v>0.92109073359073357</v>
      </c>
    </row>
    <row r="52" spans="1:25" x14ac:dyDescent="0.2">
      <c r="A52" s="17">
        <v>215</v>
      </c>
      <c r="B52" s="14" t="s">
        <v>40</v>
      </c>
      <c r="C52" s="14" t="s">
        <v>62</v>
      </c>
      <c r="D52" s="18">
        <v>75</v>
      </c>
      <c r="E52" s="15">
        <v>2016</v>
      </c>
      <c r="F52" s="11">
        <v>734</v>
      </c>
      <c r="G52" s="11">
        <v>522</v>
      </c>
      <c r="H52" s="11">
        <v>452</v>
      </c>
      <c r="I52" s="11">
        <v>334</v>
      </c>
      <c r="J52" s="11">
        <v>149</v>
      </c>
      <c r="K52" s="11">
        <v>42</v>
      </c>
      <c r="L52" s="11">
        <v>27</v>
      </c>
      <c r="M52" s="11">
        <v>56</v>
      </c>
      <c r="N52" s="11">
        <v>75</v>
      </c>
      <c r="O52" s="11">
        <v>342</v>
      </c>
      <c r="P52" s="11">
        <v>500</v>
      </c>
      <c r="Q52" s="11">
        <v>503</v>
      </c>
      <c r="R52" s="11">
        <v>3736</v>
      </c>
      <c r="S52" s="11"/>
      <c r="T52" s="28">
        <v>4308</v>
      </c>
      <c r="U52" s="28">
        <v>4156</v>
      </c>
      <c r="V52" s="28">
        <v>4060</v>
      </c>
      <c r="W52" s="44">
        <v>0.86722376973073356</v>
      </c>
      <c r="X52" s="44">
        <v>0.89894128970163623</v>
      </c>
      <c r="Y52" s="44">
        <v>0.9201970443349754</v>
      </c>
    </row>
    <row r="53" spans="1:25" x14ac:dyDescent="0.2">
      <c r="A53" s="17">
        <v>216</v>
      </c>
      <c r="B53" s="14" t="s">
        <v>40</v>
      </c>
      <c r="C53" s="14" t="s">
        <v>63</v>
      </c>
      <c r="D53" s="18">
        <v>60</v>
      </c>
      <c r="E53" s="15">
        <v>2016</v>
      </c>
      <c r="F53" s="11">
        <v>624</v>
      </c>
      <c r="G53" s="11">
        <v>577</v>
      </c>
      <c r="H53" s="11">
        <v>377</v>
      </c>
      <c r="I53" s="11">
        <v>375</v>
      </c>
      <c r="J53" s="11">
        <v>179</v>
      </c>
      <c r="K53" s="11">
        <v>111</v>
      </c>
      <c r="L53" s="11">
        <v>46</v>
      </c>
      <c r="M53" s="11">
        <v>48</v>
      </c>
      <c r="N53" s="11">
        <v>180</v>
      </c>
      <c r="O53" s="11">
        <v>377</v>
      </c>
      <c r="P53" s="11">
        <v>421</v>
      </c>
      <c r="Q53" s="11">
        <v>700</v>
      </c>
      <c r="R53" s="11">
        <v>4015</v>
      </c>
      <c r="S53" s="11"/>
      <c r="T53" s="28">
        <v>4414</v>
      </c>
      <c r="U53" s="28">
        <v>4322</v>
      </c>
      <c r="V53" s="28">
        <v>4205</v>
      </c>
      <c r="W53" s="44">
        <v>0.90960579972813771</v>
      </c>
      <c r="X53" s="44">
        <v>0.9289680703378066</v>
      </c>
      <c r="Y53" s="44">
        <v>0.95481569560047563</v>
      </c>
    </row>
    <row r="54" spans="1:25" x14ac:dyDescent="0.2">
      <c r="A54" s="17">
        <v>217</v>
      </c>
      <c r="B54" s="14" t="s">
        <v>40</v>
      </c>
      <c r="C54" s="14" t="s">
        <v>64</v>
      </c>
      <c r="D54" s="18">
        <v>100</v>
      </c>
      <c r="E54" s="15">
        <v>2016</v>
      </c>
      <c r="F54" s="11">
        <v>746</v>
      </c>
      <c r="G54" s="11">
        <v>534</v>
      </c>
      <c r="H54" s="11">
        <v>455</v>
      </c>
      <c r="I54" s="11">
        <v>343</v>
      </c>
      <c r="J54" s="11">
        <v>153</v>
      </c>
      <c r="K54" s="11">
        <v>46</v>
      </c>
      <c r="L54" s="11">
        <v>30</v>
      </c>
      <c r="M54" s="11">
        <v>61</v>
      </c>
      <c r="N54" s="11">
        <v>80</v>
      </c>
      <c r="O54" s="11">
        <v>353</v>
      </c>
      <c r="P54" s="11">
        <v>508</v>
      </c>
      <c r="Q54" s="11">
        <v>513</v>
      </c>
      <c r="R54" s="11">
        <v>3822</v>
      </c>
      <c r="S54" s="11"/>
      <c r="T54" s="28">
        <v>4428</v>
      </c>
      <c r="U54" s="28">
        <v>4283</v>
      </c>
      <c r="V54" s="28">
        <v>4183</v>
      </c>
      <c r="W54" s="44">
        <v>0.86314363143631434</v>
      </c>
      <c r="X54" s="44">
        <v>0.89236516460424931</v>
      </c>
      <c r="Y54" s="44">
        <v>0.91369830265359786</v>
      </c>
    </row>
    <row r="55" spans="1:25" x14ac:dyDescent="0.2">
      <c r="A55" s="17">
        <v>219</v>
      </c>
      <c r="B55" s="14" t="s">
        <v>40</v>
      </c>
      <c r="C55" s="14" t="s">
        <v>65</v>
      </c>
      <c r="D55" s="18">
        <v>26</v>
      </c>
      <c r="E55" s="15">
        <v>2016</v>
      </c>
      <c r="F55" s="11">
        <v>736</v>
      </c>
      <c r="G55" s="11">
        <v>523</v>
      </c>
      <c r="H55" s="11">
        <v>441</v>
      </c>
      <c r="I55" s="11">
        <v>322</v>
      </c>
      <c r="J55" s="11">
        <v>136</v>
      </c>
      <c r="K55" s="11">
        <v>30</v>
      </c>
      <c r="L55" s="11">
        <v>18</v>
      </c>
      <c r="M55" s="11">
        <v>43</v>
      </c>
      <c r="N55" s="11">
        <v>67</v>
      </c>
      <c r="O55" s="11">
        <v>339</v>
      </c>
      <c r="P55" s="11">
        <v>514</v>
      </c>
      <c r="Q55" s="11">
        <v>521</v>
      </c>
      <c r="R55" s="11">
        <v>3690</v>
      </c>
      <c r="S55" s="11"/>
      <c r="T55" s="28">
        <v>4333</v>
      </c>
      <c r="U55" s="28">
        <v>4176</v>
      </c>
      <c r="V55" s="28">
        <v>4074</v>
      </c>
      <c r="W55" s="44">
        <v>0.85160396953611817</v>
      </c>
      <c r="X55" s="44">
        <v>0.88362068965517238</v>
      </c>
      <c r="Y55" s="44">
        <v>0.90574374079528719</v>
      </c>
    </row>
    <row r="56" spans="1:25" x14ac:dyDescent="0.2">
      <c r="A56" s="17">
        <v>220</v>
      </c>
      <c r="B56" s="14" t="s">
        <v>40</v>
      </c>
      <c r="C56" s="14" t="s">
        <v>66</v>
      </c>
      <c r="D56" s="18">
        <v>138</v>
      </c>
      <c r="E56" s="15">
        <v>2016</v>
      </c>
      <c r="F56" s="11">
        <v>739</v>
      </c>
      <c r="G56" s="11">
        <v>536</v>
      </c>
      <c r="H56" s="11">
        <v>457</v>
      </c>
      <c r="I56" s="11">
        <v>348</v>
      </c>
      <c r="J56" s="11">
        <v>155</v>
      </c>
      <c r="K56" s="11">
        <v>47</v>
      </c>
      <c r="L56" s="11">
        <v>34</v>
      </c>
      <c r="M56" s="11">
        <v>66</v>
      </c>
      <c r="N56" s="11">
        <v>83</v>
      </c>
      <c r="O56" s="11">
        <v>360</v>
      </c>
      <c r="P56" s="11">
        <v>522</v>
      </c>
      <c r="Q56" s="11">
        <v>520</v>
      </c>
      <c r="R56" s="11">
        <v>3867</v>
      </c>
      <c r="S56" s="11"/>
      <c r="T56" s="28">
        <v>4519</v>
      </c>
      <c r="U56" s="28">
        <v>4358</v>
      </c>
      <c r="V56" s="28">
        <v>4247</v>
      </c>
      <c r="W56" s="44">
        <v>0.8557202921000221</v>
      </c>
      <c r="X56" s="44">
        <v>0.88733363928407527</v>
      </c>
      <c r="Y56" s="44">
        <v>0.91052507652460557</v>
      </c>
    </row>
    <row r="57" spans="1:25" x14ac:dyDescent="0.2">
      <c r="A57" s="17">
        <v>221</v>
      </c>
      <c r="B57" s="14" t="s">
        <v>40</v>
      </c>
      <c r="C57" s="14" t="s">
        <v>67</v>
      </c>
      <c r="D57" s="18">
        <v>138</v>
      </c>
      <c r="E57" s="15">
        <v>2016</v>
      </c>
      <c r="F57" s="11">
        <v>797</v>
      </c>
      <c r="G57" s="11">
        <v>563</v>
      </c>
      <c r="H57" s="11">
        <v>472</v>
      </c>
      <c r="I57" s="11">
        <v>368</v>
      </c>
      <c r="J57" s="11">
        <v>171</v>
      </c>
      <c r="K57" s="11">
        <v>62</v>
      </c>
      <c r="L57" s="11">
        <v>42</v>
      </c>
      <c r="M57" s="11">
        <v>82</v>
      </c>
      <c r="N57" s="11">
        <v>99</v>
      </c>
      <c r="O57" s="11">
        <v>380</v>
      </c>
      <c r="P57" s="11">
        <v>518</v>
      </c>
      <c r="Q57" s="11">
        <v>536</v>
      </c>
      <c r="R57" s="11">
        <v>4090</v>
      </c>
      <c r="S57" s="11"/>
      <c r="T57" s="28">
        <v>4659</v>
      </c>
      <c r="U57" s="28">
        <v>4504</v>
      </c>
      <c r="V57" s="28">
        <v>4406</v>
      </c>
      <c r="W57" s="44">
        <v>0.87787078772268723</v>
      </c>
      <c r="X57" s="44">
        <v>0.90808170515097686</v>
      </c>
      <c r="Y57" s="44">
        <v>0.92827961870177034</v>
      </c>
    </row>
    <row r="58" spans="1:25" x14ac:dyDescent="0.2">
      <c r="A58" s="17">
        <v>226</v>
      </c>
      <c r="B58" s="14" t="s">
        <v>40</v>
      </c>
      <c r="C58" s="14" t="s">
        <v>68</v>
      </c>
      <c r="D58" s="18">
        <v>194</v>
      </c>
      <c r="E58" s="15">
        <v>2016</v>
      </c>
      <c r="F58" s="11">
        <v>779</v>
      </c>
      <c r="G58" s="11">
        <v>556</v>
      </c>
      <c r="H58" s="11">
        <v>465</v>
      </c>
      <c r="I58" s="11">
        <v>361</v>
      </c>
      <c r="J58" s="11">
        <v>165</v>
      </c>
      <c r="K58" s="11">
        <v>55</v>
      </c>
      <c r="L58" s="11">
        <v>38</v>
      </c>
      <c r="M58" s="11">
        <v>73</v>
      </c>
      <c r="N58" s="11">
        <v>92</v>
      </c>
      <c r="O58" s="11">
        <v>372</v>
      </c>
      <c r="P58" s="11">
        <v>515</v>
      </c>
      <c r="Q58" s="11">
        <v>529</v>
      </c>
      <c r="R58" s="11">
        <v>4000</v>
      </c>
      <c r="S58" s="11"/>
      <c r="T58" s="28">
        <v>4630</v>
      </c>
      <c r="U58" s="28">
        <v>4478</v>
      </c>
      <c r="V58" s="28">
        <v>4376</v>
      </c>
      <c r="W58" s="44">
        <v>0.86393088552915764</v>
      </c>
      <c r="X58" s="44">
        <v>0.89325591782045555</v>
      </c>
      <c r="Y58" s="44">
        <v>0.91407678244972579</v>
      </c>
    </row>
    <row r="59" spans="1:25" x14ac:dyDescent="0.2">
      <c r="A59" s="17">
        <v>227</v>
      </c>
      <c r="B59" s="14" t="s">
        <v>40</v>
      </c>
      <c r="C59" s="14" t="s">
        <v>69</v>
      </c>
      <c r="D59" s="18">
        <v>120</v>
      </c>
      <c r="E59" s="15">
        <v>2016</v>
      </c>
      <c r="F59" s="11">
        <v>770</v>
      </c>
      <c r="G59" s="11">
        <v>548</v>
      </c>
      <c r="H59" s="11">
        <v>460</v>
      </c>
      <c r="I59" s="11">
        <v>352</v>
      </c>
      <c r="J59" s="11">
        <v>158</v>
      </c>
      <c r="K59" s="11">
        <v>50</v>
      </c>
      <c r="L59" s="11">
        <v>33</v>
      </c>
      <c r="M59" s="11">
        <v>66</v>
      </c>
      <c r="N59" s="11">
        <v>86</v>
      </c>
      <c r="O59" s="11">
        <v>364</v>
      </c>
      <c r="P59" s="11">
        <v>511</v>
      </c>
      <c r="Q59" s="11">
        <v>524</v>
      </c>
      <c r="R59" s="11">
        <v>3922</v>
      </c>
      <c r="S59" s="11"/>
      <c r="T59" s="28">
        <v>4527</v>
      </c>
      <c r="U59" s="28">
        <v>4379</v>
      </c>
      <c r="V59" s="28">
        <v>4282</v>
      </c>
      <c r="W59" s="44">
        <v>0.86635741108902142</v>
      </c>
      <c r="X59" s="44">
        <v>0.89563827357844261</v>
      </c>
      <c r="Y59" s="44">
        <v>0.91592713685193838</v>
      </c>
    </row>
    <row r="60" spans="1:25" x14ac:dyDescent="0.2">
      <c r="A60" s="17">
        <v>228</v>
      </c>
      <c r="B60" s="14" t="s">
        <v>40</v>
      </c>
      <c r="C60" s="14" t="s">
        <v>70</v>
      </c>
      <c r="D60" s="18">
        <v>175</v>
      </c>
      <c r="E60" s="15">
        <v>2016</v>
      </c>
      <c r="F60" s="11">
        <v>767</v>
      </c>
      <c r="G60" s="11">
        <v>551</v>
      </c>
      <c r="H60" s="11">
        <v>466</v>
      </c>
      <c r="I60" s="11">
        <v>365</v>
      </c>
      <c r="J60" s="11">
        <v>170</v>
      </c>
      <c r="K60" s="11">
        <v>60</v>
      </c>
      <c r="L60" s="11">
        <v>42</v>
      </c>
      <c r="M60" s="11">
        <v>77</v>
      </c>
      <c r="N60" s="11">
        <v>94</v>
      </c>
      <c r="O60" s="11">
        <v>374</v>
      </c>
      <c r="P60" s="11">
        <v>517</v>
      </c>
      <c r="Q60" s="11">
        <v>522</v>
      </c>
      <c r="R60" s="11">
        <v>4005</v>
      </c>
      <c r="S60" s="11"/>
      <c r="T60" s="28">
        <v>4663</v>
      </c>
      <c r="U60" s="28">
        <v>4513</v>
      </c>
      <c r="V60" s="28">
        <v>4410</v>
      </c>
      <c r="W60" s="44">
        <v>0.85888912717134891</v>
      </c>
      <c r="X60" s="44">
        <v>0.88743629514735212</v>
      </c>
      <c r="Y60" s="44">
        <v>0.90816326530612246</v>
      </c>
    </row>
    <row r="61" spans="1:25" x14ac:dyDescent="0.2">
      <c r="A61" s="17">
        <v>229</v>
      </c>
      <c r="B61" s="14" t="s">
        <v>40</v>
      </c>
      <c r="C61" s="14" t="s">
        <v>71</v>
      </c>
      <c r="D61" s="18">
        <v>165</v>
      </c>
      <c r="E61" s="15">
        <v>2016</v>
      </c>
      <c r="F61" s="11">
        <v>766</v>
      </c>
      <c r="G61" s="11">
        <v>546</v>
      </c>
      <c r="H61" s="11">
        <v>467</v>
      </c>
      <c r="I61" s="11">
        <v>365</v>
      </c>
      <c r="J61" s="11">
        <v>172</v>
      </c>
      <c r="K61" s="11">
        <v>63</v>
      </c>
      <c r="L61" s="11">
        <v>44</v>
      </c>
      <c r="M61" s="11">
        <v>80</v>
      </c>
      <c r="N61" s="11">
        <v>98</v>
      </c>
      <c r="O61" s="11">
        <v>374</v>
      </c>
      <c r="P61" s="11">
        <v>512</v>
      </c>
      <c r="Q61" s="11">
        <v>517</v>
      </c>
      <c r="R61" s="11">
        <v>4004</v>
      </c>
      <c r="S61" s="11"/>
      <c r="T61" s="28">
        <v>4616</v>
      </c>
      <c r="U61" s="28">
        <v>4470</v>
      </c>
      <c r="V61" s="28">
        <v>4370</v>
      </c>
      <c r="W61" s="44">
        <v>0.86741767764298094</v>
      </c>
      <c r="X61" s="44">
        <v>0.89574944071588369</v>
      </c>
      <c r="Y61" s="44">
        <v>0.91624713958810067</v>
      </c>
    </row>
    <row r="62" spans="1:25" x14ac:dyDescent="0.2">
      <c r="A62" s="17">
        <v>230</v>
      </c>
      <c r="B62" s="14" t="s">
        <v>40</v>
      </c>
      <c r="C62" s="14" t="s">
        <v>72</v>
      </c>
      <c r="D62" s="18">
        <v>175</v>
      </c>
      <c r="E62" s="15">
        <v>2016</v>
      </c>
      <c r="F62" s="11">
        <v>761</v>
      </c>
      <c r="G62" s="11">
        <v>549</v>
      </c>
      <c r="H62" s="11">
        <v>465</v>
      </c>
      <c r="I62" s="11">
        <v>364</v>
      </c>
      <c r="J62" s="11">
        <v>170</v>
      </c>
      <c r="K62" s="11">
        <v>58</v>
      </c>
      <c r="L62" s="11">
        <v>41</v>
      </c>
      <c r="M62" s="11">
        <v>75</v>
      </c>
      <c r="N62" s="11">
        <v>93</v>
      </c>
      <c r="O62" s="11">
        <v>373</v>
      </c>
      <c r="P62" s="11">
        <v>518</v>
      </c>
      <c r="Q62" s="11">
        <v>521</v>
      </c>
      <c r="R62" s="11">
        <v>3988</v>
      </c>
      <c r="S62" s="11"/>
      <c r="T62" s="28">
        <v>4660</v>
      </c>
      <c r="U62" s="28">
        <v>4510</v>
      </c>
      <c r="V62" s="28">
        <v>4403</v>
      </c>
      <c r="W62" s="44">
        <v>0.85579399141630896</v>
      </c>
      <c r="X62" s="44">
        <v>0.88425720620842574</v>
      </c>
      <c r="Y62" s="44">
        <v>0.90574608221667041</v>
      </c>
    </row>
    <row r="63" spans="1:25" x14ac:dyDescent="0.2">
      <c r="A63" s="17">
        <v>231</v>
      </c>
      <c r="B63" s="14" t="s">
        <v>40</v>
      </c>
      <c r="C63" s="14" t="s">
        <v>73</v>
      </c>
      <c r="D63" s="18">
        <v>110</v>
      </c>
      <c r="E63" s="15">
        <v>2016</v>
      </c>
      <c r="F63" s="11">
        <v>764</v>
      </c>
      <c r="G63" s="11">
        <v>547</v>
      </c>
      <c r="H63" s="11">
        <v>459</v>
      </c>
      <c r="I63" s="11">
        <v>351</v>
      </c>
      <c r="J63" s="11">
        <v>157</v>
      </c>
      <c r="K63" s="11">
        <v>48</v>
      </c>
      <c r="L63" s="11">
        <v>31</v>
      </c>
      <c r="M63" s="11">
        <v>64</v>
      </c>
      <c r="N63" s="11">
        <v>84</v>
      </c>
      <c r="O63" s="11">
        <v>362</v>
      </c>
      <c r="P63" s="11">
        <v>512</v>
      </c>
      <c r="Q63" s="11">
        <v>523</v>
      </c>
      <c r="R63" s="11">
        <v>3902</v>
      </c>
      <c r="S63" s="11"/>
      <c r="T63" s="28">
        <v>4534</v>
      </c>
      <c r="U63" s="28">
        <v>4382</v>
      </c>
      <c r="V63" s="28">
        <v>4281</v>
      </c>
      <c r="W63" s="44">
        <v>0.8606087340097045</v>
      </c>
      <c r="X63" s="44">
        <v>0.89046097672295754</v>
      </c>
      <c r="Y63" s="44">
        <v>0.91146928287783224</v>
      </c>
    </row>
    <row r="64" spans="1:25" x14ac:dyDescent="0.2">
      <c r="A64" s="17">
        <v>233</v>
      </c>
      <c r="B64" s="14" t="s">
        <v>40</v>
      </c>
      <c r="C64" s="14" t="s">
        <v>74</v>
      </c>
      <c r="D64" s="18">
        <v>161</v>
      </c>
      <c r="E64" s="15">
        <v>2016</v>
      </c>
      <c r="F64" s="11">
        <v>760</v>
      </c>
      <c r="G64" s="11">
        <v>559</v>
      </c>
      <c r="H64" s="11">
        <v>470</v>
      </c>
      <c r="I64" s="11">
        <v>376</v>
      </c>
      <c r="J64" s="11">
        <v>178</v>
      </c>
      <c r="K64" s="11">
        <v>63</v>
      </c>
      <c r="L64" s="11">
        <v>46</v>
      </c>
      <c r="M64" s="11">
        <v>78</v>
      </c>
      <c r="N64" s="11">
        <v>98</v>
      </c>
      <c r="O64" s="11">
        <v>380</v>
      </c>
      <c r="P64" s="11">
        <v>527</v>
      </c>
      <c r="Q64" s="11">
        <v>526</v>
      </c>
      <c r="R64" s="11">
        <v>4061</v>
      </c>
      <c r="S64" s="11"/>
      <c r="T64" s="28">
        <v>4798</v>
      </c>
      <c r="U64" s="28">
        <v>4639</v>
      </c>
      <c r="V64" s="28">
        <v>4521</v>
      </c>
      <c r="W64" s="44">
        <v>0.84639433097123806</v>
      </c>
      <c r="X64" s="44">
        <v>0.87540418193576197</v>
      </c>
      <c r="Y64" s="44">
        <v>0.89825259898252596</v>
      </c>
    </row>
    <row r="65" spans="1:25" x14ac:dyDescent="0.2">
      <c r="A65" s="17">
        <v>234</v>
      </c>
      <c r="B65" s="14" t="s">
        <v>40</v>
      </c>
      <c r="C65" s="14" t="s">
        <v>75</v>
      </c>
      <c r="D65" s="18">
        <v>190</v>
      </c>
      <c r="E65" s="15">
        <v>2016</v>
      </c>
      <c r="F65" s="11">
        <v>770</v>
      </c>
      <c r="G65" s="11">
        <v>557</v>
      </c>
      <c r="H65" s="11">
        <v>466</v>
      </c>
      <c r="I65" s="11">
        <v>368</v>
      </c>
      <c r="J65" s="11">
        <v>171</v>
      </c>
      <c r="K65" s="11">
        <v>58</v>
      </c>
      <c r="L65" s="11">
        <v>41</v>
      </c>
      <c r="M65" s="11">
        <v>76</v>
      </c>
      <c r="N65" s="11">
        <v>93</v>
      </c>
      <c r="O65" s="11">
        <v>375</v>
      </c>
      <c r="P65" s="11">
        <v>521</v>
      </c>
      <c r="Q65" s="11">
        <v>529</v>
      </c>
      <c r="R65" s="11">
        <v>4025</v>
      </c>
      <c r="S65" s="11"/>
      <c r="T65" s="28">
        <v>4730</v>
      </c>
      <c r="U65" s="28">
        <v>4571</v>
      </c>
      <c r="V65" s="28">
        <v>4454</v>
      </c>
      <c r="W65" s="44">
        <v>0.85095137420718814</v>
      </c>
      <c r="X65" s="44">
        <v>0.88055130168453288</v>
      </c>
      <c r="Y65" s="44">
        <v>0.90368208352043111</v>
      </c>
    </row>
    <row r="66" spans="1:25" x14ac:dyDescent="0.2">
      <c r="A66" s="17">
        <v>235</v>
      </c>
      <c r="B66" s="14" t="s">
        <v>40</v>
      </c>
      <c r="C66" s="14" t="s">
        <v>76</v>
      </c>
      <c r="D66" s="18">
        <v>202</v>
      </c>
      <c r="E66" s="15">
        <v>2016</v>
      </c>
      <c r="F66" s="11">
        <v>779</v>
      </c>
      <c r="G66" s="11">
        <v>566</v>
      </c>
      <c r="H66" s="11">
        <v>471</v>
      </c>
      <c r="I66" s="11">
        <v>379</v>
      </c>
      <c r="J66" s="11">
        <v>180</v>
      </c>
      <c r="K66" s="11">
        <v>65</v>
      </c>
      <c r="L66" s="11">
        <v>48</v>
      </c>
      <c r="M66" s="11">
        <v>81</v>
      </c>
      <c r="N66" s="11">
        <v>100</v>
      </c>
      <c r="O66" s="11">
        <v>383</v>
      </c>
      <c r="P66" s="11">
        <v>525</v>
      </c>
      <c r="Q66" s="11">
        <v>534</v>
      </c>
      <c r="R66" s="11">
        <v>4111</v>
      </c>
      <c r="S66" s="11"/>
      <c r="T66" s="28">
        <v>4842</v>
      </c>
      <c r="U66" s="28">
        <v>4677</v>
      </c>
      <c r="V66" s="28">
        <v>4556</v>
      </c>
      <c r="W66" s="44">
        <v>0.84902932672449405</v>
      </c>
      <c r="X66" s="44">
        <v>0.87898225358135562</v>
      </c>
      <c r="Y66" s="44">
        <v>0.90232660228270412</v>
      </c>
    </row>
    <row r="67" spans="1:25" x14ac:dyDescent="0.2">
      <c r="A67" s="17">
        <v>236</v>
      </c>
      <c r="B67" s="14" t="s">
        <v>40</v>
      </c>
      <c r="C67" s="14" t="s">
        <v>77</v>
      </c>
      <c r="D67" s="18">
        <v>154</v>
      </c>
      <c r="E67" s="15">
        <v>2016</v>
      </c>
      <c r="F67" s="11">
        <v>797</v>
      </c>
      <c r="G67" s="11">
        <v>565</v>
      </c>
      <c r="H67" s="11">
        <v>467</v>
      </c>
      <c r="I67" s="11">
        <v>365</v>
      </c>
      <c r="J67" s="11">
        <v>167</v>
      </c>
      <c r="K67" s="11">
        <v>55</v>
      </c>
      <c r="L67" s="11">
        <v>38</v>
      </c>
      <c r="M67" s="11">
        <v>75</v>
      </c>
      <c r="N67" s="11">
        <v>93</v>
      </c>
      <c r="O67" s="11">
        <v>377</v>
      </c>
      <c r="P67" s="11">
        <v>520</v>
      </c>
      <c r="Q67" s="11">
        <v>540</v>
      </c>
      <c r="R67" s="11">
        <v>4059</v>
      </c>
      <c r="S67" s="11"/>
      <c r="T67" s="28">
        <v>4693</v>
      </c>
      <c r="U67" s="28">
        <v>4536</v>
      </c>
      <c r="V67" s="28">
        <v>4421</v>
      </c>
      <c r="W67" s="44">
        <v>0.86490517792456856</v>
      </c>
      <c r="X67" s="44">
        <v>0.89484126984126988</v>
      </c>
      <c r="Y67" s="44">
        <v>0.91811807283420044</v>
      </c>
    </row>
    <row r="68" spans="1:25" x14ac:dyDescent="0.2">
      <c r="A68" s="17">
        <v>237</v>
      </c>
      <c r="B68" s="14" t="s">
        <v>40</v>
      </c>
      <c r="C68" s="14" t="s">
        <v>78</v>
      </c>
      <c r="D68" s="18">
        <v>175</v>
      </c>
      <c r="E68" s="15">
        <v>2016</v>
      </c>
      <c r="F68" s="11">
        <v>790</v>
      </c>
      <c r="G68" s="11">
        <v>569</v>
      </c>
      <c r="H68" s="11">
        <v>469</v>
      </c>
      <c r="I68" s="11">
        <v>371</v>
      </c>
      <c r="J68" s="11">
        <v>174</v>
      </c>
      <c r="K68" s="11">
        <v>57</v>
      </c>
      <c r="L68" s="11">
        <v>40</v>
      </c>
      <c r="M68" s="11">
        <v>76</v>
      </c>
      <c r="N68" s="11">
        <v>94</v>
      </c>
      <c r="O68" s="11">
        <v>380</v>
      </c>
      <c r="P68" s="11">
        <v>527</v>
      </c>
      <c r="Q68" s="11">
        <v>546</v>
      </c>
      <c r="R68" s="11">
        <v>4093</v>
      </c>
      <c r="S68" s="11"/>
      <c r="T68" s="28">
        <v>4833</v>
      </c>
      <c r="U68" s="28">
        <v>4647</v>
      </c>
      <c r="V68" s="28">
        <v>4515</v>
      </c>
      <c r="W68" s="44">
        <v>0.8468859921373888</v>
      </c>
      <c r="X68" s="44">
        <v>0.88078330105444369</v>
      </c>
      <c r="Y68" s="44">
        <v>0.90653377630121812</v>
      </c>
    </row>
    <row r="69" spans="1:25" x14ac:dyDescent="0.2">
      <c r="A69" s="17">
        <v>238</v>
      </c>
      <c r="B69" s="14" t="s">
        <v>40</v>
      </c>
      <c r="C69" s="14" t="s">
        <v>79</v>
      </c>
      <c r="D69" s="18">
        <v>200</v>
      </c>
      <c r="E69" s="15">
        <v>2016</v>
      </c>
      <c r="F69" s="11">
        <v>773</v>
      </c>
      <c r="G69" s="11">
        <v>564</v>
      </c>
      <c r="H69" s="11">
        <v>471</v>
      </c>
      <c r="I69" s="11">
        <v>375</v>
      </c>
      <c r="J69" s="11">
        <v>177</v>
      </c>
      <c r="K69" s="11">
        <v>60</v>
      </c>
      <c r="L69" s="11">
        <v>44</v>
      </c>
      <c r="M69" s="11">
        <v>77</v>
      </c>
      <c r="N69" s="11">
        <v>96</v>
      </c>
      <c r="O69" s="11">
        <v>380</v>
      </c>
      <c r="P69" s="11">
        <v>528</v>
      </c>
      <c r="Q69" s="11">
        <v>537</v>
      </c>
      <c r="R69" s="11">
        <v>4082</v>
      </c>
      <c r="S69" s="11"/>
      <c r="T69" s="28">
        <v>4842</v>
      </c>
      <c r="U69" s="28">
        <v>4663</v>
      </c>
      <c r="V69" s="28">
        <v>4539</v>
      </c>
      <c r="W69" s="44">
        <v>0.84304006608839321</v>
      </c>
      <c r="X69" s="44">
        <v>0.87540210165129739</v>
      </c>
      <c r="Y69" s="44">
        <v>0.89931703018285969</v>
      </c>
    </row>
    <row r="70" spans="1:25" x14ac:dyDescent="0.2">
      <c r="A70" s="17">
        <v>239</v>
      </c>
      <c r="B70" s="14" t="s">
        <v>40</v>
      </c>
      <c r="C70" s="14" t="s">
        <v>80</v>
      </c>
      <c r="D70" s="18">
        <v>200</v>
      </c>
      <c r="E70" s="15">
        <v>2016</v>
      </c>
      <c r="F70" s="11">
        <v>784</v>
      </c>
      <c r="G70" s="11">
        <v>574</v>
      </c>
      <c r="H70" s="11">
        <v>477</v>
      </c>
      <c r="I70" s="11">
        <v>382</v>
      </c>
      <c r="J70" s="11">
        <v>185</v>
      </c>
      <c r="K70" s="11">
        <v>64</v>
      </c>
      <c r="L70" s="11">
        <v>46</v>
      </c>
      <c r="M70" s="11">
        <v>81</v>
      </c>
      <c r="N70" s="11">
        <v>101</v>
      </c>
      <c r="O70" s="11">
        <v>388</v>
      </c>
      <c r="P70" s="11">
        <v>536</v>
      </c>
      <c r="Q70" s="11">
        <v>551</v>
      </c>
      <c r="R70" s="11">
        <v>4169</v>
      </c>
      <c r="S70" s="11"/>
      <c r="T70" s="28">
        <v>4983</v>
      </c>
      <c r="U70" s="28">
        <v>4783</v>
      </c>
      <c r="V70" s="28">
        <v>4637</v>
      </c>
      <c r="W70" s="44">
        <v>0.83664459161147908</v>
      </c>
      <c r="X70" s="44">
        <v>0.87162868492577883</v>
      </c>
      <c r="Y70" s="44">
        <v>0.89907267629933152</v>
      </c>
    </row>
    <row r="71" spans="1:25" x14ac:dyDescent="0.2">
      <c r="A71" s="17"/>
      <c r="B71" s="14"/>
      <c r="C71" s="14"/>
      <c r="E71" s="15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32"/>
      <c r="U71" s="28"/>
      <c r="V71" s="28"/>
      <c r="W71" s="44"/>
      <c r="X71" s="44"/>
      <c r="Y71" s="44"/>
    </row>
    <row r="72" spans="1:25" x14ac:dyDescent="0.2">
      <c r="A72" s="14">
        <v>300</v>
      </c>
      <c r="B72" s="14" t="s">
        <v>39</v>
      </c>
      <c r="C72" s="14" t="s">
        <v>22</v>
      </c>
      <c r="D72" s="8">
        <v>66</v>
      </c>
      <c r="E72" s="15">
        <v>2016</v>
      </c>
      <c r="F72" s="10">
        <v>737</v>
      </c>
      <c r="G72" s="10">
        <v>524</v>
      </c>
      <c r="H72" s="10">
        <v>438</v>
      </c>
      <c r="I72" s="10">
        <v>320</v>
      </c>
      <c r="J72" s="10">
        <v>135</v>
      </c>
      <c r="K72" s="10">
        <v>28</v>
      </c>
      <c r="L72" s="10">
        <v>16</v>
      </c>
      <c r="M72" s="10">
        <v>41</v>
      </c>
      <c r="N72" s="10">
        <v>65</v>
      </c>
      <c r="O72" s="10">
        <v>336</v>
      </c>
      <c r="P72" s="10">
        <v>504</v>
      </c>
      <c r="Q72" s="10">
        <v>516</v>
      </c>
      <c r="R72" s="11">
        <v>3660</v>
      </c>
      <c r="S72" s="12"/>
      <c r="T72" s="28">
        <v>4286</v>
      </c>
      <c r="U72" s="28">
        <v>4144</v>
      </c>
      <c r="V72" s="28">
        <v>4052</v>
      </c>
      <c r="W72" s="44">
        <v>0.85394307046196916</v>
      </c>
      <c r="X72" s="44">
        <v>0.88320463320463316</v>
      </c>
      <c r="Y72" s="44">
        <v>0.90325765054294171</v>
      </c>
    </row>
    <row r="73" spans="1:25" x14ac:dyDescent="0.2">
      <c r="A73" s="19">
        <v>301</v>
      </c>
      <c r="B73" s="14" t="s">
        <v>40</v>
      </c>
      <c r="C73" s="14" t="s">
        <v>22</v>
      </c>
      <c r="D73">
        <v>66</v>
      </c>
      <c r="E73" s="15">
        <v>2016</v>
      </c>
      <c r="F73" s="11">
        <v>737</v>
      </c>
      <c r="G73" s="11">
        <v>524</v>
      </c>
      <c r="H73" s="11">
        <v>438</v>
      </c>
      <c r="I73" s="11">
        <v>320</v>
      </c>
      <c r="J73" s="11">
        <v>135</v>
      </c>
      <c r="K73" s="11">
        <v>28</v>
      </c>
      <c r="L73" s="11">
        <v>16</v>
      </c>
      <c r="M73" s="11">
        <v>41</v>
      </c>
      <c r="N73" s="11">
        <v>65</v>
      </c>
      <c r="O73" s="11">
        <v>336</v>
      </c>
      <c r="P73" s="11">
        <v>504</v>
      </c>
      <c r="Q73" s="11">
        <v>516</v>
      </c>
      <c r="R73" s="11">
        <v>3660</v>
      </c>
      <c r="S73" s="11"/>
      <c r="T73" s="28">
        <v>4286</v>
      </c>
      <c r="U73" s="28">
        <v>4144</v>
      </c>
      <c r="V73" s="28">
        <v>4052</v>
      </c>
      <c r="W73" s="44">
        <v>0.85394307046196916</v>
      </c>
      <c r="X73" s="44">
        <v>0.88320463320463316</v>
      </c>
      <c r="Y73" s="44">
        <v>0.90325765054294171</v>
      </c>
    </row>
    <row r="74" spans="1:25" x14ac:dyDescent="0.2">
      <c r="A74" s="19"/>
      <c r="B74" s="14"/>
      <c r="C74" s="14"/>
      <c r="E74" s="15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32"/>
      <c r="U74" s="28"/>
      <c r="V74" s="28"/>
      <c r="W74" s="44"/>
      <c r="X74" s="44"/>
      <c r="Y74" s="44"/>
    </row>
    <row r="75" spans="1:25" x14ac:dyDescent="0.2">
      <c r="A75" s="14">
        <v>400</v>
      </c>
      <c r="B75" s="14" t="s">
        <v>39</v>
      </c>
      <c r="C75" s="14" t="s">
        <v>23</v>
      </c>
      <c r="D75" s="8">
        <v>305</v>
      </c>
      <c r="E75" s="15">
        <v>2016</v>
      </c>
      <c r="F75" s="10">
        <v>871</v>
      </c>
      <c r="G75" s="10">
        <v>633</v>
      </c>
      <c r="H75" s="10">
        <v>519</v>
      </c>
      <c r="I75" s="10">
        <v>427</v>
      </c>
      <c r="J75" s="10">
        <v>237</v>
      </c>
      <c r="K75" s="10">
        <v>106</v>
      </c>
      <c r="L75" s="10">
        <v>81</v>
      </c>
      <c r="M75" s="10">
        <v>132</v>
      </c>
      <c r="N75" s="10">
        <v>151</v>
      </c>
      <c r="O75" s="10">
        <v>453</v>
      </c>
      <c r="P75" s="10">
        <v>607</v>
      </c>
      <c r="Q75" s="10">
        <v>622</v>
      </c>
      <c r="R75" s="11">
        <v>4839</v>
      </c>
      <c r="S75" s="12"/>
      <c r="T75" s="28">
        <v>5506</v>
      </c>
      <c r="U75" s="28">
        <v>5326</v>
      </c>
      <c r="V75" s="28">
        <v>5167</v>
      </c>
      <c r="W75" s="44">
        <v>0.87885942608063927</v>
      </c>
      <c r="X75" s="44">
        <v>0.90856177243710101</v>
      </c>
      <c r="Y75" s="44">
        <v>0.93652022450164507</v>
      </c>
    </row>
    <row r="76" spans="1:25" x14ac:dyDescent="0.2">
      <c r="A76" s="20">
        <v>402</v>
      </c>
      <c r="B76" s="14" t="s">
        <v>40</v>
      </c>
      <c r="C76" s="14" t="s">
        <v>81</v>
      </c>
      <c r="D76" s="18">
        <v>150</v>
      </c>
      <c r="E76" s="15">
        <v>2016</v>
      </c>
      <c r="F76" s="11">
        <v>831</v>
      </c>
      <c r="G76" s="11">
        <v>579</v>
      </c>
      <c r="H76" s="11">
        <v>476</v>
      </c>
      <c r="I76" s="11">
        <v>382</v>
      </c>
      <c r="J76" s="11">
        <v>183</v>
      </c>
      <c r="K76" s="11">
        <v>68</v>
      </c>
      <c r="L76" s="11">
        <v>47</v>
      </c>
      <c r="M76" s="11">
        <v>91</v>
      </c>
      <c r="N76" s="11">
        <v>105</v>
      </c>
      <c r="O76" s="11">
        <v>392</v>
      </c>
      <c r="P76" s="11">
        <v>528</v>
      </c>
      <c r="Q76" s="11">
        <v>556</v>
      </c>
      <c r="R76" s="11">
        <v>4238</v>
      </c>
      <c r="S76" s="11"/>
      <c r="T76" s="28">
        <v>4884</v>
      </c>
      <c r="U76" s="28">
        <v>4714</v>
      </c>
      <c r="V76" s="28">
        <v>4596</v>
      </c>
      <c r="W76" s="44">
        <v>0.86773136773136772</v>
      </c>
      <c r="X76" s="44">
        <v>0.89902418328383538</v>
      </c>
      <c r="Y76" s="44">
        <v>0.92210617928633598</v>
      </c>
    </row>
    <row r="77" spans="1:25" x14ac:dyDescent="0.2">
      <c r="A77" s="20">
        <v>403</v>
      </c>
      <c r="B77" s="14" t="s">
        <v>40</v>
      </c>
      <c r="C77" s="14" t="s">
        <v>82</v>
      </c>
      <c r="D77" s="18">
        <v>185</v>
      </c>
      <c r="E77" s="15">
        <v>2016</v>
      </c>
      <c r="F77" s="11">
        <v>810</v>
      </c>
      <c r="G77" s="11">
        <v>593</v>
      </c>
      <c r="H77" s="11">
        <v>482</v>
      </c>
      <c r="I77" s="11">
        <v>382</v>
      </c>
      <c r="J77" s="11">
        <v>189</v>
      </c>
      <c r="K77" s="11">
        <v>61</v>
      </c>
      <c r="L77" s="11">
        <v>42</v>
      </c>
      <c r="M77" s="11">
        <v>82</v>
      </c>
      <c r="N77" s="11">
        <v>103</v>
      </c>
      <c r="O77" s="11">
        <v>403</v>
      </c>
      <c r="P77" s="11">
        <v>559</v>
      </c>
      <c r="Q77" s="11">
        <v>588</v>
      </c>
      <c r="R77" s="11">
        <v>4294</v>
      </c>
      <c r="S77" s="11"/>
      <c r="T77" s="28">
        <v>5085</v>
      </c>
      <c r="U77" s="28">
        <v>4862</v>
      </c>
      <c r="V77" s="28">
        <v>4692</v>
      </c>
      <c r="W77" s="44">
        <v>0.84444444444444444</v>
      </c>
      <c r="X77" s="44">
        <v>0.88317564788153025</v>
      </c>
      <c r="Y77" s="44">
        <v>0.91517476555839727</v>
      </c>
    </row>
    <row r="78" spans="1:25" x14ac:dyDescent="0.2">
      <c r="A78" s="20">
        <v>412</v>
      </c>
      <c r="B78" s="14" t="s">
        <v>40</v>
      </c>
      <c r="C78" s="14" t="s">
        <v>83</v>
      </c>
      <c r="D78" s="18">
        <v>129</v>
      </c>
      <c r="E78" s="15">
        <v>2016</v>
      </c>
      <c r="F78" s="11">
        <v>813</v>
      </c>
      <c r="G78" s="11">
        <v>599</v>
      </c>
      <c r="H78" s="11">
        <v>484</v>
      </c>
      <c r="I78" s="11">
        <v>383</v>
      </c>
      <c r="J78" s="11">
        <v>190</v>
      </c>
      <c r="K78" s="11">
        <v>60</v>
      </c>
      <c r="L78" s="11">
        <v>42</v>
      </c>
      <c r="M78" s="11">
        <v>82</v>
      </c>
      <c r="N78" s="11">
        <v>104</v>
      </c>
      <c r="O78" s="11">
        <v>408</v>
      </c>
      <c r="P78" s="11">
        <v>569</v>
      </c>
      <c r="Q78" s="11">
        <v>598</v>
      </c>
      <c r="R78" s="11">
        <v>4332</v>
      </c>
      <c r="S78" s="11"/>
      <c r="T78" s="28">
        <v>5111</v>
      </c>
      <c r="U78" s="28">
        <v>4881</v>
      </c>
      <c r="V78" s="28">
        <v>4706</v>
      </c>
      <c r="W78" s="44">
        <v>0.84758364312267653</v>
      </c>
      <c r="X78" s="44">
        <v>0.88752304855562381</v>
      </c>
      <c r="Y78" s="44">
        <v>0.92052698682532941</v>
      </c>
    </row>
    <row r="79" spans="1:25" x14ac:dyDescent="0.2">
      <c r="A79" s="20">
        <v>415</v>
      </c>
      <c r="B79" s="14" t="s">
        <v>40</v>
      </c>
      <c r="C79" s="14" t="s">
        <v>84</v>
      </c>
      <c r="D79" s="18">
        <v>240</v>
      </c>
      <c r="E79" s="15">
        <v>2016</v>
      </c>
      <c r="F79" s="11">
        <v>823</v>
      </c>
      <c r="G79" s="11">
        <v>605</v>
      </c>
      <c r="H79" s="11">
        <v>489</v>
      </c>
      <c r="I79" s="11">
        <v>399</v>
      </c>
      <c r="J79" s="11">
        <v>203</v>
      </c>
      <c r="K79" s="11">
        <v>73</v>
      </c>
      <c r="L79" s="11">
        <v>53</v>
      </c>
      <c r="M79" s="11">
        <v>96</v>
      </c>
      <c r="N79" s="11">
        <v>117</v>
      </c>
      <c r="O79" s="11">
        <v>414</v>
      </c>
      <c r="P79" s="11">
        <v>564</v>
      </c>
      <c r="Q79" s="11">
        <v>593</v>
      </c>
      <c r="R79" s="11">
        <v>4429</v>
      </c>
      <c r="S79" s="11"/>
      <c r="T79" s="28">
        <v>5275</v>
      </c>
      <c r="U79" s="28">
        <v>5066</v>
      </c>
      <c r="V79" s="28">
        <v>4902</v>
      </c>
      <c r="W79" s="44">
        <v>0.83962085308056877</v>
      </c>
      <c r="X79" s="44">
        <v>0.87425977102250296</v>
      </c>
      <c r="Y79" s="44">
        <v>0.90350877192982459</v>
      </c>
    </row>
    <row r="80" spans="1:25" x14ac:dyDescent="0.2">
      <c r="A80" s="20">
        <v>417</v>
      </c>
      <c r="B80" s="14" t="s">
        <v>40</v>
      </c>
      <c r="C80" s="14" t="s">
        <v>85</v>
      </c>
      <c r="D80" s="18">
        <v>178</v>
      </c>
      <c r="E80" s="15">
        <v>2016</v>
      </c>
      <c r="F80" s="11">
        <v>808</v>
      </c>
      <c r="G80" s="11">
        <v>594</v>
      </c>
      <c r="H80" s="11">
        <v>486</v>
      </c>
      <c r="I80" s="11">
        <v>395</v>
      </c>
      <c r="J80" s="11">
        <v>198</v>
      </c>
      <c r="K80" s="11">
        <v>71</v>
      </c>
      <c r="L80" s="11">
        <v>52</v>
      </c>
      <c r="M80" s="11">
        <v>91</v>
      </c>
      <c r="N80" s="11">
        <v>112</v>
      </c>
      <c r="O80" s="11">
        <v>406</v>
      </c>
      <c r="P80" s="11">
        <v>555</v>
      </c>
      <c r="Q80" s="11">
        <v>578</v>
      </c>
      <c r="R80" s="11">
        <v>4346</v>
      </c>
      <c r="S80" s="11"/>
      <c r="T80" s="28">
        <v>5201</v>
      </c>
      <c r="U80" s="28">
        <v>4988</v>
      </c>
      <c r="V80" s="28">
        <v>4824</v>
      </c>
      <c r="W80" s="44">
        <v>0.83560853681984237</v>
      </c>
      <c r="X80" s="44">
        <v>0.87129109863672816</v>
      </c>
      <c r="Y80" s="44">
        <v>0.90091210613598671</v>
      </c>
    </row>
    <row r="81" spans="1:25" x14ac:dyDescent="0.2">
      <c r="A81" s="20">
        <v>418</v>
      </c>
      <c r="B81" s="14" t="s">
        <v>40</v>
      </c>
      <c r="C81" s="14" t="s">
        <v>86</v>
      </c>
      <c r="D81" s="18">
        <v>150</v>
      </c>
      <c r="E81" s="15">
        <v>2016</v>
      </c>
      <c r="F81" s="11">
        <v>811</v>
      </c>
      <c r="G81" s="11">
        <v>576</v>
      </c>
      <c r="H81" s="11">
        <v>473</v>
      </c>
      <c r="I81" s="11">
        <v>377</v>
      </c>
      <c r="J81" s="11">
        <v>180</v>
      </c>
      <c r="K81" s="11">
        <v>62</v>
      </c>
      <c r="L81" s="11">
        <v>43</v>
      </c>
      <c r="M81" s="11">
        <v>82</v>
      </c>
      <c r="N81" s="11">
        <v>99</v>
      </c>
      <c r="O81" s="11">
        <v>387</v>
      </c>
      <c r="P81" s="11">
        <v>529</v>
      </c>
      <c r="Q81" s="11">
        <v>554</v>
      </c>
      <c r="R81" s="11">
        <v>4173</v>
      </c>
      <c r="S81" s="11"/>
      <c r="T81" s="28">
        <v>4909</v>
      </c>
      <c r="U81" s="28">
        <v>4725</v>
      </c>
      <c r="V81" s="28">
        <v>4591</v>
      </c>
      <c r="W81" s="44">
        <v>0.85007129761662248</v>
      </c>
      <c r="X81" s="44">
        <v>0.88317460317460317</v>
      </c>
      <c r="Y81" s="44">
        <v>0.90895229797429755</v>
      </c>
    </row>
    <row r="82" spans="1:25" x14ac:dyDescent="0.2">
      <c r="A82" s="20">
        <v>419</v>
      </c>
      <c r="B82" s="14" t="s">
        <v>40</v>
      </c>
      <c r="C82" s="14" t="s">
        <v>87</v>
      </c>
      <c r="D82" s="18">
        <v>136</v>
      </c>
      <c r="E82" s="15">
        <v>2016</v>
      </c>
      <c r="F82" s="11">
        <v>816</v>
      </c>
      <c r="G82" s="11">
        <v>574</v>
      </c>
      <c r="H82" s="11">
        <v>471</v>
      </c>
      <c r="I82" s="11">
        <v>374</v>
      </c>
      <c r="J82" s="11">
        <v>176</v>
      </c>
      <c r="K82" s="11">
        <v>60</v>
      </c>
      <c r="L82" s="11">
        <v>42</v>
      </c>
      <c r="M82" s="11">
        <v>82</v>
      </c>
      <c r="N82" s="11">
        <v>98</v>
      </c>
      <c r="O82" s="11">
        <v>386</v>
      </c>
      <c r="P82" s="11">
        <v>525</v>
      </c>
      <c r="Q82" s="11">
        <v>551</v>
      </c>
      <c r="R82" s="11">
        <v>4155</v>
      </c>
      <c r="S82" s="11"/>
      <c r="T82" s="28">
        <v>4822</v>
      </c>
      <c r="U82" s="28">
        <v>4654</v>
      </c>
      <c r="V82" s="28">
        <v>4531</v>
      </c>
      <c r="W82" s="44">
        <v>0.86167565325591045</v>
      </c>
      <c r="X82" s="44">
        <v>0.89278040395358826</v>
      </c>
      <c r="Y82" s="44">
        <v>0.91701611123372329</v>
      </c>
    </row>
    <row r="83" spans="1:25" x14ac:dyDescent="0.2">
      <c r="A83" s="20">
        <v>420</v>
      </c>
      <c r="B83" s="14" t="s">
        <v>40</v>
      </c>
      <c r="C83" s="14" t="s">
        <v>88</v>
      </c>
      <c r="D83" s="18">
        <v>152</v>
      </c>
      <c r="E83" s="15">
        <v>2016</v>
      </c>
      <c r="F83" s="11">
        <v>678</v>
      </c>
      <c r="G83" s="11">
        <v>632</v>
      </c>
      <c r="H83" s="11">
        <v>432</v>
      </c>
      <c r="I83" s="11">
        <v>416</v>
      </c>
      <c r="J83" s="11">
        <v>208</v>
      </c>
      <c r="K83" s="11">
        <v>146</v>
      </c>
      <c r="L83" s="11">
        <v>71</v>
      </c>
      <c r="M83" s="11">
        <v>84</v>
      </c>
      <c r="N83" s="11">
        <v>221</v>
      </c>
      <c r="O83" s="11">
        <v>406</v>
      </c>
      <c r="P83" s="11">
        <v>433</v>
      </c>
      <c r="Q83" s="11">
        <v>740</v>
      </c>
      <c r="R83" s="11">
        <v>4467</v>
      </c>
      <c r="S83" s="11"/>
      <c r="T83" s="28">
        <v>4841</v>
      </c>
      <c r="U83" s="28">
        <v>4750</v>
      </c>
      <c r="V83" s="28">
        <v>4619</v>
      </c>
      <c r="W83" s="44">
        <v>0.9227432348688287</v>
      </c>
      <c r="X83" s="44">
        <v>0.94042105263157894</v>
      </c>
      <c r="Y83" s="44">
        <v>0.96709244425200258</v>
      </c>
    </row>
    <row r="84" spans="1:25" x14ac:dyDescent="0.2">
      <c r="A84" s="20">
        <v>423</v>
      </c>
      <c r="B84" s="14" t="s">
        <v>40</v>
      </c>
      <c r="C84" s="14" t="s">
        <v>89</v>
      </c>
      <c r="D84" s="18">
        <v>155</v>
      </c>
      <c r="E84" s="15">
        <v>2016</v>
      </c>
      <c r="F84" s="11">
        <v>841</v>
      </c>
      <c r="G84" s="11">
        <v>587</v>
      </c>
      <c r="H84" s="11">
        <v>476</v>
      </c>
      <c r="I84" s="11">
        <v>384</v>
      </c>
      <c r="J84" s="11">
        <v>187</v>
      </c>
      <c r="K84" s="11">
        <v>64</v>
      </c>
      <c r="L84" s="11">
        <v>45</v>
      </c>
      <c r="M84" s="11">
        <v>89</v>
      </c>
      <c r="N84" s="11">
        <v>105</v>
      </c>
      <c r="O84" s="11">
        <v>397</v>
      </c>
      <c r="P84" s="11">
        <v>533</v>
      </c>
      <c r="Q84" s="11">
        <v>566</v>
      </c>
      <c r="R84" s="11">
        <v>4274</v>
      </c>
      <c r="S84" s="11"/>
      <c r="T84" s="28">
        <v>5009</v>
      </c>
      <c r="U84" s="28">
        <v>4825</v>
      </c>
      <c r="V84" s="28">
        <v>4689</v>
      </c>
      <c r="W84" s="44">
        <v>0.85326412457576362</v>
      </c>
      <c r="X84" s="44">
        <v>0.88580310880829016</v>
      </c>
      <c r="Y84" s="44">
        <v>0.91149498827042008</v>
      </c>
    </row>
    <row r="85" spans="1:25" x14ac:dyDescent="0.2">
      <c r="A85" s="20">
        <v>425</v>
      </c>
      <c r="B85" s="14" t="s">
        <v>40</v>
      </c>
      <c r="C85" s="14" t="s">
        <v>90</v>
      </c>
      <c r="D85" s="18">
        <v>185</v>
      </c>
      <c r="E85" s="15">
        <v>2016</v>
      </c>
      <c r="F85" s="11">
        <v>845</v>
      </c>
      <c r="G85" s="11">
        <v>597</v>
      </c>
      <c r="H85" s="11">
        <v>479</v>
      </c>
      <c r="I85" s="11">
        <v>391</v>
      </c>
      <c r="J85" s="11">
        <v>197</v>
      </c>
      <c r="K85" s="11">
        <v>67</v>
      </c>
      <c r="L85" s="11">
        <v>47</v>
      </c>
      <c r="M85" s="11">
        <v>93</v>
      </c>
      <c r="N85" s="11">
        <v>110</v>
      </c>
      <c r="O85" s="11">
        <v>404</v>
      </c>
      <c r="P85" s="11">
        <v>543</v>
      </c>
      <c r="Q85" s="11">
        <v>577</v>
      </c>
      <c r="R85" s="11">
        <v>4350</v>
      </c>
      <c r="S85" s="11"/>
      <c r="T85" s="28">
        <v>5157</v>
      </c>
      <c r="U85" s="28">
        <v>4959</v>
      </c>
      <c r="V85" s="28">
        <v>4816</v>
      </c>
      <c r="W85" s="44">
        <v>0.84351367073880168</v>
      </c>
      <c r="X85" s="44">
        <v>0.8771929824561403</v>
      </c>
      <c r="Y85" s="44">
        <v>0.90323920265780733</v>
      </c>
    </row>
    <row r="86" spans="1:25" x14ac:dyDescent="0.2">
      <c r="A86" s="20">
        <v>426</v>
      </c>
      <c r="B86" s="14" t="s">
        <v>40</v>
      </c>
      <c r="C86" s="14" t="s">
        <v>57</v>
      </c>
      <c r="D86" s="18">
        <v>175</v>
      </c>
      <c r="E86" s="15">
        <v>2016</v>
      </c>
      <c r="F86" s="11">
        <v>841</v>
      </c>
      <c r="G86" s="11">
        <v>600</v>
      </c>
      <c r="H86" s="11">
        <v>481</v>
      </c>
      <c r="I86" s="11">
        <v>392</v>
      </c>
      <c r="J86" s="11">
        <v>197</v>
      </c>
      <c r="K86" s="11">
        <v>68</v>
      </c>
      <c r="L86" s="11">
        <v>47</v>
      </c>
      <c r="M86" s="11">
        <v>93</v>
      </c>
      <c r="N86" s="11">
        <v>111</v>
      </c>
      <c r="O86" s="11">
        <v>406</v>
      </c>
      <c r="P86" s="11">
        <v>548</v>
      </c>
      <c r="Q86" s="11">
        <v>583</v>
      </c>
      <c r="R86" s="11">
        <v>4367</v>
      </c>
      <c r="S86" s="11"/>
      <c r="T86" s="28">
        <v>5180</v>
      </c>
      <c r="U86" s="28">
        <v>4981</v>
      </c>
      <c r="V86" s="28">
        <v>4833</v>
      </c>
      <c r="W86" s="44">
        <v>0.84305019305019302</v>
      </c>
      <c r="X86" s="44">
        <v>0.8767315800040153</v>
      </c>
      <c r="Y86" s="44">
        <v>0.90357955721084215</v>
      </c>
    </row>
    <row r="87" spans="1:25" x14ac:dyDescent="0.2">
      <c r="A87" s="20">
        <v>427</v>
      </c>
      <c r="B87" s="14" t="s">
        <v>40</v>
      </c>
      <c r="C87" s="14" t="s">
        <v>91</v>
      </c>
      <c r="D87" s="18">
        <v>190</v>
      </c>
      <c r="E87" s="15">
        <v>2016</v>
      </c>
      <c r="F87" s="11">
        <v>844</v>
      </c>
      <c r="G87" s="11">
        <v>614</v>
      </c>
      <c r="H87" s="11">
        <v>490</v>
      </c>
      <c r="I87" s="11">
        <v>398</v>
      </c>
      <c r="J87" s="11">
        <v>203</v>
      </c>
      <c r="K87" s="11">
        <v>72</v>
      </c>
      <c r="L87" s="11">
        <v>50</v>
      </c>
      <c r="M87" s="11">
        <v>98</v>
      </c>
      <c r="N87" s="11">
        <v>118</v>
      </c>
      <c r="O87" s="11">
        <v>419</v>
      </c>
      <c r="P87" s="11">
        <v>570</v>
      </c>
      <c r="Q87" s="11">
        <v>607</v>
      </c>
      <c r="R87" s="11">
        <v>4483</v>
      </c>
      <c r="S87" s="11"/>
      <c r="T87" s="28">
        <v>5291</v>
      </c>
      <c r="U87" s="28">
        <v>5083</v>
      </c>
      <c r="V87" s="28">
        <v>4922</v>
      </c>
      <c r="W87" s="44">
        <v>0.84728784728784734</v>
      </c>
      <c r="X87" s="44">
        <v>0.88195947275231168</v>
      </c>
      <c r="Y87" s="44">
        <v>0.91080861438439664</v>
      </c>
    </row>
    <row r="88" spans="1:25" x14ac:dyDescent="0.2">
      <c r="A88" s="20">
        <v>428</v>
      </c>
      <c r="B88" s="14" t="s">
        <v>40</v>
      </c>
      <c r="C88" s="14" t="s">
        <v>92</v>
      </c>
      <c r="D88" s="18">
        <v>357</v>
      </c>
      <c r="E88" s="15">
        <v>2016</v>
      </c>
      <c r="F88" s="11">
        <v>923</v>
      </c>
      <c r="G88" s="11">
        <v>673</v>
      </c>
      <c r="H88" s="11">
        <v>533</v>
      </c>
      <c r="I88" s="11">
        <v>454</v>
      </c>
      <c r="J88" s="11">
        <v>262</v>
      </c>
      <c r="K88" s="11">
        <v>117</v>
      </c>
      <c r="L88" s="11">
        <v>89</v>
      </c>
      <c r="M88" s="11">
        <v>155</v>
      </c>
      <c r="N88" s="11">
        <v>169</v>
      </c>
      <c r="O88" s="11">
        <v>475</v>
      </c>
      <c r="P88" s="11">
        <v>634</v>
      </c>
      <c r="Q88" s="11">
        <v>672</v>
      </c>
      <c r="R88" s="11">
        <v>5156</v>
      </c>
      <c r="S88" s="11"/>
      <c r="T88" s="28">
        <v>5936</v>
      </c>
      <c r="U88" s="28">
        <v>5763</v>
      </c>
      <c r="V88" s="28">
        <v>5606</v>
      </c>
      <c r="W88" s="44">
        <v>0.8685983827493261</v>
      </c>
      <c r="X88" s="44">
        <v>0.89467291341315291</v>
      </c>
      <c r="Y88" s="44">
        <v>0.91972886193364256</v>
      </c>
    </row>
    <row r="89" spans="1:25" x14ac:dyDescent="0.2">
      <c r="A89" s="20">
        <v>429</v>
      </c>
      <c r="B89" s="14" t="s">
        <v>40</v>
      </c>
      <c r="C89" s="14" t="s">
        <v>93</v>
      </c>
      <c r="D89" s="18">
        <v>252</v>
      </c>
      <c r="E89" s="15">
        <v>2016</v>
      </c>
      <c r="F89" s="11">
        <v>871</v>
      </c>
      <c r="G89" s="11">
        <v>646</v>
      </c>
      <c r="H89" s="11">
        <v>511</v>
      </c>
      <c r="I89" s="11">
        <v>419</v>
      </c>
      <c r="J89" s="11">
        <v>224</v>
      </c>
      <c r="K89" s="11">
        <v>88</v>
      </c>
      <c r="L89" s="11">
        <v>66</v>
      </c>
      <c r="M89" s="11">
        <v>118</v>
      </c>
      <c r="N89" s="11">
        <v>139</v>
      </c>
      <c r="O89" s="11">
        <v>449</v>
      </c>
      <c r="P89" s="11">
        <v>611</v>
      </c>
      <c r="Q89" s="11">
        <v>645</v>
      </c>
      <c r="R89" s="11">
        <v>4787</v>
      </c>
      <c r="S89" s="11"/>
      <c r="T89" s="28">
        <v>5548</v>
      </c>
      <c r="U89" s="28">
        <v>5357</v>
      </c>
      <c r="V89" s="28">
        <v>5194</v>
      </c>
      <c r="W89" s="44">
        <v>0.86283345349675555</v>
      </c>
      <c r="X89" s="44">
        <v>0.89359716259100241</v>
      </c>
      <c r="Y89" s="44">
        <v>0.92164035425490953</v>
      </c>
    </row>
    <row r="90" spans="1:25" x14ac:dyDescent="0.2">
      <c r="A90" s="20">
        <v>430</v>
      </c>
      <c r="B90" s="14" t="s">
        <v>40</v>
      </c>
      <c r="C90" s="14" t="s">
        <v>94</v>
      </c>
      <c r="D90" s="18">
        <v>270</v>
      </c>
      <c r="E90" s="15">
        <v>2016</v>
      </c>
      <c r="F90" s="11">
        <v>941</v>
      </c>
      <c r="G90" s="11">
        <v>682</v>
      </c>
      <c r="H90" s="11">
        <v>551</v>
      </c>
      <c r="I90" s="11">
        <v>448</v>
      </c>
      <c r="J90" s="11">
        <v>258</v>
      </c>
      <c r="K90" s="11">
        <v>114</v>
      </c>
      <c r="L90" s="11">
        <v>94</v>
      </c>
      <c r="M90" s="11">
        <v>154</v>
      </c>
      <c r="N90" s="11">
        <v>175</v>
      </c>
      <c r="O90" s="11">
        <v>495</v>
      </c>
      <c r="P90" s="11">
        <v>681</v>
      </c>
      <c r="Q90" s="11">
        <v>682</v>
      </c>
      <c r="R90" s="11">
        <v>5275</v>
      </c>
      <c r="S90" s="11"/>
      <c r="T90" s="28">
        <v>5868</v>
      </c>
      <c r="U90" s="28">
        <v>5717</v>
      </c>
      <c r="V90" s="28">
        <v>5545</v>
      </c>
      <c r="W90" s="44">
        <v>0.8989434219495569</v>
      </c>
      <c r="X90" s="44">
        <v>0.9226867238061921</v>
      </c>
      <c r="Y90" s="44">
        <v>0.95130748422001798</v>
      </c>
    </row>
    <row r="91" spans="1:25" x14ac:dyDescent="0.2">
      <c r="A91" s="20">
        <v>432</v>
      </c>
      <c r="B91" s="14" t="s">
        <v>40</v>
      </c>
      <c r="C91" s="14" t="s">
        <v>95</v>
      </c>
      <c r="D91" s="18">
        <v>347</v>
      </c>
      <c r="E91" s="15">
        <v>2016</v>
      </c>
      <c r="F91" s="11">
        <v>979</v>
      </c>
      <c r="G91" s="11">
        <v>687</v>
      </c>
      <c r="H91" s="11">
        <v>565</v>
      </c>
      <c r="I91" s="11">
        <v>450</v>
      </c>
      <c r="J91" s="11">
        <v>267</v>
      </c>
      <c r="K91" s="11">
        <v>123</v>
      </c>
      <c r="L91" s="11">
        <v>102</v>
      </c>
      <c r="M91" s="11">
        <v>168</v>
      </c>
      <c r="N91" s="11">
        <v>186</v>
      </c>
      <c r="O91" s="11">
        <v>517</v>
      </c>
      <c r="P91" s="11">
        <v>714</v>
      </c>
      <c r="Q91" s="11">
        <v>694</v>
      </c>
      <c r="R91" s="11">
        <v>5452</v>
      </c>
      <c r="S91" s="11"/>
      <c r="T91" s="28">
        <v>5959</v>
      </c>
      <c r="U91" s="28">
        <v>5800</v>
      </c>
      <c r="V91" s="28">
        <v>5610</v>
      </c>
      <c r="W91" s="44">
        <v>0.91491861050511836</v>
      </c>
      <c r="X91" s="44">
        <v>0.94</v>
      </c>
      <c r="Y91" s="44">
        <v>0.97183600713012475</v>
      </c>
    </row>
    <row r="92" spans="1:25" x14ac:dyDescent="0.2">
      <c r="A92" s="20">
        <v>434</v>
      </c>
      <c r="B92" s="14" t="s">
        <v>40</v>
      </c>
      <c r="C92" s="14" t="s">
        <v>96</v>
      </c>
      <c r="D92" s="18">
        <v>616</v>
      </c>
      <c r="E92" s="15">
        <v>2016</v>
      </c>
      <c r="F92" s="11">
        <v>972</v>
      </c>
      <c r="G92" s="11">
        <v>693</v>
      </c>
      <c r="H92" s="11">
        <v>589</v>
      </c>
      <c r="I92" s="11">
        <v>488</v>
      </c>
      <c r="J92" s="11">
        <v>303</v>
      </c>
      <c r="K92" s="11">
        <v>154</v>
      </c>
      <c r="L92" s="11">
        <v>128</v>
      </c>
      <c r="M92" s="11">
        <v>197</v>
      </c>
      <c r="N92" s="11">
        <v>201</v>
      </c>
      <c r="O92" s="11">
        <v>520</v>
      </c>
      <c r="P92" s="11">
        <v>681</v>
      </c>
      <c r="Q92" s="11">
        <v>665</v>
      </c>
      <c r="R92" s="11">
        <v>5591</v>
      </c>
      <c r="S92" s="11"/>
      <c r="T92" s="28">
        <v>6313</v>
      </c>
      <c r="U92" s="28">
        <v>6166</v>
      </c>
      <c r="V92" s="28">
        <v>5992</v>
      </c>
      <c r="W92" s="44">
        <v>0.88563282116268016</v>
      </c>
      <c r="X92" s="44">
        <v>0.90674667531625042</v>
      </c>
      <c r="Y92" s="44">
        <v>0.93307743658210951</v>
      </c>
    </row>
    <row r="93" spans="1:25" x14ac:dyDescent="0.2">
      <c r="A93" s="20">
        <v>436</v>
      </c>
      <c r="B93" s="14" t="s">
        <v>40</v>
      </c>
      <c r="C93" s="14" t="s">
        <v>97</v>
      </c>
      <c r="D93" s="18">
        <v>565</v>
      </c>
      <c r="E93" s="15">
        <v>2016</v>
      </c>
      <c r="F93" s="11">
        <v>952</v>
      </c>
      <c r="G93" s="11">
        <v>671</v>
      </c>
      <c r="H93" s="11">
        <v>591</v>
      </c>
      <c r="I93" s="11">
        <v>488</v>
      </c>
      <c r="J93" s="11">
        <v>312</v>
      </c>
      <c r="K93" s="11">
        <v>175</v>
      </c>
      <c r="L93" s="11">
        <v>141</v>
      </c>
      <c r="M93" s="11">
        <v>208</v>
      </c>
      <c r="N93" s="11">
        <v>209</v>
      </c>
      <c r="O93" s="11">
        <v>536</v>
      </c>
      <c r="P93" s="11">
        <v>715</v>
      </c>
      <c r="Q93" s="11">
        <v>652</v>
      </c>
      <c r="R93" s="11">
        <v>5650</v>
      </c>
      <c r="S93" s="11"/>
      <c r="T93" s="28">
        <v>6129</v>
      </c>
      <c r="U93" s="28">
        <v>5963</v>
      </c>
      <c r="V93" s="28">
        <v>5788</v>
      </c>
      <c r="W93" s="44">
        <v>0.9218469570892478</v>
      </c>
      <c r="X93" s="44">
        <v>0.9475096427972497</v>
      </c>
      <c r="Y93" s="44">
        <v>0.97615756738078785</v>
      </c>
    </row>
    <row r="94" spans="1:25" x14ac:dyDescent="0.2">
      <c r="A94" s="20">
        <v>437</v>
      </c>
      <c r="B94" s="14" t="s">
        <v>40</v>
      </c>
      <c r="C94" s="14" t="s">
        <v>98</v>
      </c>
      <c r="D94" s="18">
        <v>483</v>
      </c>
      <c r="E94" s="15">
        <v>2016</v>
      </c>
      <c r="F94" s="11">
        <v>962</v>
      </c>
      <c r="G94" s="11">
        <v>671</v>
      </c>
      <c r="H94" s="11">
        <v>579</v>
      </c>
      <c r="I94" s="11">
        <v>472</v>
      </c>
      <c r="J94" s="11">
        <v>297</v>
      </c>
      <c r="K94" s="11">
        <v>158</v>
      </c>
      <c r="L94" s="11">
        <v>129</v>
      </c>
      <c r="M94" s="11">
        <v>195</v>
      </c>
      <c r="N94" s="11">
        <v>203</v>
      </c>
      <c r="O94" s="11">
        <v>533</v>
      </c>
      <c r="P94" s="11">
        <v>725</v>
      </c>
      <c r="Q94" s="11">
        <v>662</v>
      </c>
      <c r="R94" s="11">
        <v>5586</v>
      </c>
      <c r="S94" s="11"/>
      <c r="T94" s="28">
        <v>6060</v>
      </c>
      <c r="U94" s="28">
        <v>5887</v>
      </c>
      <c r="V94" s="28">
        <v>5694</v>
      </c>
      <c r="W94" s="44">
        <v>0.92178217821782182</v>
      </c>
      <c r="X94" s="44">
        <v>0.94887039239001192</v>
      </c>
      <c r="Y94" s="44">
        <v>0.98103266596417282</v>
      </c>
    </row>
    <row r="95" spans="1:25" x14ac:dyDescent="0.2">
      <c r="A95" s="20">
        <v>438</v>
      </c>
      <c r="B95" s="14" t="s">
        <v>40</v>
      </c>
      <c r="C95" s="14" t="s">
        <v>99</v>
      </c>
      <c r="D95" s="18">
        <v>485</v>
      </c>
      <c r="E95" s="15">
        <v>2016</v>
      </c>
      <c r="F95" s="11">
        <v>970</v>
      </c>
      <c r="G95" s="11">
        <v>683</v>
      </c>
      <c r="H95" s="11">
        <v>582</v>
      </c>
      <c r="I95" s="11">
        <v>473</v>
      </c>
      <c r="J95" s="11">
        <v>297</v>
      </c>
      <c r="K95" s="11">
        <v>152</v>
      </c>
      <c r="L95" s="11">
        <v>129</v>
      </c>
      <c r="M95" s="11">
        <v>193</v>
      </c>
      <c r="N95" s="11">
        <v>203</v>
      </c>
      <c r="O95" s="11">
        <v>537</v>
      </c>
      <c r="P95" s="11">
        <v>731</v>
      </c>
      <c r="Q95" s="11">
        <v>666</v>
      </c>
      <c r="R95" s="11">
        <v>5616</v>
      </c>
      <c r="S95" s="11"/>
      <c r="T95" s="28">
        <v>6076</v>
      </c>
      <c r="U95" s="28">
        <v>5904</v>
      </c>
      <c r="V95" s="28">
        <v>5721</v>
      </c>
      <c r="W95" s="44">
        <v>0.92429229756418696</v>
      </c>
      <c r="X95" s="44">
        <v>0.95121951219512191</v>
      </c>
      <c r="Y95" s="44">
        <v>0.9816465652857892</v>
      </c>
    </row>
    <row r="96" spans="1:25" x14ac:dyDescent="0.2">
      <c r="A96" s="20">
        <v>439</v>
      </c>
      <c r="B96" s="14" t="s">
        <v>40</v>
      </c>
      <c r="C96" s="14" t="s">
        <v>100</v>
      </c>
      <c r="D96" s="18">
        <v>702</v>
      </c>
      <c r="E96" s="15">
        <v>2016</v>
      </c>
      <c r="F96" s="11">
        <v>892</v>
      </c>
      <c r="G96" s="11">
        <v>689</v>
      </c>
      <c r="H96" s="11">
        <v>600</v>
      </c>
      <c r="I96" s="11">
        <v>527</v>
      </c>
      <c r="J96" s="11">
        <v>347</v>
      </c>
      <c r="K96" s="11">
        <v>198</v>
      </c>
      <c r="L96" s="11">
        <v>173</v>
      </c>
      <c r="M96" s="11">
        <v>227</v>
      </c>
      <c r="N96" s="11">
        <v>223</v>
      </c>
      <c r="O96" s="11">
        <v>543</v>
      </c>
      <c r="P96" s="11">
        <v>705</v>
      </c>
      <c r="Q96" s="11">
        <v>614</v>
      </c>
      <c r="R96" s="11">
        <v>5738</v>
      </c>
      <c r="S96" s="11"/>
      <c r="T96" s="28">
        <v>6261</v>
      </c>
      <c r="U96" s="28">
        <v>6082</v>
      </c>
      <c r="V96" s="28">
        <v>5918</v>
      </c>
      <c r="W96" s="44">
        <v>0.91646701804823516</v>
      </c>
      <c r="X96" s="44">
        <v>0.94343965800723451</v>
      </c>
      <c r="Y96" s="44">
        <v>0.96958431902669817</v>
      </c>
    </row>
    <row r="97" spans="1:25" x14ac:dyDescent="0.2">
      <c r="A97" s="20">
        <v>441</v>
      </c>
      <c r="B97" s="14" t="s">
        <v>40</v>
      </c>
      <c r="C97" s="14" t="s">
        <v>101</v>
      </c>
      <c r="D97" s="18">
        <v>600</v>
      </c>
      <c r="E97" s="15">
        <v>2016</v>
      </c>
      <c r="F97" s="11">
        <v>942</v>
      </c>
      <c r="G97" s="11">
        <v>674</v>
      </c>
      <c r="H97" s="11">
        <v>601</v>
      </c>
      <c r="I97" s="11">
        <v>503</v>
      </c>
      <c r="J97" s="11">
        <v>327</v>
      </c>
      <c r="K97" s="11">
        <v>191</v>
      </c>
      <c r="L97" s="11">
        <v>154</v>
      </c>
      <c r="M97" s="11">
        <v>218</v>
      </c>
      <c r="N97" s="11">
        <v>215</v>
      </c>
      <c r="O97" s="11">
        <v>534</v>
      </c>
      <c r="P97" s="11">
        <v>704</v>
      </c>
      <c r="Q97" s="11">
        <v>646</v>
      </c>
      <c r="R97" s="11">
        <v>5709</v>
      </c>
      <c r="S97" s="11"/>
      <c r="T97" s="28">
        <v>6215</v>
      </c>
      <c r="U97" s="28">
        <v>6055</v>
      </c>
      <c r="V97" s="28">
        <v>5882</v>
      </c>
      <c r="W97" s="44">
        <v>0.91858407079646021</v>
      </c>
      <c r="X97" s="44">
        <v>0.94285714285714284</v>
      </c>
      <c r="Y97" s="44">
        <v>0.97058823529411764</v>
      </c>
    </row>
    <row r="98" spans="1:25" s="12" customFormat="1" x14ac:dyDescent="0.2">
      <c r="A98" s="27"/>
      <c r="B98" s="14"/>
      <c r="C98" s="14"/>
      <c r="E98" s="15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28"/>
      <c r="U98" s="28"/>
      <c r="V98" s="28"/>
      <c r="W98" s="44"/>
      <c r="X98" s="44"/>
      <c r="Y98" s="44"/>
    </row>
    <row r="99" spans="1:25" x14ac:dyDescent="0.2">
      <c r="A99" s="14">
        <v>500</v>
      </c>
      <c r="B99" s="14" t="s">
        <v>39</v>
      </c>
      <c r="C99" s="14" t="s">
        <v>24</v>
      </c>
      <c r="D99" s="8">
        <v>353</v>
      </c>
      <c r="E99" s="15">
        <v>2016</v>
      </c>
      <c r="F99" s="10">
        <v>841</v>
      </c>
      <c r="G99" s="10">
        <v>629</v>
      </c>
      <c r="H99" s="10">
        <v>523</v>
      </c>
      <c r="I99" s="10">
        <v>418</v>
      </c>
      <c r="J99" s="10">
        <v>225</v>
      </c>
      <c r="K99" s="10">
        <v>86</v>
      </c>
      <c r="L99" s="10">
        <v>78</v>
      </c>
      <c r="M99" s="10">
        <v>118</v>
      </c>
      <c r="N99" s="10">
        <v>144</v>
      </c>
      <c r="O99" s="10">
        <v>450</v>
      </c>
      <c r="P99" s="10">
        <v>614</v>
      </c>
      <c r="Q99" s="10">
        <v>593</v>
      </c>
      <c r="R99" s="11">
        <v>4719</v>
      </c>
      <c r="S99" s="12"/>
      <c r="T99" s="28">
        <v>5388</v>
      </c>
      <c r="U99" s="28">
        <v>5197</v>
      </c>
      <c r="V99" s="28">
        <v>5016</v>
      </c>
      <c r="W99" s="44">
        <v>0.87583518930957682</v>
      </c>
      <c r="X99" s="44">
        <v>0.90802385991918411</v>
      </c>
      <c r="Y99" s="44">
        <v>0.94078947368421051</v>
      </c>
    </row>
    <row r="100" spans="1:25" x14ac:dyDescent="0.2">
      <c r="A100" s="20">
        <v>501</v>
      </c>
      <c r="B100" s="14" t="s">
        <v>40</v>
      </c>
      <c r="C100" s="14" t="s">
        <v>102</v>
      </c>
      <c r="D100" s="18">
        <v>256</v>
      </c>
      <c r="E100" s="15">
        <v>2016</v>
      </c>
      <c r="F100" s="11">
        <v>838</v>
      </c>
      <c r="G100" s="11">
        <v>627</v>
      </c>
      <c r="H100" s="11">
        <v>507</v>
      </c>
      <c r="I100" s="11">
        <v>399</v>
      </c>
      <c r="J100" s="11">
        <v>208</v>
      </c>
      <c r="K100" s="11">
        <v>68</v>
      </c>
      <c r="L100" s="11">
        <v>56</v>
      </c>
      <c r="M100" s="11">
        <v>94</v>
      </c>
      <c r="N100" s="11">
        <v>123</v>
      </c>
      <c r="O100" s="11">
        <v>431</v>
      </c>
      <c r="P100" s="11">
        <v>604</v>
      </c>
      <c r="Q100" s="11">
        <v>620</v>
      </c>
      <c r="R100" s="11">
        <v>4575</v>
      </c>
      <c r="S100" s="11"/>
      <c r="T100" s="28">
        <v>5327</v>
      </c>
      <c r="U100" s="28">
        <v>5091</v>
      </c>
      <c r="V100" s="28">
        <v>4899</v>
      </c>
      <c r="W100" s="44">
        <v>0.85883236343157499</v>
      </c>
      <c r="X100" s="44">
        <v>0.89864466705951684</v>
      </c>
      <c r="Y100" s="44">
        <v>0.93386405388854865</v>
      </c>
    </row>
    <row r="101" spans="1:25" x14ac:dyDescent="0.2">
      <c r="A101" s="20">
        <v>502</v>
      </c>
      <c r="B101" s="14" t="s">
        <v>40</v>
      </c>
      <c r="C101" s="14" t="s">
        <v>103</v>
      </c>
      <c r="D101" s="18">
        <v>154</v>
      </c>
      <c r="E101" s="15">
        <v>2016</v>
      </c>
      <c r="F101" s="11">
        <v>798</v>
      </c>
      <c r="G101" s="11">
        <v>590</v>
      </c>
      <c r="H101" s="11">
        <v>483</v>
      </c>
      <c r="I101" s="11">
        <v>378</v>
      </c>
      <c r="J101" s="11">
        <v>185</v>
      </c>
      <c r="K101" s="11">
        <v>56</v>
      </c>
      <c r="L101" s="11">
        <v>40</v>
      </c>
      <c r="M101" s="11">
        <v>76</v>
      </c>
      <c r="N101" s="11">
        <v>100</v>
      </c>
      <c r="O101" s="11">
        <v>400</v>
      </c>
      <c r="P101" s="11">
        <v>565</v>
      </c>
      <c r="Q101" s="11">
        <v>587</v>
      </c>
      <c r="R101" s="11">
        <v>4258</v>
      </c>
      <c r="S101" s="11"/>
      <c r="T101" s="28">
        <v>5090</v>
      </c>
      <c r="U101" s="28">
        <v>4820</v>
      </c>
      <c r="V101" s="28">
        <v>4638</v>
      </c>
      <c r="W101" s="44">
        <v>0.83654223968565811</v>
      </c>
      <c r="X101" s="44">
        <v>0.88340248962655599</v>
      </c>
      <c r="Y101" s="44">
        <v>0.91806813281586885</v>
      </c>
    </row>
    <row r="102" spans="1:25" x14ac:dyDescent="0.2">
      <c r="A102" s="20">
        <v>511</v>
      </c>
      <c r="B102" s="14" t="s">
        <v>40</v>
      </c>
      <c r="C102" s="14" t="s">
        <v>104</v>
      </c>
      <c r="D102" s="18">
        <v>642</v>
      </c>
      <c r="E102" s="15">
        <v>2016</v>
      </c>
      <c r="F102" s="11">
        <v>881</v>
      </c>
      <c r="G102" s="11">
        <v>658</v>
      </c>
      <c r="H102" s="11">
        <v>558</v>
      </c>
      <c r="I102" s="11">
        <v>460</v>
      </c>
      <c r="J102" s="11">
        <v>273</v>
      </c>
      <c r="K102" s="11">
        <v>131</v>
      </c>
      <c r="L102" s="11">
        <v>119</v>
      </c>
      <c r="M102" s="11">
        <v>172</v>
      </c>
      <c r="N102" s="11">
        <v>181</v>
      </c>
      <c r="O102" s="11">
        <v>511</v>
      </c>
      <c r="P102" s="11">
        <v>673</v>
      </c>
      <c r="Q102" s="11">
        <v>603</v>
      </c>
      <c r="R102" s="11">
        <v>5220</v>
      </c>
      <c r="S102" s="11"/>
      <c r="T102" s="28">
        <v>5711</v>
      </c>
      <c r="U102" s="28">
        <v>5554</v>
      </c>
      <c r="V102" s="28">
        <v>5386</v>
      </c>
      <c r="W102" s="44">
        <v>0.91402556469970231</v>
      </c>
      <c r="X102" s="44">
        <v>0.93986316168527184</v>
      </c>
      <c r="Y102" s="44">
        <v>0.96917935388043075</v>
      </c>
    </row>
    <row r="103" spans="1:25" x14ac:dyDescent="0.2">
      <c r="A103" s="20">
        <v>512</v>
      </c>
      <c r="B103" s="14" t="s">
        <v>40</v>
      </c>
      <c r="C103" s="14" t="s">
        <v>105</v>
      </c>
      <c r="D103" s="18">
        <v>600</v>
      </c>
      <c r="E103" s="15">
        <v>2016</v>
      </c>
      <c r="F103" s="11">
        <v>838</v>
      </c>
      <c r="G103" s="11">
        <v>649</v>
      </c>
      <c r="H103" s="11">
        <v>565</v>
      </c>
      <c r="I103" s="11">
        <v>483</v>
      </c>
      <c r="J103" s="11">
        <v>295</v>
      </c>
      <c r="K103" s="11">
        <v>160</v>
      </c>
      <c r="L103" s="11">
        <v>137</v>
      </c>
      <c r="M103" s="11">
        <v>187</v>
      </c>
      <c r="N103" s="11">
        <v>186</v>
      </c>
      <c r="O103" s="11">
        <v>510</v>
      </c>
      <c r="P103" s="11">
        <v>653</v>
      </c>
      <c r="Q103" s="11">
        <v>572</v>
      </c>
      <c r="R103" s="11">
        <v>5235</v>
      </c>
      <c r="S103" s="11"/>
      <c r="T103" s="28">
        <v>5767</v>
      </c>
      <c r="U103" s="28">
        <v>5660</v>
      </c>
      <c r="V103" s="28">
        <v>5522</v>
      </c>
      <c r="W103" s="44">
        <v>0.90775099705219353</v>
      </c>
      <c r="X103" s="44">
        <v>0.92491166077738518</v>
      </c>
      <c r="Y103" s="44">
        <v>0.94802607750814927</v>
      </c>
    </row>
    <row r="104" spans="1:25" x14ac:dyDescent="0.2">
      <c r="A104" s="20">
        <v>513</v>
      </c>
      <c r="B104" s="14" t="s">
        <v>40</v>
      </c>
      <c r="C104" s="14" t="s">
        <v>106</v>
      </c>
      <c r="D104" s="18">
        <v>583</v>
      </c>
      <c r="E104" s="15">
        <v>2016</v>
      </c>
      <c r="F104" s="11">
        <v>835</v>
      </c>
      <c r="G104" s="11">
        <v>628</v>
      </c>
      <c r="H104" s="11">
        <v>547</v>
      </c>
      <c r="I104" s="11">
        <v>447</v>
      </c>
      <c r="J104" s="11">
        <v>257</v>
      </c>
      <c r="K104" s="11">
        <v>121</v>
      </c>
      <c r="L104" s="11">
        <v>112</v>
      </c>
      <c r="M104" s="11">
        <v>159</v>
      </c>
      <c r="N104" s="11">
        <v>176</v>
      </c>
      <c r="O104" s="11">
        <v>489</v>
      </c>
      <c r="P104" s="11">
        <v>637</v>
      </c>
      <c r="Q104" s="11">
        <v>575</v>
      </c>
      <c r="R104" s="11">
        <v>4983</v>
      </c>
      <c r="S104" s="11"/>
      <c r="T104" s="28">
        <v>5317</v>
      </c>
      <c r="U104" s="28">
        <v>5246</v>
      </c>
      <c r="V104" s="28">
        <v>5093</v>
      </c>
      <c r="W104" s="44">
        <v>0.93718262177919875</v>
      </c>
      <c r="X104" s="44">
        <v>0.94986656500190625</v>
      </c>
      <c r="Y104" s="44">
        <v>0.97840172786177104</v>
      </c>
    </row>
    <row r="105" spans="1:25" x14ac:dyDescent="0.2">
      <c r="A105" s="20">
        <v>514</v>
      </c>
      <c r="B105" s="14" t="s">
        <v>40</v>
      </c>
      <c r="C105" s="14" t="s">
        <v>107</v>
      </c>
      <c r="D105" s="18">
        <v>550</v>
      </c>
      <c r="E105" s="15">
        <v>2016</v>
      </c>
      <c r="F105" s="11">
        <v>863</v>
      </c>
      <c r="G105" s="11">
        <v>645</v>
      </c>
      <c r="H105" s="11">
        <v>551</v>
      </c>
      <c r="I105" s="11">
        <v>448</v>
      </c>
      <c r="J105" s="11">
        <v>256</v>
      </c>
      <c r="K105" s="11">
        <v>115</v>
      </c>
      <c r="L105" s="11">
        <v>109</v>
      </c>
      <c r="M105" s="11">
        <v>158</v>
      </c>
      <c r="N105" s="11">
        <v>177</v>
      </c>
      <c r="O105" s="11">
        <v>499</v>
      </c>
      <c r="P105" s="11">
        <v>652</v>
      </c>
      <c r="Q105" s="11">
        <v>592</v>
      </c>
      <c r="R105" s="11">
        <v>5065</v>
      </c>
      <c r="S105" s="11"/>
      <c r="T105" s="28">
        <v>5453</v>
      </c>
      <c r="U105" s="28">
        <v>5338</v>
      </c>
      <c r="V105" s="28">
        <v>5162</v>
      </c>
      <c r="W105" s="44">
        <v>0.92884650651017786</v>
      </c>
      <c r="X105" s="44">
        <v>0.94885724990633191</v>
      </c>
      <c r="Y105" s="44">
        <v>0.98120883378535451</v>
      </c>
    </row>
    <row r="106" spans="1:25" x14ac:dyDescent="0.2">
      <c r="A106" s="20">
        <v>515</v>
      </c>
      <c r="B106" s="14" t="s">
        <v>40</v>
      </c>
      <c r="C106" s="14" t="s">
        <v>108</v>
      </c>
      <c r="D106" s="18">
        <v>496</v>
      </c>
      <c r="E106" s="15">
        <v>2016</v>
      </c>
      <c r="F106" s="11">
        <v>871</v>
      </c>
      <c r="G106" s="11">
        <v>646</v>
      </c>
      <c r="H106" s="11">
        <v>540</v>
      </c>
      <c r="I106" s="11">
        <v>434</v>
      </c>
      <c r="J106" s="11">
        <v>245</v>
      </c>
      <c r="K106" s="11">
        <v>104</v>
      </c>
      <c r="L106" s="11">
        <v>99</v>
      </c>
      <c r="M106" s="11">
        <v>150</v>
      </c>
      <c r="N106" s="11">
        <v>168</v>
      </c>
      <c r="O106" s="11">
        <v>494</v>
      </c>
      <c r="P106" s="11">
        <v>656</v>
      </c>
      <c r="Q106" s="11">
        <v>607</v>
      </c>
      <c r="R106" s="11">
        <v>5014</v>
      </c>
      <c r="S106" s="11"/>
      <c r="T106" s="28">
        <v>5495</v>
      </c>
      <c r="U106" s="28">
        <v>5323</v>
      </c>
      <c r="V106" s="28">
        <v>5130</v>
      </c>
      <c r="W106" s="44">
        <v>0.91246587807097357</v>
      </c>
      <c r="X106" s="44">
        <v>0.94195002817959794</v>
      </c>
      <c r="Y106" s="44">
        <v>0.97738791423001947</v>
      </c>
    </row>
    <row r="107" spans="1:25" x14ac:dyDescent="0.2">
      <c r="A107" s="20">
        <v>516</v>
      </c>
      <c r="B107" s="14" t="s">
        <v>40</v>
      </c>
      <c r="C107" s="14" t="s">
        <v>109</v>
      </c>
      <c r="D107" s="18">
        <v>245</v>
      </c>
      <c r="E107" s="15">
        <v>2016</v>
      </c>
      <c r="F107" s="11">
        <v>891</v>
      </c>
      <c r="G107" s="11">
        <v>662</v>
      </c>
      <c r="H107" s="11">
        <v>532</v>
      </c>
      <c r="I107" s="11">
        <v>415</v>
      </c>
      <c r="J107" s="11">
        <v>227</v>
      </c>
      <c r="K107" s="11">
        <v>78</v>
      </c>
      <c r="L107" s="11">
        <v>76</v>
      </c>
      <c r="M107" s="11">
        <v>124</v>
      </c>
      <c r="N107" s="11">
        <v>155</v>
      </c>
      <c r="O107" s="11">
        <v>480</v>
      </c>
      <c r="P107" s="11">
        <v>658</v>
      </c>
      <c r="Q107" s="11">
        <v>644</v>
      </c>
      <c r="R107" s="11">
        <v>4942</v>
      </c>
      <c r="S107" s="11"/>
      <c r="T107" s="28">
        <v>5516</v>
      </c>
      <c r="U107" s="28">
        <v>5277</v>
      </c>
      <c r="V107" s="28">
        <v>5059</v>
      </c>
      <c r="W107" s="44">
        <v>0.89593908629441621</v>
      </c>
      <c r="X107" s="44">
        <v>0.93651696039416332</v>
      </c>
      <c r="Y107" s="44">
        <v>0.97687289978256575</v>
      </c>
    </row>
    <row r="108" spans="1:25" x14ac:dyDescent="0.2">
      <c r="A108" s="20">
        <v>517</v>
      </c>
      <c r="B108" s="14" t="s">
        <v>40</v>
      </c>
      <c r="C108" s="14" t="s">
        <v>110</v>
      </c>
      <c r="D108" s="18">
        <v>285</v>
      </c>
      <c r="E108" s="15">
        <v>2016</v>
      </c>
      <c r="F108" s="11">
        <v>896</v>
      </c>
      <c r="G108" s="11">
        <v>660</v>
      </c>
      <c r="H108" s="11">
        <v>539</v>
      </c>
      <c r="I108" s="11">
        <v>428</v>
      </c>
      <c r="J108" s="11">
        <v>241</v>
      </c>
      <c r="K108" s="11">
        <v>93</v>
      </c>
      <c r="L108" s="11">
        <v>90</v>
      </c>
      <c r="M108" s="11">
        <v>142</v>
      </c>
      <c r="N108" s="11">
        <v>165</v>
      </c>
      <c r="O108" s="11">
        <v>492</v>
      </c>
      <c r="P108" s="11">
        <v>668</v>
      </c>
      <c r="Q108" s="11">
        <v>632</v>
      </c>
      <c r="R108" s="11">
        <v>5046</v>
      </c>
      <c r="S108" s="11"/>
      <c r="T108" s="28">
        <v>5578</v>
      </c>
      <c r="U108" s="28">
        <v>5367</v>
      </c>
      <c r="V108" s="28">
        <v>5159</v>
      </c>
      <c r="W108" s="44">
        <v>0.90462531373252064</v>
      </c>
      <c r="X108" s="44">
        <v>0.9401900503074343</v>
      </c>
      <c r="Y108" s="44">
        <v>0.97809653033533628</v>
      </c>
    </row>
    <row r="109" spans="1:25" x14ac:dyDescent="0.2">
      <c r="A109" s="20">
        <v>519</v>
      </c>
      <c r="B109" s="14" t="s">
        <v>40</v>
      </c>
      <c r="C109" s="14" t="s">
        <v>111</v>
      </c>
      <c r="D109" s="18">
        <v>240</v>
      </c>
      <c r="E109" s="15">
        <v>2016</v>
      </c>
      <c r="F109" s="11">
        <v>899</v>
      </c>
      <c r="G109" s="11">
        <v>666</v>
      </c>
      <c r="H109" s="11">
        <v>537</v>
      </c>
      <c r="I109" s="11">
        <v>424</v>
      </c>
      <c r="J109" s="11">
        <v>236</v>
      </c>
      <c r="K109" s="11">
        <v>85</v>
      </c>
      <c r="L109" s="11">
        <v>82</v>
      </c>
      <c r="M109" s="11">
        <v>130</v>
      </c>
      <c r="N109" s="11">
        <v>159</v>
      </c>
      <c r="O109" s="11">
        <v>480</v>
      </c>
      <c r="P109" s="11">
        <v>662</v>
      </c>
      <c r="Q109" s="11">
        <v>648</v>
      </c>
      <c r="R109" s="11">
        <v>5008</v>
      </c>
      <c r="S109" s="11"/>
      <c r="T109" s="28">
        <v>5614</v>
      </c>
      <c r="U109" s="28">
        <v>5393</v>
      </c>
      <c r="V109" s="28">
        <v>5182</v>
      </c>
      <c r="W109" s="44">
        <v>0.89205557534734592</v>
      </c>
      <c r="X109" s="44">
        <v>0.92861116261820875</v>
      </c>
      <c r="Y109" s="44">
        <v>0.96642223079891931</v>
      </c>
    </row>
    <row r="110" spans="1:25" x14ac:dyDescent="0.2">
      <c r="A110" s="20">
        <v>520</v>
      </c>
      <c r="B110" s="14" t="s">
        <v>40</v>
      </c>
      <c r="C110" s="14" t="s">
        <v>112</v>
      </c>
      <c r="D110" s="18">
        <v>200</v>
      </c>
      <c r="E110" s="15">
        <v>2016</v>
      </c>
      <c r="F110" s="11">
        <v>887</v>
      </c>
      <c r="G110" s="11">
        <v>657</v>
      </c>
      <c r="H110" s="11">
        <v>525</v>
      </c>
      <c r="I110" s="11">
        <v>405</v>
      </c>
      <c r="J110" s="11">
        <v>218</v>
      </c>
      <c r="K110" s="11">
        <v>72</v>
      </c>
      <c r="L110" s="11">
        <v>66</v>
      </c>
      <c r="M110" s="11">
        <v>113</v>
      </c>
      <c r="N110" s="11">
        <v>144</v>
      </c>
      <c r="O110" s="11">
        <v>467</v>
      </c>
      <c r="P110" s="11">
        <v>652</v>
      </c>
      <c r="Q110" s="11">
        <v>651</v>
      </c>
      <c r="R110" s="11">
        <v>4857</v>
      </c>
      <c r="S110" s="11"/>
      <c r="T110" s="28">
        <v>5434</v>
      </c>
      <c r="U110" s="28">
        <v>5199</v>
      </c>
      <c r="V110" s="28">
        <v>4988</v>
      </c>
      <c r="W110" s="44">
        <v>0.89381670960618331</v>
      </c>
      <c r="X110" s="44">
        <v>0.93421811886901329</v>
      </c>
      <c r="Y110" s="44">
        <v>0.97373696872493987</v>
      </c>
    </row>
    <row r="111" spans="1:25" x14ac:dyDescent="0.2">
      <c r="A111" s="20">
        <v>521</v>
      </c>
      <c r="B111" s="14" t="s">
        <v>40</v>
      </c>
      <c r="C111" s="14" t="s">
        <v>113</v>
      </c>
      <c r="D111" s="18">
        <v>200</v>
      </c>
      <c r="E111" s="15">
        <v>2016</v>
      </c>
      <c r="F111" s="11">
        <v>863</v>
      </c>
      <c r="G111" s="11">
        <v>644</v>
      </c>
      <c r="H111" s="11">
        <v>516</v>
      </c>
      <c r="I111" s="11">
        <v>402</v>
      </c>
      <c r="J111" s="11">
        <v>213</v>
      </c>
      <c r="K111" s="11">
        <v>68</v>
      </c>
      <c r="L111" s="11">
        <v>60</v>
      </c>
      <c r="M111" s="11">
        <v>101</v>
      </c>
      <c r="N111" s="11">
        <v>132</v>
      </c>
      <c r="O111" s="11">
        <v>447</v>
      </c>
      <c r="P111" s="11">
        <v>627</v>
      </c>
      <c r="Q111" s="11">
        <v>637</v>
      </c>
      <c r="R111" s="11">
        <v>4710</v>
      </c>
      <c r="S111" s="11"/>
      <c r="T111" s="28">
        <v>5380</v>
      </c>
      <c r="U111" s="28">
        <v>5145</v>
      </c>
      <c r="V111" s="28">
        <v>4946</v>
      </c>
      <c r="W111" s="44">
        <v>0.87546468401486988</v>
      </c>
      <c r="X111" s="44">
        <v>0.91545189504373181</v>
      </c>
      <c r="Y111" s="44">
        <v>0.95228467448443188</v>
      </c>
    </row>
    <row r="112" spans="1:25" x14ac:dyDescent="0.2">
      <c r="A112" s="20">
        <v>522</v>
      </c>
      <c r="B112" s="14" t="s">
        <v>40</v>
      </c>
      <c r="C112" s="14" t="s">
        <v>114</v>
      </c>
      <c r="D112" s="18">
        <v>260</v>
      </c>
      <c r="E112" s="15">
        <v>2016</v>
      </c>
      <c r="F112" s="11">
        <v>791</v>
      </c>
      <c r="G112" s="11">
        <v>589</v>
      </c>
      <c r="H112" s="11">
        <v>490</v>
      </c>
      <c r="I112" s="11">
        <v>394</v>
      </c>
      <c r="J112" s="11">
        <v>197</v>
      </c>
      <c r="K112" s="11">
        <v>70</v>
      </c>
      <c r="L112" s="11">
        <v>53</v>
      </c>
      <c r="M112" s="11">
        <v>88</v>
      </c>
      <c r="N112" s="11">
        <v>111</v>
      </c>
      <c r="O112" s="11">
        <v>403</v>
      </c>
      <c r="P112" s="11">
        <v>558</v>
      </c>
      <c r="Q112" s="11">
        <v>573</v>
      </c>
      <c r="R112" s="11">
        <v>4317</v>
      </c>
      <c r="S112" s="11"/>
      <c r="T112" s="28">
        <v>5180</v>
      </c>
      <c r="U112" s="28">
        <v>4956</v>
      </c>
      <c r="V112" s="28">
        <v>4788</v>
      </c>
      <c r="W112" s="44">
        <v>0.83339768339768339</v>
      </c>
      <c r="X112" s="44">
        <v>0.87106537530266348</v>
      </c>
      <c r="Y112" s="44">
        <v>0.90162907268170422</v>
      </c>
    </row>
    <row r="113" spans="1:25" x14ac:dyDescent="0.2">
      <c r="A113" s="20">
        <v>528</v>
      </c>
      <c r="B113" s="14" t="s">
        <v>40</v>
      </c>
      <c r="C113" s="14" t="s">
        <v>115</v>
      </c>
      <c r="D113" s="18">
        <v>264</v>
      </c>
      <c r="E113" s="15">
        <v>2016</v>
      </c>
      <c r="F113" s="11">
        <v>791</v>
      </c>
      <c r="G113" s="11">
        <v>589</v>
      </c>
      <c r="H113" s="11">
        <v>490</v>
      </c>
      <c r="I113" s="11">
        <v>394</v>
      </c>
      <c r="J113" s="11">
        <v>197</v>
      </c>
      <c r="K113" s="11">
        <v>70</v>
      </c>
      <c r="L113" s="11">
        <v>53</v>
      </c>
      <c r="M113" s="11">
        <v>88</v>
      </c>
      <c r="N113" s="11">
        <v>111</v>
      </c>
      <c r="O113" s="11">
        <v>403</v>
      </c>
      <c r="P113" s="11">
        <v>558</v>
      </c>
      <c r="Q113" s="11">
        <v>573</v>
      </c>
      <c r="R113" s="11">
        <v>4317</v>
      </c>
      <c r="S113" s="11"/>
      <c r="T113" s="28">
        <v>5180</v>
      </c>
      <c r="U113" s="28">
        <v>4956</v>
      </c>
      <c r="V113" s="28">
        <v>4788</v>
      </c>
      <c r="W113" s="44">
        <v>0.83339768339768339</v>
      </c>
      <c r="X113" s="44">
        <v>0.87106537530266348</v>
      </c>
      <c r="Y113" s="44">
        <v>0.90162907268170422</v>
      </c>
    </row>
    <row r="114" spans="1:25" x14ac:dyDescent="0.2">
      <c r="A114" s="20">
        <v>529</v>
      </c>
      <c r="B114" s="14" t="s">
        <v>40</v>
      </c>
      <c r="C114" s="14" t="s">
        <v>116</v>
      </c>
      <c r="D114" s="18">
        <v>325</v>
      </c>
      <c r="E114" s="15">
        <v>2016</v>
      </c>
      <c r="F114" s="11">
        <v>803</v>
      </c>
      <c r="G114" s="11">
        <v>604</v>
      </c>
      <c r="H114" s="11">
        <v>508</v>
      </c>
      <c r="I114" s="11">
        <v>419</v>
      </c>
      <c r="J114" s="11">
        <v>221</v>
      </c>
      <c r="K114" s="11">
        <v>89</v>
      </c>
      <c r="L114" s="11">
        <v>73</v>
      </c>
      <c r="M114" s="11">
        <v>109</v>
      </c>
      <c r="N114" s="11">
        <v>133</v>
      </c>
      <c r="O114" s="11">
        <v>426</v>
      </c>
      <c r="P114" s="11">
        <v>575</v>
      </c>
      <c r="Q114" s="11">
        <v>578</v>
      </c>
      <c r="R114" s="11">
        <v>4538</v>
      </c>
      <c r="S114" s="11"/>
      <c r="T114" s="28">
        <v>5407</v>
      </c>
      <c r="U114" s="28">
        <v>5208</v>
      </c>
      <c r="V114" s="28">
        <v>5043</v>
      </c>
      <c r="W114" s="44">
        <v>0.83928241168855189</v>
      </c>
      <c r="X114" s="44">
        <v>0.87135176651305679</v>
      </c>
      <c r="Y114" s="44">
        <v>0.89986119373388851</v>
      </c>
    </row>
    <row r="115" spans="1:25" x14ac:dyDescent="0.2">
      <c r="A115" s="20">
        <v>532</v>
      </c>
      <c r="B115" s="14" t="s">
        <v>40</v>
      </c>
      <c r="C115" s="14" t="s">
        <v>117</v>
      </c>
      <c r="D115" s="18">
        <v>150</v>
      </c>
      <c r="E115" s="15">
        <v>2016</v>
      </c>
      <c r="F115" s="11">
        <v>764</v>
      </c>
      <c r="G115" s="11">
        <v>563</v>
      </c>
      <c r="H115" s="11">
        <v>471</v>
      </c>
      <c r="I115" s="11">
        <v>363</v>
      </c>
      <c r="J115" s="11">
        <v>164</v>
      </c>
      <c r="K115" s="11">
        <v>47</v>
      </c>
      <c r="L115" s="11">
        <v>34</v>
      </c>
      <c r="M115" s="11">
        <v>67</v>
      </c>
      <c r="N115" s="11">
        <v>90</v>
      </c>
      <c r="O115" s="11">
        <v>377</v>
      </c>
      <c r="P115" s="11">
        <v>550</v>
      </c>
      <c r="Q115" s="11">
        <v>555</v>
      </c>
      <c r="R115" s="11">
        <v>4045</v>
      </c>
      <c r="S115" s="11"/>
      <c r="T115" s="28">
        <v>4779</v>
      </c>
      <c r="U115" s="28">
        <v>4581</v>
      </c>
      <c r="V115" s="28">
        <v>4416</v>
      </c>
      <c r="W115" s="44">
        <v>0.846411383134547</v>
      </c>
      <c r="X115" s="44">
        <v>0.88299497926216985</v>
      </c>
      <c r="Y115" s="44">
        <v>0.91598731884057971</v>
      </c>
    </row>
    <row r="116" spans="1:25" x14ac:dyDescent="0.2">
      <c r="A116" s="20">
        <v>533</v>
      </c>
      <c r="B116" s="14" t="s">
        <v>40</v>
      </c>
      <c r="C116" s="14" t="s">
        <v>118</v>
      </c>
      <c r="D116" s="18">
        <v>250</v>
      </c>
      <c r="E116" s="15">
        <v>2016</v>
      </c>
      <c r="F116" s="11">
        <v>773</v>
      </c>
      <c r="G116" s="11">
        <v>581</v>
      </c>
      <c r="H116" s="11">
        <v>489</v>
      </c>
      <c r="I116" s="11">
        <v>400</v>
      </c>
      <c r="J116" s="11">
        <v>201</v>
      </c>
      <c r="K116" s="11">
        <v>77</v>
      </c>
      <c r="L116" s="11">
        <v>60</v>
      </c>
      <c r="M116" s="11">
        <v>93</v>
      </c>
      <c r="N116" s="11">
        <v>116</v>
      </c>
      <c r="O116" s="11">
        <v>405</v>
      </c>
      <c r="P116" s="11">
        <v>550</v>
      </c>
      <c r="Q116" s="11">
        <v>544</v>
      </c>
      <c r="R116" s="11">
        <v>4289</v>
      </c>
      <c r="S116" s="11"/>
      <c r="T116" s="28">
        <v>5065</v>
      </c>
      <c r="U116" s="28">
        <v>4910</v>
      </c>
      <c r="V116" s="28">
        <v>4742</v>
      </c>
      <c r="W116" s="44">
        <v>0.84679170779861801</v>
      </c>
      <c r="X116" s="44">
        <v>0.87352342158859475</v>
      </c>
      <c r="Y116" s="44">
        <v>0.90447068747363979</v>
      </c>
    </row>
    <row r="117" spans="1:25" x14ac:dyDescent="0.2">
      <c r="A117" s="20">
        <v>534</v>
      </c>
      <c r="B117" s="14" t="s">
        <v>40</v>
      </c>
      <c r="C117" s="14" t="s">
        <v>119</v>
      </c>
      <c r="D117" s="18">
        <v>213</v>
      </c>
      <c r="E117" s="15">
        <v>2016</v>
      </c>
      <c r="F117" s="11">
        <v>774</v>
      </c>
      <c r="G117" s="11">
        <v>578</v>
      </c>
      <c r="H117" s="11">
        <v>486</v>
      </c>
      <c r="I117" s="11">
        <v>389</v>
      </c>
      <c r="J117" s="11">
        <v>189</v>
      </c>
      <c r="K117" s="11">
        <v>66</v>
      </c>
      <c r="L117" s="11">
        <v>51</v>
      </c>
      <c r="M117" s="11">
        <v>82</v>
      </c>
      <c r="N117" s="11">
        <v>107</v>
      </c>
      <c r="O117" s="11">
        <v>395</v>
      </c>
      <c r="P117" s="11">
        <v>553</v>
      </c>
      <c r="Q117" s="11">
        <v>555</v>
      </c>
      <c r="R117" s="11">
        <v>4225</v>
      </c>
      <c r="S117" s="11"/>
      <c r="T117" s="28">
        <v>5048</v>
      </c>
      <c r="U117" s="28">
        <v>4842</v>
      </c>
      <c r="V117" s="28">
        <v>4691</v>
      </c>
      <c r="W117" s="44">
        <v>0.83696513470681455</v>
      </c>
      <c r="X117" s="44">
        <v>0.87257331681123507</v>
      </c>
      <c r="Y117" s="44">
        <v>0.90066083990620338</v>
      </c>
    </row>
    <row r="118" spans="1:25" x14ac:dyDescent="0.2">
      <c r="A118" s="20">
        <v>536</v>
      </c>
      <c r="B118" s="14" t="s">
        <v>40</v>
      </c>
      <c r="C118" s="14" t="s">
        <v>120</v>
      </c>
      <c r="D118" s="18">
        <v>159</v>
      </c>
      <c r="E118" s="15">
        <v>2016</v>
      </c>
      <c r="F118" s="11">
        <v>800</v>
      </c>
      <c r="G118" s="11">
        <v>600</v>
      </c>
      <c r="H118" s="11">
        <v>503</v>
      </c>
      <c r="I118" s="11">
        <v>399</v>
      </c>
      <c r="J118" s="11">
        <v>202</v>
      </c>
      <c r="K118" s="11">
        <v>70</v>
      </c>
      <c r="L118" s="11">
        <v>57</v>
      </c>
      <c r="M118" s="11">
        <v>89</v>
      </c>
      <c r="N118" s="11">
        <v>119</v>
      </c>
      <c r="O118" s="11">
        <v>412</v>
      </c>
      <c r="P118" s="11">
        <v>578</v>
      </c>
      <c r="Q118" s="11">
        <v>583</v>
      </c>
      <c r="R118" s="11">
        <v>4412</v>
      </c>
      <c r="S118" s="11"/>
      <c r="T118" s="28">
        <v>5254</v>
      </c>
      <c r="U118" s="28">
        <v>5021</v>
      </c>
      <c r="V118" s="28">
        <v>4849</v>
      </c>
      <c r="W118" s="44">
        <v>0.83974114960030455</v>
      </c>
      <c r="X118" s="44">
        <v>0.87870942043417644</v>
      </c>
      <c r="Y118" s="44">
        <v>0.90987832542792324</v>
      </c>
    </row>
    <row r="119" spans="1:25" x14ac:dyDescent="0.2">
      <c r="A119" s="20">
        <v>538</v>
      </c>
      <c r="B119" s="14" t="s">
        <v>40</v>
      </c>
      <c r="C119" s="14" t="s">
        <v>121</v>
      </c>
      <c r="D119" s="18">
        <v>526</v>
      </c>
      <c r="E119" s="15">
        <v>2016</v>
      </c>
      <c r="F119" s="11">
        <v>819</v>
      </c>
      <c r="G119" s="11">
        <v>610</v>
      </c>
      <c r="H119" s="11">
        <v>505</v>
      </c>
      <c r="I119" s="11">
        <v>388</v>
      </c>
      <c r="J119" s="11">
        <v>194</v>
      </c>
      <c r="K119" s="11">
        <v>57</v>
      </c>
      <c r="L119" s="11">
        <v>47</v>
      </c>
      <c r="M119" s="11">
        <v>81</v>
      </c>
      <c r="N119" s="11">
        <v>113</v>
      </c>
      <c r="O119" s="11">
        <v>412</v>
      </c>
      <c r="P119" s="11">
        <v>591</v>
      </c>
      <c r="Q119" s="11">
        <v>596</v>
      </c>
      <c r="R119" s="11">
        <v>4413</v>
      </c>
      <c r="S119" s="11"/>
      <c r="T119" s="28">
        <v>5184</v>
      </c>
      <c r="U119" s="28">
        <v>4935</v>
      </c>
      <c r="V119" s="28">
        <v>4756</v>
      </c>
      <c r="W119" s="44">
        <v>0.85127314814814814</v>
      </c>
      <c r="X119" s="44">
        <v>0.89422492401215803</v>
      </c>
      <c r="Y119" s="44">
        <v>0.9278805719091674</v>
      </c>
    </row>
    <row r="120" spans="1:25" x14ac:dyDescent="0.2">
      <c r="A120" s="20">
        <v>540</v>
      </c>
      <c r="B120" s="14" t="s">
        <v>40</v>
      </c>
      <c r="C120" s="14" t="s">
        <v>122</v>
      </c>
      <c r="D120" s="18">
        <v>225</v>
      </c>
      <c r="E120" s="15">
        <v>2016</v>
      </c>
      <c r="F120" s="11">
        <v>846</v>
      </c>
      <c r="G120" s="11">
        <v>634</v>
      </c>
      <c r="H120" s="11">
        <v>525</v>
      </c>
      <c r="I120" s="11">
        <v>407</v>
      </c>
      <c r="J120" s="11">
        <v>210</v>
      </c>
      <c r="K120" s="11">
        <v>68</v>
      </c>
      <c r="L120" s="11">
        <v>65</v>
      </c>
      <c r="M120" s="11">
        <v>99</v>
      </c>
      <c r="N120" s="11">
        <v>137</v>
      </c>
      <c r="O120" s="11">
        <v>436</v>
      </c>
      <c r="P120" s="11">
        <v>613</v>
      </c>
      <c r="Q120" s="11">
        <v>592</v>
      </c>
      <c r="R120" s="11">
        <v>4632</v>
      </c>
      <c r="S120" s="11"/>
      <c r="T120" s="28">
        <v>5360</v>
      </c>
      <c r="U120" s="28">
        <v>5140</v>
      </c>
      <c r="V120" s="28">
        <v>4980</v>
      </c>
      <c r="W120" s="44">
        <v>0.86417910447761193</v>
      </c>
      <c r="X120" s="44">
        <v>0.90116731517509729</v>
      </c>
      <c r="Y120" s="44">
        <v>0.9301204819277108</v>
      </c>
    </row>
    <row r="121" spans="1:25" x14ac:dyDescent="0.2">
      <c r="A121" s="20">
        <v>541</v>
      </c>
      <c r="B121" s="14" t="s">
        <v>40</v>
      </c>
      <c r="C121" s="14" t="s">
        <v>123</v>
      </c>
      <c r="D121" s="18">
        <v>340</v>
      </c>
      <c r="E121" s="15">
        <v>2016</v>
      </c>
      <c r="F121" s="11">
        <v>850</v>
      </c>
      <c r="G121" s="11">
        <v>640</v>
      </c>
      <c r="H121" s="11">
        <v>533</v>
      </c>
      <c r="I121" s="11">
        <v>424</v>
      </c>
      <c r="J121" s="11">
        <v>228</v>
      </c>
      <c r="K121" s="11">
        <v>82</v>
      </c>
      <c r="L121" s="11">
        <v>79</v>
      </c>
      <c r="M121" s="11">
        <v>112</v>
      </c>
      <c r="N121" s="11">
        <v>147</v>
      </c>
      <c r="O121" s="11">
        <v>444</v>
      </c>
      <c r="P121" s="11">
        <v>613</v>
      </c>
      <c r="Q121" s="11">
        <v>589</v>
      </c>
      <c r="R121" s="11">
        <v>4741</v>
      </c>
      <c r="S121" s="11"/>
      <c r="T121" s="28">
        <v>5514</v>
      </c>
      <c r="U121" s="28">
        <v>5321</v>
      </c>
      <c r="V121" s="28">
        <v>5158</v>
      </c>
      <c r="W121" s="44">
        <v>0.85981138919114986</v>
      </c>
      <c r="X121" s="44">
        <v>0.89099793271941363</v>
      </c>
      <c r="Y121" s="44">
        <v>0.91915471112834435</v>
      </c>
    </row>
    <row r="122" spans="1:25" x14ac:dyDescent="0.2">
      <c r="A122" s="20">
        <v>542</v>
      </c>
      <c r="B122" s="14" t="s">
        <v>40</v>
      </c>
      <c r="C122" s="14" t="s">
        <v>124</v>
      </c>
      <c r="D122" s="18">
        <v>607</v>
      </c>
      <c r="E122" s="15">
        <v>2016</v>
      </c>
      <c r="F122" s="11">
        <v>865</v>
      </c>
      <c r="G122" s="11">
        <v>652</v>
      </c>
      <c r="H122" s="11">
        <v>539</v>
      </c>
      <c r="I122" s="11">
        <v>429</v>
      </c>
      <c r="J122" s="11">
        <v>233</v>
      </c>
      <c r="K122" s="11">
        <v>83</v>
      </c>
      <c r="L122" s="11">
        <v>85</v>
      </c>
      <c r="M122" s="11">
        <v>121</v>
      </c>
      <c r="N122" s="11">
        <v>156</v>
      </c>
      <c r="O122" s="11">
        <v>454</v>
      </c>
      <c r="P122" s="11">
        <v>622</v>
      </c>
      <c r="Q122" s="11">
        <v>582</v>
      </c>
      <c r="R122" s="11">
        <v>4821</v>
      </c>
      <c r="S122" s="11"/>
      <c r="T122" s="28">
        <v>5512</v>
      </c>
      <c r="U122" s="28">
        <v>5357</v>
      </c>
      <c r="V122" s="28">
        <v>5156</v>
      </c>
      <c r="W122" s="44">
        <v>0.87463715529753261</v>
      </c>
      <c r="X122" s="44">
        <v>0.89994399850662687</v>
      </c>
      <c r="Y122" s="44">
        <v>0.9350271528316525</v>
      </c>
    </row>
    <row r="123" spans="1:25" x14ac:dyDescent="0.2">
      <c r="A123" s="20">
        <v>543</v>
      </c>
      <c r="B123" s="14" t="s">
        <v>40</v>
      </c>
      <c r="C123" s="14" t="s">
        <v>125</v>
      </c>
      <c r="D123" s="18">
        <v>402</v>
      </c>
      <c r="E123" s="15">
        <v>2016</v>
      </c>
      <c r="F123" s="11">
        <v>868</v>
      </c>
      <c r="G123" s="11">
        <v>654</v>
      </c>
      <c r="H123" s="11">
        <v>540</v>
      </c>
      <c r="I123" s="11">
        <v>431</v>
      </c>
      <c r="J123" s="11">
        <v>237</v>
      </c>
      <c r="K123" s="11">
        <v>84</v>
      </c>
      <c r="L123" s="11">
        <v>90</v>
      </c>
      <c r="M123" s="11">
        <v>127</v>
      </c>
      <c r="N123" s="11">
        <v>162</v>
      </c>
      <c r="O123" s="11">
        <v>461</v>
      </c>
      <c r="P123" s="11">
        <v>625</v>
      </c>
      <c r="Q123" s="11">
        <v>577</v>
      </c>
      <c r="R123" s="11">
        <v>4856</v>
      </c>
      <c r="S123" s="11"/>
      <c r="T123" s="28">
        <v>5535</v>
      </c>
      <c r="U123" s="28">
        <v>5359</v>
      </c>
      <c r="V123" s="28">
        <v>5182</v>
      </c>
      <c r="W123" s="44">
        <v>0.87732610659439925</v>
      </c>
      <c r="X123" s="44">
        <v>0.90613920507557377</v>
      </c>
      <c r="Y123" s="44">
        <v>0.93708992666923963</v>
      </c>
    </row>
    <row r="124" spans="1:25" x14ac:dyDescent="0.2">
      <c r="A124" s="20">
        <v>544</v>
      </c>
      <c r="B124" s="14" t="s">
        <v>40</v>
      </c>
      <c r="C124" s="14" t="s">
        <v>126</v>
      </c>
      <c r="D124" s="18">
        <v>525</v>
      </c>
      <c r="E124" s="15">
        <v>2016</v>
      </c>
      <c r="F124" s="11">
        <v>885</v>
      </c>
      <c r="G124" s="11">
        <v>673</v>
      </c>
      <c r="H124" s="11">
        <v>558</v>
      </c>
      <c r="I124" s="11">
        <v>458</v>
      </c>
      <c r="J124" s="11">
        <v>263</v>
      </c>
      <c r="K124" s="11">
        <v>104</v>
      </c>
      <c r="L124" s="11">
        <v>110</v>
      </c>
      <c r="M124" s="11">
        <v>150</v>
      </c>
      <c r="N124" s="11">
        <v>179</v>
      </c>
      <c r="O124" s="11">
        <v>481</v>
      </c>
      <c r="P124" s="11">
        <v>643</v>
      </c>
      <c r="Q124" s="11">
        <v>581</v>
      </c>
      <c r="R124" s="11">
        <v>5085</v>
      </c>
      <c r="S124" s="11"/>
      <c r="T124" s="28">
        <v>5738</v>
      </c>
      <c r="U124" s="28">
        <v>5570</v>
      </c>
      <c r="V124" s="28">
        <v>5395</v>
      </c>
      <c r="W124" s="44">
        <v>0.88619728128267694</v>
      </c>
      <c r="X124" s="44">
        <v>0.91292639138240572</v>
      </c>
      <c r="Y124" s="44">
        <v>0.94253938832252082</v>
      </c>
    </row>
    <row r="125" spans="1:25" x14ac:dyDescent="0.2">
      <c r="A125" s="20">
        <v>545</v>
      </c>
      <c r="B125" s="14" t="s">
        <v>40</v>
      </c>
      <c r="C125" s="14" t="s">
        <v>127</v>
      </c>
      <c r="D125" s="18">
        <v>477</v>
      </c>
      <c r="E125" s="15">
        <v>2016</v>
      </c>
      <c r="F125" s="11">
        <v>870</v>
      </c>
      <c r="G125" s="11">
        <v>664</v>
      </c>
      <c r="H125" s="11">
        <v>556</v>
      </c>
      <c r="I125" s="11">
        <v>461</v>
      </c>
      <c r="J125" s="11">
        <v>268</v>
      </c>
      <c r="K125" s="11">
        <v>113</v>
      </c>
      <c r="L125" s="11">
        <v>118</v>
      </c>
      <c r="M125" s="11">
        <v>159</v>
      </c>
      <c r="N125" s="11">
        <v>185</v>
      </c>
      <c r="O125" s="11">
        <v>483</v>
      </c>
      <c r="P125" s="11">
        <v>640</v>
      </c>
      <c r="Q125" s="11">
        <v>559</v>
      </c>
      <c r="R125" s="11">
        <v>5076</v>
      </c>
      <c r="S125" s="11"/>
      <c r="T125" s="28">
        <v>5638</v>
      </c>
      <c r="U125" s="28">
        <v>5526</v>
      </c>
      <c r="V125" s="28">
        <v>5320</v>
      </c>
      <c r="W125" s="44">
        <v>0.90031926214969848</v>
      </c>
      <c r="X125" s="44">
        <v>0.91856677524429964</v>
      </c>
      <c r="Y125" s="44">
        <v>0.95413533834586461</v>
      </c>
    </row>
    <row r="126" spans="1:25" x14ac:dyDescent="0.2">
      <c r="A126" s="20"/>
      <c r="B126" s="14"/>
      <c r="C126" s="14"/>
      <c r="E126" s="15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28"/>
      <c r="U126" s="28"/>
      <c r="V126" s="28"/>
      <c r="W126" s="44"/>
      <c r="X126" s="44"/>
      <c r="Y126" s="44"/>
    </row>
    <row r="127" spans="1:25" x14ac:dyDescent="0.2">
      <c r="A127" s="14">
        <v>600</v>
      </c>
      <c r="B127" s="14" t="s">
        <v>39</v>
      </c>
      <c r="C127" s="14" t="s">
        <v>25</v>
      </c>
      <c r="D127" s="8">
        <v>237</v>
      </c>
      <c r="E127" s="15">
        <v>2016</v>
      </c>
      <c r="F127" s="10">
        <v>776</v>
      </c>
      <c r="G127" s="10">
        <v>572</v>
      </c>
      <c r="H127" s="10">
        <v>482</v>
      </c>
      <c r="I127" s="10">
        <v>372</v>
      </c>
      <c r="J127" s="10">
        <v>177</v>
      </c>
      <c r="K127" s="10">
        <v>58</v>
      </c>
      <c r="L127" s="10">
        <v>54</v>
      </c>
      <c r="M127" s="10">
        <v>86</v>
      </c>
      <c r="N127" s="10">
        <v>109</v>
      </c>
      <c r="O127" s="10">
        <v>394</v>
      </c>
      <c r="P127" s="10">
        <v>573</v>
      </c>
      <c r="Q127" s="10">
        <v>545</v>
      </c>
      <c r="R127" s="11">
        <v>4198</v>
      </c>
      <c r="S127" s="12"/>
      <c r="T127" s="28">
        <v>4824</v>
      </c>
      <c r="U127" s="28">
        <v>4656</v>
      </c>
      <c r="V127" s="28">
        <v>4537</v>
      </c>
      <c r="W127" s="44">
        <v>0.87023217247097839</v>
      </c>
      <c r="X127" s="44">
        <v>0.9016323024054983</v>
      </c>
      <c r="Y127" s="44">
        <v>0.92528102270222612</v>
      </c>
    </row>
    <row r="128" spans="1:25" x14ac:dyDescent="0.2">
      <c r="A128" s="21">
        <v>602</v>
      </c>
      <c r="B128" s="14" t="s">
        <v>40</v>
      </c>
      <c r="C128" s="14" t="s">
        <v>128</v>
      </c>
      <c r="D128" s="18">
        <v>69</v>
      </c>
      <c r="E128" s="15">
        <v>2016</v>
      </c>
      <c r="F128" s="11">
        <v>727</v>
      </c>
      <c r="G128" s="11">
        <v>517</v>
      </c>
      <c r="H128" s="11">
        <v>442</v>
      </c>
      <c r="I128" s="11">
        <v>321</v>
      </c>
      <c r="J128" s="11">
        <v>136</v>
      </c>
      <c r="K128" s="11">
        <v>31</v>
      </c>
      <c r="L128" s="11">
        <v>21</v>
      </c>
      <c r="M128" s="11">
        <v>47</v>
      </c>
      <c r="N128" s="11">
        <v>68</v>
      </c>
      <c r="O128" s="11">
        <v>339</v>
      </c>
      <c r="P128" s="11">
        <v>519</v>
      </c>
      <c r="Q128" s="11">
        <v>518</v>
      </c>
      <c r="R128" s="11">
        <v>3686</v>
      </c>
      <c r="S128" s="11"/>
      <c r="T128" s="28">
        <v>4299</v>
      </c>
      <c r="U128" s="28">
        <v>4129</v>
      </c>
      <c r="V128" s="28">
        <v>4021</v>
      </c>
      <c r="W128" s="44">
        <v>0.85740869969760414</v>
      </c>
      <c r="X128" s="44">
        <v>0.89271009929765077</v>
      </c>
      <c r="Y128" s="44">
        <v>0.91668739119621989</v>
      </c>
    </row>
    <row r="129" spans="1:25" x14ac:dyDescent="0.2">
      <c r="A129" s="21">
        <v>604</v>
      </c>
      <c r="B129" s="14" t="s">
        <v>40</v>
      </c>
      <c r="C129" s="14" t="s">
        <v>129</v>
      </c>
      <c r="D129" s="18">
        <v>170</v>
      </c>
      <c r="E129" s="15">
        <v>2016</v>
      </c>
      <c r="F129" s="11">
        <v>737</v>
      </c>
      <c r="G129" s="11">
        <v>544</v>
      </c>
      <c r="H129" s="11">
        <v>466</v>
      </c>
      <c r="I129" s="11">
        <v>366</v>
      </c>
      <c r="J129" s="11">
        <v>166</v>
      </c>
      <c r="K129" s="11">
        <v>59</v>
      </c>
      <c r="L129" s="11">
        <v>52</v>
      </c>
      <c r="M129" s="11">
        <v>86</v>
      </c>
      <c r="N129" s="11">
        <v>102</v>
      </c>
      <c r="O129" s="11">
        <v>383</v>
      </c>
      <c r="P129" s="11">
        <v>559</v>
      </c>
      <c r="Q129" s="11">
        <v>540</v>
      </c>
      <c r="R129" s="11">
        <v>4060</v>
      </c>
      <c r="S129" s="11"/>
      <c r="T129" s="28">
        <v>4769</v>
      </c>
      <c r="U129" s="28">
        <v>4577</v>
      </c>
      <c r="V129" s="28">
        <v>4439</v>
      </c>
      <c r="W129" s="44">
        <v>0.8513315160410988</v>
      </c>
      <c r="X129" s="44">
        <v>0.88704391522831549</v>
      </c>
      <c r="Y129" s="44">
        <v>0.9146204100022528</v>
      </c>
    </row>
    <row r="130" spans="1:25" x14ac:dyDescent="0.2">
      <c r="A130" s="21">
        <v>605</v>
      </c>
      <c r="B130" s="14" t="s">
        <v>40</v>
      </c>
      <c r="C130" s="14" t="s">
        <v>130</v>
      </c>
      <c r="D130" s="18">
        <v>141</v>
      </c>
      <c r="E130" s="15">
        <v>2016</v>
      </c>
      <c r="F130" s="11">
        <v>760</v>
      </c>
      <c r="G130" s="11">
        <v>559</v>
      </c>
      <c r="H130" s="11">
        <v>467</v>
      </c>
      <c r="I130" s="11">
        <v>358</v>
      </c>
      <c r="J130" s="11">
        <v>159</v>
      </c>
      <c r="K130" s="11">
        <v>44</v>
      </c>
      <c r="L130" s="11">
        <v>33</v>
      </c>
      <c r="M130" s="11">
        <v>65</v>
      </c>
      <c r="N130" s="11">
        <v>88</v>
      </c>
      <c r="O130" s="11">
        <v>375</v>
      </c>
      <c r="P130" s="11">
        <v>553</v>
      </c>
      <c r="Q130" s="11">
        <v>554</v>
      </c>
      <c r="R130" s="11">
        <v>4015</v>
      </c>
      <c r="S130" s="11"/>
      <c r="T130" s="28">
        <v>4742</v>
      </c>
      <c r="U130" s="28">
        <v>4542</v>
      </c>
      <c r="V130" s="28">
        <v>4406</v>
      </c>
      <c r="W130" s="44">
        <v>0.84668916069169131</v>
      </c>
      <c r="X130" s="44">
        <v>0.88397181858212237</v>
      </c>
      <c r="Y130" s="44">
        <v>0.91125737630503856</v>
      </c>
    </row>
    <row r="131" spans="1:25" x14ac:dyDescent="0.2">
      <c r="A131" s="21">
        <v>612</v>
      </c>
      <c r="B131" s="14" t="s">
        <v>40</v>
      </c>
      <c r="C131" s="14" t="s">
        <v>131</v>
      </c>
      <c r="D131" s="18">
        <v>160</v>
      </c>
      <c r="E131" s="15">
        <v>2016</v>
      </c>
      <c r="F131" s="11">
        <v>750</v>
      </c>
      <c r="G131" s="11">
        <v>546</v>
      </c>
      <c r="H131" s="11">
        <v>455</v>
      </c>
      <c r="I131" s="11">
        <v>341</v>
      </c>
      <c r="J131" s="11">
        <v>145</v>
      </c>
      <c r="K131" s="11">
        <v>36</v>
      </c>
      <c r="L131" s="11">
        <v>25</v>
      </c>
      <c r="M131" s="11">
        <v>54</v>
      </c>
      <c r="N131" s="11">
        <v>77</v>
      </c>
      <c r="O131" s="11">
        <v>361</v>
      </c>
      <c r="P131" s="11">
        <v>543</v>
      </c>
      <c r="Q131" s="11">
        <v>547</v>
      </c>
      <c r="R131" s="11">
        <v>3880</v>
      </c>
      <c r="S131" s="11"/>
      <c r="T131" s="28">
        <v>4590</v>
      </c>
      <c r="U131" s="28">
        <v>4400</v>
      </c>
      <c r="V131" s="28">
        <v>4272</v>
      </c>
      <c r="W131" s="44">
        <v>0.84531590413943358</v>
      </c>
      <c r="X131" s="44">
        <v>0.88181818181818183</v>
      </c>
      <c r="Y131" s="44">
        <v>0.90823970037453183</v>
      </c>
    </row>
    <row r="132" spans="1:25" x14ac:dyDescent="0.2">
      <c r="A132" s="21">
        <v>615</v>
      </c>
      <c r="B132" s="14" t="s">
        <v>40</v>
      </c>
      <c r="C132" s="14" t="s">
        <v>132</v>
      </c>
      <c r="D132" s="18">
        <v>146</v>
      </c>
      <c r="E132" s="15">
        <v>2016</v>
      </c>
      <c r="F132" s="11">
        <v>820</v>
      </c>
      <c r="G132" s="11">
        <v>606</v>
      </c>
      <c r="H132" s="11">
        <v>503</v>
      </c>
      <c r="I132" s="11">
        <v>381</v>
      </c>
      <c r="J132" s="11">
        <v>179</v>
      </c>
      <c r="K132" s="11">
        <v>53</v>
      </c>
      <c r="L132" s="11">
        <v>48</v>
      </c>
      <c r="M132" s="11">
        <v>83</v>
      </c>
      <c r="N132" s="11">
        <v>119</v>
      </c>
      <c r="O132" s="11">
        <v>416</v>
      </c>
      <c r="P132" s="11">
        <v>613</v>
      </c>
      <c r="Q132" s="11">
        <v>589</v>
      </c>
      <c r="R132" s="11">
        <v>4410</v>
      </c>
      <c r="S132" s="11"/>
      <c r="T132" s="28">
        <v>5026</v>
      </c>
      <c r="U132" s="28">
        <v>4831</v>
      </c>
      <c r="V132" s="28">
        <v>4670</v>
      </c>
      <c r="W132" s="44">
        <v>0.87743732590529244</v>
      </c>
      <c r="X132" s="44">
        <v>0.91285448147381498</v>
      </c>
      <c r="Y132" s="44">
        <v>0.94432548179871523</v>
      </c>
    </row>
    <row r="133" spans="1:25" x14ac:dyDescent="0.2">
      <c r="A133" s="21">
        <v>616</v>
      </c>
      <c r="B133" s="14" t="s">
        <v>40</v>
      </c>
      <c r="C133" s="14" t="s">
        <v>77</v>
      </c>
      <c r="D133" s="18">
        <v>216</v>
      </c>
      <c r="E133" s="15">
        <v>2016</v>
      </c>
      <c r="F133" s="11">
        <v>834</v>
      </c>
      <c r="G133" s="11">
        <v>618</v>
      </c>
      <c r="H133" s="11">
        <v>510</v>
      </c>
      <c r="I133" s="11">
        <v>386</v>
      </c>
      <c r="J133" s="11">
        <v>185</v>
      </c>
      <c r="K133" s="11">
        <v>56</v>
      </c>
      <c r="L133" s="11">
        <v>57</v>
      </c>
      <c r="M133" s="11">
        <v>93</v>
      </c>
      <c r="N133" s="11">
        <v>129</v>
      </c>
      <c r="O133" s="11">
        <v>427</v>
      </c>
      <c r="P133" s="11">
        <v>620</v>
      </c>
      <c r="Q133" s="11">
        <v>581</v>
      </c>
      <c r="R133" s="11">
        <v>4496</v>
      </c>
      <c r="S133" s="11"/>
      <c r="T133" s="28">
        <v>5076</v>
      </c>
      <c r="U133" s="28">
        <v>4879</v>
      </c>
      <c r="V133" s="28">
        <v>4729</v>
      </c>
      <c r="W133" s="44">
        <v>0.8857368006304176</v>
      </c>
      <c r="X133" s="44">
        <v>0.92150030744004918</v>
      </c>
      <c r="Y133" s="44">
        <v>0.95072954112920283</v>
      </c>
    </row>
    <row r="134" spans="1:25" x14ac:dyDescent="0.2">
      <c r="A134" s="21">
        <v>617</v>
      </c>
      <c r="B134" s="14" t="s">
        <v>40</v>
      </c>
      <c r="C134" s="14" t="s">
        <v>133</v>
      </c>
      <c r="D134" s="18">
        <v>542</v>
      </c>
      <c r="E134" s="15">
        <v>2016</v>
      </c>
      <c r="F134" s="11">
        <v>841</v>
      </c>
      <c r="G134" s="11">
        <v>628</v>
      </c>
      <c r="H134" s="11">
        <v>519</v>
      </c>
      <c r="I134" s="11">
        <v>398</v>
      </c>
      <c r="J134" s="11">
        <v>200</v>
      </c>
      <c r="K134" s="11">
        <v>65</v>
      </c>
      <c r="L134" s="11">
        <v>69</v>
      </c>
      <c r="M134" s="11">
        <v>105</v>
      </c>
      <c r="N134" s="11">
        <v>141</v>
      </c>
      <c r="O134" s="11">
        <v>438</v>
      </c>
      <c r="P134" s="11">
        <v>618</v>
      </c>
      <c r="Q134" s="11">
        <v>569</v>
      </c>
      <c r="R134" s="11">
        <v>4591</v>
      </c>
      <c r="S134" s="11"/>
      <c r="T134" s="28">
        <v>5180</v>
      </c>
      <c r="U134" s="28">
        <v>4994</v>
      </c>
      <c r="V134" s="28">
        <v>4880</v>
      </c>
      <c r="W134" s="44">
        <v>0.88629343629343627</v>
      </c>
      <c r="X134" s="44">
        <v>0.91930316379655586</v>
      </c>
      <c r="Y134" s="44">
        <v>0.94077868852459012</v>
      </c>
    </row>
    <row r="135" spans="1:25" x14ac:dyDescent="0.2">
      <c r="A135" s="21">
        <v>618</v>
      </c>
      <c r="B135" s="14" t="s">
        <v>40</v>
      </c>
      <c r="C135" s="14" t="s">
        <v>134</v>
      </c>
      <c r="D135" s="18">
        <v>607</v>
      </c>
      <c r="E135" s="15">
        <v>2016</v>
      </c>
      <c r="F135" s="11">
        <v>862</v>
      </c>
      <c r="G135" s="11">
        <v>668</v>
      </c>
      <c r="H135" s="11">
        <v>563</v>
      </c>
      <c r="I135" s="11">
        <v>477</v>
      </c>
      <c r="J135" s="11">
        <v>286</v>
      </c>
      <c r="K135" s="11">
        <v>134</v>
      </c>
      <c r="L135" s="11">
        <v>136</v>
      </c>
      <c r="M135" s="11">
        <v>177</v>
      </c>
      <c r="N135" s="11">
        <v>194</v>
      </c>
      <c r="O135" s="11">
        <v>491</v>
      </c>
      <c r="P135" s="11">
        <v>647</v>
      </c>
      <c r="Q135" s="11">
        <v>543</v>
      </c>
      <c r="R135" s="11">
        <v>5178</v>
      </c>
      <c r="S135" s="11"/>
      <c r="T135" s="28">
        <v>5679</v>
      </c>
      <c r="U135" s="28">
        <v>5571</v>
      </c>
      <c r="V135" s="28">
        <v>5479</v>
      </c>
      <c r="W135" s="44">
        <v>0.91178024300052829</v>
      </c>
      <c r="X135" s="44">
        <v>0.929456112008616</v>
      </c>
      <c r="Y135" s="44">
        <v>0.94506296769483478</v>
      </c>
    </row>
    <row r="136" spans="1:25" x14ac:dyDescent="0.2">
      <c r="A136" s="21">
        <v>619</v>
      </c>
      <c r="B136" s="14" t="s">
        <v>40</v>
      </c>
      <c r="C136" s="14" t="s">
        <v>135</v>
      </c>
      <c r="D136" s="18">
        <v>450</v>
      </c>
      <c r="E136" s="15">
        <v>2016</v>
      </c>
      <c r="F136" s="11">
        <v>841</v>
      </c>
      <c r="G136" s="11">
        <v>643</v>
      </c>
      <c r="H136" s="11">
        <v>538</v>
      </c>
      <c r="I136" s="11">
        <v>443</v>
      </c>
      <c r="J136" s="11">
        <v>245</v>
      </c>
      <c r="K136" s="11">
        <v>103</v>
      </c>
      <c r="L136" s="11">
        <v>115</v>
      </c>
      <c r="M136" s="11">
        <v>151</v>
      </c>
      <c r="N136" s="11">
        <v>171</v>
      </c>
      <c r="O136" s="11">
        <v>463</v>
      </c>
      <c r="P136" s="11">
        <v>625</v>
      </c>
      <c r="Q136" s="11">
        <v>538</v>
      </c>
      <c r="R136" s="11">
        <v>4876</v>
      </c>
      <c r="S136" s="11"/>
      <c r="T136" s="28">
        <v>5399</v>
      </c>
      <c r="U136" s="28">
        <v>5300</v>
      </c>
      <c r="V136" s="28">
        <v>5225</v>
      </c>
      <c r="W136" s="44">
        <v>0.90313020929801813</v>
      </c>
      <c r="X136" s="44">
        <v>0.92</v>
      </c>
      <c r="Y136" s="44">
        <v>0.93320574162679426</v>
      </c>
    </row>
    <row r="137" spans="1:25" x14ac:dyDescent="0.2">
      <c r="A137" s="21">
        <v>620</v>
      </c>
      <c r="B137" s="14" t="s">
        <v>40</v>
      </c>
      <c r="C137" s="14" t="s">
        <v>136</v>
      </c>
      <c r="D137" s="18">
        <v>808</v>
      </c>
      <c r="E137" s="15">
        <v>2016</v>
      </c>
      <c r="F137" s="11">
        <v>831</v>
      </c>
      <c r="G137" s="11">
        <v>647</v>
      </c>
      <c r="H137" s="11">
        <v>544</v>
      </c>
      <c r="I137" s="11">
        <v>459</v>
      </c>
      <c r="J137" s="11">
        <v>267</v>
      </c>
      <c r="K137" s="11">
        <v>122</v>
      </c>
      <c r="L137" s="11">
        <v>133</v>
      </c>
      <c r="M137" s="11">
        <v>169</v>
      </c>
      <c r="N137" s="11">
        <v>179</v>
      </c>
      <c r="O137" s="11">
        <v>468</v>
      </c>
      <c r="P137" s="11">
        <v>626</v>
      </c>
      <c r="Q137" s="11">
        <v>527</v>
      </c>
      <c r="R137" s="11">
        <v>4972</v>
      </c>
      <c r="S137" s="11"/>
      <c r="T137" s="28">
        <v>5428</v>
      </c>
      <c r="U137" s="28">
        <v>5342</v>
      </c>
      <c r="V137" s="28">
        <v>5283</v>
      </c>
      <c r="W137" s="44">
        <v>0.91599115696389088</v>
      </c>
      <c r="X137" s="44">
        <v>0.93073755147884685</v>
      </c>
      <c r="Y137" s="44">
        <v>0.94113193261404504</v>
      </c>
    </row>
    <row r="138" spans="1:25" x14ac:dyDescent="0.2">
      <c r="A138" s="21">
        <v>621</v>
      </c>
      <c r="B138" s="14" t="s">
        <v>40</v>
      </c>
      <c r="C138" s="14" t="s">
        <v>137</v>
      </c>
      <c r="D138" s="18">
        <v>143</v>
      </c>
      <c r="E138" s="15">
        <v>2016</v>
      </c>
      <c r="F138" s="11">
        <v>767</v>
      </c>
      <c r="G138" s="11">
        <v>563</v>
      </c>
      <c r="H138" s="11">
        <v>469</v>
      </c>
      <c r="I138" s="11">
        <v>358</v>
      </c>
      <c r="J138" s="11">
        <v>156</v>
      </c>
      <c r="K138" s="11">
        <v>45</v>
      </c>
      <c r="L138" s="11">
        <v>40</v>
      </c>
      <c r="M138" s="11">
        <v>72</v>
      </c>
      <c r="N138" s="11">
        <v>96</v>
      </c>
      <c r="O138" s="11">
        <v>387</v>
      </c>
      <c r="P138" s="11">
        <v>583</v>
      </c>
      <c r="Q138" s="11">
        <v>570</v>
      </c>
      <c r="R138" s="11">
        <v>4106</v>
      </c>
      <c r="S138" s="11"/>
      <c r="T138" s="28">
        <v>4799</v>
      </c>
      <c r="U138" s="28">
        <v>4594</v>
      </c>
      <c r="V138" s="28">
        <v>4462</v>
      </c>
      <c r="W138" s="44">
        <v>0.85559491560741818</v>
      </c>
      <c r="X138" s="44">
        <v>0.89377448846321284</v>
      </c>
      <c r="Y138" s="44">
        <v>0.92021515015688027</v>
      </c>
    </row>
    <row r="139" spans="1:25" x14ac:dyDescent="0.2">
      <c r="A139" s="21">
        <v>622</v>
      </c>
      <c r="B139" s="14" t="s">
        <v>40</v>
      </c>
      <c r="C139" s="14" t="s">
        <v>138</v>
      </c>
      <c r="D139" s="18">
        <v>145</v>
      </c>
      <c r="E139" s="15">
        <v>2016</v>
      </c>
      <c r="F139" s="11">
        <v>786</v>
      </c>
      <c r="G139" s="11">
        <v>581</v>
      </c>
      <c r="H139" s="11">
        <v>485</v>
      </c>
      <c r="I139" s="11">
        <v>372</v>
      </c>
      <c r="J139" s="11">
        <v>168</v>
      </c>
      <c r="K139" s="11">
        <v>51</v>
      </c>
      <c r="L139" s="11">
        <v>45</v>
      </c>
      <c r="M139" s="11">
        <v>79</v>
      </c>
      <c r="N139" s="11">
        <v>107</v>
      </c>
      <c r="O139" s="11">
        <v>401</v>
      </c>
      <c r="P139" s="11">
        <v>595</v>
      </c>
      <c r="Q139" s="11">
        <v>577</v>
      </c>
      <c r="R139" s="11">
        <v>4247</v>
      </c>
      <c r="S139" s="11"/>
      <c r="T139" s="28">
        <v>4933</v>
      </c>
      <c r="U139" s="28">
        <v>4725</v>
      </c>
      <c r="V139" s="28">
        <v>4593</v>
      </c>
      <c r="W139" s="44">
        <v>0.86093654976687617</v>
      </c>
      <c r="X139" s="44">
        <v>0.89883597883597888</v>
      </c>
      <c r="Y139" s="44">
        <v>0.92466797300239489</v>
      </c>
    </row>
    <row r="140" spans="1:25" x14ac:dyDescent="0.2">
      <c r="A140" s="21">
        <v>623</v>
      </c>
      <c r="B140" s="14" t="s">
        <v>40</v>
      </c>
      <c r="C140" s="14" t="s">
        <v>139</v>
      </c>
      <c r="D140" s="18">
        <v>58</v>
      </c>
      <c r="E140" s="15">
        <v>2016</v>
      </c>
      <c r="F140" s="11">
        <v>749</v>
      </c>
      <c r="G140" s="11">
        <v>546</v>
      </c>
      <c r="H140" s="11">
        <v>459</v>
      </c>
      <c r="I140" s="11">
        <v>347</v>
      </c>
      <c r="J140" s="11">
        <v>149</v>
      </c>
      <c r="K140" s="11">
        <v>40</v>
      </c>
      <c r="L140" s="11">
        <v>33</v>
      </c>
      <c r="M140" s="11">
        <v>63</v>
      </c>
      <c r="N140" s="11">
        <v>85</v>
      </c>
      <c r="O140" s="11">
        <v>369</v>
      </c>
      <c r="P140" s="11">
        <v>555</v>
      </c>
      <c r="Q140" s="11">
        <v>550</v>
      </c>
      <c r="R140" s="11">
        <v>3945</v>
      </c>
      <c r="S140" s="11"/>
      <c r="T140" s="28">
        <v>4610</v>
      </c>
      <c r="U140" s="28">
        <v>4445</v>
      </c>
      <c r="V140" s="28">
        <v>4286</v>
      </c>
      <c r="W140" s="44">
        <v>0.85574837310195229</v>
      </c>
      <c r="X140" s="44">
        <v>0.88751406074240724</v>
      </c>
      <c r="Y140" s="44">
        <v>0.92043863742417176</v>
      </c>
    </row>
    <row r="141" spans="1:25" x14ac:dyDescent="0.2">
      <c r="A141" s="21">
        <v>624</v>
      </c>
      <c r="B141" s="14" t="s">
        <v>40</v>
      </c>
      <c r="C141" s="14" t="s">
        <v>140</v>
      </c>
      <c r="D141" s="18">
        <v>20</v>
      </c>
      <c r="E141" s="15">
        <v>2016</v>
      </c>
      <c r="F141" s="11">
        <v>734</v>
      </c>
      <c r="G141" s="11">
        <v>524</v>
      </c>
      <c r="H141" s="11">
        <v>445</v>
      </c>
      <c r="I141" s="11">
        <v>327</v>
      </c>
      <c r="J141" s="11">
        <v>136</v>
      </c>
      <c r="K141" s="11">
        <v>32</v>
      </c>
      <c r="L141" s="11">
        <v>25</v>
      </c>
      <c r="M141" s="11">
        <v>52</v>
      </c>
      <c r="N141" s="11">
        <v>75</v>
      </c>
      <c r="O141" s="11">
        <v>349</v>
      </c>
      <c r="P141" s="11">
        <v>542</v>
      </c>
      <c r="Q141" s="11">
        <v>537</v>
      </c>
      <c r="R141" s="11">
        <v>3778</v>
      </c>
      <c r="S141" s="11"/>
      <c r="T141" s="28">
        <v>4431</v>
      </c>
      <c r="U141" s="28">
        <v>4235</v>
      </c>
      <c r="V141" s="28">
        <v>4113</v>
      </c>
      <c r="W141" s="44">
        <v>0.85262920334010384</v>
      </c>
      <c r="X141" s="44">
        <v>0.89208972845336487</v>
      </c>
      <c r="Y141" s="44">
        <v>0.91855093605640648</v>
      </c>
    </row>
    <row r="142" spans="1:25" x14ac:dyDescent="0.2">
      <c r="A142" s="21">
        <v>625</v>
      </c>
      <c r="B142" s="14" t="s">
        <v>40</v>
      </c>
      <c r="C142" s="14" t="s">
        <v>141</v>
      </c>
      <c r="D142" s="18">
        <v>20</v>
      </c>
      <c r="E142" s="15">
        <v>2016</v>
      </c>
      <c r="F142" s="11">
        <v>730</v>
      </c>
      <c r="G142" s="11">
        <v>520</v>
      </c>
      <c r="H142" s="11">
        <v>443</v>
      </c>
      <c r="I142" s="11">
        <v>324</v>
      </c>
      <c r="J142" s="11">
        <v>135</v>
      </c>
      <c r="K142" s="11">
        <v>32</v>
      </c>
      <c r="L142" s="11">
        <v>23</v>
      </c>
      <c r="M142" s="11">
        <v>49</v>
      </c>
      <c r="N142" s="11">
        <v>72</v>
      </c>
      <c r="O142" s="11">
        <v>344</v>
      </c>
      <c r="P142" s="11">
        <v>532</v>
      </c>
      <c r="Q142" s="11">
        <v>528</v>
      </c>
      <c r="R142" s="11">
        <v>3732</v>
      </c>
      <c r="S142" s="11"/>
      <c r="T142" s="28">
        <v>4364</v>
      </c>
      <c r="U142" s="28">
        <v>4182</v>
      </c>
      <c r="V142" s="28">
        <v>4065</v>
      </c>
      <c r="W142" s="44">
        <v>0.85517873510540787</v>
      </c>
      <c r="X142" s="44">
        <v>0.8923959827833573</v>
      </c>
      <c r="Y142" s="44">
        <v>0.91808118081180812</v>
      </c>
    </row>
    <row r="143" spans="1:25" x14ac:dyDescent="0.2">
      <c r="A143" s="21">
        <v>626</v>
      </c>
      <c r="B143" s="14" t="s">
        <v>40</v>
      </c>
      <c r="C143" s="14" t="s">
        <v>142</v>
      </c>
      <c r="D143" s="18">
        <v>39</v>
      </c>
      <c r="E143" s="15">
        <v>2016</v>
      </c>
      <c r="F143" s="11">
        <v>734</v>
      </c>
      <c r="G143" s="11">
        <v>524</v>
      </c>
      <c r="H143" s="11">
        <v>446</v>
      </c>
      <c r="I143" s="11">
        <v>327</v>
      </c>
      <c r="J143" s="11">
        <v>139</v>
      </c>
      <c r="K143" s="11">
        <v>33</v>
      </c>
      <c r="L143" s="11">
        <v>23</v>
      </c>
      <c r="M143" s="11">
        <v>50</v>
      </c>
      <c r="N143" s="11">
        <v>72</v>
      </c>
      <c r="O143" s="11">
        <v>344</v>
      </c>
      <c r="P143" s="11">
        <v>524</v>
      </c>
      <c r="Q143" s="11">
        <v>524</v>
      </c>
      <c r="R143" s="11">
        <v>3740</v>
      </c>
      <c r="S143" s="11"/>
      <c r="T143" s="28">
        <v>4378</v>
      </c>
      <c r="U143" s="28">
        <v>4206</v>
      </c>
      <c r="V143" s="28">
        <v>4078</v>
      </c>
      <c r="W143" s="44">
        <v>0.85427135678391963</v>
      </c>
      <c r="X143" s="44">
        <v>0.88920589633856395</v>
      </c>
      <c r="Y143" s="44">
        <v>0.91711623344776849</v>
      </c>
    </row>
    <row r="144" spans="1:25" x14ac:dyDescent="0.2">
      <c r="A144" s="21">
        <v>627</v>
      </c>
      <c r="B144" s="14" t="s">
        <v>40</v>
      </c>
      <c r="C144" s="14" t="s">
        <v>143</v>
      </c>
      <c r="D144" s="18">
        <v>140</v>
      </c>
      <c r="E144" s="15">
        <v>2016</v>
      </c>
      <c r="F144" s="11">
        <v>734</v>
      </c>
      <c r="G144" s="11">
        <v>521</v>
      </c>
      <c r="H144" s="11">
        <v>444</v>
      </c>
      <c r="I144" s="11">
        <v>324</v>
      </c>
      <c r="J144" s="11">
        <v>140</v>
      </c>
      <c r="K144" s="11">
        <v>33</v>
      </c>
      <c r="L144" s="11">
        <v>22</v>
      </c>
      <c r="M144" s="11">
        <v>47</v>
      </c>
      <c r="N144" s="11">
        <v>69</v>
      </c>
      <c r="O144" s="11">
        <v>339</v>
      </c>
      <c r="P144" s="11">
        <v>509</v>
      </c>
      <c r="Q144" s="11">
        <v>513</v>
      </c>
      <c r="R144" s="11">
        <v>3695</v>
      </c>
      <c r="S144" s="11"/>
      <c r="T144" s="28">
        <v>4278</v>
      </c>
      <c r="U144" s="28">
        <v>4151</v>
      </c>
      <c r="V144" s="28">
        <v>4024</v>
      </c>
      <c r="W144" s="44">
        <v>0.86372136512388964</v>
      </c>
      <c r="X144" s="44">
        <v>0.89014695254155629</v>
      </c>
      <c r="Y144" s="44">
        <v>0.91824055666003979</v>
      </c>
    </row>
    <row r="145" spans="1:25" x14ac:dyDescent="0.2">
      <c r="A145" s="21">
        <v>628</v>
      </c>
      <c r="B145" s="14" t="s">
        <v>40</v>
      </c>
      <c r="C145" s="14" t="s">
        <v>144</v>
      </c>
      <c r="D145" s="18">
        <v>180</v>
      </c>
      <c r="E145" s="15">
        <v>2016</v>
      </c>
      <c r="F145" s="11">
        <v>715</v>
      </c>
      <c r="G145" s="11">
        <v>504</v>
      </c>
      <c r="H145" s="11">
        <v>443</v>
      </c>
      <c r="I145" s="11">
        <v>319</v>
      </c>
      <c r="J145" s="11">
        <v>144</v>
      </c>
      <c r="K145" s="11">
        <v>33</v>
      </c>
      <c r="L145" s="11">
        <v>20</v>
      </c>
      <c r="M145" s="11">
        <v>45</v>
      </c>
      <c r="N145" s="11">
        <v>64</v>
      </c>
      <c r="O145" s="11">
        <v>324</v>
      </c>
      <c r="P145" s="11">
        <v>480</v>
      </c>
      <c r="Q145" s="11">
        <v>483</v>
      </c>
      <c r="R145" s="11">
        <v>3574</v>
      </c>
      <c r="S145" s="11"/>
      <c r="T145" s="28">
        <v>4085</v>
      </c>
      <c r="U145" s="28">
        <v>3942</v>
      </c>
      <c r="V145" s="28">
        <v>3852</v>
      </c>
      <c r="W145" s="44">
        <v>0.87490820073439413</v>
      </c>
      <c r="X145" s="44">
        <v>0.90664637239979706</v>
      </c>
      <c r="Y145" s="44">
        <v>0.92782969885773625</v>
      </c>
    </row>
    <row r="146" spans="1:25" x14ac:dyDescent="0.2">
      <c r="A146" s="21">
        <v>631</v>
      </c>
      <c r="B146" s="14" t="s">
        <v>40</v>
      </c>
      <c r="C146" s="14" t="s">
        <v>145</v>
      </c>
      <c r="D146" s="18">
        <v>288</v>
      </c>
      <c r="E146" s="15">
        <v>2016</v>
      </c>
      <c r="F146" s="11">
        <v>752</v>
      </c>
      <c r="G146" s="11">
        <v>558</v>
      </c>
      <c r="H146" s="11">
        <v>473</v>
      </c>
      <c r="I146" s="11">
        <v>373</v>
      </c>
      <c r="J146" s="11">
        <v>172</v>
      </c>
      <c r="K146" s="11">
        <v>60</v>
      </c>
      <c r="L146" s="11">
        <v>54</v>
      </c>
      <c r="M146" s="11">
        <v>87</v>
      </c>
      <c r="N146" s="11">
        <v>107</v>
      </c>
      <c r="O146" s="11">
        <v>395</v>
      </c>
      <c r="P146" s="11">
        <v>575</v>
      </c>
      <c r="Q146" s="11">
        <v>550</v>
      </c>
      <c r="R146" s="11">
        <v>4156</v>
      </c>
      <c r="S146" s="11"/>
      <c r="T146" s="28">
        <v>4892</v>
      </c>
      <c r="U146" s="28">
        <v>4709</v>
      </c>
      <c r="V146" s="28">
        <v>4571</v>
      </c>
      <c r="W146" s="44">
        <v>0.84955028618152084</v>
      </c>
      <c r="X146" s="44">
        <v>0.88256530048842641</v>
      </c>
      <c r="Y146" s="44">
        <v>0.9092102384598556</v>
      </c>
    </row>
    <row r="147" spans="1:25" x14ac:dyDescent="0.2">
      <c r="A147" s="21">
        <v>632</v>
      </c>
      <c r="B147" s="14" t="s">
        <v>40</v>
      </c>
      <c r="C147" s="14" t="s">
        <v>146</v>
      </c>
      <c r="D147" s="18">
        <v>248</v>
      </c>
      <c r="E147" s="15">
        <v>2016</v>
      </c>
      <c r="F147" s="11">
        <v>772</v>
      </c>
      <c r="G147" s="11">
        <v>576</v>
      </c>
      <c r="H147" s="11">
        <v>484</v>
      </c>
      <c r="I147" s="11">
        <v>383</v>
      </c>
      <c r="J147" s="11">
        <v>180</v>
      </c>
      <c r="K147" s="11">
        <v>62</v>
      </c>
      <c r="L147" s="11">
        <v>61</v>
      </c>
      <c r="M147" s="11">
        <v>94</v>
      </c>
      <c r="N147" s="11">
        <v>119</v>
      </c>
      <c r="O147" s="11">
        <v>411</v>
      </c>
      <c r="P147" s="11">
        <v>596</v>
      </c>
      <c r="Q147" s="11">
        <v>563</v>
      </c>
      <c r="R147" s="11">
        <v>4301</v>
      </c>
      <c r="S147" s="11"/>
      <c r="T147" s="28">
        <v>5030</v>
      </c>
      <c r="U147" s="28">
        <v>4849</v>
      </c>
      <c r="V147" s="28">
        <v>4719</v>
      </c>
      <c r="W147" s="44">
        <v>0.85506958250497023</v>
      </c>
      <c r="X147" s="44">
        <v>0.88698700763043925</v>
      </c>
      <c r="Y147" s="44">
        <v>0.91142191142191142</v>
      </c>
    </row>
    <row r="148" spans="1:25" x14ac:dyDescent="0.2">
      <c r="A148" s="21">
        <v>633</v>
      </c>
      <c r="B148" s="14" t="s">
        <v>40</v>
      </c>
      <c r="C148" s="14" t="s">
        <v>147</v>
      </c>
      <c r="D148" s="18">
        <v>380</v>
      </c>
      <c r="E148" s="15">
        <v>2016</v>
      </c>
      <c r="F148" s="11">
        <v>821</v>
      </c>
      <c r="G148" s="11">
        <v>622</v>
      </c>
      <c r="H148" s="11">
        <v>519</v>
      </c>
      <c r="I148" s="11">
        <v>424</v>
      </c>
      <c r="J148" s="11">
        <v>224</v>
      </c>
      <c r="K148" s="11">
        <v>88</v>
      </c>
      <c r="L148" s="11">
        <v>94</v>
      </c>
      <c r="M148" s="11">
        <v>128</v>
      </c>
      <c r="N148" s="11">
        <v>154</v>
      </c>
      <c r="O148" s="11">
        <v>451</v>
      </c>
      <c r="P148" s="11">
        <v>621</v>
      </c>
      <c r="Q148" s="11">
        <v>554</v>
      </c>
      <c r="R148" s="11">
        <v>4700</v>
      </c>
      <c r="S148" s="11"/>
      <c r="T148" s="28">
        <v>5321</v>
      </c>
      <c r="U148" s="28">
        <v>5203</v>
      </c>
      <c r="V148" s="28">
        <v>5119</v>
      </c>
      <c r="W148" s="44">
        <v>0.88329261417026872</v>
      </c>
      <c r="X148" s="44">
        <v>0.90332500480492028</v>
      </c>
      <c r="Y148" s="44">
        <v>0.91814807579605395</v>
      </c>
    </row>
    <row r="149" spans="1:25" x14ac:dyDescent="0.2">
      <c r="A149" s="21"/>
      <c r="B149" s="14"/>
      <c r="C149" s="14"/>
      <c r="E149" s="15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8"/>
      <c r="U149" s="28"/>
      <c r="V149" s="28"/>
      <c r="W149" s="44"/>
      <c r="X149" s="44"/>
      <c r="Y149" s="44"/>
    </row>
    <row r="150" spans="1:25" x14ac:dyDescent="0.2">
      <c r="A150" s="14">
        <v>700</v>
      </c>
      <c r="B150" s="14" t="s">
        <v>39</v>
      </c>
      <c r="C150" s="14" t="s">
        <v>26</v>
      </c>
      <c r="D150" s="8">
        <v>46</v>
      </c>
      <c r="E150" s="15">
        <v>2016</v>
      </c>
      <c r="F150" s="10">
        <v>697</v>
      </c>
      <c r="G150" s="10">
        <v>500</v>
      </c>
      <c r="H150" s="10">
        <v>446</v>
      </c>
      <c r="I150" s="10">
        <v>330</v>
      </c>
      <c r="J150" s="10">
        <v>152</v>
      </c>
      <c r="K150" s="10">
        <v>43</v>
      </c>
      <c r="L150" s="10">
        <v>28</v>
      </c>
      <c r="M150" s="10">
        <v>54</v>
      </c>
      <c r="N150" s="10">
        <v>69</v>
      </c>
      <c r="O150" s="10">
        <v>325</v>
      </c>
      <c r="P150" s="10">
        <v>478</v>
      </c>
      <c r="Q150" s="10">
        <v>475</v>
      </c>
      <c r="R150" s="11">
        <v>3597</v>
      </c>
      <c r="S150" s="12"/>
      <c r="T150" s="28">
        <v>4139</v>
      </c>
      <c r="U150" s="28">
        <v>3959</v>
      </c>
      <c r="V150" s="28">
        <v>3847</v>
      </c>
      <c r="W150" s="44">
        <v>0.86905049528871703</v>
      </c>
      <c r="X150" s="44">
        <v>0.90856276837585248</v>
      </c>
      <c r="Y150" s="44">
        <v>0.93501429685469195</v>
      </c>
    </row>
    <row r="151" spans="1:25" x14ac:dyDescent="0.2">
      <c r="A151" s="21">
        <v>701</v>
      </c>
      <c r="B151" s="14" t="s">
        <v>40</v>
      </c>
      <c r="C151" s="14" t="s">
        <v>148</v>
      </c>
      <c r="D151" s="22">
        <v>15</v>
      </c>
      <c r="E151" s="15">
        <v>2016</v>
      </c>
      <c r="F151" s="11">
        <v>711</v>
      </c>
      <c r="G151" s="11">
        <v>503</v>
      </c>
      <c r="H151" s="11">
        <v>447</v>
      </c>
      <c r="I151" s="11">
        <v>326</v>
      </c>
      <c r="J151" s="11">
        <v>150</v>
      </c>
      <c r="K151" s="11">
        <v>40</v>
      </c>
      <c r="L151" s="11">
        <v>25</v>
      </c>
      <c r="M151" s="11">
        <v>50</v>
      </c>
      <c r="N151" s="11">
        <v>67</v>
      </c>
      <c r="O151" s="11">
        <v>325</v>
      </c>
      <c r="P151" s="11">
        <v>476</v>
      </c>
      <c r="Q151" s="11">
        <v>477</v>
      </c>
      <c r="R151" s="11">
        <v>3597</v>
      </c>
      <c r="S151" s="11"/>
      <c r="T151" s="28">
        <v>4108</v>
      </c>
      <c r="U151" s="28">
        <v>3944</v>
      </c>
      <c r="V151" s="28">
        <v>3845</v>
      </c>
      <c r="W151" s="44">
        <v>0.87560856864654335</v>
      </c>
      <c r="X151" s="44">
        <v>0.91201825557809335</v>
      </c>
      <c r="Y151" s="44">
        <v>0.93550065019505857</v>
      </c>
    </row>
    <row r="152" spans="1:25" x14ac:dyDescent="0.2">
      <c r="A152" s="21">
        <v>702</v>
      </c>
      <c r="B152" s="14" t="s">
        <v>40</v>
      </c>
      <c r="C152" s="14" t="s">
        <v>149</v>
      </c>
      <c r="D152" s="22">
        <v>10</v>
      </c>
      <c r="E152" s="15">
        <v>2016</v>
      </c>
      <c r="F152" s="11">
        <v>719</v>
      </c>
      <c r="G152" s="11">
        <v>515</v>
      </c>
      <c r="H152" s="11">
        <v>454</v>
      </c>
      <c r="I152" s="11">
        <v>337</v>
      </c>
      <c r="J152" s="11">
        <v>154</v>
      </c>
      <c r="K152" s="11">
        <v>48</v>
      </c>
      <c r="L152" s="11">
        <v>34</v>
      </c>
      <c r="M152" s="11">
        <v>63</v>
      </c>
      <c r="N152" s="11">
        <v>79</v>
      </c>
      <c r="O152" s="11">
        <v>342</v>
      </c>
      <c r="P152" s="11">
        <v>500</v>
      </c>
      <c r="Q152" s="11">
        <v>497</v>
      </c>
      <c r="R152" s="11">
        <v>3742</v>
      </c>
      <c r="S152" s="11"/>
      <c r="T152" s="28">
        <v>4300</v>
      </c>
      <c r="U152" s="28">
        <v>4121</v>
      </c>
      <c r="V152" s="28">
        <v>4013</v>
      </c>
      <c r="W152" s="44">
        <v>0.87023255813953493</v>
      </c>
      <c r="X152" s="44">
        <v>0.90803203106042218</v>
      </c>
      <c r="Y152" s="44">
        <v>0.93246947420882131</v>
      </c>
    </row>
    <row r="153" spans="1:25" x14ac:dyDescent="0.2">
      <c r="A153" s="21">
        <v>704</v>
      </c>
      <c r="B153" s="14" t="s">
        <v>40</v>
      </c>
      <c r="C153" s="14" t="s">
        <v>150</v>
      </c>
      <c r="D153" s="22">
        <v>19</v>
      </c>
      <c r="E153" s="15">
        <v>2016</v>
      </c>
      <c r="F153" s="11">
        <v>685</v>
      </c>
      <c r="G153" s="11">
        <v>489</v>
      </c>
      <c r="H153" s="11">
        <v>442</v>
      </c>
      <c r="I153" s="11">
        <v>323</v>
      </c>
      <c r="J153" s="11">
        <v>151</v>
      </c>
      <c r="K153" s="11">
        <v>38</v>
      </c>
      <c r="L153" s="11">
        <v>22</v>
      </c>
      <c r="M153" s="11">
        <v>46</v>
      </c>
      <c r="N153" s="11">
        <v>60</v>
      </c>
      <c r="O153" s="11">
        <v>311</v>
      </c>
      <c r="P153" s="11">
        <v>455</v>
      </c>
      <c r="Q153" s="11">
        <v>453</v>
      </c>
      <c r="R153" s="11">
        <v>3475</v>
      </c>
      <c r="S153" s="11"/>
      <c r="T153" s="28">
        <v>3959</v>
      </c>
      <c r="U153" s="28">
        <v>3795</v>
      </c>
      <c r="V153" s="28">
        <v>3695</v>
      </c>
      <c r="W153" s="44">
        <v>0.87774690578428893</v>
      </c>
      <c r="X153" s="44">
        <v>0.91567852437417652</v>
      </c>
      <c r="Y153" s="44">
        <v>0.94046008119079838</v>
      </c>
    </row>
    <row r="154" spans="1:25" x14ac:dyDescent="0.2">
      <c r="A154" s="21">
        <v>706</v>
      </c>
      <c r="B154" s="14" t="s">
        <v>40</v>
      </c>
      <c r="C154" s="14" t="s">
        <v>151</v>
      </c>
      <c r="D154" s="22">
        <v>48</v>
      </c>
      <c r="E154" s="15">
        <v>2016</v>
      </c>
      <c r="F154" s="11">
        <v>664</v>
      </c>
      <c r="G154" s="11">
        <v>479</v>
      </c>
      <c r="H154" s="11">
        <v>438</v>
      </c>
      <c r="I154" s="11">
        <v>323</v>
      </c>
      <c r="J154" s="11">
        <v>152</v>
      </c>
      <c r="K154" s="11">
        <v>39</v>
      </c>
      <c r="L154" s="11">
        <v>22</v>
      </c>
      <c r="M154" s="11">
        <v>44</v>
      </c>
      <c r="N154" s="11">
        <v>56</v>
      </c>
      <c r="O154" s="11">
        <v>303</v>
      </c>
      <c r="P154" s="11">
        <v>444</v>
      </c>
      <c r="Q154" s="11">
        <v>439</v>
      </c>
      <c r="R154" s="11">
        <v>3403</v>
      </c>
      <c r="S154" s="11"/>
      <c r="T154" s="28">
        <v>3910</v>
      </c>
      <c r="U154" s="28">
        <v>3732</v>
      </c>
      <c r="V154" s="28">
        <v>3620</v>
      </c>
      <c r="W154" s="44">
        <v>0.8703324808184143</v>
      </c>
      <c r="X154" s="44">
        <v>0.91184351554126475</v>
      </c>
      <c r="Y154" s="44">
        <v>0.94005524861878453</v>
      </c>
    </row>
    <row r="155" spans="1:25" x14ac:dyDescent="0.2">
      <c r="A155" s="21">
        <v>709</v>
      </c>
      <c r="B155" s="14" t="s">
        <v>40</v>
      </c>
      <c r="C155" s="14" t="s">
        <v>152</v>
      </c>
      <c r="D155" s="22">
        <v>24</v>
      </c>
      <c r="E155" s="15">
        <v>2016</v>
      </c>
      <c r="F155" s="11">
        <v>659</v>
      </c>
      <c r="G155" s="11">
        <v>481</v>
      </c>
      <c r="H155" s="11">
        <v>440</v>
      </c>
      <c r="I155" s="11">
        <v>331</v>
      </c>
      <c r="J155" s="11">
        <v>155</v>
      </c>
      <c r="K155" s="11">
        <v>45</v>
      </c>
      <c r="L155" s="11">
        <v>29</v>
      </c>
      <c r="M155" s="11">
        <v>52</v>
      </c>
      <c r="N155" s="11">
        <v>62</v>
      </c>
      <c r="O155" s="11">
        <v>311</v>
      </c>
      <c r="P155" s="11">
        <v>453</v>
      </c>
      <c r="Q155" s="11">
        <v>444</v>
      </c>
      <c r="R155" s="11">
        <v>3462</v>
      </c>
      <c r="S155" s="11"/>
      <c r="T155" s="28">
        <v>4027</v>
      </c>
      <c r="U155" s="28">
        <v>3829</v>
      </c>
      <c r="V155" s="28">
        <v>3699</v>
      </c>
      <c r="W155" s="44">
        <v>0.85969704494661037</v>
      </c>
      <c r="X155" s="44">
        <v>0.9041525202402716</v>
      </c>
      <c r="Y155" s="44">
        <v>0.93592862935928633</v>
      </c>
    </row>
    <row r="156" spans="1:25" x14ac:dyDescent="0.2">
      <c r="A156" s="21">
        <v>711</v>
      </c>
      <c r="B156" s="14" t="s">
        <v>40</v>
      </c>
      <c r="C156" s="14" t="s">
        <v>153</v>
      </c>
      <c r="D156" s="22">
        <v>4</v>
      </c>
      <c r="E156" s="15">
        <v>2016</v>
      </c>
      <c r="F156" s="11">
        <v>725</v>
      </c>
      <c r="G156" s="11">
        <v>513</v>
      </c>
      <c r="H156" s="11">
        <v>446</v>
      </c>
      <c r="I156" s="11">
        <v>324</v>
      </c>
      <c r="J156" s="11">
        <v>144</v>
      </c>
      <c r="K156" s="11">
        <v>36</v>
      </c>
      <c r="L156" s="11">
        <v>23</v>
      </c>
      <c r="M156" s="11">
        <v>50</v>
      </c>
      <c r="N156" s="11">
        <v>70</v>
      </c>
      <c r="O156" s="11">
        <v>334</v>
      </c>
      <c r="P156" s="11">
        <v>499</v>
      </c>
      <c r="Q156" s="11">
        <v>500</v>
      </c>
      <c r="R156" s="11">
        <v>3664</v>
      </c>
      <c r="S156" s="11"/>
      <c r="T156" s="28">
        <v>4226</v>
      </c>
      <c r="U156" s="28">
        <v>4063</v>
      </c>
      <c r="V156" s="28">
        <v>3966</v>
      </c>
      <c r="W156" s="44">
        <v>0.8670137245622338</v>
      </c>
      <c r="X156" s="44">
        <v>0.90179670194437611</v>
      </c>
      <c r="Y156" s="44">
        <v>0.92385274836106912</v>
      </c>
    </row>
    <row r="157" spans="1:25" x14ac:dyDescent="0.2">
      <c r="A157" s="21">
        <v>713</v>
      </c>
      <c r="B157" s="14" t="s">
        <v>40</v>
      </c>
      <c r="C157" s="14" t="s">
        <v>154</v>
      </c>
      <c r="D157" s="22">
        <v>129</v>
      </c>
      <c r="E157" s="15">
        <v>2016</v>
      </c>
      <c r="F157" s="11">
        <v>723</v>
      </c>
      <c r="G157" s="11">
        <v>512</v>
      </c>
      <c r="H157" s="11">
        <v>446</v>
      </c>
      <c r="I157" s="11">
        <v>325</v>
      </c>
      <c r="J157" s="11">
        <v>143</v>
      </c>
      <c r="K157" s="11">
        <v>36</v>
      </c>
      <c r="L157" s="11">
        <v>25</v>
      </c>
      <c r="M157" s="11">
        <v>52</v>
      </c>
      <c r="N157" s="11">
        <v>71</v>
      </c>
      <c r="O157" s="11">
        <v>336</v>
      </c>
      <c r="P157" s="11">
        <v>507</v>
      </c>
      <c r="Q157" s="11">
        <v>506</v>
      </c>
      <c r="R157" s="11">
        <v>3682</v>
      </c>
      <c r="S157" s="11"/>
      <c r="T157" s="28">
        <v>4257</v>
      </c>
      <c r="U157" s="28">
        <v>4080</v>
      </c>
      <c r="V157" s="28">
        <v>3971</v>
      </c>
      <c r="W157" s="44">
        <v>0.86492835330044637</v>
      </c>
      <c r="X157" s="44">
        <v>0.90245098039215688</v>
      </c>
      <c r="Y157" s="44">
        <v>0.92722236212540921</v>
      </c>
    </row>
    <row r="158" spans="1:25" x14ac:dyDescent="0.2">
      <c r="A158" s="21">
        <v>714</v>
      </c>
      <c r="B158" s="14" t="s">
        <v>40</v>
      </c>
      <c r="C158" s="14" t="s">
        <v>155</v>
      </c>
      <c r="D158" s="22">
        <v>80</v>
      </c>
      <c r="E158" s="15">
        <v>2016</v>
      </c>
      <c r="F158" s="11">
        <v>722</v>
      </c>
      <c r="G158" s="11">
        <v>520</v>
      </c>
      <c r="H158" s="11">
        <v>455</v>
      </c>
      <c r="I158" s="11">
        <v>340</v>
      </c>
      <c r="J158" s="11">
        <v>152</v>
      </c>
      <c r="K158" s="11">
        <v>48</v>
      </c>
      <c r="L158" s="11">
        <v>37</v>
      </c>
      <c r="M158" s="11">
        <v>67</v>
      </c>
      <c r="N158" s="11">
        <v>83</v>
      </c>
      <c r="O158" s="11">
        <v>348</v>
      </c>
      <c r="P158" s="11">
        <v>515</v>
      </c>
      <c r="Q158" s="11">
        <v>511</v>
      </c>
      <c r="R158" s="11">
        <v>3798</v>
      </c>
      <c r="S158" s="11"/>
      <c r="T158" s="28">
        <v>4393</v>
      </c>
      <c r="U158" s="28">
        <v>4201</v>
      </c>
      <c r="V158" s="28">
        <v>4079</v>
      </c>
      <c r="W158" s="44">
        <v>0.86455725017072615</v>
      </c>
      <c r="X158" s="44">
        <v>0.9040704594144251</v>
      </c>
      <c r="Y158" s="44">
        <v>0.93111056631527334</v>
      </c>
    </row>
    <row r="159" spans="1:25" x14ac:dyDescent="0.2">
      <c r="A159" s="21">
        <v>716</v>
      </c>
      <c r="B159" s="14" t="s">
        <v>40</v>
      </c>
      <c r="C159" s="14" t="s">
        <v>156</v>
      </c>
      <c r="D159" s="22">
        <v>62</v>
      </c>
      <c r="E159" s="15">
        <v>2016</v>
      </c>
      <c r="F159" s="11">
        <v>705</v>
      </c>
      <c r="G159" s="11">
        <v>501</v>
      </c>
      <c r="H159" s="11">
        <v>446</v>
      </c>
      <c r="I159" s="11">
        <v>327</v>
      </c>
      <c r="J159" s="11">
        <v>149</v>
      </c>
      <c r="K159" s="11">
        <v>41</v>
      </c>
      <c r="L159" s="11">
        <v>27</v>
      </c>
      <c r="M159" s="11">
        <v>53</v>
      </c>
      <c r="N159" s="11">
        <v>69</v>
      </c>
      <c r="O159" s="11">
        <v>325</v>
      </c>
      <c r="P159" s="11">
        <v>481</v>
      </c>
      <c r="Q159" s="11">
        <v>480</v>
      </c>
      <c r="R159" s="11">
        <v>3604</v>
      </c>
      <c r="S159" s="11"/>
      <c r="T159" s="28">
        <v>4132</v>
      </c>
      <c r="U159" s="28">
        <v>3947</v>
      </c>
      <c r="V159" s="28">
        <v>3838</v>
      </c>
      <c r="W159" s="44">
        <v>0.87221684414327205</v>
      </c>
      <c r="X159" s="44">
        <v>0.91309855586521405</v>
      </c>
      <c r="Y159" s="44">
        <v>0.93903074517978113</v>
      </c>
    </row>
    <row r="160" spans="1:25" x14ac:dyDescent="0.2">
      <c r="A160" s="21">
        <v>719</v>
      </c>
      <c r="B160" s="14" t="s">
        <v>40</v>
      </c>
      <c r="C160" s="14" t="s">
        <v>157</v>
      </c>
      <c r="D160" s="22">
        <v>60</v>
      </c>
      <c r="E160" s="15">
        <v>2016</v>
      </c>
      <c r="F160" s="11">
        <v>701</v>
      </c>
      <c r="G160" s="11">
        <v>507</v>
      </c>
      <c r="H160" s="11">
        <v>453</v>
      </c>
      <c r="I160" s="11">
        <v>339</v>
      </c>
      <c r="J160" s="11">
        <v>157</v>
      </c>
      <c r="K160" s="11">
        <v>51</v>
      </c>
      <c r="L160" s="11">
        <v>37</v>
      </c>
      <c r="M160" s="11">
        <v>66</v>
      </c>
      <c r="N160" s="11">
        <v>79</v>
      </c>
      <c r="O160" s="11">
        <v>336</v>
      </c>
      <c r="P160" s="11">
        <v>489</v>
      </c>
      <c r="Q160" s="11">
        <v>484</v>
      </c>
      <c r="R160" s="11">
        <v>3699</v>
      </c>
      <c r="S160" s="11"/>
      <c r="T160" s="28">
        <v>4257</v>
      </c>
      <c r="U160" s="28">
        <v>4063</v>
      </c>
      <c r="V160" s="28">
        <v>3940</v>
      </c>
      <c r="W160" s="44">
        <v>0.86892177589852004</v>
      </c>
      <c r="X160" s="44">
        <v>0.91041102633522031</v>
      </c>
      <c r="Y160" s="44">
        <v>0.93883248730964464</v>
      </c>
    </row>
    <row r="161" spans="1:25" x14ac:dyDescent="0.2">
      <c r="A161" s="21">
        <v>720</v>
      </c>
      <c r="B161" s="14" t="s">
        <v>40</v>
      </c>
      <c r="C161" s="14" t="s">
        <v>158</v>
      </c>
      <c r="D161" s="22">
        <v>51</v>
      </c>
      <c r="E161" s="15">
        <v>2016</v>
      </c>
      <c r="F161" s="11">
        <v>689</v>
      </c>
      <c r="G161" s="11">
        <v>499</v>
      </c>
      <c r="H161" s="11">
        <v>450</v>
      </c>
      <c r="I161" s="11">
        <v>338</v>
      </c>
      <c r="J161" s="11">
        <v>158</v>
      </c>
      <c r="K161" s="11">
        <v>50</v>
      </c>
      <c r="L161" s="11">
        <v>34</v>
      </c>
      <c r="M161" s="11">
        <v>61</v>
      </c>
      <c r="N161" s="11">
        <v>73</v>
      </c>
      <c r="O161" s="11">
        <v>328</v>
      </c>
      <c r="P161" s="11">
        <v>473</v>
      </c>
      <c r="Q161" s="11">
        <v>468</v>
      </c>
      <c r="R161" s="11">
        <v>3621</v>
      </c>
      <c r="S161" s="11"/>
      <c r="T161" s="28">
        <v>4170</v>
      </c>
      <c r="U161" s="28">
        <v>3983</v>
      </c>
      <c r="V161" s="28">
        <v>3865</v>
      </c>
      <c r="W161" s="44">
        <v>0.86834532374100715</v>
      </c>
      <c r="X161" s="44">
        <v>0.9091137333668089</v>
      </c>
      <c r="Y161" s="44">
        <v>0.93686934023285895</v>
      </c>
    </row>
    <row r="162" spans="1:25" x14ac:dyDescent="0.2">
      <c r="A162" s="21">
        <v>722</v>
      </c>
      <c r="B162" s="14" t="s">
        <v>40</v>
      </c>
      <c r="C162" s="14" t="s">
        <v>159</v>
      </c>
      <c r="D162" s="22">
        <v>20</v>
      </c>
      <c r="E162" s="15">
        <v>2016</v>
      </c>
      <c r="F162" s="11">
        <v>681</v>
      </c>
      <c r="G162" s="11">
        <v>487</v>
      </c>
      <c r="H162" s="11">
        <v>441</v>
      </c>
      <c r="I162" s="11">
        <v>324</v>
      </c>
      <c r="J162" s="11">
        <v>152</v>
      </c>
      <c r="K162" s="11">
        <v>39</v>
      </c>
      <c r="L162" s="11">
        <v>23</v>
      </c>
      <c r="M162" s="11">
        <v>46</v>
      </c>
      <c r="N162" s="11">
        <v>59</v>
      </c>
      <c r="O162" s="11">
        <v>310</v>
      </c>
      <c r="P162" s="11">
        <v>451</v>
      </c>
      <c r="Q162" s="11">
        <v>449</v>
      </c>
      <c r="R162" s="11">
        <v>3462</v>
      </c>
      <c r="S162" s="11"/>
      <c r="T162" s="28">
        <v>3947</v>
      </c>
      <c r="U162" s="28">
        <v>3785</v>
      </c>
      <c r="V162" s="28">
        <v>3683</v>
      </c>
      <c r="W162" s="44">
        <v>0.87712186470737263</v>
      </c>
      <c r="X162" s="44">
        <v>0.91466314398943194</v>
      </c>
      <c r="Y162" s="44">
        <v>0.93999456964431172</v>
      </c>
    </row>
    <row r="163" spans="1:25" x14ac:dyDescent="0.2">
      <c r="A163" s="21">
        <v>723</v>
      </c>
      <c r="B163" s="14" t="s">
        <v>40</v>
      </c>
      <c r="C163" s="14" t="s">
        <v>160</v>
      </c>
      <c r="D163" s="22">
        <v>34</v>
      </c>
      <c r="E163" s="15">
        <v>2016</v>
      </c>
      <c r="F163" s="11">
        <v>665</v>
      </c>
      <c r="G163" s="11">
        <v>482</v>
      </c>
      <c r="H163" s="11">
        <v>440</v>
      </c>
      <c r="I163" s="11">
        <v>328</v>
      </c>
      <c r="J163" s="11">
        <v>155</v>
      </c>
      <c r="K163" s="11">
        <v>42</v>
      </c>
      <c r="L163" s="11">
        <v>24</v>
      </c>
      <c r="M163" s="11">
        <v>47</v>
      </c>
      <c r="N163" s="11">
        <v>58</v>
      </c>
      <c r="O163" s="11">
        <v>307</v>
      </c>
      <c r="P163" s="11">
        <v>443</v>
      </c>
      <c r="Q163" s="11">
        <v>437</v>
      </c>
      <c r="R163" s="11">
        <v>3428</v>
      </c>
      <c r="S163" s="11"/>
      <c r="T163" s="28">
        <v>3951</v>
      </c>
      <c r="U163" s="28">
        <v>3779</v>
      </c>
      <c r="V163" s="28">
        <v>3669</v>
      </c>
      <c r="W163" s="44">
        <v>0.86762844849405218</v>
      </c>
      <c r="X163" s="44">
        <v>0.90711828526065097</v>
      </c>
      <c r="Y163" s="44">
        <v>0.93431452711910601</v>
      </c>
    </row>
    <row r="164" spans="1:25" x14ac:dyDescent="0.2">
      <c r="A164" s="21">
        <v>728</v>
      </c>
      <c r="B164" s="14" t="s">
        <v>40</v>
      </c>
      <c r="C164" s="14" t="s">
        <v>161</v>
      </c>
      <c r="D164" s="22">
        <v>85</v>
      </c>
      <c r="E164" s="15">
        <v>2016</v>
      </c>
      <c r="F164" s="11">
        <v>711</v>
      </c>
      <c r="G164" s="11">
        <v>512</v>
      </c>
      <c r="H164" s="11">
        <v>451</v>
      </c>
      <c r="I164" s="11">
        <v>336</v>
      </c>
      <c r="J164" s="11">
        <v>150</v>
      </c>
      <c r="K164" s="11">
        <v>46</v>
      </c>
      <c r="L164" s="11">
        <v>35</v>
      </c>
      <c r="M164" s="11">
        <v>65</v>
      </c>
      <c r="N164" s="11">
        <v>79</v>
      </c>
      <c r="O164" s="11">
        <v>338</v>
      </c>
      <c r="P164" s="11">
        <v>506</v>
      </c>
      <c r="Q164" s="11">
        <v>503</v>
      </c>
      <c r="R164" s="11">
        <v>3732</v>
      </c>
      <c r="S164" s="11"/>
      <c r="T164" s="28">
        <v>4313</v>
      </c>
      <c r="U164" s="28">
        <v>4105</v>
      </c>
      <c r="V164" s="28">
        <v>3976</v>
      </c>
      <c r="W164" s="44">
        <v>0.86529098075585442</v>
      </c>
      <c r="X164" s="44">
        <v>0.90913520097442146</v>
      </c>
      <c r="Y164" s="44">
        <v>0.93863179074446679</v>
      </c>
    </row>
    <row r="165" spans="1:25" x14ac:dyDescent="0.2">
      <c r="A165" s="21"/>
      <c r="B165" s="14"/>
      <c r="C165" s="14"/>
      <c r="E165" s="15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28"/>
      <c r="U165" s="28"/>
      <c r="V165" s="28"/>
      <c r="W165" s="44"/>
      <c r="X165" s="44"/>
      <c r="Y165" s="44"/>
    </row>
    <row r="166" spans="1:25" x14ac:dyDescent="0.2">
      <c r="A166" s="14">
        <v>800</v>
      </c>
      <c r="B166" s="14" t="s">
        <v>39</v>
      </c>
      <c r="C166" s="14" t="s">
        <v>27</v>
      </c>
      <c r="D166" s="8">
        <v>159</v>
      </c>
      <c r="E166" s="15">
        <v>2016</v>
      </c>
      <c r="F166" s="10">
        <v>703</v>
      </c>
      <c r="G166" s="10">
        <v>534</v>
      </c>
      <c r="H166" s="10">
        <v>463</v>
      </c>
      <c r="I166" s="10">
        <v>358</v>
      </c>
      <c r="J166" s="10">
        <v>165</v>
      </c>
      <c r="K166" s="10">
        <v>56</v>
      </c>
      <c r="L166" s="10">
        <v>57</v>
      </c>
      <c r="M166" s="10">
        <v>83</v>
      </c>
      <c r="N166" s="10">
        <v>99</v>
      </c>
      <c r="O166" s="10">
        <v>357</v>
      </c>
      <c r="P166" s="10">
        <v>530</v>
      </c>
      <c r="Q166" s="10">
        <v>516</v>
      </c>
      <c r="R166" s="11">
        <v>3921</v>
      </c>
      <c r="S166" s="12"/>
      <c r="T166" s="28">
        <v>4552</v>
      </c>
      <c r="U166" s="28">
        <v>4349</v>
      </c>
      <c r="V166" s="28">
        <v>4204</v>
      </c>
      <c r="W166" s="44">
        <v>0.86137961335676627</v>
      </c>
      <c r="X166" s="44">
        <v>0.90158657162566103</v>
      </c>
      <c r="Y166" s="44">
        <v>0.93268315889628928</v>
      </c>
    </row>
    <row r="167" spans="1:25" x14ac:dyDescent="0.2">
      <c r="A167" s="21">
        <v>805</v>
      </c>
      <c r="B167" s="14" t="s">
        <v>40</v>
      </c>
      <c r="C167" s="14" t="s">
        <v>162</v>
      </c>
      <c r="D167" s="22">
        <v>23</v>
      </c>
      <c r="E167" s="15">
        <v>2016</v>
      </c>
      <c r="F167" s="11">
        <v>675</v>
      </c>
      <c r="G167" s="11">
        <v>491</v>
      </c>
      <c r="H167" s="11">
        <v>441</v>
      </c>
      <c r="I167" s="11">
        <v>329</v>
      </c>
      <c r="J167" s="11">
        <v>147</v>
      </c>
      <c r="K167" s="11">
        <v>40</v>
      </c>
      <c r="L167" s="11">
        <v>30</v>
      </c>
      <c r="M167" s="11">
        <v>54</v>
      </c>
      <c r="N167" s="11">
        <v>68</v>
      </c>
      <c r="O167" s="11">
        <v>317</v>
      </c>
      <c r="P167" s="11">
        <v>479</v>
      </c>
      <c r="Q167" s="11">
        <v>472</v>
      </c>
      <c r="R167" s="11">
        <v>3543</v>
      </c>
      <c r="S167" s="11"/>
      <c r="T167" s="28">
        <v>4112</v>
      </c>
      <c r="U167" s="28">
        <v>3887</v>
      </c>
      <c r="V167" s="28">
        <v>3740</v>
      </c>
      <c r="W167" s="44">
        <v>0.86162451361867709</v>
      </c>
      <c r="X167" s="44">
        <v>0.91149987136609212</v>
      </c>
      <c r="Y167" s="44">
        <v>0.94732620320855609</v>
      </c>
    </row>
    <row r="168" spans="1:25" x14ac:dyDescent="0.2">
      <c r="A168" s="21">
        <v>806</v>
      </c>
      <c r="B168" s="14" t="s">
        <v>40</v>
      </c>
      <c r="C168" s="14" t="s">
        <v>163</v>
      </c>
      <c r="D168" s="22">
        <v>64</v>
      </c>
      <c r="E168" s="15">
        <v>2016</v>
      </c>
      <c r="F168" s="11">
        <v>685</v>
      </c>
      <c r="G168" s="11">
        <v>497</v>
      </c>
      <c r="H168" s="11">
        <v>442</v>
      </c>
      <c r="I168" s="11">
        <v>329</v>
      </c>
      <c r="J168" s="11">
        <v>145</v>
      </c>
      <c r="K168" s="11">
        <v>39</v>
      </c>
      <c r="L168" s="11">
        <v>31</v>
      </c>
      <c r="M168" s="11">
        <v>56</v>
      </c>
      <c r="N168" s="11">
        <v>71</v>
      </c>
      <c r="O168" s="11">
        <v>322</v>
      </c>
      <c r="P168" s="11">
        <v>491</v>
      </c>
      <c r="Q168" s="11">
        <v>485</v>
      </c>
      <c r="R168" s="11">
        <v>3593</v>
      </c>
      <c r="S168" s="11"/>
      <c r="T168" s="28">
        <v>4172</v>
      </c>
      <c r="U168" s="28">
        <v>3942</v>
      </c>
      <c r="V168" s="28">
        <v>3794</v>
      </c>
      <c r="W168" s="44">
        <v>0.86121764141898371</v>
      </c>
      <c r="X168" s="44">
        <v>0.91146626078132931</v>
      </c>
      <c r="Y168" s="44">
        <v>0.94702161307327359</v>
      </c>
    </row>
    <row r="169" spans="1:25" x14ac:dyDescent="0.2">
      <c r="A169" s="21">
        <v>807</v>
      </c>
      <c r="B169" s="14" t="s">
        <v>40</v>
      </c>
      <c r="C169" s="14" t="s">
        <v>164</v>
      </c>
      <c r="D169" s="22">
        <v>23</v>
      </c>
      <c r="E169" s="15">
        <v>2016</v>
      </c>
      <c r="F169" s="11">
        <v>726</v>
      </c>
      <c r="G169" s="11">
        <v>530</v>
      </c>
      <c r="H169" s="11">
        <v>450</v>
      </c>
      <c r="I169" s="11">
        <v>338</v>
      </c>
      <c r="J169" s="11">
        <v>141</v>
      </c>
      <c r="K169" s="11">
        <v>40</v>
      </c>
      <c r="L169" s="11">
        <v>43</v>
      </c>
      <c r="M169" s="11">
        <v>69</v>
      </c>
      <c r="N169" s="11">
        <v>90</v>
      </c>
      <c r="O169" s="11">
        <v>359</v>
      </c>
      <c r="P169" s="11">
        <v>558</v>
      </c>
      <c r="Q169" s="11">
        <v>554</v>
      </c>
      <c r="R169" s="11">
        <v>3898</v>
      </c>
      <c r="S169" s="11"/>
      <c r="T169" s="28">
        <v>4597</v>
      </c>
      <c r="U169" s="28">
        <v>4350</v>
      </c>
      <c r="V169" s="28">
        <v>4189</v>
      </c>
      <c r="W169" s="44">
        <v>0.84794431150750493</v>
      </c>
      <c r="X169" s="44">
        <v>0.89609195402298847</v>
      </c>
      <c r="Y169" s="44">
        <v>0.93053234662210549</v>
      </c>
    </row>
    <row r="170" spans="1:25" x14ac:dyDescent="0.2">
      <c r="A170" s="21">
        <v>811</v>
      </c>
      <c r="B170" s="14" t="s">
        <v>40</v>
      </c>
      <c r="C170" s="14" t="s">
        <v>165</v>
      </c>
      <c r="D170" s="22">
        <v>100</v>
      </c>
      <c r="E170" s="15">
        <v>2016</v>
      </c>
      <c r="F170" s="11">
        <v>703</v>
      </c>
      <c r="G170" s="11">
        <v>520</v>
      </c>
      <c r="H170" s="11">
        <v>457</v>
      </c>
      <c r="I170" s="11">
        <v>354</v>
      </c>
      <c r="J170" s="11">
        <v>162</v>
      </c>
      <c r="K170" s="11">
        <v>58</v>
      </c>
      <c r="L170" s="11">
        <v>47</v>
      </c>
      <c r="M170" s="11">
        <v>81</v>
      </c>
      <c r="N170" s="11">
        <v>94</v>
      </c>
      <c r="O170" s="11">
        <v>357</v>
      </c>
      <c r="P170" s="11">
        <v>517</v>
      </c>
      <c r="Q170" s="11">
        <v>506</v>
      </c>
      <c r="R170" s="11">
        <v>3856</v>
      </c>
      <c r="S170" s="11"/>
      <c r="T170" s="28">
        <v>4510</v>
      </c>
      <c r="U170" s="28">
        <v>4295</v>
      </c>
      <c r="V170" s="28">
        <v>4145</v>
      </c>
      <c r="W170" s="44">
        <v>0.85498891352549888</v>
      </c>
      <c r="X170" s="44">
        <v>0.89778812572759026</v>
      </c>
      <c r="Y170" s="44">
        <v>0.93027744270205071</v>
      </c>
    </row>
    <row r="171" spans="1:25" x14ac:dyDescent="0.2">
      <c r="A171" s="21">
        <v>814</v>
      </c>
      <c r="B171" s="14" t="s">
        <v>40</v>
      </c>
      <c r="C171" s="14" t="s">
        <v>166</v>
      </c>
      <c r="D171" s="22">
        <v>13</v>
      </c>
      <c r="E171" s="15">
        <v>2016</v>
      </c>
      <c r="F171" s="11">
        <v>651</v>
      </c>
      <c r="G171" s="11">
        <v>476</v>
      </c>
      <c r="H171" s="11">
        <v>436</v>
      </c>
      <c r="I171" s="11">
        <v>327</v>
      </c>
      <c r="J171" s="11">
        <v>151</v>
      </c>
      <c r="K171" s="11">
        <v>41</v>
      </c>
      <c r="L171" s="11">
        <v>27</v>
      </c>
      <c r="M171" s="11">
        <v>48</v>
      </c>
      <c r="N171" s="11">
        <v>59</v>
      </c>
      <c r="O171" s="11">
        <v>305</v>
      </c>
      <c r="P171" s="11">
        <v>451</v>
      </c>
      <c r="Q171" s="11">
        <v>441</v>
      </c>
      <c r="R171" s="11">
        <v>3413</v>
      </c>
      <c r="S171" s="11"/>
      <c r="T171" s="28">
        <v>3973</v>
      </c>
      <c r="U171" s="28">
        <v>3766</v>
      </c>
      <c r="V171" s="28">
        <v>3627</v>
      </c>
      <c r="W171" s="44">
        <v>0.85904857790083056</v>
      </c>
      <c r="X171" s="44">
        <v>0.90626659585767388</v>
      </c>
      <c r="Y171" s="44">
        <v>0.94099807003032809</v>
      </c>
    </row>
    <row r="172" spans="1:25" x14ac:dyDescent="0.2">
      <c r="A172" s="21">
        <v>815</v>
      </c>
      <c r="B172" s="14" t="s">
        <v>40</v>
      </c>
      <c r="C172" s="14" t="s">
        <v>167</v>
      </c>
      <c r="D172" s="22">
        <v>9</v>
      </c>
      <c r="E172" s="15">
        <v>2016</v>
      </c>
      <c r="F172" s="11">
        <v>639</v>
      </c>
      <c r="G172" s="11">
        <v>472</v>
      </c>
      <c r="H172" s="11">
        <v>434</v>
      </c>
      <c r="I172" s="11">
        <v>329</v>
      </c>
      <c r="J172" s="11">
        <v>153</v>
      </c>
      <c r="K172" s="11">
        <v>41</v>
      </c>
      <c r="L172" s="11">
        <v>28</v>
      </c>
      <c r="M172" s="11">
        <v>48</v>
      </c>
      <c r="N172" s="11">
        <v>59</v>
      </c>
      <c r="O172" s="11">
        <v>302</v>
      </c>
      <c r="P172" s="11">
        <v>449</v>
      </c>
      <c r="Q172" s="11">
        <v>434</v>
      </c>
      <c r="R172" s="11">
        <v>3388</v>
      </c>
      <c r="S172" s="11"/>
      <c r="T172" s="28">
        <v>3932</v>
      </c>
      <c r="U172" s="28">
        <v>3728</v>
      </c>
      <c r="V172" s="28">
        <v>3584</v>
      </c>
      <c r="W172" s="44">
        <v>0.86164801627670395</v>
      </c>
      <c r="X172" s="44">
        <v>0.90879828326180256</v>
      </c>
      <c r="Y172" s="44">
        <v>0.9453125</v>
      </c>
    </row>
    <row r="173" spans="1:25" x14ac:dyDescent="0.2">
      <c r="A173" s="21">
        <v>817</v>
      </c>
      <c r="B173" s="14" t="s">
        <v>40</v>
      </c>
      <c r="C173" s="14" t="s">
        <v>168</v>
      </c>
      <c r="D173" s="22">
        <v>67</v>
      </c>
      <c r="E173" s="15">
        <v>2016</v>
      </c>
      <c r="F173" s="11">
        <v>685</v>
      </c>
      <c r="G173" s="11">
        <v>522</v>
      </c>
      <c r="H173" s="11">
        <v>458</v>
      </c>
      <c r="I173" s="11">
        <v>358</v>
      </c>
      <c r="J173" s="11">
        <v>161</v>
      </c>
      <c r="K173" s="11">
        <v>57</v>
      </c>
      <c r="L173" s="11">
        <v>50</v>
      </c>
      <c r="M173" s="11">
        <v>80</v>
      </c>
      <c r="N173" s="11">
        <v>95</v>
      </c>
      <c r="O173" s="11">
        <v>352</v>
      </c>
      <c r="P173" s="11">
        <v>519</v>
      </c>
      <c r="Q173" s="11">
        <v>506</v>
      </c>
      <c r="R173" s="11">
        <v>3843</v>
      </c>
      <c r="S173" s="11"/>
      <c r="T173" s="28">
        <v>4487</v>
      </c>
      <c r="U173" s="28">
        <v>4265</v>
      </c>
      <c r="V173" s="28">
        <v>4109</v>
      </c>
      <c r="W173" s="44">
        <v>0.85647425897035878</v>
      </c>
      <c r="X173" s="44">
        <v>0.90105509964830011</v>
      </c>
      <c r="Y173" s="44">
        <v>0.93526405451448036</v>
      </c>
    </row>
    <row r="174" spans="1:25" x14ac:dyDescent="0.2">
      <c r="A174" s="21">
        <v>819</v>
      </c>
      <c r="B174" s="14" t="s">
        <v>40</v>
      </c>
      <c r="C174" s="14" t="s">
        <v>169</v>
      </c>
      <c r="D174" s="22">
        <v>92</v>
      </c>
      <c r="E174" s="15">
        <v>2016</v>
      </c>
      <c r="F174" s="11">
        <v>699</v>
      </c>
      <c r="G174" s="11">
        <v>514</v>
      </c>
      <c r="H174" s="11">
        <v>447</v>
      </c>
      <c r="I174" s="11">
        <v>336</v>
      </c>
      <c r="J174" s="11">
        <v>144</v>
      </c>
      <c r="K174" s="11">
        <v>42</v>
      </c>
      <c r="L174" s="11">
        <v>40</v>
      </c>
      <c r="M174" s="11">
        <v>66</v>
      </c>
      <c r="N174" s="11">
        <v>83</v>
      </c>
      <c r="O174" s="11">
        <v>339</v>
      </c>
      <c r="P174" s="11">
        <v>524</v>
      </c>
      <c r="Q174" s="11">
        <v>521</v>
      </c>
      <c r="R174" s="11">
        <v>3755</v>
      </c>
      <c r="S174" s="11"/>
      <c r="T174" s="28">
        <v>4401</v>
      </c>
      <c r="U174" s="28">
        <v>4143</v>
      </c>
      <c r="V174" s="28">
        <v>3976</v>
      </c>
      <c r="W174" s="44">
        <v>0.85321517836855265</v>
      </c>
      <c r="X174" s="44">
        <v>0.90634805696355303</v>
      </c>
      <c r="Y174" s="44">
        <v>0.94441649899396374</v>
      </c>
    </row>
    <row r="175" spans="1:25" x14ac:dyDescent="0.2">
      <c r="A175" s="21">
        <v>821</v>
      </c>
      <c r="B175" s="14" t="s">
        <v>40</v>
      </c>
      <c r="C175" s="14" t="s">
        <v>170</v>
      </c>
      <c r="D175" s="22">
        <v>105</v>
      </c>
      <c r="E175" s="15">
        <v>2016</v>
      </c>
      <c r="F175" s="11">
        <v>711</v>
      </c>
      <c r="G175" s="11">
        <v>532</v>
      </c>
      <c r="H175" s="11">
        <v>455</v>
      </c>
      <c r="I175" s="11">
        <v>349</v>
      </c>
      <c r="J175" s="11">
        <v>150</v>
      </c>
      <c r="K175" s="11">
        <v>49</v>
      </c>
      <c r="L175" s="11">
        <v>52</v>
      </c>
      <c r="M175" s="11">
        <v>80</v>
      </c>
      <c r="N175" s="11">
        <v>96</v>
      </c>
      <c r="O175" s="11">
        <v>358</v>
      </c>
      <c r="P175" s="11">
        <v>548</v>
      </c>
      <c r="Q175" s="11">
        <v>546</v>
      </c>
      <c r="R175" s="11">
        <v>3926</v>
      </c>
      <c r="S175" s="11"/>
      <c r="T175" s="28">
        <v>4619</v>
      </c>
      <c r="U175" s="28">
        <v>4374</v>
      </c>
      <c r="V175" s="28">
        <v>4213</v>
      </c>
      <c r="W175" s="44">
        <v>0.84996752543840659</v>
      </c>
      <c r="X175" s="44">
        <v>0.89757658893461367</v>
      </c>
      <c r="Y175" s="44">
        <v>0.93187752195585094</v>
      </c>
    </row>
    <row r="176" spans="1:25" x14ac:dyDescent="0.2">
      <c r="A176" s="21">
        <v>822</v>
      </c>
      <c r="B176" s="14" t="s">
        <v>40</v>
      </c>
      <c r="C176" s="14" t="s">
        <v>171</v>
      </c>
      <c r="D176" s="22">
        <v>49</v>
      </c>
      <c r="E176" s="15">
        <v>2016</v>
      </c>
      <c r="F176" s="11">
        <v>709</v>
      </c>
      <c r="G176" s="11">
        <v>520</v>
      </c>
      <c r="H176" s="11">
        <v>447</v>
      </c>
      <c r="I176" s="11">
        <v>336</v>
      </c>
      <c r="J176" s="11">
        <v>141</v>
      </c>
      <c r="K176" s="11">
        <v>41</v>
      </c>
      <c r="L176" s="11">
        <v>42</v>
      </c>
      <c r="M176" s="11">
        <v>67</v>
      </c>
      <c r="N176" s="11">
        <v>86</v>
      </c>
      <c r="O176" s="11">
        <v>346</v>
      </c>
      <c r="P176" s="11">
        <v>540</v>
      </c>
      <c r="Q176" s="11">
        <v>537</v>
      </c>
      <c r="R176" s="11">
        <v>3812</v>
      </c>
      <c r="S176" s="11"/>
      <c r="T176" s="28">
        <v>4488</v>
      </c>
      <c r="U176" s="28">
        <v>4232</v>
      </c>
      <c r="V176" s="28">
        <v>4062</v>
      </c>
      <c r="W176" s="44">
        <v>0.84937611408199643</v>
      </c>
      <c r="X176" s="44">
        <v>0.90075614366729684</v>
      </c>
      <c r="Y176" s="44">
        <v>0.93845396356474642</v>
      </c>
    </row>
    <row r="177" spans="1:25" x14ac:dyDescent="0.2">
      <c r="A177" s="21">
        <v>826</v>
      </c>
      <c r="B177" s="14" t="s">
        <v>40</v>
      </c>
      <c r="C177" s="14" t="s">
        <v>172</v>
      </c>
      <c r="D177" s="22">
        <v>320</v>
      </c>
      <c r="E177" s="15">
        <v>2016</v>
      </c>
      <c r="F177" s="11">
        <v>769</v>
      </c>
      <c r="G177" s="11">
        <v>597</v>
      </c>
      <c r="H177" s="11">
        <v>500</v>
      </c>
      <c r="I177" s="11">
        <v>413</v>
      </c>
      <c r="J177" s="11">
        <v>216</v>
      </c>
      <c r="K177" s="11">
        <v>83</v>
      </c>
      <c r="L177" s="11">
        <v>97</v>
      </c>
      <c r="M177" s="11">
        <v>127</v>
      </c>
      <c r="N177" s="11">
        <v>146</v>
      </c>
      <c r="O177" s="11">
        <v>428</v>
      </c>
      <c r="P177" s="11">
        <v>595</v>
      </c>
      <c r="Q177" s="11">
        <v>546</v>
      </c>
      <c r="R177" s="11">
        <v>4517</v>
      </c>
      <c r="S177" s="11"/>
      <c r="T177" s="28">
        <v>5216</v>
      </c>
      <c r="U177" s="28">
        <v>5101</v>
      </c>
      <c r="V177" s="28">
        <v>5004</v>
      </c>
      <c r="W177" s="44">
        <v>0.86598926380368102</v>
      </c>
      <c r="X177" s="44">
        <v>0.88551264457949419</v>
      </c>
      <c r="Y177" s="44">
        <v>0.90267785771382891</v>
      </c>
    </row>
    <row r="178" spans="1:25" x14ac:dyDescent="0.2">
      <c r="A178" s="21">
        <v>827</v>
      </c>
      <c r="B178" s="14" t="s">
        <v>40</v>
      </c>
      <c r="C178" s="14" t="s">
        <v>173</v>
      </c>
      <c r="D178" s="22">
        <v>95</v>
      </c>
      <c r="E178" s="15">
        <v>2016</v>
      </c>
      <c r="F178" s="11">
        <v>726</v>
      </c>
      <c r="G178" s="11">
        <v>546</v>
      </c>
      <c r="H178" s="11">
        <v>460</v>
      </c>
      <c r="I178" s="11">
        <v>358</v>
      </c>
      <c r="J178" s="11">
        <v>156</v>
      </c>
      <c r="K178" s="11">
        <v>51</v>
      </c>
      <c r="L178" s="11">
        <v>58</v>
      </c>
      <c r="M178" s="11">
        <v>87</v>
      </c>
      <c r="N178" s="11">
        <v>105</v>
      </c>
      <c r="O178" s="11">
        <v>375</v>
      </c>
      <c r="P178" s="11">
        <v>569</v>
      </c>
      <c r="Q178" s="11">
        <v>561</v>
      </c>
      <c r="R178" s="11">
        <v>4052</v>
      </c>
      <c r="S178" s="11"/>
      <c r="T178" s="28">
        <v>4776</v>
      </c>
      <c r="U178" s="28">
        <v>4554</v>
      </c>
      <c r="V178" s="28">
        <v>4403</v>
      </c>
      <c r="W178" s="44">
        <v>0.84840871021775544</v>
      </c>
      <c r="X178" s="44">
        <v>0.88976723759332454</v>
      </c>
      <c r="Y178" s="44">
        <v>0.92028162616397913</v>
      </c>
    </row>
    <row r="179" spans="1:25" x14ac:dyDescent="0.2">
      <c r="A179" s="21">
        <v>828</v>
      </c>
      <c r="B179" s="14" t="s">
        <v>40</v>
      </c>
      <c r="C179" s="14" t="s">
        <v>174</v>
      </c>
      <c r="D179" s="22">
        <v>125</v>
      </c>
      <c r="E179" s="15">
        <v>2016</v>
      </c>
      <c r="F179" s="11">
        <v>717</v>
      </c>
      <c r="G179" s="11">
        <v>555</v>
      </c>
      <c r="H179" s="11">
        <v>469</v>
      </c>
      <c r="I179" s="11">
        <v>370</v>
      </c>
      <c r="J179" s="11">
        <v>167</v>
      </c>
      <c r="K179" s="11">
        <v>60</v>
      </c>
      <c r="L179" s="11">
        <v>67</v>
      </c>
      <c r="M179" s="11">
        <v>95</v>
      </c>
      <c r="N179" s="11">
        <v>113</v>
      </c>
      <c r="O179" s="11">
        <v>378</v>
      </c>
      <c r="P179" s="11">
        <v>562</v>
      </c>
      <c r="Q179" s="11">
        <v>548</v>
      </c>
      <c r="R179" s="11">
        <v>4101</v>
      </c>
      <c r="S179" s="11"/>
      <c r="T179" s="28">
        <v>4812</v>
      </c>
      <c r="U179" s="28">
        <v>4617</v>
      </c>
      <c r="V179" s="28">
        <v>4470</v>
      </c>
      <c r="W179" s="44">
        <v>0.85224438902743138</v>
      </c>
      <c r="X179" s="44">
        <v>0.88823911630929175</v>
      </c>
      <c r="Y179" s="44">
        <v>0.91744966442953024</v>
      </c>
    </row>
    <row r="180" spans="1:25" x14ac:dyDescent="0.2">
      <c r="A180" s="21">
        <v>829</v>
      </c>
      <c r="B180" s="14" t="s">
        <v>40</v>
      </c>
      <c r="C180" s="14" t="s">
        <v>175</v>
      </c>
      <c r="D180" s="22">
        <v>100</v>
      </c>
      <c r="E180" s="15">
        <v>2016</v>
      </c>
      <c r="F180" s="11">
        <v>699</v>
      </c>
      <c r="G180" s="11">
        <v>537</v>
      </c>
      <c r="H180" s="11">
        <v>458</v>
      </c>
      <c r="I180" s="11">
        <v>350</v>
      </c>
      <c r="J180" s="11">
        <v>151</v>
      </c>
      <c r="K180" s="11">
        <v>50</v>
      </c>
      <c r="L180" s="11">
        <v>60</v>
      </c>
      <c r="M180" s="11">
        <v>84</v>
      </c>
      <c r="N180" s="11">
        <v>102</v>
      </c>
      <c r="O180" s="11">
        <v>355</v>
      </c>
      <c r="P180" s="11">
        <v>546</v>
      </c>
      <c r="Q180" s="11">
        <v>545</v>
      </c>
      <c r="R180" s="11">
        <v>3937</v>
      </c>
      <c r="S180" s="11"/>
      <c r="T180" s="28">
        <v>4593</v>
      </c>
      <c r="U180" s="28">
        <v>4358</v>
      </c>
      <c r="V180" s="28">
        <v>4207</v>
      </c>
      <c r="W180" s="44">
        <v>0.8571739603744829</v>
      </c>
      <c r="X180" s="44">
        <v>0.90339605323542904</v>
      </c>
      <c r="Y180" s="44">
        <v>0.93582125029712382</v>
      </c>
    </row>
    <row r="181" spans="1:25" x14ac:dyDescent="0.2">
      <c r="A181" s="21">
        <v>830</v>
      </c>
      <c r="B181" s="14" t="s">
        <v>40</v>
      </c>
      <c r="C181" s="14" t="s">
        <v>176</v>
      </c>
      <c r="D181" s="22">
        <v>252</v>
      </c>
      <c r="E181" s="15">
        <v>2016</v>
      </c>
      <c r="F181" s="11">
        <v>701</v>
      </c>
      <c r="G181" s="11">
        <v>553</v>
      </c>
      <c r="H181" s="11">
        <v>487</v>
      </c>
      <c r="I181" s="11">
        <v>391</v>
      </c>
      <c r="J181" s="11">
        <v>191</v>
      </c>
      <c r="K181" s="11">
        <v>79</v>
      </c>
      <c r="L181" s="11">
        <v>72</v>
      </c>
      <c r="M181" s="11">
        <v>99</v>
      </c>
      <c r="N181" s="11">
        <v>119</v>
      </c>
      <c r="O181" s="11">
        <v>379</v>
      </c>
      <c r="P181" s="11">
        <v>533</v>
      </c>
      <c r="Q181" s="11">
        <v>503</v>
      </c>
      <c r="R181" s="11">
        <v>4107</v>
      </c>
      <c r="S181" s="11"/>
      <c r="T181" s="28">
        <v>4713</v>
      </c>
      <c r="U181" s="28">
        <v>4515</v>
      </c>
      <c r="V181" s="28">
        <v>4380</v>
      </c>
      <c r="W181" s="44">
        <v>0.87141947803946529</v>
      </c>
      <c r="X181" s="44">
        <v>0.9096345514950166</v>
      </c>
      <c r="Y181" s="44">
        <v>0.93767123287671228</v>
      </c>
    </row>
    <row r="182" spans="1:25" x14ac:dyDescent="0.2">
      <c r="A182" s="21">
        <v>831</v>
      </c>
      <c r="B182" s="14" t="s">
        <v>40</v>
      </c>
      <c r="C182" s="14" t="s">
        <v>177</v>
      </c>
      <c r="D182" s="22">
        <v>290</v>
      </c>
      <c r="E182" s="15">
        <v>2016</v>
      </c>
      <c r="F182" s="11">
        <v>713</v>
      </c>
      <c r="G182" s="11">
        <v>576</v>
      </c>
      <c r="H182" s="11">
        <v>499</v>
      </c>
      <c r="I182" s="11">
        <v>397</v>
      </c>
      <c r="J182" s="11">
        <v>199</v>
      </c>
      <c r="K182" s="11">
        <v>84</v>
      </c>
      <c r="L182" s="11">
        <v>88</v>
      </c>
      <c r="M182" s="11">
        <v>112</v>
      </c>
      <c r="N182" s="11">
        <v>129</v>
      </c>
      <c r="O182" s="11">
        <v>383</v>
      </c>
      <c r="P182" s="11">
        <v>541</v>
      </c>
      <c r="Q182" s="11">
        <v>512</v>
      </c>
      <c r="R182" s="11">
        <v>4233</v>
      </c>
      <c r="S182" s="11"/>
      <c r="T182" s="28">
        <v>4797</v>
      </c>
      <c r="U182" s="28">
        <v>4655</v>
      </c>
      <c r="V182" s="28">
        <v>4510</v>
      </c>
      <c r="W182" s="44">
        <v>0.88242651657285809</v>
      </c>
      <c r="X182" s="44">
        <v>0.90934479054779804</v>
      </c>
      <c r="Y182" s="44">
        <v>0.93858093126385811</v>
      </c>
    </row>
    <row r="183" spans="1:25" x14ac:dyDescent="0.2">
      <c r="A183" s="21">
        <v>833</v>
      </c>
      <c r="B183" s="14" t="s">
        <v>40</v>
      </c>
      <c r="C183" s="14" t="s">
        <v>178</v>
      </c>
      <c r="D183" s="22">
        <v>346</v>
      </c>
      <c r="E183" s="15">
        <v>2016</v>
      </c>
      <c r="F183" s="11">
        <v>689</v>
      </c>
      <c r="G183" s="11">
        <v>544</v>
      </c>
      <c r="H183" s="11">
        <v>462</v>
      </c>
      <c r="I183" s="11">
        <v>351</v>
      </c>
      <c r="J183" s="11">
        <v>155</v>
      </c>
      <c r="K183" s="11">
        <v>51</v>
      </c>
      <c r="L183" s="11">
        <v>70</v>
      </c>
      <c r="M183" s="11">
        <v>89</v>
      </c>
      <c r="N183" s="11">
        <v>107</v>
      </c>
      <c r="O183" s="11">
        <v>351</v>
      </c>
      <c r="P183" s="11">
        <v>535</v>
      </c>
      <c r="Q183" s="11">
        <v>530</v>
      </c>
      <c r="R183" s="11">
        <v>3934</v>
      </c>
      <c r="S183" s="11"/>
      <c r="T183" s="28">
        <v>4496</v>
      </c>
      <c r="U183" s="28">
        <v>4318</v>
      </c>
      <c r="V183" s="28">
        <v>4167</v>
      </c>
      <c r="W183" s="44">
        <v>0.875</v>
      </c>
      <c r="X183" s="44">
        <v>0.9110699397869384</v>
      </c>
      <c r="Y183" s="44">
        <v>0.94408447324214062</v>
      </c>
    </row>
    <row r="184" spans="1:25" x14ac:dyDescent="0.2">
      <c r="A184" s="21">
        <v>834</v>
      </c>
      <c r="B184" s="14" t="s">
        <v>40</v>
      </c>
      <c r="C184" s="14" t="s">
        <v>179</v>
      </c>
      <c r="D184" s="22">
        <v>783</v>
      </c>
      <c r="E184" s="15">
        <v>2016</v>
      </c>
      <c r="F184" s="11">
        <v>764</v>
      </c>
      <c r="G184" s="11">
        <v>628</v>
      </c>
      <c r="H184" s="11">
        <v>532</v>
      </c>
      <c r="I184" s="11">
        <v>436</v>
      </c>
      <c r="J184" s="11">
        <v>245</v>
      </c>
      <c r="K184" s="11">
        <v>106</v>
      </c>
      <c r="L184" s="11">
        <v>122</v>
      </c>
      <c r="M184" s="11">
        <v>149</v>
      </c>
      <c r="N184" s="11">
        <v>164</v>
      </c>
      <c r="O184" s="11">
        <v>425</v>
      </c>
      <c r="P184" s="11">
        <v>583</v>
      </c>
      <c r="Q184" s="11">
        <v>540</v>
      </c>
      <c r="R184" s="11">
        <v>4694</v>
      </c>
      <c r="S184" s="11"/>
      <c r="T184" s="28">
        <v>5233</v>
      </c>
      <c r="U184" s="28">
        <v>5138</v>
      </c>
      <c r="V184" s="28">
        <v>5070</v>
      </c>
      <c r="W184" s="44">
        <v>0.89699980890502584</v>
      </c>
      <c r="X184" s="44">
        <v>0.91358505254963018</v>
      </c>
      <c r="Y184" s="44">
        <v>0.92583826429980276</v>
      </c>
    </row>
    <row r="185" spans="1:25" x14ac:dyDescent="0.2">
      <c r="A185" s="21"/>
      <c r="B185" s="14"/>
      <c r="C185" s="14"/>
      <c r="E185" s="15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8"/>
      <c r="U185" s="28"/>
      <c r="V185" s="28"/>
      <c r="W185" s="44"/>
      <c r="X185" s="44"/>
      <c r="Y185" s="44"/>
    </row>
    <row r="186" spans="1:25" x14ac:dyDescent="0.2">
      <c r="A186" s="14">
        <v>900</v>
      </c>
      <c r="B186" s="14" t="s">
        <v>39</v>
      </c>
      <c r="C186" s="14" t="s">
        <v>28</v>
      </c>
      <c r="D186" s="8">
        <v>153</v>
      </c>
      <c r="E186" s="15">
        <v>2016</v>
      </c>
      <c r="F186" s="10">
        <v>663</v>
      </c>
      <c r="G186" s="10">
        <v>514</v>
      </c>
      <c r="H186" s="10">
        <v>464</v>
      </c>
      <c r="I186" s="10">
        <v>370</v>
      </c>
      <c r="J186" s="10">
        <v>184</v>
      </c>
      <c r="K186" s="10">
        <v>73</v>
      </c>
      <c r="L186" s="10">
        <v>64</v>
      </c>
      <c r="M186" s="10">
        <v>83</v>
      </c>
      <c r="N186" s="10">
        <v>97</v>
      </c>
      <c r="O186" s="10">
        <v>334</v>
      </c>
      <c r="P186" s="10">
        <v>478</v>
      </c>
      <c r="Q186" s="10">
        <v>452</v>
      </c>
      <c r="R186" s="11">
        <v>3776</v>
      </c>
      <c r="S186" s="12"/>
      <c r="T186" s="28">
        <v>4274</v>
      </c>
      <c r="U186" s="28">
        <v>4118</v>
      </c>
      <c r="V186" s="28">
        <v>3997</v>
      </c>
      <c r="W186" s="44">
        <v>0.88348151614412729</v>
      </c>
      <c r="X186" s="44">
        <v>0.91694997571636716</v>
      </c>
      <c r="Y186" s="44">
        <v>0.94470853139854893</v>
      </c>
    </row>
    <row r="187" spans="1:25" x14ac:dyDescent="0.2">
      <c r="A187" s="21">
        <v>901</v>
      </c>
      <c r="B187" s="14" t="s">
        <v>40</v>
      </c>
      <c r="C187" s="14" t="s">
        <v>180</v>
      </c>
      <c r="D187" s="22">
        <v>10</v>
      </c>
      <c r="E187" s="15">
        <v>2016</v>
      </c>
      <c r="F187" s="11">
        <v>630</v>
      </c>
      <c r="G187" s="11">
        <v>468</v>
      </c>
      <c r="H187" s="11">
        <v>434</v>
      </c>
      <c r="I187" s="11">
        <v>333</v>
      </c>
      <c r="J187" s="11">
        <v>159</v>
      </c>
      <c r="K187" s="11">
        <v>46</v>
      </c>
      <c r="L187" s="11">
        <v>31</v>
      </c>
      <c r="M187" s="11">
        <v>50</v>
      </c>
      <c r="N187" s="11">
        <v>60</v>
      </c>
      <c r="O187" s="11">
        <v>301</v>
      </c>
      <c r="P187" s="11">
        <v>443</v>
      </c>
      <c r="Q187" s="11">
        <v>426</v>
      </c>
      <c r="R187" s="11">
        <v>3381</v>
      </c>
      <c r="S187" s="11"/>
      <c r="T187" s="28">
        <v>3917</v>
      </c>
      <c r="U187" s="28">
        <v>3730</v>
      </c>
      <c r="V187" s="28">
        <v>3595</v>
      </c>
      <c r="W187" s="44">
        <v>0.86316058207812096</v>
      </c>
      <c r="X187" s="44">
        <v>0.90643431635388738</v>
      </c>
      <c r="Y187" s="44">
        <v>0.94047287899860921</v>
      </c>
    </row>
    <row r="188" spans="1:25" x14ac:dyDescent="0.2">
      <c r="A188" s="21">
        <v>904</v>
      </c>
      <c r="B188" s="14" t="s">
        <v>40</v>
      </c>
      <c r="C188" s="14" t="s">
        <v>181</v>
      </c>
      <c r="D188" s="22">
        <v>7</v>
      </c>
      <c r="E188" s="15">
        <v>2016</v>
      </c>
      <c r="F188" s="11">
        <v>613</v>
      </c>
      <c r="G188" s="11">
        <v>456</v>
      </c>
      <c r="H188" s="11">
        <v>424</v>
      </c>
      <c r="I188" s="11">
        <v>332</v>
      </c>
      <c r="J188" s="11">
        <v>161</v>
      </c>
      <c r="K188" s="11">
        <v>51</v>
      </c>
      <c r="L188" s="11">
        <v>36</v>
      </c>
      <c r="M188" s="11">
        <v>47</v>
      </c>
      <c r="N188" s="11">
        <v>60</v>
      </c>
      <c r="O188" s="11">
        <v>282</v>
      </c>
      <c r="P188" s="11">
        <v>417</v>
      </c>
      <c r="Q188" s="11">
        <v>394</v>
      </c>
      <c r="R188" s="11">
        <v>3273</v>
      </c>
      <c r="S188" s="11"/>
      <c r="T188" s="28">
        <v>3771</v>
      </c>
      <c r="U188" s="28">
        <v>3626</v>
      </c>
      <c r="V188" s="28">
        <v>3509</v>
      </c>
      <c r="W188" s="44">
        <v>0.86793953858393003</v>
      </c>
      <c r="X188" s="44">
        <v>0.9026475455046884</v>
      </c>
      <c r="Y188" s="44">
        <v>0.932744371615845</v>
      </c>
    </row>
    <row r="189" spans="1:25" x14ac:dyDescent="0.2">
      <c r="A189" s="21">
        <v>906</v>
      </c>
      <c r="B189" s="14" t="s">
        <v>40</v>
      </c>
      <c r="C189" s="14" t="s">
        <v>182</v>
      </c>
      <c r="D189" s="22">
        <v>10</v>
      </c>
      <c r="E189" s="15">
        <v>2016</v>
      </c>
      <c r="F189" s="11">
        <v>620</v>
      </c>
      <c r="G189" s="11">
        <v>460</v>
      </c>
      <c r="H189" s="11">
        <v>429</v>
      </c>
      <c r="I189" s="11">
        <v>333</v>
      </c>
      <c r="J189" s="11">
        <v>162</v>
      </c>
      <c r="K189" s="11">
        <v>49</v>
      </c>
      <c r="L189" s="11">
        <v>35</v>
      </c>
      <c r="M189" s="11">
        <v>47</v>
      </c>
      <c r="N189" s="11">
        <v>60</v>
      </c>
      <c r="O189" s="11">
        <v>288</v>
      </c>
      <c r="P189" s="11">
        <v>426</v>
      </c>
      <c r="Q189" s="11">
        <v>403</v>
      </c>
      <c r="R189" s="11">
        <v>3312</v>
      </c>
      <c r="S189" s="11"/>
      <c r="T189" s="28">
        <v>3794</v>
      </c>
      <c r="U189" s="28">
        <v>3638</v>
      </c>
      <c r="V189" s="28">
        <v>3522</v>
      </c>
      <c r="W189" s="44">
        <v>0.87295730100158142</v>
      </c>
      <c r="X189" s="44">
        <v>0.91039032435404066</v>
      </c>
      <c r="Y189" s="44">
        <v>0.94037478705281086</v>
      </c>
    </row>
    <row r="190" spans="1:25" x14ac:dyDescent="0.2">
      <c r="A190" s="21">
        <v>911</v>
      </c>
      <c r="B190" s="14" t="s">
        <v>40</v>
      </c>
      <c r="C190" s="14" t="s">
        <v>183</v>
      </c>
      <c r="D190" s="22">
        <v>60</v>
      </c>
      <c r="E190" s="15">
        <v>2016</v>
      </c>
      <c r="F190" s="11">
        <v>659</v>
      </c>
      <c r="G190" s="11">
        <v>497</v>
      </c>
      <c r="H190" s="11">
        <v>449</v>
      </c>
      <c r="I190" s="11">
        <v>346</v>
      </c>
      <c r="J190" s="11">
        <v>158</v>
      </c>
      <c r="K190" s="11">
        <v>52</v>
      </c>
      <c r="L190" s="11">
        <v>43</v>
      </c>
      <c r="M190" s="11">
        <v>66</v>
      </c>
      <c r="N190" s="11">
        <v>79</v>
      </c>
      <c r="O190" s="11">
        <v>326</v>
      </c>
      <c r="P190" s="11">
        <v>485</v>
      </c>
      <c r="Q190" s="11">
        <v>472</v>
      </c>
      <c r="R190" s="11">
        <v>3632</v>
      </c>
      <c r="S190" s="11"/>
      <c r="T190" s="28">
        <v>4196</v>
      </c>
      <c r="U190" s="28">
        <v>3979</v>
      </c>
      <c r="V190" s="28">
        <v>3834</v>
      </c>
      <c r="W190" s="44">
        <v>0.86558627264061005</v>
      </c>
      <c r="X190" s="44">
        <v>0.91279215883387788</v>
      </c>
      <c r="Y190" s="44">
        <v>0.94731351069379244</v>
      </c>
    </row>
    <row r="191" spans="1:25" x14ac:dyDescent="0.2">
      <c r="A191" s="21">
        <v>912</v>
      </c>
      <c r="B191" s="14" t="s">
        <v>40</v>
      </c>
      <c r="C191" s="14" t="s">
        <v>184</v>
      </c>
      <c r="D191" s="22">
        <v>180</v>
      </c>
      <c r="E191" s="15">
        <v>2016</v>
      </c>
      <c r="F191" s="11">
        <v>670</v>
      </c>
      <c r="G191" s="11">
        <v>512</v>
      </c>
      <c r="H191" s="11">
        <v>462</v>
      </c>
      <c r="I191" s="11">
        <v>370</v>
      </c>
      <c r="J191" s="11">
        <v>178</v>
      </c>
      <c r="K191" s="11">
        <v>69</v>
      </c>
      <c r="L191" s="11">
        <v>52</v>
      </c>
      <c r="M191" s="11">
        <v>78</v>
      </c>
      <c r="N191" s="11">
        <v>99</v>
      </c>
      <c r="O191" s="11">
        <v>355</v>
      </c>
      <c r="P191" s="11">
        <v>496</v>
      </c>
      <c r="Q191" s="11">
        <v>469</v>
      </c>
      <c r="R191" s="11">
        <v>3810</v>
      </c>
      <c r="S191" s="11"/>
      <c r="T191" s="28">
        <v>4367</v>
      </c>
      <c r="U191" s="28">
        <v>4202</v>
      </c>
      <c r="V191" s="28">
        <v>4043</v>
      </c>
      <c r="W191" s="44">
        <v>0.8724524845431646</v>
      </c>
      <c r="X191" s="44">
        <v>0.90671108995716321</v>
      </c>
      <c r="Y191" s="44">
        <v>0.94236952757853076</v>
      </c>
    </row>
    <row r="192" spans="1:25" x14ac:dyDescent="0.2">
      <c r="A192" s="21">
        <v>914</v>
      </c>
      <c r="B192" s="14" t="s">
        <v>40</v>
      </c>
      <c r="C192" s="14" t="s">
        <v>185</v>
      </c>
      <c r="D192" s="22">
        <v>7</v>
      </c>
      <c r="E192" s="15">
        <v>2016</v>
      </c>
      <c r="F192" s="11">
        <v>639</v>
      </c>
      <c r="G192" s="11">
        <v>478</v>
      </c>
      <c r="H192" s="11">
        <v>442</v>
      </c>
      <c r="I192" s="11">
        <v>344</v>
      </c>
      <c r="J192" s="11">
        <v>164</v>
      </c>
      <c r="K192" s="11">
        <v>55</v>
      </c>
      <c r="L192" s="11">
        <v>40</v>
      </c>
      <c r="M192" s="11">
        <v>60</v>
      </c>
      <c r="N192" s="11">
        <v>73</v>
      </c>
      <c r="O192" s="11">
        <v>311</v>
      </c>
      <c r="P192" s="11">
        <v>457</v>
      </c>
      <c r="Q192" s="11">
        <v>438</v>
      </c>
      <c r="R192" s="11">
        <v>3501</v>
      </c>
      <c r="S192" s="11"/>
      <c r="T192" s="28">
        <v>4030</v>
      </c>
      <c r="U192" s="28">
        <v>3852</v>
      </c>
      <c r="V192" s="28">
        <v>3731</v>
      </c>
      <c r="W192" s="44">
        <v>0.86873449131513647</v>
      </c>
      <c r="X192" s="44">
        <v>0.90887850467289721</v>
      </c>
      <c r="Y192" s="44">
        <v>0.93835432859823109</v>
      </c>
    </row>
    <row r="193" spans="1:25" x14ac:dyDescent="0.2">
      <c r="A193" s="21">
        <v>919</v>
      </c>
      <c r="B193" s="14" t="s">
        <v>40</v>
      </c>
      <c r="C193" s="14" t="s">
        <v>186</v>
      </c>
      <c r="D193" s="22">
        <v>60</v>
      </c>
      <c r="E193" s="15">
        <v>2016</v>
      </c>
      <c r="F193" s="11">
        <v>651</v>
      </c>
      <c r="G193" s="11">
        <v>489</v>
      </c>
      <c r="H193" s="11">
        <v>448</v>
      </c>
      <c r="I193" s="11">
        <v>356</v>
      </c>
      <c r="J193" s="11">
        <v>171</v>
      </c>
      <c r="K193" s="11">
        <v>63</v>
      </c>
      <c r="L193" s="11">
        <v>47</v>
      </c>
      <c r="M193" s="11">
        <v>69</v>
      </c>
      <c r="N193" s="11">
        <v>86</v>
      </c>
      <c r="O193" s="11">
        <v>326</v>
      </c>
      <c r="P193" s="11">
        <v>466</v>
      </c>
      <c r="Q193" s="11">
        <v>443</v>
      </c>
      <c r="R193" s="11">
        <v>3615</v>
      </c>
      <c r="S193" s="11"/>
      <c r="T193" s="28">
        <v>4131</v>
      </c>
      <c r="U193" s="28">
        <v>3978</v>
      </c>
      <c r="V193" s="28">
        <v>3867</v>
      </c>
      <c r="W193" s="44">
        <v>0.87509077705156135</v>
      </c>
      <c r="X193" s="44">
        <v>0.90874811463046756</v>
      </c>
      <c r="Y193" s="44">
        <v>0.93483320403413495</v>
      </c>
    </row>
    <row r="194" spans="1:25" x14ac:dyDescent="0.2">
      <c r="A194" s="21">
        <v>926</v>
      </c>
      <c r="B194" s="14" t="s">
        <v>40</v>
      </c>
      <c r="C194" s="14" t="s">
        <v>187</v>
      </c>
      <c r="D194" s="22">
        <v>10</v>
      </c>
      <c r="E194" s="15">
        <v>2016</v>
      </c>
      <c r="F194" s="11">
        <v>611</v>
      </c>
      <c r="G194" s="11">
        <v>455</v>
      </c>
      <c r="H194" s="11">
        <v>423</v>
      </c>
      <c r="I194" s="11">
        <v>336</v>
      </c>
      <c r="J194" s="11">
        <v>161</v>
      </c>
      <c r="K194" s="11">
        <v>56</v>
      </c>
      <c r="L194" s="11">
        <v>41</v>
      </c>
      <c r="M194" s="11">
        <v>52</v>
      </c>
      <c r="N194" s="11">
        <v>65</v>
      </c>
      <c r="O194" s="11">
        <v>285</v>
      </c>
      <c r="P194" s="11">
        <v>418</v>
      </c>
      <c r="Q194" s="11">
        <v>397</v>
      </c>
      <c r="R194" s="11">
        <v>3300</v>
      </c>
      <c r="S194" s="11"/>
      <c r="T194" s="28">
        <v>3814</v>
      </c>
      <c r="U194" s="28">
        <v>3667</v>
      </c>
      <c r="V194" s="28">
        <v>3549</v>
      </c>
      <c r="W194" s="44">
        <v>0.86523335081279495</v>
      </c>
      <c r="X194" s="44">
        <v>0.89991818925552225</v>
      </c>
      <c r="Y194" s="44">
        <v>0.92983939137785288</v>
      </c>
    </row>
    <row r="195" spans="1:25" x14ac:dyDescent="0.2">
      <c r="A195" s="21">
        <v>928</v>
      </c>
      <c r="B195" s="14" t="s">
        <v>40</v>
      </c>
      <c r="C195" s="14" t="s">
        <v>188</v>
      </c>
      <c r="D195" s="22">
        <v>68</v>
      </c>
      <c r="E195" s="15">
        <v>2016</v>
      </c>
      <c r="F195" s="11">
        <v>637</v>
      </c>
      <c r="G195" s="11">
        <v>477</v>
      </c>
      <c r="H195" s="11">
        <v>437</v>
      </c>
      <c r="I195" s="11">
        <v>350</v>
      </c>
      <c r="J195" s="11">
        <v>165</v>
      </c>
      <c r="K195" s="11">
        <v>63</v>
      </c>
      <c r="L195" s="11">
        <v>52</v>
      </c>
      <c r="M195" s="11">
        <v>67</v>
      </c>
      <c r="N195" s="11">
        <v>82</v>
      </c>
      <c r="O195" s="11">
        <v>306</v>
      </c>
      <c r="P195" s="11">
        <v>448</v>
      </c>
      <c r="Q195" s="11">
        <v>426</v>
      </c>
      <c r="R195" s="11">
        <v>3510</v>
      </c>
      <c r="S195" s="11"/>
      <c r="T195" s="28">
        <v>3985</v>
      </c>
      <c r="U195" s="28">
        <v>3842</v>
      </c>
      <c r="V195" s="28">
        <v>3711</v>
      </c>
      <c r="W195" s="44">
        <v>0.88080301129234628</v>
      </c>
      <c r="X195" s="44">
        <v>0.91358667360749612</v>
      </c>
      <c r="Y195" s="44">
        <v>0.94583670169765566</v>
      </c>
    </row>
    <row r="196" spans="1:25" x14ac:dyDescent="0.2">
      <c r="A196" s="21">
        <v>929</v>
      </c>
      <c r="B196" s="14" t="s">
        <v>40</v>
      </c>
      <c r="C196" s="14" t="s">
        <v>189</v>
      </c>
      <c r="D196" s="22">
        <v>155</v>
      </c>
      <c r="E196" s="15">
        <v>2016</v>
      </c>
      <c r="F196" s="11">
        <v>671</v>
      </c>
      <c r="G196" s="11">
        <v>517</v>
      </c>
      <c r="H196" s="11">
        <v>464</v>
      </c>
      <c r="I196" s="11">
        <v>367</v>
      </c>
      <c r="J196" s="11">
        <v>171</v>
      </c>
      <c r="K196" s="11">
        <v>64</v>
      </c>
      <c r="L196" s="11">
        <v>55</v>
      </c>
      <c r="M196" s="11">
        <v>79</v>
      </c>
      <c r="N196" s="11">
        <v>95</v>
      </c>
      <c r="O196" s="11">
        <v>342</v>
      </c>
      <c r="P196" s="11">
        <v>498</v>
      </c>
      <c r="Q196" s="11">
        <v>475</v>
      </c>
      <c r="R196" s="11">
        <v>3798</v>
      </c>
      <c r="S196" s="11"/>
      <c r="T196" s="28">
        <v>4308</v>
      </c>
      <c r="U196" s="28">
        <v>4129</v>
      </c>
      <c r="V196" s="28">
        <v>4005</v>
      </c>
      <c r="W196" s="44">
        <v>0.88161559888579388</v>
      </c>
      <c r="X196" s="44">
        <v>0.91983531121336881</v>
      </c>
      <c r="Y196" s="44">
        <v>0.94831460674157309</v>
      </c>
    </row>
    <row r="197" spans="1:25" x14ac:dyDescent="0.2">
      <c r="A197" s="21">
        <v>935</v>
      </c>
      <c r="B197" s="14" t="s">
        <v>40</v>
      </c>
      <c r="C197" s="14" t="s">
        <v>190</v>
      </c>
      <c r="D197" s="22">
        <v>215</v>
      </c>
      <c r="E197" s="15">
        <v>2016</v>
      </c>
      <c r="F197" s="11">
        <v>687</v>
      </c>
      <c r="G197" s="11">
        <v>537</v>
      </c>
      <c r="H197" s="11">
        <v>481</v>
      </c>
      <c r="I197" s="11">
        <v>398</v>
      </c>
      <c r="J197" s="11">
        <v>197</v>
      </c>
      <c r="K197" s="11">
        <v>92</v>
      </c>
      <c r="L197" s="11">
        <v>84</v>
      </c>
      <c r="M197" s="11">
        <v>106</v>
      </c>
      <c r="N197" s="11">
        <v>125</v>
      </c>
      <c r="O197" s="11">
        <v>360</v>
      </c>
      <c r="P197" s="11">
        <v>497</v>
      </c>
      <c r="Q197" s="11">
        <v>460</v>
      </c>
      <c r="R197" s="11">
        <v>4024</v>
      </c>
      <c r="S197" s="11"/>
      <c r="T197" s="28">
        <v>4525</v>
      </c>
      <c r="U197" s="28">
        <v>4369</v>
      </c>
      <c r="V197" s="28">
        <v>4254</v>
      </c>
      <c r="W197" s="44">
        <v>0.88928176795580105</v>
      </c>
      <c r="X197" s="44">
        <v>0.92103456168459596</v>
      </c>
      <c r="Y197" s="44">
        <v>0.94593323930418427</v>
      </c>
    </row>
    <row r="198" spans="1:25" x14ac:dyDescent="0.2">
      <c r="A198" s="21">
        <v>937</v>
      </c>
      <c r="B198" s="14" t="s">
        <v>40</v>
      </c>
      <c r="C198" s="14" t="s">
        <v>191</v>
      </c>
      <c r="D198" s="22">
        <v>190</v>
      </c>
      <c r="E198" s="15">
        <v>2016</v>
      </c>
      <c r="F198" s="11">
        <v>666</v>
      </c>
      <c r="G198" s="11">
        <v>524</v>
      </c>
      <c r="H198" s="11">
        <v>469</v>
      </c>
      <c r="I198" s="11">
        <v>378</v>
      </c>
      <c r="J198" s="11">
        <v>178</v>
      </c>
      <c r="K198" s="11">
        <v>76</v>
      </c>
      <c r="L198" s="11">
        <v>73</v>
      </c>
      <c r="M198" s="11">
        <v>93</v>
      </c>
      <c r="N198" s="11">
        <v>108</v>
      </c>
      <c r="O198" s="11">
        <v>339</v>
      </c>
      <c r="P198" s="11">
        <v>487</v>
      </c>
      <c r="Q198" s="11">
        <v>456</v>
      </c>
      <c r="R198" s="11">
        <v>3847</v>
      </c>
      <c r="S198" s="11"/>
      <c r="T198" s="28">
        <v>4328</v>
      </c>
      <c r="U198" s="28">
        <v>4168</v>
      </c>
      <c r="V198" s="28">
        <v>4061</v>
      </c>
      <c r="W198" s="44">
        <v>0.88886321626617371</v>
      </c>
      <c r="X198" s="44">
        <v>0.92298464491362764</v>
      </c>
      <c r="Y198" s="44">
        <v>0.94730361979807931</v>
      </c>
    </row>
    <row r="199" spans="1:25" x14ac:dyDescent="0.2">
      <c r="A199" s="21">
        <v>938</v>
      </c>
      <c r="B199" s="14" t="s">
        <v>40</v>
      </c>
      <c r="C199" s="14" t="s">
        <v>192</v>
      </c>
      <c r="D199" s="22">
        <v>209</v>
      </c>
      <c r="E199" s="15">
        <v>2016</v>
      </c>
      <c r="F199" s="11">
        <v>674</v>
      </c>
      <c r="G199" s="11">
        <v>541</v>
      </c>
      <c r="H199" s="11">
        <v>480</v>
      </c>
      <c r="I199" s="11">
        <v>381</v>
      </c>
      <c r="J199" s="11">
        <v>180</v>
      </c>
      <c r="K199" s="11">
        <v>76</v>
      </c>
      <c r="L199" s="11">
        <v>78</v>
      </c>
      <c r="M199" s="11">
        <v>97</v>
      </c>
      <c r="N199" s="11">
        <v>112</v>
      </c>
      <c r="O199" s="11">
        <v>348</v>
      </c>
      <c r="P199" s="11">
        <v>499</v>
      </c>
      <c r="Q199" s="11">
        <v>471</v>
      </c>
      <c r="R199" s="11">
        <v>3937</v>
      </c>
      <c r="S199" s="11"/>
      <c r="T199" s="28">
        <v>4454</v>
      </c>
      <c r="U199" s="28">
        <v>4284</v>
      </c>
      <c r="V199" s="28">
        <v>4179</v>
      </c>
      <c r="W199" s="44">
        <v>0.88392456219128868</v>
      </c>
      <c r="X199" s="44">
        <v>0.91900093370681601</v>
      </c>
      <c r="Y199" s="44">
        <v>0.94209140942809289</v>
      </c>
    </row>
    <row r="200" spans="1:25" x14ac:dyDescent="0.2">
      <c r="A200" s="21">
        <v>940</v>
      </c>
      <c r="B200" s="14" t="s">
        <v>40</v>
      </c>
      <c r="C200" s="14" t="s">
        <v>193</v>
      </c>
      <c r="D200" s="22">
        <v>375</v>
      </c>
      <c r="E200" s="15">
        <v>2016</v>
      </c>
      <c r="F200" s="11">
        <v>709</v>
      </c>
      <c r="G200" s="11">
        <v>590</v>
      </c>
      <c r="H200" s="11">
        <v>509</v>
      </c>
      <c r="I200" s="11">
        <v>403</v>
      </c>
      <c r="J200" s="11">
        <v>209</v>
      </c>
      <c r="K200" s="11">
        <v>91</v>
      </c>
      <c r="L200" s="11">
        <v>107</v>
      </c>
      <c r="M200" s="11">
        <v>126</v>
      </c>
      <c r="N200" s="11">
        <v>137</v>
      </c>
      <c r="O200" s="11">
        <v>379</v>
      </c>
      <c r="P200" s="11">
        <v>527</v>
      </c>
      <c r="Q200" s="11">
        <v>492</v>
      </c>
      <c r="R200" s="11">
        <v>4279</v>
      </c>
      <c r="S200" s="11"/>
      <c r="T200" s="28">
        <v>4768</v>
      </c>
      <c r="U200" s="28">
        <v>4672</v>
      </c>
      <c r="V200" s="28">
        <v>4560</v>
      </c>
      <c r="W200" s="44">
        <v>0.89744127516778527</v>
      </c>
      <c r="X200" s="44">
        <v>0.91588184931506844</v>
      </c>
      <c r="Y200" s="44">
        <v>0.93837719298245614</v>
      </c>
    </row>
    <row r="201" spans="1:25" x14ac:dyDescent="0.2">
      <c r="A201" s="21">
        <v>941</v>
      </c>
      <c r="B201" s="14" t="s">
        <v>40</v>
      </c>
      <c r="C201" s="14" t="s">
        <v>194</v>
      </c>
      <c r="D201" s="22">
        <v>738</v>
      </c>
      <c r="E201" s="15">
        <v>2016</v>
      </c>
      <c r="F201" s="11">
        <v>811</v>
      </c>
      <c r="G201" s="11">
        <v>702</v>
      </c>
      <c r="H201" s="11">
        <v>611</v>
      </c>
      <c r="I201" s="11">
        <v>516</v>
      </c>
      <c r="J201" s="11">
        <v>345</v>
      </c>
      <c r="K201" s="11">
        <v>189</v>
      </c>
      <c r="L201" s="11">
        <v>193</v>
      </c>
      <c r="M201" s="11">
        <v>212</v>
      </c>
      <c r="N201" s="11">
        <v>216</v>
      </c>
      <c r="O201" s="11">
        <v>465</v>
      </c>
      <c r="P201" s="11">
        <v>613</v>
      </c>
      <c r="Q201" s="11">
        <v>556</v>
      </c>
      <c r="R201" s="11">
        <v>5429</v>
      </c>
      <c r="S201" s="11"/>
      <c r="T201" s="28">
        <v>5723</v>
      </c>
      <c r="U201" s="28">
        <v>5629</v>
      </c>
      <c r="V201" s="28">
        <v>5533</v>
      </c>
      <c r="W201" s="44">
        <v>0.9486283417787873</v>
      </c>
      <c r="X201" s="44">
        <v>0.96446971042814</v>
      </c>
      <c r="Y201" s="44">
        <v>0.98120368696909455</v>
      </c>
    </row>
    <row r="202" spans="1:25" x14ac:dyDescent="0.2">
      <c r="A202" s="21"/>
      <c r="B202" s="14"/>
      <c r="C202" s="14"/>
      <c r="E202" s="15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8"/>
      <c r="U202" s="28"/>
      <c r="V202" s="28"/>
      <c r="W202" s="44"/>
      <c r="X202" s="44"/>
      <c r="Y202" s="44"/>
    </row>
    <row r="203" spans="1:25" x14ac:dyDescent="0.2">
      <c r="A203" s="14">
        <v>1000</v>
      </c>
      <c r="B203" s="14" t="s">
        <v>39</v>
      </c>
      <c r="C203" s="14" t="s">
        <v>29</v>
      </c>
      <c r="D203" s="8">
        <v>89</v>
      </c>
      <c r="E203" s="15">
        <v>2016</v>
      </c>
      <c r="F203" s="10">
        <v>597</v>
      </c>
      <c r="G203" s="10">
        <v>463</v>
      </c>
      <c r="H203" s="10">
        <v>426</v>
      </c>
      <c r="I203" s="10">
        <v>346</v>
      </c>
      <c r="J203" s="10">
        <v>163</v>
      </c>
      <c r="K203" s="10">
        <v>71</v>
      </c>
      <c r="L203" s="10">
        <v>67</v>
      </c>
      <c r="M203" s="10">
        <v>76</v>
      </c>
      <c r="N203" s="10">
        <v>80</v>
      </c>
      <c r="O203" s="10">
        <v>289</v>
      </c>
      <c r="P203" s="10">
        <v>420</v>
      </c>
      <c r="Q203" s="10">
        <v>391</v>
      </c>
      <c r="R203" s="11">
        <v>3389</v>
      </c>
      <c r="S203" s="12"/>
      <c r="T203" s="28">
        <v>3881</v>
      </c>
      <c r="U203" s="28">
        <v>3734</v>
      </c>
      <c r="V203" s="28">
        <v>3615</v>
      </c>
      <c r="W203" s="44">
        <v>0.8732285493429528</v>
      </c>
      <c r="X203" s="44">
        <v>0.90760578468130693</v>
      </c>
      <c r="Y203" s="44">
        <v>0.93748271092669433</v>
      </c>
    </row>
    <row r="204" spans="1:25" x14ac:dyDescent="0.2">
      <c r="A204" s="14">
        <v>1001</v>
      </c>
      <c r="B204" s="14" t="s">
        <v>40</v>
      </c>
      <c r="C204" s="14" t="s">
        <v>195</v>
      </c>
      <c r="D204" s="18">
        <v>17</v>
      </c>
      <c r="E204" s="15">
        <v>2016</v>
      </c>
      <c r="F204" s="11">
        <v>596</v>
      </c>
      <c r="G204" s="11">
        <v>448</v>
      </c>
      <c r="H204" s="11">
        <v>414</v>
      </c>
      <c r="I204" s="11">
        <v>333</v>
      </c>
      <c r="J204" s="11">
        <v>158</v>
      </c>
      <c r="K204" s="11">
        <v>57</v>
      </c>
      <c r="L204" s="11">
        <v>46</v>
      </c>
      <c r="M204" s="11">
        <v>53</v>
      </c>
      <c r="N204" s="11">
        <v>64</v>
      </c>
      <c r="O204" s="11">
        <v>275</v>
      </c>
      <c r="P204" s="11">
        <v>406</v>
      </c>
      <c r="Q204" s="11">
        <v>381</v>
      </c>
      <c r="R204" s="11">
        <v>3231</v>
      </c>
      <c r="S204" s="11"/>
      <c r="T204" s="28">
        <v>3748</v>
      </c>
      <c r="U204" s="28">
        <v>3606</v>
      </c>
      <c r="V204" s="28">
        <v>3480</v>
      </c>
      <c r="W204" s="44">
        <v>0.86205976520811101</v>
      </c>
      <c r="X204" s="44">
        <v>0.89600665557404324</v>
      </c>
      <c r="Y204" s="44">
        <v>0.92844827586206902</v>
      </c>
    </row>
    <row r="205" spans="1:25" x14ac:dyDescent="0.2">
      <c r="A205" s="14">
        <v>1002</v>
      </c>
      <c r="B205" s="14" t="s">
        <v>40</v>
      </c>
      <c r="C205" s="14" t="s">
        <v>196</v>
      </c>
      <c r="D205" s="18">
        <v>74</v>
      </c>
      <c r="E205" s="15">
        <v>2016</v>
      </c>
      <c r="F205" s="11">
        <v>568</v>
      </c>
      <c r="G205" s="11">
        <v>434</v>
      </c>
      <c r="H205" s="11">
        <v>404</v>
      </c>
      <c r="I205" s="11">
        <v>330</v>
      </c>
      <c r="J205" s="11">
        <v>155</v>
      </c>
      <c r="K205" s="11">
        <v>64</v>
      </c>
      <c r="L205" s="11">
        <v>55</v>
      </c>
      <c r="M205" s="11">
        <v>57</v>
      </c>
      <c r="N205" s="11">
        <v>62</v>
      </c>
      <c r="O205" s="11">
        <v>265</v>
      </c>
      <c r="P205" s="11">
        <v>387</v>
      </c>
      <c r="Q205" s="11">
        <v>358</v>
      </c>
      <c r="R205" s="11">
        <v>3139</v>
      </c>
      <c r="S205" s="11"/>
      <c r="T205" s="28">
        <v>3656</v>
      </c>
      <c r="U205" s="28">
        <v>3521</v>
      </c>
      <c r="V205" s="28">
        <v>3389</v>
      </c>
      <c r="W205" s="44">
        <v>0.85858862144420134</v>
      </c>
      <c r="X205" s="44">
        <v>0.89150809429139444</v>
      </c>
      <c r="Y205" s="44">
        <v>0.92623192682207145</v>
      </c>
    </row>
    <row r="206" spans="1:25" x14ac:dyDescent="0.2">
      <c r="A206" s="14">
        <v>1003</v>
      </c>
      <c r="B206" s="14" t="s">
        <v>40</v>
      </c>
      <c r="C206" s="14" t="s">
        <v>197</v>
      </c>
      <c r="D206" s="18">
        <v>25</v>
      </c>
      <c r="E206" s="15">
        <v>2016</v>
      </c>
      <c r="F206" s="11">
        <v>560</v>
      </c>
      <c r="G206" s="11">
        <v>439</v>
      </c>
      <c r="H206" s="11">
        <v>416</v>
      </c>
      <c r="I206" s="11">
        <v>340</v>
      </c>
      <c r="J206" s="11">
        <v>164</v>
      </c>
      <c r="K206" s="11">
        <v>81</v>
      </c>
      <c r="L206" s="11">
        <v>72</v>
      </c>
      <c r="M206" s="11">
        <v>75</v>
      </c>
      <c r="N206" s="11">
        <v>70</v>
      </c>
      <c r="O206" s="11">
        <v>272</v>
      </c>
      <c r="P206" s="11">
        <v>392</v>
      </c>
      <c r="Q206" s="11">
        <v>361</v>
      </c>
      <c r="R206" s="11">
        <v>3242</v>
      </c>
      <c r="S206" s="11"/>
      <c r="T206" s="28">
        <v>3720</v>
      </c>
      <c r="U206" s="28">
        <v>3576</v>
      </c>
      <c r="V206" s="28">
        <v>3464</v>
      </c>
      <c r="W206" s="44">
        <v>0.87150537634408598</v>
      </c>
      <c r="X206" s="44">
        <v>0.90659955257270697</v>
      </c>
      <c r="Y206" s="44">
        <v>0.93591224018475749</v>
      </c>
    </row>
    <row r="207" spans="1:25" x14ac:dyDescent="0.2">
      <c r="A207" s="14">
        <v>1004</v>
      </c>
      <c r="B207" s="14" t="s">
        <v>40</v>
      </c>
      <c r="C207" s="14" t="s">
        <v>198</v>
      </c>
      <c r="D207" s="18">
        <v>5</v>
      </c>
      <c r="E207" s="15">
        <v>2016</v>
      </c>
      <c r="F207" s="11">
        <v>580</v>
      </c>
      <c r="G207" s="11">
        <v>461</v>
      </c>
      <c r="H207" s="11">
        <v>432</v>
      </c>
      <c r="I207" s="11">
        <v>349</v>
      </c>
      <c r="J207" s="11">
        <v>169</v>
      </c>
      <c r="K207" s="11">
        <v>84</v>
      </c>
      <c r="L207" s="11">
        <v>83</v>
      </c>
      <c r="M207" s="11">
        <v>89</v>
      </c>
      <c r="N207" s="11">
        <v>84</v>
      </c>
      <c r="O207" s="11">
        <v>286</v>
      </c>
      <c r="P207" s="11">
        <v>412</v>
      </c>
      <c r="Q207" s="11">
        <v>381</v>
      </c>
      <c r="R207" s="11">
        <v>3410</v>
      </c>
      <c r="S207" s="11"/>
      <c r="T207" s="28">
        <v>3862</v>
      </c>
      <c r="U207" s="28">
        <v>3713</v>
      </c>
      <c r="V207" s="28">
        <v>3616</v>
      </c>
      <c r="W207" s="44">
        <v>0.88296219575349555</v>
      </c>
      <c r="X207" s="44">
        <v>0.91839482897926206</v>
      </c>
      <c r="Y207" s="44">
        <v>0.94303097345132747</v>
      </c>
    </row>
    <row r="208" spans="1:25" x14ac:dyDescent="0.2">
      <c r="A208" s="14">
        <v>1014</v>
      </c>
      <c r="B208" s="14" t="s">
        <v>40</v>
      </c>
      <c r="C208" s="14" t="s">
        <v>199</v>
      </c>
      <c r="D208" s="18">
        <v>40</v>
      </c>
      <c r="E208" s="15">
        <v>2016</v>
      </c>
      <c r="F208" s="11">
        <v>627</v>
      </c>
      <c r="G208" s="11">
        <v>471</v>
      </c>
      <c r="H208" s="11">
        <v>431</v>
      </c>
      <c r="I208" s="11">
        <v>347</v>
      </c>
      <c r="J208" s="11">
        <v>161</v>
      </c>
      <c r="K208" s="11">
        <v>64</v>
      </c>
      <c r="L208" s="11">
        <v>55</v>
      </c>
      <c r="M208" s="11">
        <v>68</v>
      </c>
      <c r="N208" s="11">
        <v>81</v>
      </c>
      <c r="O208" s="11">
        <v>299</v>
      </c>
      <c r="P208" s="11">
        <v>440</v>
      </c>
      <c r="Q208" s="11">
        <v>417</v>
      </c>
      <c r="R208" s="11">
        <v>3461</v>
      </c>
      <c r="S208" s="11"/>
      <c r="T208" s="28">
        <v>3945</v>
      </c>
      <c r="U208" s="28">
        <v>3788</v>
      </c>
      <c r="V208" s="28">
        <v>3676</v>
      </c>
      <c r="W208" s="44">
        <v>0.87731305449936625</v>
      </c>
      <c r="X208" s="44">
        <v>0.91367476240760293</v>
      </c>
      <c r="Y208" s="44">
        <v>0.94151251360174104</v>
      </c>
    </row>
    <row r="209" spans="1:25" x14ac:dyDescent="0.2">
      <c r="A209" s="14">
        <v>1017</v>
      </c>
      <c r="B209" s="14" t="s">
        <v>40</v>
      </c>
      <c r="C209" s="14" t="s">
        <v>200</v>
      </c>
      <c r="D209" s="18">
        <v>20</v>
      </c>
      <c r="E209" s="15">
        <v>2016</v>
      </c>
      <c r="F209" s="11">
        <v>598</v>
      </c>
      <c r="G209" s="11">
        <v>451</v>
      </c>
      <c r="H209" s="11">
        <v>416</v>
      </c>
      <c r="I209" s="11">
        <v>337</v>
      </c>
      <c r="J209" s="11">
        <v>158</v>
      </c>
      <c r="K209" s="11">
        <v>61</v>
      </c>
      <c r="L209" s="11">
        <v>51</v>
      </c>
      <c r="M209" s="11">
        <v>59</v>
      </c>
      <c r="N209" s="11">
        <v>69</v>
      </c>
      <c r="O209" s="11">
        <v>282</v>
      </c>
      <c r="P209" s="11">
        <v>413</v>
      </c>
      <c r="Q209" s="11">
        <v>388</v>
      </c>
      <c r="R209" s="11">
        <v>3283</v>
      </c>
      <c r="S209" s="11"/>
      <c r="T209" s="28">
        <v>3790</v>
      </c>
      <c r="U209" s="28">
        <v>3642</v>
      </c>
      <c r="V209" s="28">
        <v>3514</v>
      </c>
      <c r="W209" s="44">
        <v>0.86622691292875986</v>
      </c>
      <c r="X209" s="44">
        <v>0.90142778693025805</v>
      </c>
      <c r="Y209" s="44">
        <v>0.93426294820717126</v>
      </c>
    </row>
    <row r="210" spans="1:25" x14ac:dyDescent="0.2">
      <c r="A210" s="14">
        <v>1018</v>
      </c>
      <c r="B210" s="14" t="s">
        <v>40</v>
      </c>
      <c r="C210" s="14" t="s">
        <v>201</v>
      </c>
      <c r="D210" s="18">
        <v>15</v>
      </c>
      <c r="E210" s="15">
        <v>2016</v>
      </c>
      <c r="F210" s="11">
        <v>610</v>
      </c>
      <c r="G210" s="11">
        <v>457</v>
      </c>
      <c r="H210" s="11">
        <v>422</v>
      </c>
      <c r="I210" s="11">
        <v>344</v>
      </c>
      <c r="J210" s="11">
        <v>162</v>
      </c>
      <c r="K210" s="11">
        <v>67</v>
      </c>
      <c r="L210" s="11">
        <v>57</v>
      </c>
      <c r="M210" s="11">
        <v>65</v>
      </c>
      <c r="N210" s="11">
        <v>77</v>
      </c>
      <c r="O210" s="11">
        <v>290</v>
      </c>
      <c r="P210" s="11">
        <v>421</v>
      </c>
      <c r="Q210" s="11">
        <v>395</v>
      </c>
      <c r="R210" s="11">
        <v>3367</v>
      </c>
      <c r="S210" s="11"/>
      <c r="T210" s="28">
        <v>3834</v>
      </c>
      <c r="U210" s="28">
        <v>3713</v>
      </c>
      <c r="V210" s="28">
        <v>3575</v>
      </c>
      <c r="W210" s="44">
        <v>0.87819509650495564</v>
      </c>
      <c r="X210" s="44">
        <v>0.90681389711823324</v>
      </c>
      <c r="Y210" s="44">
        <v>0.94181818181818178</v>
      </c>
    </row>
    <row r="211" spans="1:25" x14ac:dyDescent="0.2">
      <c r="A211" s="14">
        <v>1021</v>
      </c>
      <c r="B211" s="14" t="s">
        <v>40</v>
      </c>
      <c r="C211" s="14" t="s">
        <v>202</v>
      </c>
      <c r="D211" s="18">
        <v>60</v>
      </c>
      <c r="E211" s="15">
        <v>2016</v>
      </c>
      <c r="F211" s="11">
        <v>604</v>
      </c>
      <c r="G211" s="11">
        <v>460</v>
      </c>
      <c r="H211" s="11">
        <v>423</v>
      </c>
      <c r="I211" s="11">
        <v>344</v>
      </c>
      <c r="J211" s="11">
        <v>159</v>
      </c>
      <c r="K211" s="11">
        <v>67</v>
      </c>
      <c r="L211" s="11">
        <v>62</v>
      </c>
      <c r="M211" s="11">
        <v>70</v>
      </c>
      <c r="N211" s="11">
        <v>79</v>
      </c>
      <c r="O211" s="11">
        <v>290</v>
      </c>
      <c r="P211" s="11">
        <v>424</v>
      </c>
      <c r="Q211" s="11">
        <v>398</v>
      </c>
      <c r="R211" s="11">
        <v>3380</v>
      </c>
      <c r="S211" s="11"/>
      <c r="T211" s="28">
        <v>3857</v>
      </c>
      <c r="U211" s="28">
        <v>3703</v>
      </c>
      <c r="V211" s="28">
        <v>3583</v>
      </c>
      <c r="W211" s="44">
        <v>0.8763287529167747</v>
      </c>
      <c r="X211" s="44">
        <v>0.91277342695112074</v>
      </c>
      <c r="Y211" s="44">
        <v>0.94334356684342735</v>
      </c>
    </row>
    <row r="212" spans="1:25" x14ac:dyDescent="0.2">
      <c r="A212" s="14">
        <v>1026</v>
      </c>
      <c r="B212" s="14" t="s">
        <v>40</v>
      </c>
      <c r="C212" s="14" t="s">
        <v>203</v>
      </c>
      <c r="D212" s="18">
        <v>278</v>
      </c>
      <c r="E212" s="15">
        <v>2016</v>
      </c>
      <c r="F212" s="11">
        <v>672</v>
      </c>
      <c r="G212" s="11">
        <v>543</v>
      </c>
      <c r="H212" s="11">
        <v>484</v>
      </c>
      <c r="I212" s="11">
        <v>396</v>
      </c>
      <c r="J212" s="11">
        <v>194</v>
      </c>
      <c r="K212" s="11">
        <v>91</v>
      </c>
      <c r="L212" s="11">
        <v>97</v>
      </c>
      <c r="M212" s="11">
        <v>116</v>
      </c>
      <c r="N212" s="11">
        <v>125</v>
      </c>
      <c r="O212" s="11">
        <v>349</v>
      </c>
      <c r="P212" s="11">
        <v>489</v>
      </c>
      <c r="Q212" s="11">
        <v>453</v>
      </c>
      <c r="R212" s="11">
        <v>4009</v>
      </c>
      <c r="S212" s="11"/>
      <c r="T212" s="28">
        <v>4513</v>
      </c>
      <c r="U212" s="28">
        <v>4372</v>
      </c>
      <c r="V212" s="28">
        <v>4271</v>
      </c>
      <c r="W212" s="44">
        <v>0.88832262353201863</v>
      </c>
      <c r="X212" s="44">
        <v>0.91697163769441903</v>
      </c>
      <c r="Y212" s="44">
        <v>0.93865605244673378</v>
      </c>
    </row>
    <row r="213" spans="1:25" x14ac:dyDescent="0.2">
      <c r="A213" s="14">
        <v>1027</v>
      </c>
      <c r="B213" s="14" t="s">
        <v>40</v>
      </c>
      <c r="C213" s="14" t="s">
        <v>204</v>
      </c>
      <c r="D213" s="18">
        <v>287</v>
      </c>
      <c r="E213" s="15">
        <v>2016</v>
      </c>
      <c r="F213" s="11">
        <v>616</v>
      </c>
      <c r="G213" s="11">
        <v>476</v>
      </c>
      <c r="H213" s="11">
        <v>434</v>
      </c>
      <c r="I213" s="11">
        <v>353</v>
      </c>
      <c r="J213" s="11">
        <v>163</v>
      </c>
      <c r="K213" s="11">
        <v>72</v>
      </c>
      <c r="L213" s="11">
        <v>71</v>
      </c>
      <c r="M213" s="11">
        <v>82</v>
      </c>
      <c r="N213" s="11">
        <v>89</v>
      </c>
      <c r="O213" s="11">
        <v>299</v>
      </c>
      <c r="P213" s="11">
        <v>438</v>
      </c>
      <c r="Q213" s="11">
        <v>408</v>
      </c>
      <c r="R213" s="11">
        <v>3501</v>
      </c>
      <c r="S213" s="11"/>
      <c r="T213" s="28">
        <v>3943</v>
      </c>
      <c r="U213" s="28">
        <v>3792</v>
      </c>
      <c r="V213" s="28">
        <v>3674</v>
      </c>
      <c r="W213" s="44">
        <v>0.88790261222419475</v>
      </c>
      <c r="X213" s="44">
        <v>0.92325949367088611</v>
      </c>
      <c r="Y213" s="44">
        <v>0.95291235710397382</v>
      </c>
    </row>
    <row r="214" spans="1:25" x14ac:dyDescent="0.2">
      <c r="A214" s="14">
        <v>1029</v>
      </c>
      <c r="B214" s="14" t="s">
        <v>40</v>
      </c>
      <c r="C214" s="14" t="s">
        <v>205</v>
      </c>
      <c r="D214" s="18">
        <v>10</v>
      </c>
      <c r="E214" s="15">
        <v>2016</v>
      </c>
      <c r="F214" s="11">
        <v>572</v>
      </c>
      <c r="G214" s="11">
        <v>440</v>
      </c>
      <c r="H214" s="11">
        <v>409</v>
      </c>
      <c r="I214" s="11">
        <v>335</v>
      </c>
      <c r="J214" s="11">
        <v>157</v>
      </c>
      <c r="K214" s="11">
        <v>68</v>
      </c>
      <c r="L214" s="11">
        <v>60</v>
      </c>
      <c r="M214" s="11">
        <v>65</v>
      </c>
      <c r="N214" s="11">
        <v>67</v>
      </c>
      <c r="O214" s="11">
        <v>273</v>
      </c>
      <c r="P214" s="11">
        <v>397</v>
      </c>
      <c r="Q214" s="11">
        <v>368</v>
      </c>
      <c r="R214" s="11">
        <v>3211</v>
      </c>
      <c r="S214" s="11"/>
      <c r="T214" s="28">
        <v>3693</v>
      </c>
      <c r="U214" s="28">
        <v>3571</v>
      </c>
      <c r="V214" s="28">
        <v>3422</v>
      </c>
      <c r="W214" s="44">
        <v>0.86948280530733824</v>
      </c>
      <c r="X214" s="44">
        <v>0.89918790254830583</v>
      </c>
      <c r="Y214" s="44">
        <v>0.93834015195791931</v>
      </c>
    </row>
    <row r="215" spans="1:25" x14ac:dyDescent="0.2">
      <c r="A215" s="14">
        <v>1032</v>
      </c>
      <c r="B215" s="14" t="s">
        <v>40</v>
      </c>
      <c r="C215" s="14" t="s">
        <v>206</v>
      </c>
      <c r="D215" s="18">
        <v>6</v>
      </c>
      <c r="E215" s="15">
        <v>2016</v>
      </c>
      <c r="F215" s="11">
        <v>565</v>
      </c>
      <c r="G215" s="11">
        <v>438</v>
      </c>
      <c r="H215" s="11">
        <v>409</v>
      </c>
      <c r="I215" s="11">
        <v>333</v>
      </c>
      <c r="J215" s="11">
        <v>155</v>
      </c>
      <c r="K215" s="11">
        <v>69</v>
      </c>
      <c r="L215" s="11">
        <v>64</v>
      </c>
      <c r="M215" s="11">
        <v>68</v>
      </c>
      <c r="N215" s="11">
        <v>67</v>
      </c>
      <c r="O215" s="11">
        <v>270</v>
      </c>
      <c r="P215" s="11">
        <v>392</v>
      </c>
      <c r="Q215" s="11">
        <v>362</v>
      </c>
      <c r="R215" s="11">
        <v>3192</v>
      </c>
      <c r="S215" s="11"/>
      <c r="T215" s="28">
        <v>3706</v>
      </c>
      <c r="U215" s="28">
        <v>3555</v>
      </c>
      <c r="V215" s="28">
        <v>3429</v>
      </c>
      <c r="W215" s="44">
        <v>0.86130599028602262</v>
      </c>
      <c r="X215" s="44">
        <v>0.89789029535864984</v>
      </c>
      <c r="Y215" s="44">
        <v>0.93088363954505682</v>
      </c>
    </row>
    <row r="216" spans="1:25" x14ac:dyDescent="0.2">
      <c r="A216" s="14">
        <v>1034</v>
      </c>
      <c r="B216" s="14" t="s">
        <v>40</v>
      </c>
      <c r="C216" s="14" t="s">
        <v>207</v>
      </c>
      <c r="D216" s="18">
        <v>200</v>
      </c>
      <c r="E216" s="15">
        <v>2016</v>
      </c>
      <c r="F216" s="11">
        <v>636</v>
      </c>
      <c r="G216" s="11">
        <v>505</v>
      </c>
      <c r="H216" s="11">
        <v>456</v>
      </c>
      <c r="I216" s="11">
        <v>374</v>
      </c>
      <c r="J216" s="11">
        <v>176</v>
      </c>
      <c r="K216" s="11">
        <v>84</v>
      </c>
      <c r="L216" s="11">
        <v>85</v>
      </c>
      <c r="M216" s="11">
        <v>100</v>
      </c>
      <c r="N216" s="11">
        <v>106</v>
      </c>
      <c r="O216" s="11">
        <v>320</v>
      </c>
      <c r="P216" s="11">
        <v>458</v>
      </c>
      <c r="Q216" s="11">
        <v>424</v>
      </c>
      <c r="R216" s="11">
        <v>3724</v>
      </c>
      <c r="S216" s="11"/>
      <c r="T216" s="28">
        <v>4155</v>
      </c>
      <c r="U216" s="28">
        <v>4021</v>
      </c>
      <c r="V216" s="28">
        <v>3927</v>
      </c>
      <c r="W216" s="44">
        <v>0.89626955475330927</v>
      </c>
      <c r="X216" s="44">
        <v>0.92613777667246955</v>
      </c>
      <c r="Y216" s="44">
        <v>0.94830659536541895</v>
      </c>
    </row>
    <row r="217" spans="1:25" x14ac:dyDescent="0.2">
      <c r="A217" s="14">
        <v>1037</v>
      </c>
      <c r="B217" s="14" t="s">
        <v>40</v>
      </c>
      <c r="C217" s="14" t="s">
        <v>208</v>
      </c>
      <c r="D217" s="18">
        <v>4</v>
      </c>
      <c r="E217" s="15">
        <v>2016</v>
      </c>
      <c r="F217" s="11">
        <v>573</v>
      </c>
      <c r="G217" s="11">
        <v>449</v>
      </c>
      <c r="H217" s="11">
        <v>415</v>
      </c>
      <c r="I217" s="11">
        <v>334</v>
      </c>
      <c r="J217" s="11">
        <v>153</v>
      </c>
      <c r="K217" s="11">
        <v>66</v>
      </c>
      <c r="L217" s="11">
        <v>68</v>
      </c>
      <c r="M217" s="11">
        <v>74</v>
      </c>
      <c r="N217" s="11">
        <v>73</v>
      </c>
      <c r="O217" s="11">
        <v>277</v>
      </c>
      <c r="P217" s="11">
        <v>405</v>
      </c>
      <c r="Q217" s="11">
        <v>375</v>
      </c>
      <c r="R217" s="11">
        <v>3262</v>
      </c>
      <c r="S217" s="11"/>
      <c r="T217" s="28">
        <v>3799</v>
      </c>
      <c r="U217" s="28">
        <v>3629</v>
      </c>
      <c r="V217" s="28">
        <v>3506</v>
      </c>
      <c r="W217" s="44">
        <v>0.85864701237167673</v>
      </c>
      <c r="X217" s="44">
        <v>0.89887021217966379</v>
      </c>
      <c r="Y217" s="44">
        <v>0.93040501996577296</v>
      </c>
    </row>
    <row r="218" spans="1:25" x14ac:dyDescent="0.2">
      <c r="A218" s="14">
        <v>1046</v>
      </c>
      <c r="B218" s="14" t="s">
        <v>40</v>
      </c>
      <c r="C218" s="14" t="s">
        <v>209</v>
      </c>
      <c r="D218" s="18">
        <v>293</v>
      </c>
      <c r="E218" s="15">
        <v>2016</v>
      </c>
      <c r="F218" s="11">
        <v>580</v>
      </c>
      <c r="G218" s="11">
        <v>473</v>
      </c>
      <c r="H218" s="11">
        <v>432</v>
      </c>
      <c r="I218" s="11">
        <v>341</v>
      </c>
      <c r="J218" s="11">
        <v>154</v>
      </c>
      <c r="K218" s="11">
        <v>71</v>
      </c>
      <c r="L218" s="11">
        <v>84</v>
      </c>
      <c r="M218" s="11">
        <v>92</v>
      </c>
      <c r="N218" s="11">
        <v>88</v>
      </c>
      <c r="O218" s="11">
        <v>293</v>
      </c>
      <c r="P218" s="11">
        <v>425</v>
      </c>
      <c r="Q218" s="11">
        <v>401</v>
      </c>
      <c r="R218" s="11">
        <v>3434</v>
      </c>
      <c r="S218" s="11"/>
      <c r="T218" s="28">
        <v>4000</v>
      </c>
      <c r="U218" s="28">
        <v>3820</v>
      </c>
      <c r="V218" s="28">
        <v>3710</v>
      </c>
      <c r="W218" s="44">
        <v>0.85850000000000004</v>
      </c>
      <c r="X218" s="44">
        <v>0.89895287958115189</v>
      </c>
      <c r="Y218" s="44">
        <v>0.92560646900269539</v>
      </c>
    </row>
    <row r="219" spans="1:25" x14ac:dyDescent="0.2">
      <c r="A219" s="14"/>
      <c r="B219" s="14"/>
      <c r="C219" s="14"/>
      <c r="E219" s="15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28"/>
      <c r="U219" s="28"/>
      <c r="V219" s="28"/>
      <c r="W219" s="44"/>
      <c r="X219" s="44"/>
      <c r="Y219" s="44"/>
    </row>
    <row r="220" spans="1:25" x14ac:dyDescent="0.2">
      <c r="A220" s="14">
        <v>1100</v>
      </c>
      <c r="B220" s="14" t="s">
        <v>39</v>
      </c>
      <c r="C220" s="14" t="s">
        <v>30</v>
      </c>
      <c r="D220" s="8">
        <v>36</v>
      </c>
      <c r="E220" s="15">
        <v>2016</v>
      </c>
      <c r="F220" s="10">
        <v>520</v>
      </c>
      <c r="G220" s="10">
        <v>437</v>
      </c>
      <c r="H220" s="10">
        <v>410</v>
      </c>
      <c r="I220" s="10">
        <v>333</v>
      </c>
      <c r="J220" s="10">
        <v>170</v>
      </c>
      <c r="K220" s="10">
        <v>92</v>
      </c>
      <c r="L220" s="10">
        <v>86</v>
      </c>
      <c r="M220" s="10">
        <v>90</v>
      </c>
      <c r="N220" s="10">
        <v>70</v>
      </c>
      <c r="O220" s="10">
        <v>267</v>
      </c>
      <c r="P220" s="10">
        <v>383</v>
      </c>
      <c r="Q220" s="10">
        <v>351</v>
      </c>
      <c r="R220" s="11">
        <v>3209</v>
      </c>
      <c r="S220" s="12"/>
      <c r="T220" s="28">
        <v>3728</v>
      </c>
      <c r="U220" s="28">
        <v>3615</v>
      </c>
      <c r="V220" s="28">
        <v>3506</v>
      </c>
      <c r="W220" s="44">
        <v>0.86078326180257514</v>
      </c>
      <c r="X220" s="44">
        <v>0.88769017980636233</v>
      </c>
      <c r="Y220" s="44">
        <v>0.91528807758128927</v>
      </c>
    </row>
    <row r="221" spans="1:25" x14ac:dyDescent="0.2">
      <c r="A221" s="14">
        <v>1101</v>
      </c>
      <c r="B221" s="14" t="s">
        <v>40</v>
      </c>
      <c r="C221" s="14" t="s">
        <v>210</v>
      </c>
      <c r="D221" s="22">
        <v>37</v>
      </c>
      <c r="E221" s="15">
        <v>2016</v>
      </c>
      <c r="F221" s="11">
        <v>552</v>
      </c>
      <c r="G221" s="11">
        <v>458</v>
      </c>
      <c r="H221" s="11">
        <v>435</v>
      </c>
      <c r="I221" s="11">
        <v>353</v>
      </c>
      <c r="J221" s="11">
        <v>184</v>
      </c>
      <c r="K221" s="11">
        <v>106</v>
      </c>
      <c r="L221" s="11">
        <v>95</v>
      </c>
      <c r="M221" s="11">
        <v>98</v>
      </c>
      <c r="N221" s="11">
        <v>81</v>
      </c>
      <c r="O221" s="11">
        <v>279</v>
      </c>
      <c r="P221" s="11">
        <v>396</v>
      </c>
      <c r="Q221" s="11">
        <v>364</v>
      </c>
      <c r="R221" s="11">
        <v>3401</v>
      </c>
      <c r="S221" s="11"/>
      <c r="T221" s="28">
        <v>3858</v>
      </c>
      <c r="U221" s="28">
        <v>3733</v>
      </c>
      <c r="V221" s="28">
        <v>3648</v>
      </c>
      <c r="W221" s="44">
        <v>0.88154484188698812</v>
      </c>
      <c r="X221" s="44">
        <v>0.91106348781141178</v>
      </c>
      <c r="Y221" s="44">
        <v>0.93229166666666663</v>
      </c>
    </row>
    <row r="222" spans="1:25" x14ac:dyDescent="0.2">
      <c r="A222" s="14">
        <v>1102</v>
      </c>
      <c r="B222" s="14" t="s">
        <v>40</v>
      </c>
      <c r="C222" s="14" t="s">
        <v>211</v>
      </c>
      <c r="D222" s="22">
        <v>25</v>
      </c>
      <c r="E222" s="15">
        <v>2016</v>
      </c>
      <c r="F222" s="11">
        <v>497</v>
      </c>
      <c r="G222" s="11">
        <v>414</v>
      </c>
      <c r="H222" s="11">
        <v>394</v>
      </c>
      <c r="I222" s="11">
        <v>318</v>
      </c>
      <c r="J222" s="11">
        <v>160</v>
      </c>
      <c r="K222" s="11">
        <v>88</v>
      </c>
      <c r="L222" s="11">
        <v>77</v>
      </c>
      <c r="M222" s="11">
        <v>81</v>
      </c>
      <c r="N222" s="11">
        <v>59</v>
      </c>
      <c r="O222" s="11">
        <v>252</v>
      </c>
      <c r="P222" s="11">
        <v>360</v>
      </c>
      <c r="Q222" s="11">
        <v>330</v>
      </c>
      <c r="R222" s="11">
        <v>3030</v>
      </c>
      <c r="S222" s="11"/>
      <c r="T222" s="28">
        <v>3659</v>
      </c>
      <c r="U222" s="28">
        <v>3535</v>
      </c>
      <c r="V222" s="28">
        <v>3405</v>
      </c>
      <c r="W222" s="44">
        <v>0.82809510795299257</v>
      </c>
      <c r="X222" s="44">
        <v>0.8571428571428571</v>
      </c>
      <c r="Y222" s="44">
        <v>0.88986784140969166</v>
      </c>
    </row>
    <row r="223" spans="1:25" x14ac:dyDescent="0.2">
      <c r="A223" s="14">
        <v>1103</v>
      </c>
      <c r="B223" s="14" t="s">
        <v>40</v>
      </c>
      <c r="C223" s="14" t="s">
        <v>212</v>
      </c>
      <c r="D223" s="22">
        <v>72</v>
      </c>
      <c r="E223" s="15">
        <v>2016</v>
      </c>
      <c r="F223" s="11">
        <v>503</v>
      </c>
      <c r="G223" s="11">
        <v>424</v>
      </c>
      <c r="H223" s="11">
        <v>400</v>
      </c>
      <c r="I223" s="11">
        <v>324</v>
      </c>
      <c r="J223" s="11">
        <v>162</v>
      </c>
      <c r="K223" s="11">
        <v>91</v>
      </c>
      <c r="L223" s="11">
        <v>82</v>
      </c>
      <c r="M223" s="11">
        <v>86</v>
      </c>
      <c r="N223" s="11">
        <v>63</v>
      </c>
      <c r="O223" s="11">
        <v>259</v>
      </c>
      <c r="P223" s="11">
        <v>371</v>
      </c>
      <c r="Q223" s="11">
        <v>342</v>
      </c>
      <c r="R223" s="11">
        <v>3107</v>
      </c>
      <c r="S223" s="11"/>
      <c r="T223" s="28">
        <v>3692</v>
      </c>
      <c r="U223" s="28">
        <v>3579</v>
      </c>
      <c r="V223" s="28">
        <v>3452</v>
      </c>
      <c r="W223" s="44">
        <v>0.84154929577464788</v>
      </c>
      <c r="X223" s="44">
        <v>0.86811958647666942</v>
      </c>
      <c r="Y223" s="44">
        <v>0.90005793742757823</v>
      </c>
    </row>
    <row r="224" spans="1:25" x14ac:dyDescent="0.2">
      <c r="A224" s="14">
        <v>1106</v>
      </c>
      <c r="B224" s="14" t="s">
        <v>40</v>
      </c>
      <c r="C224" s="14" t="s">
        <v>213</v>
      </c>
      <c r="D224" s="22">
        <v>25</v>
      </c>
      <c r="E224" s="15">
        <v>2016</v>
      </c>
      <c r="F224" s="11">
        <v>489</v>
      </c>
      <c r="G224" s="11">
        <v>418</v>
      </c>
      <c r="H224" s="11">
        <v>402</v>
      </c>
      <c r="I224" s="11">
        <v>332</v>
      </c>
      <c r="J224" s="11">
        <v>189</v>
      </c>
      <c r="K224" s="11">
        <v>105</v>
      </c>
      <c r="L224" s="11">
        <v>86</v>
      </c>
      <c r="M224" s="11">
        <v>91</v>
      </c>
      <c r="N224" s="11">
        <v>63</v>
      </c>
      <c r="O224" s="11">
        <v>244</v>
      </c>
      <c r="P224" s="11">
        <v>364</v>
      </c>
      <c r="Q224" s="11">
        <v>330</v>
      </c>
      <c r="R224" s="11">
        <v>3113</v>
      </c>
      <c r="S224" s="11"/>
      <c r="T224" s="28">
        <v>3539</v>
      </c>
      <c r="U224" s="28">
        <v>3462</v>
      </c>
      <c r="V224" s="28">
        <v>3356</v>
      </c>
      <c r="W224" s="44">
        <v>0.87962701328058779</v>
      </c>
      <c r="X224" s="44">
        <v>0.89919121894858467</v>
      </c>
      <c r="Y224" s="44">
        <v>0.9275923718712753</v>
      </c>
    </row>
    <row r="225" spans="1:25" x14ac:dyDescent="0.2">
      <c r="A225" s="14">
        <v>1111</v>
      </c>
      <c r="B225" s="14" t="s">
        <v>40</v>
      </c>
      <c r="C225" s="14" t="s">
        <v>214</v>
      </c>
      <c r="D225" s="22">
        <v>15</v>
      </c>
      <c r="E225" s="15">
        <v>2016</v>
      </c>
      <c r="F225" s="11">
        <v>566</v>
      </c>
      <c r="G225" s="11">
        <v>462</v>
      </c>
      <c r="H225" s="11">
        <v>437</v>
      </c>
      <c r="I225" s="11">
        <v>354</v>
      </c>
      <c r="J225" s="11">
        <v>180</v>
      </c>
      <c r="K225" s="11">
        <v>98</v>
      </c>
      <c r="L225" s="11">
        <v>91</v>
      </c>
      <c r="M225" s="11">
        <v>95</v>
      </c>
      <c r="N225" s="11">
        <v>84</v>
      </c>
      <c r="O225" s="11">
        <v>282</v>
      </c>
      <c r="P225" s="11">
        <v>403</v>
      </c>
      <c r="Q225" s="11">
        <v>371</v>
      </c>
      <c r="R225" s="11">
        <v>3423</v>
      </c>
      <c r="S225" s="11"/>
      <c r="T225" s="28">
        <v>3859</v>
      </c>
      <c r="U225" s="28">
        <v>3727</v>
      </c>
      <c r="V225" s="28">
        <v>3643</v>
      </c>
      <c r="W225" s="44">
        <v>0.88701736201088366</v>
      </c>
      <c r="X225" s="44">
        <v>0.91843305607727399</v>
      </c>
      <c r="Y225" s="44">
        <v>0.93961021136426026</v>
      </c>
    </row>
    <row r="226" spans="1:25" x14ac:dyDescent="0.2">
      <c r="A226" s="14">
        <v>1112</v>
      </c>
      <c r="B226" s="14" t="s">
        <v>40</v>
      </c>
      <c r="C226" s="14" t="s">
        <v>215</v>
      </c>
      <c r="D226" s="22">
        <v>107</v>
      </c>
      <c r="E226" s="15">
        <v>2016</v>
      </c>
      <c r="F226" s="11">
        <v>570</v>
      </c>
      <c r="G226" s="11">
        <v>458</v>
      </c>
      <c r="H226" s="11">
        <v>428</v>
      </c>
      <c r="I226" s="11">
        <v>343</v>
      </c>
      <c r="J226" s="11">
        <v>164</v>
      </c>
      <c r="K226" s="11">
        <v>81</v>
      </c>
      <c r="L226" s="11">
        <v>83</v>
      </c>
      <c r="M226" s="11">
        <v>90</v>
      </c>
      <c r="N226" s="11">
        <v>83</v>
      </c>
      <c r="O226" s="11">
        <v>285</v>
      </c>
      <c r="P226" s="11">
        <v>411</v>
      </c>
      <c r="Q226" s="11">
        <v>383</v>
      </c>
      <c r="R226" s="11">
        <v>3379</v>
      </c>
      <c r="S226" s="11"/>
      <c r="T226" s="28">
        <v>3903</v>
      </c>
      <c r="U226" s="28">
        <v>3733</v>
      </c>
      <c r="V226" s="28">
        <v>3627</v>
      </c>
      <c r="W226" s="44">
        <v>0.86574429925698182</v>
      </c>
      <c r="X226" s="44">
        <v>0.90517010447361368</v>
      </c>
      <c r="Y226" s="44">
        <v>0.93162393162393164</v>
      </c>
    </row>
    <row r="227" spans="1:25" x14ac:dyDescent="0.2">
      <c r="A227" s="14">
        <v>1114</v>
      </c>
      <c r="B227" s="14" t="s">
        <v>40</v>
      </c>
      <c r="C227" s="14" t="s">
        <v>216</v>
      </c>
      <c r="D227" s="22">
        <v>80</v>
      </c>
      <c r="E227" s="15">
        <v>2016</v>
      </c>
      <c r="F227" s="11">
        <v>551</v>
      </c>
      <c r="G227" s="11">
        <v>461</v>
      </c>
      <c r="H227" s="11">
        <v>431</v>
      </c>
      <c r="I227" s="11">
        <v>348</v>
      </c>
      <c r="J227" s="11">
        <v>174</v>
      </c>
      <c r="K227" s="11">
        <v>98</v>
      </c>
      <c r="L227" s="11">
        <v>94</v>
      </c>
      <c r="M227" s="11">
        <v>100</v>
      </c>
      <c r="N227" s="11">
        <v>83</v>
      </c>
      <c r="O227" s="11">
        <v>283</v>
      </c>
      <c r="P227" s="11">
        <v>402</v>
      </c>
      <c r="Q227" s="11">
        <v>371</v>
      </c>
      <c r="R227" s="11">
        <v>3396</v>
      </c>
      <c r="S227" s="11"/>
      <c r="T227" s="28">
        <v>3911</v>
      </c>
      <c r="U227" s="28">
        <v>3784</v>
      </c>
      <c r="V227" s="28">
        <v>3686</v>
      </c>
      <c r="W227" s="44">
        <v>0.86832012273075942</v>
      </c>
      <c r="X227" s="44">
        <v>0.89746300211416485</v>
      </c>
      <c r="Y227" s="44">
        <v>0.9213239283776451</v>
      </c>
    </row>
    <row r="228" spans="1:25" x14ac:dyDescent="0.2">
      <c r="A228" s="14">
        <v>1119</v>
      </c>
      <c r="B228" s="14" t="s">
        <v>40</v>
      </c>
      <c r="C228" s="14" t="s">
        <v>217</v>
      </c>
      <c r="D228" s="22">
        <v>40</v>
      </c>
      <c r="E228" s="15">
        <v>2016</v>
      </c>
      <c r="F228" s="11">
        <v>506</v>
      </c>
      <c r="G228" s="11">
        <v>423</v>
      </c>
      <c r="H228" s="11">
        <v>411</v>
      </c>
      <c r="I228" s="11">
        <v>336</v>
      </c>
      <c r="J228" s="11">
        <v>179</v>
      </c>
      <c r="K228" s="11">
        <v>106</v>
      </c>
      <c r="L228" s="11">
        <v>85</v>
      </c>
      <c r="M228" s="11">
        <v>89</v>
      </c>
      <c r="N228" s="11">
        <v>65</v>
      </c>
      <c r="O228" s="11">
        <v>257</v>
      </c>
      <c r="P228" s="11">
        <v>369</v>
      </c>
      <c r="Q228" s="11">
        <v>340</v>
      </c>
      <c r="R228" s="11">
        <v>3166</v>
      </c>
      <c r="S228" s="11"/>
      <c r="T228" s="28">
        <v>3747</v>
      </c>
      <c r="U228" s="28">
        <v>3615</v>
      </c>
      <c r="V228" s="28">
        <v>3490</v>
      </c>
      <c r="W228" s="44">
        <v>0.84494262076327731</v>
      </c>
      <c r="X228" s="44">
        <v>0.87579529737206085</v>
      </c>
      <c r="Y228" s="44">
        <v>0.90716332378223496</v>
      </c>
    </row>
    <row r="229" spans="1:25" x14ac:dyDescent="0.2">
      <c r="A229" s="14">
        <v>1120</v>
      </c>
      <c r="B229" s="14" t="s">
        <v>40</v>
      </c>
      <c r="C229" s="14" t="s">
        <v>218</v>
      </c>
      <c r="D229" s="22">
        <v>42</v>
      </c>
      <c r="E229" s="15">
        <v>2016</v>
      </c>
      <c r="F229" s="11">
        <v>503</v>
      </c>
      <c r="G229" s="11">
        <v>424</v>
      </c>
      <c r="H229" s="11">
        <v>408</v>
      </c>
      <c r="I229" s="11">
        <v>333</v>
      </c>
      <c r="J229" s="11">
        <v>175</v>
      </c>
      <c r="K229" s="11">
        <v>104</v>
      </c>
      <c r="L229" s="11">
        <v>85</v>
      </c>
      <c r="M229" s="11">
        <v>89</v>
      </c>
      <c r="N229" s="11">
        <v>65</v>
      </c>
      <c r="O229" s="11">
        <v>258</v>
      </c>
      <c r="P229" s="11">
        <v>371</v>
      </c>
      <c r="Q229" s="11">
        <v>342</v>
      </c>
      <c r="R229" s="11">
        <v>3157</v>
      </c>
      <c r="S229" s="11"/>
      <c r="T229" s="28">
        <v>3739</v>
      </c>
      <c r="U229" s="28">
        <v>3618</v>
      </c>
      <c r="V229" s="28">
        <v>3495</v>
      </c>
      <c r="W229" s="44">
        <v>0.8443434073281626</v>
      </c>
      <c r="X229" s="44">
        <v>0.87258153676064121</v>
      </c>
      <c r="Y229" s="44">
        <v>0.90329041487839767</v>
      </c>
    </row>
    <row r="230" spans="1:25" x14ac:dyDescent="0.2">
      <c r="A230" s="14">
        <v>1121</v>
      </c>
      <c r="B230" s="14" t="s">
        <v>40</v>
      </c>
      <c r="C230" s="14" t="s">
        <v>219</v>
      </c>
      <c r="D230" s="22">
        <v>25</v>
      </c>
      <c r="E230" s="15">
        <v>2016</v>
      </c>
      <c r="F230" s="11">
        <v>497</v>
      </c>
      <c r="G230" s="11">
        <v>417</v>
      </c>
      <c r="H230" s="11">
        <v>402</v>
      </c>
      <c r="I230" s="11">
        <v>327</v>
      </c>
      <c r="J230" s="11">
        <v>171</v>
      </c>
      <c r="K230" s="11">
        <v>100</v>
      </c>
      <c r="L230" s="11">
        <v>80</v>
      </c>
      <c r="M230" s="11">
        <v>84</v>
      </c>
      <c r="N230" s="11">
        <v>60</v>
      </c>
      <c r="O230" s="11">
        <v>253</v>
      </c>
      <c r="P230" s="11">
        <v>363</v>
      </c>
      <c r="Q230" s="11">
        <v>335</v>
      </c>
      <c r="R230" s="11">
        <v>3089</v>
      </c>
      <c r="S230" s="11"/>
      <c r="T230" s="28">
        <v>3707</v>
      </c>
      <c r="U230" s="28">
        <v>3577</v>
      </c>
      <c r="V230" s="28">
        <v>3444</v>
      </c>
      <c r="W230" s="44">
        <v>0.83328837334772055</v>
      </c>
      <c r="X230" s="44">
        <v>0.86357282639083033</v>
      </c>
      <c r="Y230" s="44">
        <v>0.89692218350754938</v>
      </c>
    </row>
    <row r="231" spans="1:25" x14ac:dyDescent="0.2">
      <c r="A231" s="14">
        <v>1122</v>
      </c>
      <c r="B231" s="14" t="s">
        <v>40</v>
      </c>
      <c r="C231" s="14" t="s">
        <v>220</v>
      </c>
      <c r="D231" s="22">
        <v>120</v>
      </c>
      <c r="E231" s="15">
        <v>2016</v>
      </c>
      <c r="F231" s="11">
        <v>539</v>
      </c>
      <c r="G231" s="11">
        <v>459</v>
      </c>
      <c r="H231" s="11">
        <v>430</v>
      </c>
      <c r="I231" s="11">
        <v>351</v>
      </c>
      <c r="J231" s="11">
        <v>179</v>
      </c>
      <c r="K231" s="11">
        <v>107</v>
      </c>
      <c r="L231" s="11">
        <v>99</v>
      </c>
      <c r="M231" s="11">
        <v>103</v>
      </c>
      <c r="N231" s="11">
        <v>82</v>
      </c>
      <c r="O231" s="11">
        <v>281</v>
      </c>
      <c r="P231" s="11">
        <v>396</v>
      </c>
      <c r="Q231" s="11">
        <v>363</v>
      </c>
      <c r="R231" s="11">
        <v>3389</v>
      </c>
      <c r="S231" s="11"/>
      <c r="T231" s="28">
        <v>3907</v>
      </c>
      <c r="U231" s="28">
        <v>3802</v>
      </c>
      <c r="V231" s="28">
        <v>3703</v>
      </c>
      <c r="W231" s="44">
        <v>0.86741745584847707</v>
      </c>
      <c r="X231" s="44">
        <v>0.89137296159915835</v>
      </c>
      <c r="Y231" s="44">
        <v>0.91520388873886038</v>
      </c>
    </row>
    <row r="232" spans="1:25" x14ac:dyDescent="0.2">
      <c r="A232" s="14">
        <v>1124</v>
      </c>
      <c r="B232" s="14" t="s">
        <v>40</v>
      </c>
      <c r="C232" s="14" t="s">
        <v>221</v>
      </c>
      <c r="D232" s="22">
        <v>7</v>
      </c>
      <c r="E232" s="15">
        <v>2016</v>
      </c>
      <c r="F232" s="11">
        <v>494</v>
      </c>
      <c r="G232" s="11">
        <v>414</v>
      </c>
      <c r="H232" s="11">
        <v>396</v>
      </c>
      <c r="I232" s="11">
        <v>321</v>
      </c>
      <c r="J232" s="11">
        <v>164</v>
      </c>
      <c r="K232" s="11">
        <v>93</v>
      </c>
      <c r="L232" s="11">
        <v>78</v>
      </c>
      <c r="M232" s="11">
        <v>83</v>
      </c>
      <c r="N232" s="11">
        <v>59</v>
      </c>
      <c r="O232" s="11">
        <v>252</v>
      </c>
      <c r="P232" s="11">
        <v>361</v>
      </c>
      <c r="Q232" s="11">
        <v>332</v>
      </c>
      <c r="R232" s="11">
        <v>3047</v>
      </c>
      <c r="S232" s="11"/>
      <c r="T232" s="28">
        <v>3653</v>
      </c>
      <c r="U232" s="28">
        <v>3537</v>
      </c>
      <c r="V232" s="28">
        <v>3408</v>
      </c>
      <c r="W232" s="44">
        <v>0.83410895154667397</v>
      </c>
      <c r="X232" s="44">
        <v>0.86146451795306755</v>
      </c>
      <c r="Y232" s="44">
        <v>0.89407276995305163</v>
      </c>
    </row>
    <row r="233" spans="1:25" x14ac:dyDescent="0.2">
      <c r="A233" s="14">
        <v>1127</v>
      </c>
      <c r="B233" s="14" t="s">
        <v>40</v>
      </c>
      <c r="C233" s="14" t="s">
        <v>222</v>
      </c>
      <c r="D233" s="22">
        <v>20</v>
      </c>
      <c r="E233" s="15">
        <v>2016</v>
      </c>
      <c r="F233" s="11">
        <v>497</v>
      </c>
      <c r="G233" s="11">
        <v>421</v>
      </c>
      <c r="H233" s="11">
        <v>400</v>
      </c>
      <c r="I233" s="11">
        <v>326</v>
      </c>
      <c r="J233" s="11">
        <v>167</v>
      </c>
      <c r="K233" s="11">
        <v>95</v>
      </c>
      <c r="L233" s="11">
        <v>82</v>
      </c>
      <c r="M233" s="11">
        <v>86</v>
      </c>
      <c r="N233" s="11">
        <v>63</v>
      </c>
      <c r="O233" s="11">
        <v>255</v>
      </c>
      <c r="P233" s="11">
        <v>367</v>
      </c>
      <c r="Q233" s="11">
        <v>338</v>
      </c>
      <c r="R233" s="11">
        <v>3097</v>
      </c>
      <c r="S233" s="11"/>
      <c r="T233" s="28">
        <v>3666</v>
      </c>
      <c r="U233" s="28">
        <v>3561</v>
      </c>
      <c r="V233" s="28">
        <v>3434</v>
      </c>
      <c r="W233" s="44">
        <v>0.84478996181123844</v>
      </c>
      <c r="X233" s="44">
        <v>0.86969952260600958</v>
      </c>
      <c r="Y233" s="44">
        <v>0.90186371578334301</v>
      </c>
    </row>
    <row r="234" spans="1:25" x14ac:dyDescent="0.2">
      <c r="A234" s="14">
        <v>1129</v>
      </c>
      <c r="B234" s="14" t="s">
        <v>40</v>
      </c>
      <c r="C234" s="14" t="s">
        <v>223</v>
      </c>
      <c r="D234" s="22">
        <v>35</v>
      </c>
      <c r="E234" s="15">
        <v>2016</v>
      </c>
      <c r="F234" s="11">
        <v>529</v>
      </c>
      <c r="G234" s="11">
        <v>443</v>
      </c>
      <c r="H234" s="11">
        <v>410</v>
      </c>
      <c r="I234" s="11">
        <v>328</v>
      </c>
      <c r="J234" s="11">
        <v>153</v>
      </c>
      <c r="K234" s="11">
        <v>82</v>
      </c>
      <c r="L234" s="11">
        <v>85</v>
      </c>
      <c r="M234" s="11">
        <v>89</v>
      </c>
      <c r="N234" s="11">
        <v>73</v>
      </c>
      <c r="O234" s="11">
        <v>274</v>
      </c>
      <c r="P234" s="11">
        <v>391</v>
      </c>
      <c r="Q234" s="11">
        <v>365</v>
      </c>
      <c r="R234" s="11">
        <v>3222</v>
      </c>
      <c r="S234" s="11"/>
      <c r="T234" s="28">
        <v>3826</v>
      </c>
      <c r="U234" s="28">
        <v>3687</v>
      </c>
      <c r="V234" s="28">
        <v>3564</v>
      </c>
      <c r="W234" s="44">
        <v>0.84213277574490331</v>
      </c>
      <c r="X234" s="44">
        <v>0.87388120423108218</v>
      </c>
      <c r="Y234" s="44">
        <v>0.90404040404040409</v>
      </c>
    </row>
    <row r="235" spans="1:25" x14ac:dyDescent="0.2">
      <c r="A235" s="14">
        <v>1130</v>
      </c>
      <c r="B235" s="14" t="s">
        <v>40</v>
      </c>
      <c r="C235" s="14" t="s">
        <v>224</v>
      </c>
      <c r="D235" s="22">
        <v>25</v>
      </c>
      <c r="E235" s="15">
        <v>2016</v>
      </c>
      <c r="F235" s="11">
        <v>525</v>
      </c>
      <c r="G235" s="11">
        <v>443</v>
      </c>
      <c r="H235" s="11">
        <v>407</v>
      </c>
      <c r="I235" s="11">
        <v>326</v>
      </c>
      <c r="J235" s="11">
        <v>152</v>
      </c>
      <c r="K235" s="11">
        <v>80</v>
      </c>
      <c r="L235" s="11">
        <v>85</v>
      </c>
      <c r="M235" s="11">
        <v>89</v>
      </c>
      <c r="N235" s="11">
        <v>72</v>
      </c>
      <c r="O235" s="11">
        <v>275</v>
      </c>
      <c r="P235" s="11">
        <v>389</v>
      </c>
      <c r="Q235" s="11">
        <v>362</v>
      </c>
      <c r="R235" s="11">
        <v>3205</v>
      </c>
      <c r="S235" s="11"/>
      <c r="T235" s="28">
        <v>3779</v>
      </c>
      <c r="U235" s="28">
        <v>3651</v>
      </c>
      <c r="V235" s="28">
        <v>3534</v>
      </c>
      <c r="W235" s="44">
        <v>0.84810796507012443</v>
      </c>
      <c r="X235" s="44">
        <v>0.87784168720898381</v>
      </c>
      <c r="Y235" s="44">
        <v>0.90690435766836441</v>
      </c>
    </row>
    <row r="236" spans="1:25" x14ac:dyDescent="0.2">
      <c r="A236" s="14">
        <v>1133</v>
      </c>
      <c r="B236" s="14" t="s">
        <v>40</v>
      </c>
      <c r="C236" s="14" t="s">
        <v>225</v>
      </c>
      <c r="D236" s="22">
        <v>23</v>
      </c>
      <c r="E236" s="15">
        <v>2016</v>
      </c>
      <c r="F236" s="11">
        <v>544</v>
      </c>
      <c r="G236" s="11">
        <v>458</v>
      </c>
      <c r="H236" s="11">
        <v>411</v>
      </c>
      <c r="I236" s="11">
        <v>327</v>
      </c>
      <c r="J236" s="11">
        <v>146</v>
      </c>
      <c r="K236" s="11">
        <v>68</v>
      </c>
      <c r="L236" s="11">
        <v>87</v>
      </c>
      <c r="M236" s="11">
        <v>88</v>
      </c>
      <c r="N236" s="11">
        <v>76</v>
      </c>
      <c r="O236" s="11">
        <v>288</v>
      </c>
      <c r="P236" s="11">
        <v>403</v>
      </c>
      <c r="Q236" s="11">
        <v>373</v>
      </c>
      <c r="R236" s="11">
        <v>3269</v>
      </c>
      <c r="S236" s="11"/>
      <c r="T236" s="28">
        <v>3782</v>
      </c>
      <c r="U236" s="28">
        <v>3659</v>
      </c>
      <c r="V236" s="28">
        <v>3558</v>
      </c>
      <c r="W236" s="44">
        <v>0.86435748281332625</v>
      </c>
      <c r="X236" s="44">
        <v>0.89341350095654548</v>
      </c>
      <c r="Y236" s="44">
        <v>0.91877459246767845</v>
      </c>
    </row>
    <row r="237" spans="1:25" x14ac:dyDescent="0.2">
      <c r="A237" s="14">
        <v>1134</v>
      </c>
      <c r="B237" s="14" t="s">
        <v>40</v>
      </c>
      <c r="C237" s="14" t="s">
        <v>226</v>
      </c>
      <c r="D237" s="22">
        <v>26</v>
      </c>
      <c r="E237" s="15">
        <v>2016</v>
      </c>
      <c r="F237" s="11">
        <v>568</v>
      </c>
      <c r="G237" s="11">
        <v>479</v>
      </c>
      <c r="H237" s="11">
        <v>421</v>
      </c>
      <c r="I237" s="11">
        <v>335</v>
      </c>
      <c r="J237" s="11">
        <v>149</v>
      </c>
      <c r="K237" s="11">
        <v>61</v>
      </c>
      <c r="L237" s="11">
        <v>90</v>
      </c>
      <c r="M237" s="11">
        <v>89</v>
      </c>
      <c r="N237" s="11">
        <v>84</v>
      </c>
      <c r="O237" s="11">
        <v>302</v>
      </c>
      <c r="P237" s="11">
        <v>426</v>
      </c>
      <c r="Q237" s="11">
        <v>393</v>
      </c>
      <c r="R237" s="11">
        <v>3397</v>
      </c>
      <c r="S237" s="11"/>
      <c r="T237" s="28">
        <v>3840</v>
      </c>
      <c r="U237" s="28">
        <v>3727</v>
      </c>
      <c r="V237" s="28">
        <v>3637</v>
      </c>
      <c r="W237" s="44">
        <v>0.88463541666666667</v>
      </c>
      <c r="X237" s="44">
        <v>0.91145693587335663</v>
      </c>
      <c r="Y237" s="44">
        <v>0.93401154797910368</v>
      </c>
    </row>
    <row r="238" spans="1:25" x14ac:dyDescent="0.2">
      <c r="A238" s="14">
        <v>1135</v>
      </c>
      <c r="B238" s="14" t="s">
        <v>40</v>
      </c>
      <c r="C238" s="14" t="s">
        <v>227</v>
      </c>
      <c r="D238" s="22">
        <v>5</v>
      </c>
      <c r="E238" s="15">
        <v>2016</v>
      </c>
      <c r="F238" s="11">
        <v>580</v>
      </c>
      <c r="G238" s="11">
        <v>488</v>
      </c>
      <c r="H238" s="11">
        <v>423</v>
      </c>
      <c r="I238" s="11">
        <v>335</v>
      </c>
      <c r="J238" s="11">
        <v>149</v>
      </c>
      <c r="K238" s="11">
        <v>53</v>
      </c>
      <c r="L238" s="11">
        <v>89</v>
      </c>
      <c r="M238" s="11">
        <v>86</v>
      </c>
      <c r="N238" s="11">
        <v>87</v>
      </c>
      <c r="O238" s="11">
        <v>304</v>
      </c>
      <c r="P238" s="11">
        <v>437</v>
      </c>
      <c r="Q238" s="11">
        <v>406</v>
      </c>
      <c r="R238" s="11">
        <v>3437</v>
      </c>
      <c r="S238" s="11"/>
      <c r="T238" s="28">
        <v>3882</v>
      </c>
      <c r="U238" s="28">
        <v>3776</v>
      </c>
      <c r="V238" s="28">
        <v>3691</v>
      </c>
      <c r="W238" s="44">
        <v>0.88536836682122622</v>
      </c>
      <c r="X238" s="44">
        <v>0.91022245762711862</v>
      </c>
      <c r="Y238" s="44">
        <v>0.93118396098618261</v>
      </c>
    </row>
    <row r="239" spans="1:25" x14ac:dyDescent="0.2">
      <c r="A239" s="14">
        <v>1141</v>
      </c>
      <c r="B239" s="14" t="s">
        <v>40</v>
      </c>
      <c r="C239" s="14" t="s">
        <v>228</v>
      </c>
      <c r="D239" s="22">
        <v>10</v>
      </c>
      <c r="E239" s="15">
        <v>2016</v>
      </c>
      <c r="F239" s="11">
        <v>517</v>
      </c>
      <c r="G239" s="11">
        <v>434</v>
      </c>
      <c r="H239" s="11">
        <v>400</v>
      </c>
      <c r="I239" s="11">
        <v>321</v>
      </c>
      <c r="J239" s="11">
        <v>153</v>
      </c>
      <c r="K239" s="11">
        <v>78</v>
      </c>
      <c r="L239" s="11">
        <v>82</v>
      </c>
      <c r="M239" s="11">
        <v>85</v>
      </c>
      <c r="N239" s="11">
        <v>67</v>
      </c>
      <c r="O239" s="11">
        <v>269</v>
      </c>
      <c r="P239" s="11">
        <v>379</v>
      </c>
      <c r="Q239" s="11">
        <v>347</v>
      </c>
      <c r="R239" s="11">
        <v>3132</v>
      </c>
      <c r="S239" s="11"/>
      <c r="T239" s="28">
        <v>3662</v>
      </c>
      <c r="U239" s="28">
        <v>3556</v>
      </c>
      <c r="V239" s="28">
        <v>3444</v>
      </c>
      <c r="W239" s="44">
        <v>0.85527034407427638</v>
      </c>
      <c r="X239" s="44">
        <v>0.88076490438695165</v>
      </c>
      <c r="Y239" s="44">
        <v>0.90940766550522645</v>
      </c>
    </row>
    <row r="240" spans="1:25" x14ac:dyDescent="0.2">
      <c r="A240" s="14">
        <v>1142</v>
      </c>
      <c r="B240" s="14" t="s">
        <v>40</v>
      </c>
      <c r="C240" s="14" t="s">
        <v>229</v>
      </c>
      <c r="D240" s="22">
        <v>19</v>
      </c>
      <c r="E240" s="15">
        <v>2016</v>
      </c>
      <c r="F240" s="11">
        <v>503</v>
      </c>
      <c r="G240" s="11">
        <v>424</v>
      </c>
      <c r="H240" s="11">
        <v>398</v>
      </c>
      <c r="I240" s="11">
        <v>323</v>
      </c>
      <c r="J240" s="11">
        <v>161</v>
      </c>
      <c r="K240" s="11">
        <v>88</v>
      </c>
      <c r="L240" s="11">
        <v>82</v>
      </c>
      <c r="M240" s="11">
        <v>85</v>
      </c>
      <c r="N240" s="11">
        <v>63</v>
      </c>
      <c r="O240" s="11">
        <v>260</v>
      </c>
      <c r="P240" s="11">
        <v>371</v>
      </c>
      <c r="Q240" s="11">
        <v>340</v>
      </c>
      <c r="R240" s="11">
        <v>3098</v>
      </c>
      <c r="S240" s="11"/>
      <c r="T240" s="28">
        <v>3640</v>
      </c>
      <c r="U240" s="28">
        <v>3536</v>
      </c>
      <c r="V240" s="28">
        <v>3418</v>
      </c>
      <c r="W240" s="44">
        <v>0.85109890109890107</v>
      </c>
      <c r="X240" s="44">
        <v>0.87613122171945701</v>
      </c>
      <c r="Y240" s="44">
        <v>0.90637799882972503</v>
      </c>
    </row>
    <row r="241" spans="1:25" x14ac:dyDescent="0.2">
      <c r="A241" s="14">
        <v>1144</v>
      </c>
      <c r="B241" s="14" t="s">
        <v>40</v>
      </c>
      <c r="C241" s="14" t="s">
        <v>230</v>
      </c>
      <c r="D241" s="22">
        <v>21</v>
      </c>
      <c r="E241" s="15">
        <v>2016</v>
      </c>
      <c r="F241" s="11">
        <v>482</v>
      </c>
      <c r="G241" s="11">
        <v>407</v>
      </c>
      <c r="H241" s="11">
        <v>393</v>
      </c>
      <c r="I241" s="11">
        <v>322</v>
      </c>
      <c r="J241" s="11">
        <v>173</v>
      </c>
      <c r="K241" s="11">
        <v>99</v>
      </c>
      <c r="L241" s="11">
        <v>78</v>
      </c>
      <c r="M241" s="11">
        <v>83</v>
      </c>
      <c r="N241" s="11">
        <v>56</v>
      </c>
      <c r="O241" s="11">
        <v>243</v>
      </c>
      <c r="P241" s="11">
        <v>353</v>
      </c>
      <c r="Q241" s="11">
        <v>321</v>
      </c>
      <c r="R241" s="11">
        <v>3010</v>
      </c>
      <c r="S241" s="11"/>
      <c r="T241" s="28">
        <v>3553</v>
      </c>
      <c r="U241" s="28">
        <v>3467</v>
      </c>
      <c r="V241" s="28">
        <v>3341</v>
      </c>
      <c r="W241" s="44">
        <v>0.84717140444694627</v>
      </c>
      <c r="X241" s="44">
        <v>0.8681857513700606</v>
      </c>
      <c r="Y241" s="44">
        <v>0.90092786590841067</v>
      </c>
    </row>
    <row r="242" spans="1:25" x14ac:dyDescent="0.2">
      <c r="A242" s="14">
        <v>1145</v>
      </c>
      <c r="B242" s="14" t="s">
        <v>40</v>
      </c>
      <c r="C242" s="14" t="s">
        <v>231</v>
      </c>
      <c r="D242" s="22">
        <v>20</v>
      </c>
      <c r="E242" s="15">
        <v>2016</v>
      </c>
      <c r="F242" s="11">
        <v>499</v>
      </c>
      <c r="G242" s="11">
        <v>426</v>
      </c>
      <c r="H242" s="11">
        <v>407</v>
      </c>
      <c r="I242" s="11">
        <v>335</v>
      </c>
      <c r="J242" s="11">
        <v>181</v>
      </c>
      <c r="K242" s="11">
        <v>104</v>
      </c>
      <c r="L242" s="11">
        <v>89</v>
      </c>
      <c r="M242" s="11">
        <v>93</v>
      </c>
      <c r="N242" s="11">
        <v>67</v>
      </c>
      <c r="O242" s="11">
        <v>256</v>
      </c>
      <c r="P242" s="11">
        <v>374</v>
      </c>
      <c r="Q242" s="11">
        <v>340</v>
      </c>
      <c r="R242" s="11">
        <v>3171</v>
      </c>
      <c r="S242" s="11"/>
      <c r="T242" s="28">
        <v>3644</v>
      </c>
      <c r="U242" s="28">
        <v>3558</v>
      </c>
      <c r="V242" s="28">
        <v>3443</v>
      </c>
      <c r="W242" s="44">
        <v>0.87019758507135014</v>
      </c>
      <c r="X242" s="44">
        <v>0.89123102866779091</v>
      </c>
      <c r="Y242" s="44">
        <v>0.92099912866686029</v>
      </c>
    </row>
    <row r="243" spans="1:25" x14ac:dyDescent="0.2">
      <c r="A243" s="14">
        <v>1146</v>
      </c>
      <c r="B243" s="14" t="s">
        <v>40</v>
      </c>
      <c r="C243" s="14" t="s">
        <v>232</v>
      </c>
      <c r="D243" s="22">
        <v>18</v>
      </c>
      <c r="E243" s="15">
        <v>2016</v>
      </c>
      <c r="F243" s="11">
        <v>525</v>
      </c>
      <c r="G243" s="11">
        <v>456</v>
      </c>
      <c r="H243" s="11">
        <v>427</v>
      </c>
      <c r="I243" s="11">
        <v>357</v>
      </c>
      <c r="J243" s="11">
        <v>195</v>
      </c>
      <c r="K243" s="11">
        <v>112</v>
      </c>
      <c r="L243" s="11">
        <v>105</v>
      </c>
      <c r="M243" s="11">
        <v>110</v>
      </c>
      <c r="N243" s="11">
        <v>82</v>
      </c>
      <c r="O243" s="11">
        <v>277</v>
      </c>
      <c r="P243" s="11">
        <v>398</v>
      </c>
      <c r="Q243" s="11">
        <v>356</v>
      </c>
      <c r="R243" s="11">
        <v>3400</v>
      </c>
      <c r="S243" s="11"/>
      <c r="T243" s="28">
        <v>3829</v>
      </c>
      <c r="U243" s="28">
        <v>3731</v>
      </c>
      <c r="V243" s="28">
        <v>3632</v>
      </c>
      <c r="W243" s="44">
        <v>0.88796030295116213</v>
      </c>
      <c r="X243" s="44">
        <v>0.91128383811310643</v>
      </c>
      <c r="Y243" s="44">
        <v>0.93612334801762109</v>
      </c>
    </row>
    <row r="244" spans="1:25" x14ac:dyDescent="0.2">
      <c r="A244" s="14">
        <v>1149</v>
      </c>
      <c r="B244" s="14" t="s">
        <v>40</v>
      </c>
      <c r="C244" s="14" t="s">
        <v>233</v>
      </c>
      <c r="D244" s="22">
        <v>15</v>
      </c>
      <c r="E244" s="15">
        <v>2016</v>
      </c>
      <c r="F244" s="11">
        <v>486</v>
      </c>
      <c r="G244" s="11">
        <v>415</v>
      </c>
      <c r="H244" s="11">
        <v>400</v>
      </c>
      <c r="I244" s="11">
        <v>329</v>
      </c>
      <c r="J244" s="11">
        <v>184</v>
      </c>
      <c r="K244" s="11">
        <v>104</v>
      </c>
      <c r="L244" s="11">
        <v>83</v>
      </c>
      <c r="M244" s="11">
        <v>88</v>
      </c>
      <c r="N244" s="11">
        <v>61</v>
      </c>
      <c r="O244" s="11">
        <v>245</v>
      </c>
      <c r="P244" s="11">
        <v>361</v>
      </c>
      <c r="Q244" s="11">
        <v>328</v>
      </c>
      <c r="R244" s="11">
        <v>3084</v>
      </c>
      <c r="S244" s="11"/>
      <c r="T244" s="28">
        <v>3548</v>
      </c>
      <c r="U244" s="28">
        <v>3467</v>
      </c>
      <c r="V244" s="28">
        <v>3354</v>
      </c>
      <c r="W244" s="44">
        <v>0.86922209695603159</v>
      </c>
      <c r="X244" s="44">
        <v>0.88952985289875974</v>
      </c>
      <c r="Y244" s="44">
        <v>0.9194991055456172</v>
      </c>
    </row>
    <row r="245" spans="1:25" x14ac:dyDescent="0.2">
      <c r="A245" s="14">
        <v>1151</v>
      </c>
      <c r="B245" s="14" t="s">
        <v>40</v>
      </c>
      <c r="C245" s="14" t="s">
        <v>234</v>
      </c>
      <c r="D245" s="22">
        <v>55</v>
      </c>
      <c r="E245" s="15">
        <v>2016</v>
      </c>
      <c r="F245" s="11">
        <v>459</v>
      </c>
      <c r="G245" s="11">
        <v>395</v>
      </c>
      <c r="H245" s="11">
        <v>395</v>
      </c>
      <c r="I245" s="11">
        <v>329</v>
      </c>
      <c r="J245" s="11">
        <v>203</v>
      </c>
      <c r="K245" s="11">
        <v>119</v>
      </c>
      <c r="L245" s="11">
        <v>83</v>
      </c>
      <c r="M245" s="11">
        <v>89</v>
      </c>
      <c r="N245" s="11">
        <v>56</v>
      </c>
      <c r="O245" s="11">
        <v>220</v>
      </c>
      <c r="P245" s="11">
        <v>338</v>
      </c>
      <c r="Q245" s="11">
        <v>305</v>
      </c>
      <c r="R245" s="11">
        <v>2991</v>
      </c>
      <c r="S245" s="11"/>
      <c r="T245" s="28">
        <v>3447</v>
      </c>
      <c r="U245" s="28">
        <v>3376</v>
      </c>
      <c r="V245" s="28">
        <v>3264</v>
      </c>
      <c r="W245" s="44">
        <v>0.86771105308964314</v>
      </c>
      <c r="X245" s="44">
        <v>0.88595971563981046</v>
      </c>
      <c r="Y245" s="44">
        <v>0.91636029411764708</v>
      </c>
    </row>
    <row r="246" spans="1:25" x14ac:dyDescent="0.2">
      <c r="A246" s="14">
        <v>1160</v>
      </c>
      <c r="B246" s="14" t="s">
        <v>40</v>
      </c>
      <c r="C246" s="14" t="s">
        <v>235</v>
      </c>
      <c r="D246" s="22">
        <v>39</v>
      </c>
      <c r="E246" s="15">
        <v>2016</v>
      </c>
      <c r="F246" s="11">
        <v>534</v>
      </c>
      <c r="G246" s="11">
        <v>451</v>
      </c>
      <c r="H246" s="11">
        <v>406</v>
      </c>
      <c r="I246" s="11">
        <v>330</v>
      </c>
      <c r="J246" s="11">
        <v>161</v>
      </c>
      <c r="K246" s="11">
        <v>70</v>
      </c>
      <c r="L246" s="11">
        <v>86</v>
      </c>
      <c r="M246" s="11">
        <v>87</v>
      </c>
      <c r="N246" s="11">
        <v>73</v>
      </c>
      <c r="O246" s="11">
        <v>277</v>
      </c>
      <c r="P246" s="11">
        <v>399</v>
      </c>
      <c r="Q246" s="11">
        <v>361</v>
      </c>
      <c r="R246" s="11">
        <v>3235</v>
      </c>
      <c r="S246" s="11"/>
      <c r="T246" s="28">
        <v>3650</v>
      </c>
      <c r="U246" s="28">
        <v>3564</v>
      </c>
      <c r="V246" s="28">
        <v>3474</v>
      </c>
      <c r="W246" s="44">
        <v>0.88630136986301367</v>
      </c>
      <c r="X246" s="44">
        <v>0.90768799102132436</v>
      </c>
      <c r="Y246" s="44">
        <v>0.93120322394933797</v>
      </c>
    </row>
    <row r="247" spans="1:25" x14ac:dyDescent="0.2">
      <c r="A247" s="14"/>
      <c r="B247" s="14"/>
      <c r="C247" s="14"/>
      <c r="E247" s="15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8"/>
      <c r="U247" s="28"/>
      <c r="V247" s="28"/>
      <c r="W247" s="44"/>
      <c r="X247" s="44"/>
      <c r="Y247" s="44"/>
    </row>
    <row r="248" spans="1:25" x14ac:dyDescent="0.2">
      <c r="A248" s="14">
        <v>1200</v>
      </c>
      <c r="B248" s="14" t="s">
        <v>39</v>
      </c>
      <c r="C248" s="14" t="s">
        <v>31</v>
      </c>
      <c r="D248" s="8">
        <v>49</v>
      </c>
      <c r="E248" s="15">
        <v>2016</v>
      </c>
      <c r="F248" s="10">
        <v>551</v>
      </c>
      <c r="G248" s="10">
        <v>465</v>
      </c>
      <c r="H248" s="10">
        <v>417</v>
      </c>
      <c r="I248" s="10">
        <v>351</v>
      </c>
      <c r="J248" s="10">
        <v>185</v>
      </c>
      <c r="K248" s="10">
        <v>83</v>
      </c>
      <c r="L248" s="10">
        <v>100</v>
      </c>
      <c r="M248" s="10">
        <v>104</v>
      </c>
      <c r="N248" s="10">
        <v>87</v>
      </c>
      <c r="O248" s="10">
        <v>286</v>
      </c>
      <c r="P248" s="10">
        <v>420</v>
      </c>
      <c r="Q248" s="10">
        <v>377</v>
      </c>
      <c r="R248" s="11">
        <v>3426</v>
      </c>
      <c r="S248" s="12"/>
      <c r="T248" s="28">
        <v>3854</v>
      </c>
      <c r="U248" s="28">
        <v>3775</v>
      </c>
      <c r="V248" s="28">
        <v>3667</v>
      </c>
      <c r="W248" s="44">
        <v>0.88894654903995851</v>
      </c>
      <c r="X248" s="44">
        <v>0.90754966887417221</v>
      </c>
      <c r="Y248" s="44">
        <v>0.93427870193618767</v>
      </c>
    </row>
    <row r="249" spans="1:25" x14ac:dyDescent="0.2">
      <c r="A249" s="14">
        <v>1201</v>
      </c>
      <c r="B249" s="14" t="s">
        <v>40</v>
      </c>
      <c r="C249" s="14" t="s">
        <v>236</v>
      </c>
      <c r="D249" s="18">
        <v>37</v>
      </c>
      <c r="E249" s="15">
        <v>2016</v>
      </c>
      <c r="F249" s="11">
        <v>542</v>
      </c>
      <c r="G249" s="11">
        <v>461</v>
      </c>
      <c r="H249" s="11">
        <v>415</v>
      </c>
      <c r="I249" s="11">
        <v>361</v>
      </c>
      <c r="J249" s="11">
        <v>194</v>
      </c>
      <c r="K249" s="11">
        <v>95</v>
      </c>
      <c r="L249" s="11">
        <v>109</v>
      </c>
      <c r="M249" s="11">
        <v>112</v>
      </c>
      <c r="N249" s="11">
        <v>91</v>
      </c>
      <c r="O249" s="11">
        <v>288</v>
      </c>
      <c r="P249" s="11">
        <v>417</v>
      </c>
      <c r="Q249" s="11">
        <v>366</v>
      </c>
      <c r="R249" s="11">
        <v>3451</v>
      </c>
      <c r="S249" s="11"/>
      <c r="T249" s="28">
        <v>3896</v>
      </c>
      <c r="U249" s="28">
        <v>3804</v>
      </c>
      <c r="V249" s="28">
        <v>3687</v>
      </c>
      <c r="W249" s="44">
        <v>0.88578028747433268</v>
      </c>
      <c r="X249" s="44">
        <v>0.90720294426919035</v>
      </c>
      <c r="Y249" s="44">
        <v>0.93599132085706538</v>
      </c>
    </row>
    <row r="250" spans="1:25" x14ac:dyDescent="0.2">
      <c r="A250" s="14">
        <v>1211</v>
      </c>
      <c r="B250" s="14" t="s">
        <v>40</v>
      </c>
      <c r="C250" s="14" t="s">
        <v>237</v>
      </c>
      <c r="D250" s="18">
        <v>5</v>
      </c>
      <c r="E250" s="15">
        <v>2016</v>
      </c>
      <c r="F250" s="11">
        <v>545</v>
      </c>
      <c r="G250" s="11">
        <v>460</v>
      </c>
      <c r="H250" s="11">
        <v>408</v>
      </c>
      <c r="I250" s="11">
        <v>331</v>
      </c>
      <c r="J250" s="11">
        <v>156</v>
      </c>
      <c r="K250" s="11">
        <v>63</v>
      </c>
      <c r="L250" s="11">
        <v>87</v>
      </c>
      <c r="M250" s="11">
        <v>86</v>
      </c>
      <c r="N250" s="11">
        <v>76</v>
      </c>
      <c r="O250" s="11">
        <v>282</v>
      </c>
      <c r="P250" s="11">
        <v>408</v>
      </c>
      <c r="Q250" s="11">
        <v>371</v>
      </c>
      <c r="R250" s="11">
        <v>3273</v>
      </c>
      <c r="S250" s="11"/>
      <c r="T250" s="28">
        <v>3699</v>
      </c>
      <c r="U250" s="28">
        <v>3613</v>
      </c>
      <c r="V250" s="28">
        <v>3524</v>
      </c>
      <c r="W250" s="44">
        <v>0.88483373884833738</v>
      </c>
      <c r="X250" s="44">
        <v>0.90589537780238027</v>
      </c>
      <c r="Y250" s="44">
        <v>0.9287741203178207</v>
      </c>
    </row>
    <row r="251" spans="1:25" x14ac:dyDescent="0.2">
      <c r="A251" s="14">
        <v>1216</v>
      </c>
      <c r="B251" s="14" t="s">
        <v>40</v>
      </c>
      <c r="C251" s="14" t="s">
        <v>238</v>
      </c>
      <c r="D251" s="18">
        <v>30</v>
      </c>
      <c r="E251" s="15">
        <v>2016</v>
      </c>
      <c r="F251" s="11">
        <v>500</v>
      </c>
      <c r="G251" s="11">
        <v>427</v>
      </c>
      <c r="H251" s="11">
        <v>405</v>
      </c>
      <c r="I251" s="11">
        <v>336</v>
      </c>
      <c r="J251" s="11">
        <v>187</v>
      </c>
      <c r="K251" s="11">
        <v>99</v>
      </c>
      <c r="L251" s="11">
        <v>89</v>
      </c>
      <c r="M251" s="11">
        <v>93</v>
      </c>
      <c r="N251" s="11">
        <v>67</v>
      </c>
      <c r="O251" s="11">
        <v>252</v>
      </c>
      <c r="P251" s="11">
        <v>376</v>
      </c>
      <c r="Q251" s="11">
        <v>339</v>
      </c>
      <c r="R251" s="11">
        <v>3170</v>
      </c>
      <c r="S251" s="11"/>
      <c r="T251" s="28">
        <v>3585</v>
      </c>
      <c r="U251" s="28">
        <v>3504</v>
      </c>
      <c r="V251" s="28">
        <v>3401</v>
      </c>
      <c r="W251" s="44">
        <v>0.88423988842398882</v>
      </c>
      <c r="X251" s="44">
        <v>0.90468036529680362</v>
      </c>
      <c r="Y251" s="44">
        <v>0.93207880035283741</v>
      </c>
    </row>
    <row r="252" spans="1:25" x14ac:dyDescent="0.2">
      <c r="A252" s="14">
        <v>1219</v>
      </c>
      <c r="B252" s="14" t="s">
        <v>40</v>
      </c>
      <c r="C252" s="14" t="s">
        <v>239</v>
      </c>
      <c r="D252" s="18">
        <v>10</v>
      </c>
      <c r="E252" s="15">
        <v>2016</v>
      </c>
      <c r="F252" s="11">
        <v>490</v>
      </c>
      <c r="G252" s="11">
        <v>421</v>
      </c>
      <c r="H252" s="11">
        <v>397</v>
      </c>
      <c r="I252" s="11">
        <v>335</v>
      </c>
      <c r="J252" s="11">
        <v>193</v>
      </c>
      <c r="K252" s="11">
        <v>101</v>
      </c>
      <c r="L252" s="11">
        <v>91</v>
      </c>
      <c r="M252" s="11">
        <v>97</v>
      </c>
      <c r="N252" s="11">
        <v>67</v>
      </c>
      <c r="O252" s="11">
        <v>239</v>
      </c>
      <c r="P252" s="11">
        <v>371</v>
      </c>
      <c r="Q252" s="11">
        <v>331</v>
      </c>
      <c r="R252" s="11">
        <v>3133</v>
      </c>
      <c r="S252" s="11"/>
      <c r="T252" s="28">
        <v>3559</v>
      </c>
      <c r="U252" s="28">
        <v>3487</v>
      </c>
      <c r="V252" s="28">
        <v>3381</v>
      </c>
      <c r="W252" s="44">
        <v>0.88030345602697391</v>
      </c>
      <c r="X252" s="44">
        <v>0.89848006882707199</v>
      </c>
      <c r="Y252" s="44">
        <v>0.92664892043774028</v>
      </c>
    </row>
    <row r="253" spans="1:25" x14ac:dyDescent="0.2">
      <c r="A253" s="14">
        <v>1221</v>
      </c>
      <c r="B253" s="14" t="s">
        <v>40</v>
      </c>
      <c r="C253" s="14" t="s">
        <v>240</v>
      </c>
      <c r="D253" s="18">
        <v>37</v>
      </c>
      <c r="E253" s="15">
        <v>2016</v>
      </c>
      <c r="F253" s="11">
        <v>516</v>
      </c>
      <c r="G253" s="11">
        <v>443</v>
      </c>
      <c r="H253" s="11">
        <v>406</v>
      </c>
      <c r="I253" s="11">
        <v>340</v>
      </c>
      <c r="J253" s="11">
        <v>181</v>
      </c>
      <c r="K253" s="11">
        <v>87</v>
      </c>
      <c r="L253" s="11">
        <v>94</v>
      </c>
      <c r="M253" s="11">
        <v>97</v>
      </c>
      <c r="N253" s="11">
        <v>74</v>
      </c>
      <c r="O253" s="11">
        <v>261</v>
      </c>
      <c r="P253" s="11">
        <v>394</v>
      </c>
      <c r="Q253" s="11">
        <v>354</v>
      </c>
      <c r="R253" s="11">
        <v>3247</v>
      </c>
      <c r="S253" s="11"/>
      <c r="T253" s="28">
        <v>3681</v>
      </c>
      <c r="U253" s="28">
        <v>3599</v>
      </c>
      <c r="V253" s="28">
        <v>3495</v>
      </c>
      <c r="W253" s="44">
        <v>0.88209725618038581</v>
      </c>
      <c r="X253" s="44">
        <v>0.90219505418171719</v>
      </c>
      <c r="Y253" s="44">
        <v>0.92904148783977114</v>
      </c>
    </row>
    <row r="254" spans="1:25" x14ac:dyDescent="0.2">
      <c r="A254" s="14">
        <v>1222</v>
      </c>
      <c r="B254" s="14" t="s">
        <v>40</v>
      </c>
      <c r="C254" s="14" t="s">
        <v>241</v>
      </c>
      <c r="D254" s="18">
        <v>20</v>
      </c>
      <c r="E254" s="15">
        <v>2016</v>
      </c>
      <c r="F254" s="11">
        <v>513</v>
      </c>
      <c r="G254" s="11">
        <v>445</v>
      </c>
      <c r="H254" s="11">
        <v>409</v>
      </c>
      <c r="I254" s="11">
        <v>350</v>
      </c>
      <c r="J254" s="11">
        <v>195</v>
      </c>
      <c r="K254" s="11">
        <v>101</v>
      </c>
      <c r="L254" s="11">
        <v>104</v>
      </c>
      <c r="M254" s="11">
        <v>108</v>
      </c>
      <c r="N254" s="11">
        <v>79</v>
      </c>
      <c r="O254" s="11">
        <v>260</v>
      </c>
      <c r="P254" s="11">
        <v>395</v>
      </c>
      <c r="Q254" s="11">
        <v>350</v>
      </c>
      <c r="R254" s="11">
        <v>3309</v>
      </c>
      <c r="S254" s="11"/>
      <c r="T254" s="28">
        <v>3781</v>
      </c>
      <c r="U254" s="28">
        <v>3685</v>
      </c>
      <c r="V254" s="28">
        <v>3572</v>
      </c>
      <c r="W254" s="44">
        <v>0.87516530018513616</v>
      </c>
      <c r="X254" s="44">
        <v>0.89796472184531884</v>
      </c>
      <c r="Y254" s="44">
        <v>0.92637178051511759</v>
      </c>
    </row>
    <row r="255" spans="1:25" x14ac:dyDescent="0.2">
      <c r="A255" s="14">
        <v>1223</v>
      </c>
      <c r="B255" s="14" t="s">
        <v>40</v>
      </c>
      <c r="C255" s="14" t="s">
        <v>242</v>
      </c>
      <c r="D255" s="18">
        <v>10</v>
      </c>
      <c r="E255" s="15">
        <v>2016</v>
      </c>
      <c r="F255" s="11">
        <v>538</v>
      </c>
      <c r="G255" s="11">
        <v>467</v>
      </c>
      <c r="H255" s="11">
        <v>420</v>
      </c>
      <c r="I255" s="11">
        <v>360</v>
      </c>
      <c r="J255" s="11">
        <v>191</v>
      </c>
      <c r="K255" s="11">
        <v>93</v>
      </c>
      <c r="L255" s="11">
        <v>110</v>
      </c>
      <c r="M255" s="11">
        <v>112</v>
      </c>
      <c r="N255" s="11">
        <v>90</v>
      </c>
      <c r="O255" s="11">
        <v>280</v>
      </c>
      <c r="P255" s="11">
        <v>417</v>
      </c>
      <c r="Q255" s="11">
        <v>371</v>
      </c>
      <c r="R255" s="11">
        <v>3449</v>
      </c>
      <c r="S255" s="11"/>
      <c r="T255" s="28">
        <v>3968</v>
      </c>
      <c r="U255" s="28">
        <v>3858</v>
      </c>
      <c r="V255" s="28">
        <v>3738</v>
      </c>
      <c r="W255" s="44">
        <v>0.86920362903225812</v>
      </c>
      <c r="X255" s="44">
        <v>0.8939865215137377</v>
      </c>
      <c r="Y255" s="44">
        <v>0.92268592830390583</v>
      </c>
    </row>
    <row r="256" spans="1:25" x14ac:dyDescent="0.2">
      <c r="A256" s="14">
        <v>1224</v>
      </c>
      <c r="B256" s="14" t="s">
        <v>40</v>
      </c>
      <c r="C256" s="14" t="s">
        <v>243</v>
      </c>
      <c r="D256" s="18">
        <v>30</v>
      </c>
      <c r="E256" s="15">
        <v>2016</v>
      </c>
      <c r="F256" s="11">
        <v>558</v>
      </c>
      <c r="G256" s="11">
        <v>477</v>
      </c>
      <c r="H256" s="11">
        <v>416</v>
      </c>
      <c r="I256" s="11">
        <v>344</v>
      </c>
      <c r="J256" s="11">
        <v>165</v>
      </c>
      <c r="K256" s="11">
        <v>63</v>
      </c>
      <c r="L256" s="11">
        <v>96</v>
      </c>
      <c r="M256" s="11">
        <v>95</v>
      </c>
      <c r="N256" s="11">
        <v>88</v>
      </c>
      <c r="O256" s="11">
        <v>287</v>
      </c>
      <c r="P256" s="11">
        <v>429</v>
      </c>
      <c r="Q256" s="11">
        <v>394</v>
      </c>
      <c r="R256" s="11">
        <v>3412</v>
      </c>
      <c r="S256" s="11"/>
      <c r="T256" s="28">
        <v>3894</v>
      </c>
      <c r="U256" s="28">
        <v>3804</v>
      </c>
      <c r="V256" s="28">
        <v>3703</v>
      </c>
      <c r="W256" s="44">
        <v>0.87621982537236776</v>
      </c>
      <c r="X256" s="44">
        <v>0.89695057833859093</v>
      </c>
      <c r="Y256" s="44">
        <v>0.921415068863084</v>
      </c>
    </row>
    <row r="257" spans="1:25" x14ac:dyDescent="0.2">
      <c r="A257" s="14">
        <v>1227</v>
      </c>
      <c r="B257" s="14" t="s">
        <v>40</v>
      </c>
      <c r="C257" s="14" t="s">
        <v>244</v>
      </c>
      <c r="D257" s="18">
        <v>10</v>
      </c>
      <c r="E257" s="15">
        <v>2016</v>
      </c>
      <c r="F257" s="11">
        <v>577</v>
      </c>
      <c r="G257" s="11">
        <v>485</v>
      </c>
      <c r="H257" s="11">
        <v>419</v>
      </c>
      <c r="I257" s="11">
        <v>339</v>
      </c>
      <c r="J257" s="11">
        <v>157</v>
      </c>
      <c r="K257" s="11">
        <v>51</v>
      </c>
      <c r="L257" s="11">
        <v>92</v>
      </c>
      <c r="M257" s="11">
        <v>91</v>
      </c>
      <c r="N257" s="11">
        <v>88</v>
      </c>
      <c r="O257" s="11">
        <v>293</v>
      </c>
      <c r="P257" s="11">
        <v>439</v>
      </c>
      <c r="Q257" s="11">
        <v>408</v>
      </c>
      <c r="R257" s="11">
        <v>3439</v>
      </c>
      <c r="S257" s="11"/>
      <c r="T257" s="28">
        <v>3905</v>
      </c>
      <c r="U257" s="28">
        <v>3824</v>
      </c>
      <c r="V257" s="28">
        <v>3724</v>
      </c>
      <c r="W257" s="44">
        <v>0.88066581306017921</v>
      </c>
      <c r="X257" s="44">
        <v>0.89932008368200833</v>
      </c>
      <c r="Y257" s="44">
        <v>0.92346938775510201</v>
      </c>
    </row>
    <row r="258" spans="1:25" x14ac:dyDescent="0.2">
      <c r="A258" s="14">
        <v>1228</v>
      </c>
      <c r="B258" s="14" t="s">
        <v>40</v>
      </c>
      <c r="C258" s="14" t="s">
        <v>245</v>
      </c>
      <c r="D258" s="18">
        <v>209</v>
      </c>
      <c r="E258" s="15">
        <v>2016</v>
      </c>
      <c r="F258" s="11">
        <v>588</v>
      </c>
      <c r="G258" s="11">
        <v>490</v>
      </c>
      <c r="H258" s="11">
        <v>418</v>
      </c>
      <c r="I258" s="11">
        <v>331</v>
      </c>
      <c r="J258" s="11">
        <v>147</v>
      </c>
      <c r="K258" s="11">
        <v>40</v>
      </c>
      <c r="L258" s="11">
        <v>85</v>
      </c>
      <c r="M258" s="11">
        <v>86</v>
      </c>
      <c r="N258" s="11">
        <v>87</v>
      </c>
      <c r="O258" s="11">
        <v>294</v>
      </c>
      <c r="P258" s="11">
        <v>445</v>
      </c>
      <c r="Q258" s="11">
        <v>417</v>
      </c>
      <c r="R258" s="11">
        <v>3428</v>
      </c>
      <c r="S258" s="11"/>
      <c r="T258" s="28">
        <v>3925</v>
      </c>
      <c r="U258" s="28">
        <v>3831</v>
      </c>
      <c r="V258" s="28">
        <v>3742</v>
      </c>
      <c r="W258" s="44">
        <v>0.87337579617834393</v>
      </c>
      <c r="X258" s="44">
        <v>0.89480553380318451</v>
      </c>
      <c r="Y258" s="44">
        <v>0.91608765366114375</v>
      </c>
    </row>
    <row r="259" spans="1:25" x14ac:dyDescent="0.2">
      <c r="A259" s="14">
        <v>1231</v>
      </c>
      <c r="B259" s="14" t="s">
        <v>40</v>
      </c>
      <c r="C259" s="14" t="s">
        <v>246</v>
      </c>
      <c r="D259" s="18">
        <v>31</v>
      </c>
      <c r="E259" s="15">
        <v>2016</v>
      </c>
      <c r="F259" s="11">
        <v>617</v>
      </c>
      <c r="G259" s="11">
        <v>512</v>
      </c>
      <c r="H259" s="11">
        <v>442</v>
      </c>
      <c r="I259" s="11">
        <v>351</v>
      </c>
      <c r="J259" s="11">
        <v>166</v>
      </c>
      <c r="K259" s="11">
        <v>51</v>
      </c>
      <c r="L259" s="11">
        <v>96</v>
      </c>
      <c r="M259" s="11">
        <v>103</v>
      </c>
      <c r="N259" s="11">
        <v>96</v>
      </c>
      <c r="O259" s="11">
        <v>316</v>
      </c>
      <c r="P259" s="11">
        <v>469</v>
      </c>
      <c r="Q259" s="11">
        <v>439</v>
      </c>
      <c r="R259" s="11">
        <v>3658</v>
      </c>
      <c r="S259" s="11"/>
      <c r="T259" s="28">
        <v>4115</v>
      </c>
      <c r="U259" s="28">
        <v>4013</v>
      </c>
      <c r="V259" s="28">
        <v>3918</v>
      </c>
      <c r="W259" s="44">
        <v>0.88894289185905229</v>
      </c>
      <c r="X259" s="44">
        <v>0.91153750311487669</v>
      </c>
      <c r="Y259" s="44">
        <v>0.93363961204696277</v>
      </c>
    </row>
    <row r="260" spans="1:25" x14ac:dyDescent="0.2">
      <c r="A260" s="14">
        <v>1232</v>
      </c>
      <c r="B260" s="14" t="s">
        <v>40</v>
      </c>
      <c r="C260" s="14" t="s">
        <v>247</v>
      </c>
      <c r="D260" s="18">
        <v>286</v>
      </c>
      <c r="E260" s="15">
        <v>2016</v>
      </c>
      <c r="F260" s="11">
        <v>631</v>
      </c>
      <c r="G260" s="11">
        <v>511</v>
      </c>
      <c r="H260" s="11">
        <v>437</v>
      </c>
      <c r="I260" s="11">
        <v>338</v>
      </c>
      <c r="J260" s="11">
        <v>156</v>
      </c>
      <c r="K260" s="11">
        <v>42</v>
      </c>
      <c r="L260" s="11">
        <v>85</v>
      </c>
      <c r="M260" s="11">
        <v>100</v>
      </c>
      <c r="N260" s="11">
        <v>91</v>
      </c>
      <c r="O260" s="11">
        <v>322</v>
      </c>
      <c r="P260" s="11">
        <v>477</v>
      </c>
      <c r="Q260" s="11">
        <v>445</v>
      </c>
      <c r="R260" s="11">
        <v>3635</v>
      </c>
      <c r="S260" s="11"/>
      <c r="T260" s="28">
        <v>4065</v>
      </c>
      <c r="U260" s="28">
        <v>3957</v>
      </c>
      <c r="V260" s="28">
        <v>3878</v>
      </c>
      <c r="W260" s="44">
        <v>0.89421894218942188</v>
      </c>
      <c r="X260" s="44">
        <v>0.91862522112711653</v>
      </c>
      <c r="Y260" s="44">
        <v>0.93733883445074784</v>
      </c>
    </row>
    <row r="261" spans="1:25" x14ac:dyDescent="0.2">
      <c r="A261" s="14">
        <v>1233</v>
      </c>
      <c r="B261" s="14" t="s">
        <v>40</v>
      </c>
      <c r="C261" s="14" t="s">
        <v>248</v>
      </c>
      <c r="D261" s="18">
        <v>35</v>
      </c>
      <c r="E261" s="15">
        <v>2016</v>
      </c>
      <c r="F261" s="11">
        <v>640</v>
      </c>
      <c r="G261" s="11">
        <v>526</v>
      </c>
      <c r="H261" s="11">
        <v>458</v>
      </c>
      <c r="I261" s="11">
        <v>362</v>
      </c>
      <c r="J261" s="11">
        <v>180</v>
      </c>
      <c r="K261" s="11">
        <v>60</v>
      </c>
      <c r="L261" s="11">
        <v>100</v>
      </c>
      <c r="M261" s="11">
        <v>113</v>
      </c>
      <c r="N261" s="11">
        <v>104</v>
      </c>
      <c r="O261" s="11">
        <v>339</v>
      </c>
      <c r="P261" s="11">
        <v>486</v>
      </c>
      <c r="Q261" s="11">
        <v>450</v>
      </c>
      <c r="R261" s="11">
        <v>3818</v>
      </c>
      <c r="S261" s="11"/>
      <c r="T261" s="28">
        <v>4249</v>
      </c>
      <c r="U261" s="28">
        <v>4147</v>
      </c>
      <c r="V261" s="28">
        <v>4059</v>
      </c>
      <c r="W261" s="44">
        <v>0.89856436808660867</v>
      </c>
      <c r="X261" s="44">
        <v>0.92066554135519652</v>
      </c>
      <c r="Y261" s="44">
        <v>0.94062576989406255</v>
      </c>
    </row>
    <row r="262" spans="1:25" x14ac:dyDescent="0.2">
      <c r="A262" s="14">
        <v>1234</v>
      </c>
      <c r="B262" s="14" t="s">
        <v>40</v>
      </c>
      <c r="C262" s="14" t="s">
        <v>249</v>
      </c>
      <c r="D262" s="18">
        <v>10</v>
      </c>
      <c r="E262" s="15">
        <v>2016</v>
      </c>
      <c r="F262" s="11">
        <v>611</v>
      </c>
      <c r="G262" s="11">
        <v>501</v>
      </c>
      <c r="H262" s="11">
        <v>434</v>
      </c>
      <c r="I262" s="11">
        <v>340</v>
      </c>
      <c r="J262" s="11">
        <v>159</v>
      </c>
      <c r="K262" s="11">
        <v>47</v>
      </c>
      <c r="L262" s="11">
        <v>87</v>
      </c>
      <c r="M262" s="11">
        <v>96</v>
      </c>
      <c r="N262" s="11">
        <v>89</v>
      </c>
      <c r="O262" s="11">
        <v>314</v>
      </c>
      <c r="P262" s="11">
        <v>461</v>
      </c>
      <c r="Q262" s="11">
        <v>429</v>
      </c>
      <c r="R262" s="11">
        <v>3568</v>
      </c>
      <c r="S262" s="11"/>
      <c r="T262" s="28">
        <v>3980</v>
      </c>
      <c r="U262" s="28">
        <v>3888</v>
      </c>
      <c r="V262" s="28">
        <v>3806</v>
      </c>
      <c r="W262" s="44">
        <v>0.89648241206030155</v>
      </c>
      <c r="X262" s="44">
        <v>0.91769547325102885</v>
      </c>
      <c r="Y262" s="44">
        <v>0.93746715712033635</v>
      </c>
    </row>
    <row r="263" spans="1:25" x14ac:dyDescent="0.2">
      <c r="A263" s="14">
        <v>1235</v>
      </c>
      <c r="B263" s="14" t="s">
        <v>40</v>
      </c>
      <c r="C263" s="14" t="s">
        <v>250</v>
      </c>
      <c r="D263" s="18">
        <v>90</v>
      </c>
      <c r="E263" s="15">
        <v>2016</v>
      </c>
      <c r="F263" s="11">
        <v>609</v>
      </c>
      <c r="G263" s="11">
        <v>504</v>
      </c>
      <c r="H263" s="11">
        <v>443</v>
      </c>
      <c r="I263" s="11">
        <v>356</v>
      </c>
      <c r="J263" s="11">
        <v>176</v>
      </c>
      <c r="K263" s="11">
        <v>60</v>
      </c>
      <c r="L263" s="11">
        <v>97</v>
      </c>
      <c r="M263" s="11">
        <v>101</v>
      </c>
      <c r="N263" s="11">
        <v>96</v>
      </c>
      <c r="O263" s="11">
        <v>323</v>
      </c>
      <c r="P263" s="11">
        <v>462</v>
      </c>
      <c r="Q263" s="11">
        <v>427</v>
      </c>
      <c r="R263" s="11">
        <v>3654</v>
      </c>
      <c r="S263" s="11"/>
      <c r="T263" s="28">
        <v>4025</v>
      </c>
      <c r="U263" s="28">
        <v>3947</v>
      </c>
      <c r="V263" s="28">
        <v>3863</v>
      </c>
      <c r="W263" s="44">
        <v>0.90782608695652178</v>
      </c>
      <c r="X263" s="44">
        <v>0.92576640486445405</v>
      </c>
      <c r="Y263" s="44">
        <v>0.94589697126585559</v>
      </c>
    </row>
    <row r="264" spans="1:25" x14ac:dyDescent="0.2">
      <c r="A264" s="14">
        <v>1238</v>
      </c>
      <c r="B264" s="14" t="s">
        <v>40</v>
      </c>
      <c r="C264" s="14" t="s">
        <v>251</v>
      </c>
      <c r="D264" s="18">
        <v>131</v>
      </c>
      <c r="E264" s="15">
        <v>2016</v>
      </c>
      <c r="F264" s="11">
        <v>576</v>
      </c>
      <c r="G264" s="11">
        <v>483</v>
      </c>
      <c r="H264" s="11">
        <v>420</v>
      </c>
      <c r="I264" s="11">
        <v>342</v>
      </c>
      <c r="J264" s="11">
        <v>161</v>
      </c>
      <c r="K264" s="11">
        <v>56</v>
      </c>
      <c r="L264" s="11">
        <v>92</v>
      </c>
      <c r="M264" s="11">
        <v>92</v>
      </c>
      <c r="N264" s="11">
        <v>88</v>
      </c>
      <c r="O264" s="11">
        <v>297</v>
      </c>
      <c r="P264" s="11">
        <v>437</v>
      </c>
      <c r="Q264" s="11">
        <v>404</v>
      </c>
      <c r="R264" s="11">
        <v>3448</v>
      </c>
      <c r="S264" s="11"/>
      <c r="T264" s="28">
        <v>3870</v>
      </c>
      <c r="U264" s="28">
        <v>3806</v>
      </c>
      <c r="V264" s="28">
        <v>3680</v>
      </c>
      <c r="W264" s="44">
        <v>0.89095607235142116</v>
      </c>
      <c r="X264" s="44">
        <v>0.90593799264319497</v>
      </c>
      <c r="Y264" s="44">
        <v>0.93695652173913047</v>
      </c>
    </row>
    <row r="265" spans="1:25" x14ac:dyDescent="0.2">
      <c r="A265" s="14">
        <v>1241</v>
      </c>
      <c r="B265" s="14" t="s">
        <v>40</v>
      </c>
      <c r="C265" s="14" t="s">
        <v>252</v>
      </c>
      <c r="D265" s="18">
        <v>20</v>
      </c>
      <c r="E265" s="15">
        <v>2016</v>
      </c>
      <c r="F265" s="11">
        <v>540</v>
      </c>
      <c r="G265" s="11">
        <v>457</v>
      </c>
      <c r="H265" s="11">
        <v>401</v>
      </c>
      <c r="I265" s="11">
        <v>335</v>
      </c>
      <c r="J265" s="11">
        <v>162</v>
      </c>
      <c r="K265" s="11">
        <v>65</v>
      </c>
      <c r="L265" s="11">
        <v>90</v>
      </c>
      <c r="M265" s="11">
        <v>90</v>
      </c>
      <c r="N265" s="11">
        <v>79</v>
      </c>
      <c r="O265" s="11">
        <v>276</v>
      </c>
      <c r="P265" s="11">
        <v>411</v>
      </c>
      <c r="Q265" s="11">
        <v>373</v>
      </c>
      <c r="R265" s="11">
        <v>3279</v>
      </c>
      <c r="S265" s="11"/>
      <c r="T265" s="28">
        <v>3713</v>
      </c>
      <c r="U265" s="28">
        <v>3662</v>
      </c>
      <c r="V265" s="28">
        <v>3539</v>
      </c>
      <c r="W265" s="44">
        <v>0.88311338540263939</v>
      </c>
      <c r="X265" s="44">
        <v>0.89541234298197703</v>
      </c>
      <c r="Y265" s="44">
        <v>0.92653291890364509</v>
      </c>
    </row>
    <row r="266" spans="1:25" x14ac:dyDescent="0.2">
      <c r="A266" s="14">
        <v>1242</v>
      </c>
      <c r="B266" s="14" t="s">
        <v>40</v>
      </c>
      <c r="C266" s="14" t="s">
        <v>253</v>
      </c>
      <c r="D266" s="18">
        <v>219</v>
      </c>
      <c r="E266" s="15">
        <v>2016</v>
      </c>
      <c r="F266" s="11">
        <v>582</v>
      </c>
      <c r="G266" s="11">
        <v>496</v>
      </c>
      <c r="H266" s="11">
        <v>439</v>
      </c>
      <c r="I266" s="11">
        <v>374</v>
      </c>
      <c r="J266" s="11">
        <v>194</v>
      </c>
      <c r="K266" s="11">
        <v>87</v>
      </c>
      <c r="L266" s="11">
        <v>116</v>
      </c>
      <c r="M266" s="11">
        <v>117</v>
      </c>
      <c r="N266" s="11">
        <v>104</v>
      </c>
      <c r="O266" s="11">
        <v>314</v>
      </c>
      <c r="P266" s="11">
        <v>450</v>
      </c>
      <c r="Q266" s="11">
        <v>402</v>
      </c>
      <c r="R266" s="11">
        <v>3675</v>
      </c>
      <c r="S266" s="11"/>
      <c r="T266" s="28">
        <v>4178</v>
      </c>
      <c r="U266" s="28">
        <v>4062</v>
      </c>
      <c r="V266" s="28">
        <v>3938</v>
      </c>
      <c r="W266" s="44">
        <v>0.87960746768788889</v>
      </c>
      <c r="X266" s="44">
        <v>0.90472673559822747</v>
      </c>
      <c r="Y266" s="44">
        <v>0.93321482986287452</v>
      </c>
    </row>
    <row r="267" spans="1:25" x14ac:dyDescent="0.2">
      <c r="A267" s="14">
        <v>1243</v>
      </c>
      <c r="B267" s="14" t="s">
        <v>40</v>
      </c>
      <c r="C267" s="14" t="s">
        <v>101</v>
      </c>
      <c r="D267" s="18">
        <v>33</v>
      </c>
      <c r="E267" s="15">
        <v>2016</v>
      </c>
      <c r="F267" s="11">
        <v>519</v>
      </c>
      <c r="G267" s="11">
        <v>440</v>
      </c>
      <c r="H267" s="11">
        <v>393</v>
      </c>
      <c r="I267" s="11">
        <v>335</v>
      </c>
      <c r="J267" s="11">
        <v>172</v>
      </c>
      <c r="K267" s="11">
        <v>77</v>
      </c>
      <c r="L267" s="11">
        <v>91</v>
      </c>
      <c r="M267" s="11">
        <v>93</v>
      </c>
      <c r="N267" s="11">
        <v>75</v>
      </c>
      <c r="O267" s="11">
        <v>262</v>
      </c>
      <c r="P267" s="11">
        <v>395</v>
      </c>
      <c r="Q267" s="11">
        <v>354</v>
      </c>
      <c r="R267" s="11">
        <v>3206</v>
      </c>
      <c r="S267" s="11"/>
      <c r="T267" s="28">
        <v>3646</v>
      </c>
      <c r="U267" s="28">
        <v>3583</v>
      </c>
      <c r="V267" s="28">
        <v>3487</v>
      </c>
      <c r="W267" s="44">
        <v>0.87931980252331321</v>
      </c>
      <c r="X267" s="44">
        <v>0.89478090985207925</v>
      </c>
      <c r="Y267" s="44">
        <v>0.91941496988815596</v>
      </c>
    </row>
    <row r="268" spans="1:25" x14ac:dyDescent="0.2">
      <c r="A268" s="14">
        <v>1244</v>
      </c>
      <c r="B268" s="14" t="s">
        <v>40</v>
      </c>
      <c r="C268" s="14" t="s">
        <v>254</v>
      </c>
      <c r="D268" s="18">
        <v>32</v>
      </c>
      <c r="E268" s="15">
        <v>2016</v>
      </c>
      <c r="F268" s="11">
        <v>498</v>
      </c>
      <c r="G268" s="11">
        <v>424</v>
      </c>
      <c r="H268" s="11">
        <v>387</v>
      </c>
      <c r="I268" s="11">
        <v>331</v>
      </c>
      <c r="J268" s="11">
        <v>180</v>
      </c>
      <c r="K268" s="11">
        <v>87</v>
      </c>
      <c r="L268" s="11">
        <v>90</v>
      </c>
      <c r="M268" s="11">
        <v>95</v>
      </c>
      <c r="N268" s="11">
        <v>69</v>
      </c>
      <c r="O268" s="11">
        <v>246</v>
      </c>
      <c r="P268" s="11">
        <v>376</v>
      </c>
      <c r="Q268" s="11">
        <v>334</v>
      </c>
      <c r="R268" s="11">
        <v>3117</v>
      </c>
      <c r="S268" s="11"/>
      <c r="T268" s="28">
        <v>3552</v>
      </c>
      <c r="U268" s="28">
        <v>3494</v>
      </c>
      <c r="V268" s="28">
        <v>3399</v>
      </c>
      <c r="W268" s="44">
        <v>0.87753378378378377</v>
      </c>
      <c r="X268" s="44">
        <v>0.89210074413279905</v>
      </c>
      <c r="Y268" s="44">
        <v>0.91703442188879081</v>
      </c>
    </row>
    <row r="269" spans="1:25" x14ac:dyDescent="0.2">
      <c r="A269" s="14">
        <v>1245</v>
      </c>
      <c r="B269" s="14" t="s">
        <v>40</v>
      </c>
      <c r="C269" s="14" t="s">
        <v>255</v>
      </c>
      <c r="D269" s="18">
        <v>20</v>
      </c>
      <c r="E269" s="15">
        <v>2016</v>
      </c>
      <c r="F269" s="11">
        <v>500</v>
      </c>
      <c r="G269" s="11">
        <v>425</v>
      </c>
      <c r="H269" s="11">
        <v>390</v>
      </c>
      <c r="I269" s="11">
        <v>338</v>
      </c>
      <c r="J269" s="11">
        <v>188</v>
      </c>
      <c r="K269" s="11">
        <v>96</v>
      </c>
      <c r="L269" s="11">
        <v>96</v>
      </c>
      <c r="M269" s="11">
        <v>100</v>
      </c>
      <c r="N269" s="11">
        <v>74</v>
      </c>
      <c r="O269" s="11">
        <v>250</v>
      </c>
      <c r="P269" s="11">
        <v>379</v>
      </c>
      <c r="Q269" s="11">
        <v>333</v>
      </c>
      <c r="R269" s="11">
        <v>3169</v>
      </c>
      <c r="S269" s="11"/>
      <c r="T269" s="28">
        <v>3588</v>
      </c>
      <c r="U269" s="28">
        <v>3531</v>
      </c>
      <c r="V269" s="28">
        <v>3430</v>
      </c>
      <c r="W269" s="44">
        <v>0.88322185061315495</v>
      </c>
      <c r="X269" s="44">
        <v>0.89747946757292552</v>
      </c>
      <c r="Y269" s="44">
        <v>0.92390670553935861</v>
      </c>
    </row>
    <row r="270" spans="1:25" x14ac:dyDescent="0.2">
      <c r="A270" s="14">
        <v>1246</v>
      </c>
      <c r="B270" s="14" t="s">
        <v>40</v>
      </c>
      <c r="C270" s="14" t="s">
        <v>256</v>
      </c>
      <c r="D270" s="18">
        <v>10</v>
      </c>
      <c r="E270" s="15">
        <v>2016</v>
      </c>
      <c r="F270" s="11">
        <v>511</v>
      </c>
      <c r="G270" s="11">
        <v>434</v>
      </c>
      <c r="H270" s="11">
        <v>396</v>
      </c>
      <c r="I270" s="11">
        <v>345</v>
      </c>
      <c r="J270" s="11">
        <v>191</v>
      </c>
      <c r="K270" s="11">
        <v>97</v>
      </c>
      <c r="L270" s="11">
        <v>100</v>
      </c>
      <c r="M270" s="11">
        <v>104</v>
      </c>
      <c r="N270" s="11">
        <v>79</v>
      </c>
      <c r="O270" s="11">
        <v>263</v>
      </c>
      <c r="P270" s="11">
        <v>388</v>
      </c>
      <c r="Q270" s="11">
        <v>341</v>
      </c>
      <c r="R270" s="11">
        <v>3249</v>
      </c>
      <c r="S270" s="11"/>
      <c r="T270" s="28">
        <v>3656</v>
      </c>
      <c r="U270" s="28">
        <v>3594</v>
      </c>
      <c r="V270" s="28">
        <v>3490</v>
      </c>
      <c r="W270" s="44">
        <v>0.88867614879649892</v>
      </c>
      <c r="X270" s="44">
        <v>0.90400667779632726</v>
      </c>
      <c r="Y270" s="44">
        <v>0.930945558739255</v>
      </c>
    </row>
    <row r="271" spans="1:25" x14ac:dyDescent="0.2">
      <c r="A271" s="14">
        <v>1247</v>
      </c>
      <c r="B271" s="14" t="s">
        <v>40</v>
      </c>
      <c r="C271" s="14" t="s">
        <v>257</v>
      </c>
      <c r="D271" s="18">
        <v>20</v>
      </c>
      <c r="E271" s="15">
        <v>2016</v>
      </c>
      <c r="F271" s="11">
        <v>518</v>
      </c>
      <c r="G271" s="11">
        <v>437</v>
      </c>
      <c r="H271" s="11">
        <v>395</v>
      </c>
      <c r="I271" s="11">
        <v>341</v>
      </c>
      <c r="J271" s="11">
        <v>184</v>
      </c>
      <c r="K271" s="11">
        <v>89</v>
      </c>
      <c r="L271" s="11">
        <v>96</v>
      </c>
      <c r="M271" s="11">
        <v>100</v>
      </c>
      <c r="N271" s="11">
        <v>78</v>
      </c>
      <c r="O271" s="11">
        <v>267</v>
      </c>
      <c r="P271" s="11">
        <v>392</v>
      </c>
      <c r="Q271" s="11">
        <v>345</v>
      </c>
      <c r="R271" s="11">
        <v>3242</v>
      </c>
      <c r="S271" s="11"/>
      <c r="T271" s="28">
        <v>3621</v>
      </c>
      <c r="U271" s="28">
        <v>3577</v>
      </c>
      <c r="V271" s="28">
        <v>3455</v>
      </c>
      <c r="W271" s="44">
        <v>0.8953327809997238</v>
      </c>
      <c r="X271" s="44">
        <v>0.90634610008386918</v>
      </c>
      <c r="Y271" s="44">
        <v>0.93835021707670041</v>
      </c>
    </row>
    <row r="272" spans="1:25" x14ac:dyDescent="0.2">
      <c r="A272" s="14">
        <v>1251</v>
      </c>
      <c r="B272" s="14" t="s">
        <v>40</v>
      </c>
      <c r="C272" s="14" t="s">
        <v>258</v>
      </c>
      <c r="D272" s="18">
        <v>50</v>
      </c>
      <c r="E272" s="15">
        <v>2016</v>
      </c>
      <c r="F272" s="11">
        <v>646</v>
      </c>
      <c r="G272" s="11">
        <v>545</v>
      </c>
      <c r="H272" s="11">
        <v>486</v>
      </c>
      <c r="I272" s="11">
        <v>424</v>
      </c>
      <c r="J272" s="11">
        <v>240</v>
      </c>
      <c r="K272" s="11">
        <v>115</v>
      </c>
      <c r="L272" s="11">
        <v>152</v>
      </c>
      <c r="M272" s="11">
        <v>150</v>
      </c>
      <c r="N272" s="11">
        <v>135</v>
      </c>
      <c r="O272" s="11">
        <v>353</v>
      </c>
      <c r="P272" s="11">
        <v>503</v>
      </c>
      <c r="Q272" s="11">
        <v>443</v>
      </c>
      <c r="R272" s="11">
        <v>4192</v>
      </c>
      <c r="S272" s="11"/>
      <c r="T272" s="28">
        <v>4752</v>
      </c>
      <c r="U272" s="28">
        <v>4626</v>
      </c>
      <c r="V272" s="28">
        <v>4487</v>
      </c>
      <c r="W272" s="44">
        <v>0.88215488215488214</v>
      </c>
      <c r="X272" s="44">
        <v>0.90618244703847817</v>
      </c>
      <c r="Y272" s="44">
        <v>0.93425451303766438</v>
      </c>
    </row>
    <row r="273" spans="1:25" x14ac:dyDescent="0.2">
      <c r="A273" s="14">
        <v>1252</v>
      </c>
      <c r="B273" s="14" t="s">
        <v>40</v>
      </c>
      <c r="C273" s="14" t="s">
        <v>259</v>
      </c>
      <c r="D273" s="18">
        <v>114</v>
      </c>
      <c r="E273" s="15">
        <v>2016</v>
      </c>
      <c r="F273" s="11">
        <v>578</v>
      </c>
      <c r="G273" s="11">
        <v>478</v>
      </c>
      <c r="H273" s="11">
        <v>429</v>
      </c>
      <c r="I273" s="11">
        <v>357</v>
      </c>
      <c r="J273" s="11">
        <v>183</v>
      </c>
      <c r="K273" s="11">
        <v>72</v>
      </c>
      <c r="L273" s="11">
        <v>93</v>
      </c>
      <c r="M273" s="11">
        <v>95</v>
      </c>
      <c r="N273" s="11">
        <v>90</v>
      </c>
      <c r="O273" s="11">
        <v>313</v>
      </c>
      <c r="P273" s="11">
        <v>436</v>
      </c>
      <c r="Q273" s="11">
        <v>394</v>
      </c>
      <c r="R273" s="11">
        <v>3518</v>
      </c>
      <c r="S273" s="11"/>
      <c r="T273" s="28">
        <v>3871</v>
      </c>
      <c r="U273" s="28">
        <v>3805</v>
      </c>
      <c r="V273" s="28">
        <v>3703</v>
      </c>
      <c r="W273" s="44">
        <v>0.90880909325755621</v>
      </c>
      <c r="X273" s="44">
        <v>0.92457293035479637</v>
      </c>
      <c r="Y273" s="44">
        <v>0.95004050769646231</v>
      </c>
    </row>
    <row r="274" spans="1:25" x14ac:dyDescent="0.2">
      <c r="A274" s="14">
        <v>1253</v>
      </c>
      <c r="B274" s="14" t="s">
        <v>40</v>
      </c>
      <c r="C274" s="14" t="s">
        <v>260</v>
      </c>
      <c r="D274" s="18">
        <v>15</v>
      </c>
      <c r="E274" s="15">
        <v>2016</v>
      </c>
      <c r="F274" s="11">
        <v>551</v>
      </c>
      <c r="G274" s="11">
        <v>462</v>
      </c>
      <c r="H274" s="11">
        <v>413</v>
      </c>
      <c r="I274" s="11">
        <v>352</v>
      </c>
      <c r="J274" s="11">
        <v>184</v>
      </c>
      <c r="K274" s="11">
        <v>82</v>
      </c>
      <c r="L274" s="11">
        <v>99</v>
      </c>
      <c r="M274" s="11">
        <v>101</v>
      </c>
      <c r="N274" s="11">
        <v>86</v>
      </c>
      <c r="O274" s="11">
        <v>293</v>
      </c>
      <c r="P274" s="11">
        <v>418</v>
      </c>
      <c r="Q274" s="11">
        <v>373</v>
      </c>
      <c r="R274" s="11">
        <v>3414</v>
      </c>
      <c r="S274" s="11"/>
      <c r="T274" s="28">
        <v>3784</v>
      </c>
      <c r="U274" s="28">
        <v>3716</v>
      </c>
      <c r="V274" s="28">
        <v>3620</v>
      </c>
      <c r="W274" s="44">
        <v>0.90221987315010566</v>
      </c>
      <c r="X274" s="44">
        <v>0.91872981700753498</v>
      </c>
      <c r="Y274" s="44">
        <v>0.9430939226519337</v>
      </c>
    </row>
    <row r="275" spans="1:25" x14ac:dyDescent="0.2">
      <c r="A275" s="14">
        <v>1256</v>
      </c>
      <c r="B275" s="14" t="s">
        <v>40</v>
      </c>
      <c r="C275" s="14" t="s">
        <v>261</v>
      </c>
      <c r="D275" s="18">
        <v>20</v>
      </c>
      <c r="E275" s="15">
        <v>2016</v>
      </c>
      <c r="F275" s="11">
        <v>530</v>
      </c>
      <c r="G275" s="11">
        <v>446</v>
      </c>
      <c r="H275" s="11">
        <v>404</v>
      </c>
      <c r="I275" s="11">
        <v>349</v>
      </c>
      <c r="J275" s="11">
        <v>190</v>
      </c>
      <c r="K275" s="11">
        <v>92</v>
      </c>
      <c r="L275" s="11">
        <v>100</v>
      </c>
      <c r="M275" s="11">
        <v>103</v>
      </c>
      <c r="N275" s="11">
        <v>83</v>
      </c>
      <c r="O275" s="11">
        <v>279</v>
      </c>
      <c r="P275" s="11">
        <v>402</v>
      </c>
      <c r="Q275" s="11">
        <v>353</v>
      </c>
      <c r="R275" s="11">
        <v>3331</v>
      </c>
      <c r="S275" s="11"/>
      <c r="T275" s="28">
        <v>3703</v>
      </c>
      <c r="U275" s="28">
        <v>3642</v>
      </c>
      <c r="V275" s="28">
        <v>3542</v>
      </c>
      <c r="W275" s="44">
        <v>0.89954091277342696</v>
      </c>
      <c r="X275" s="44">
        <v>0.91460735859417908</v>
      </c>
      <c r="Y275" s="44">
        <v>0.94042913608130996</v>
      </c>
    </row>
    <row r="276" spans="1:25" x14ac:dyDescent="0.2">
      <c r="A276" s="14">
        <v>1259</v>
      </c>
      <c r="B276" s="14" t="s">
        <v>40</v>
      </c>
      <c r="C276" s="14" t="s">
        <v>262</v>
      </c>
      <c r="D276" s="18">
        <v>15</v>
      </c>
      <c r="E276" s="15">
        <v>2016</v>
      </c>
      <c r="F276" s="11">
        <v>495</v>
      </c>
      <c r="G276" s="11">
        <v>419</v>
      </c>
      <c r="H276" s="11">
        <v>389</v>
      </c>
      <c r="I276" s="11">
        <v>342</v>
      </c>
      <c r="J276" s="11">
        <v>199</v>
      </c>
      <c r="K276" s="11">
        <v>106</v>
      </c>
      <c r="L276" s="11">
        <v>97</v>
      </c>
      <c r="M276" s="11">
        <v>103</v>
      </c>
      <c r="N276" s="11">
        <v>76</v>
      </c>
      <c r="O276" s="11">
        <v>255</v>
      </c>
      <c r="P276" s="11">
        <v>371</v>
      </c>
      <c r="Q276" s="11">
        <v>323</v>
      </c>
      <c r="R276" s="11">
        <v>3175</v>
      </c>
      <c r="S276" s="11"/>
      <c r="T276" s="28">
        <v>3537</v>
      </c>
      <c r="U276" s="28">
        <v>3493</v>
      </c>
      <c r="V276" s="28">
        <v>3378</v>
      </c>
      <c r="W276" s="44">
        <v>0.89765337856940908</v>
      </c>
      <c r="X276" s="44">
        <v>0.90896077870025771</v>
      </c>
      <c r="Y276" s="44">
        <v>0.93990526939017172</v>
      </c>
    </row>
    <row r="277" spans="1:25" x14ac:dyDescent="0.2">
      <c r="A277" s="14">
        <v>1260</v>
      </c>
      <c r="B277" s="14" t="s">
        <v>40</v>
      </c>
      <c r="C277" s="14" t="s">
        <v>263</v>
      </c>
      <c r="D277" s="18">
        <v>20</v>
      </c>
      <c r="E277" s="15">
        <v>2016</v>
      </c>
      <c r="F277" s="11">
        <v>520</v>
      </c>
      <c r="G277" s="11">
        <v>438</v>
      </c>
      <c r="H277" s="11">
        <v>403</v>
      </c>
      <c r="I277" s="11">
        <v>353</v>
      </c>
      <c r="J277" s="11">
        <v>202</v>
      </c>
      <c r="K277" s="11">
        <v>103</v>
      </c>
      <c r="L277" s="11">
        <v>103</v>
      </c>
      <c r="M277" s="11">
        <v>107</v>
      </c>
      <c r="N277" s="11">
        <v>84</v>
      </c>
      <c r="O277" s="11">
        <v>274</v>
      </c>
      <c r="P277" s="11">
        <v>393</v>
      </c>
      <c r="Q277" s="11">
        <v>343</v>
      </c>
      <c r="R277" s="11">
        <v>3323</v>
      </c>
      <c r="S277" s="11"/>
      <c r="T277" s="28">
        <v>3685</v>
      </c>
      <c r="U277" s="28">
        <v>3622</v>
      </c>
      <c r="V277" s="28">
        <v>3518</v>
      </c>
      <c r="W277" s="44">
        <v>0.90176390773405701</v>
      </c>
      <c r="X277" s="44">
        <v>0.91744892324682492</v>
      </c>
      <c r="Y277" s="44">
        <v>0.94457077885162022</v>
      </c>
    </row>
    <row r="278" spans="1:25" x14ac:dyDescent="0.2">
      <c r="A278" s="14">
        <v>1263</v>
      </c>
      <c r="B278" s="14" t="s">
        <v>40</v>
      </c>
      <c r="C278" s="14" t="s">
        <v>264</v>
      </c>
      <c r="D278" s="18">
        <v>18</v>
      </c>
      <c r="E278" s="15">
        <v>2016</v>
      </c>
      <c r="F278" s="11">
        <v>529</v>
      </c>
      <c r="G278" s="11">
        <v>443</v>
      </c>
      <c r="H278" s="11">
        <v>400</v>
      </c>
      <c r="I278" s="11">
        <v>345</v>
      </c>
      <c r="J278" s="11">
        <v>185</v>
      </c>
      <c r="K278" s="11">
        <v>87</v>
      </c>
      <c r="L278" s="11">
        <v>95</v>
      </c>
      <c r="M278" s="11">
        <v>99</v>
      </c>
      <c r="N278" s="11">
        <v>80</v>
      </c>
      <c r="O278" s="11">
        <v>279</v>
      </c>
      <c r="P278" s="11">
        <v>399</v>
      </c>
      <c r="Q278" s="11">
        <v>352</v>
      </c>
      <c r="R278" s="11">
        <v>3293</v>
      </c>
      <c r="S278" s="11"/>
      <c r="T278" s="28">
        <v>3657</v>
      </c>
      <c r="U278" s="28">
        <v>3599</v>
      </c>
      <c r="V278" s="28">
        <v>3510</v>
      </c>
      <c r="W278" s="44">
        <v>0.90046486190866826</v>
      </c>
      <c r="X278" s="44">
        <v>0.9149763823284246</v>
      </c>
      <c r="Y278" s="44">
        <v>0.93817663817663821</v>
      </c>
    </row>
    <row r="279" spans="1:25" x14ac:dyDescent="0.2">
      <c r="A279" s="14">
        <v>1264</v>
      </c>
      <c r="B279" s="14" t="s">
        <v>40</v>
      </c>
      <c r="C279" s="14" t="s">
        <v>265</v>
      </c>
      <c r="D279" s="18">
        <v>5</v>
      </c>
      <c r="E279" s="15">
        <v>2016</v>
      </c>
      <c r="F279" s="11">
        <v>515</v>
      </c>
      <c r="G279" s="11">
        <v>434</v>
      </c>
      <c r="H279" s="11">
        <v>404</v>
      </c>
      <c r="I279" s="11">
        <v>356</v>
      </c>
      <c r="J279" s="11">
        <v>209</v>
      </c>
      <c r="K279" s="11">
        <v>110</v>
      </c>
      <c r="L279" s="11">
        <v>104</v>
      </c>
      <c r="M279" s="11">
        <v>109</v>
      </c>
      <c r="N279" s="11">
        <v>84</v>
      </c>
      <c r="O279" s="11">
        <v>270</v>
      </c>
      <c r="P279" s="11">
        <v>389</v>
      </c>
      <c r="Q279" s="11">
        <v>339</v>
      </c>
      <c r="R279" s="11">
        <v>3323</v>
      </c>
      <c r="S279" s="11"/>
      <c r="T279" s="28">
        <v>3692</v>
      </c>
      <c r="U279" s="28">
        <v>3624</v>
      </c>
      <c r="V279" s="28">
        <v>3519</v>
      </c>
      <c r="W279" s="44">
        <v>0.90005417118093178</v>
      </c>
      <c r="X279" s="44">
        <v>0.91694260485651213</v>
      </c>
      <c r="Y279" s="44">
        <v>0.94430235862460932</v>
      </c>
    </row>
    <row r="280" spans="1:25" x14ac:dyDescent="0.2">
      <c r="A280" s="14">
        <v>1265</v>
      </c>
      <c r="B280" s="14" t="s">
        <v>40</v>
      </c>
      <c r="C280" s="14" t="s">
        <v>266</v>
      </c>
      <c r="D280" s="18">
        <v>20</v>
      </c>
      <c r="E280" s="15">
        <v>2016</v>
      </c>
      <c r="F280" s="11">
        <v>492</v>
      </c>
      <c r="G280" s="11">
        <v>418</v>
      </c>
      <c r="H280" s="11">
        <v>394</v>
      </c>
      <c r="I280" s="11">
        <v>350</v>
      </c>
      <c r="J280" s="11">
        <v>212</v>
      </c>
      <c r="K280" s="11">
        <v>117</v>
      </c>
      <c r="L280" s="11">
        <v>103</v>
      </c>
      <c r="M280" s="11">
        <v>108</v>
      </c>
      <c r="N280" s="11">
        <v>79</v>
      </c>
      <c r="O280" s="11">
        <v>252</v>
      </c>
      <c r="P280" s="11">
        <v>370</v>
      </c>
      <c r="Q280" s="11">
        <v>321</v>
      </c>
      <c r="R280" s="11">
        <v>3216</v>
      </c>
      <c r="S280" s="11"/>
      <c r="T280" s="28">
        <v>3587</v>
      </c>
      <c r="U280" s="28">
        <v>3529</v>
      </c>
      <c r="V280" s="28">
        <v>3423</v>
      </c>
      <c r="W280" s="44">
        <v>0.89657095065514358</v>
      </c>
      <c r="X280" s="44">
        <v>0.91130631907055826</v>
      </c>
      <c r="Y280" s="44">
        <v>0.93952673093777384</v>
      </c>
    </row>
    <row r="281" spans="1:25" x14ac:dyDescent="0.2">
      <c r="A281" s="14">
        <v>1266</v>
      </c>
      <c r="B281" s="14" t="s">
        <v>40</v>
      </c>
      <c r="C281" s="14" t="s">
        <v>267</v>
      </c>
      <c r="D281" s="18">
        <v>20</v>
      </c>
      <c r="E281" s="15">
        <v>2016</v>
      </c>
      <c r="F281" s="11">
        <v>624</v>
      </c>
      <c r="G281" s="11">
        <v>530</v>
      </c>
      <c r="H281" s="11">
        <v>484</v>
      </c>
      <c r="I281" s="11">
        <v>436</v>
      </c>
      <c r="J281" s="11">
        <v>260</v>
      </c>
      <c r="K281" s="11">
        <v>137</v>
      </c>
      <c r="L281" s="11">
        <v>165</v>
      </c>
      <c r="M281" s="11">
        <v>163</v>
      </c>
      <c r="N281" s="11">
        <v>140</v>
      </c>
      <c r="O281" s="11">
        <v>338</v>
      </c>
      <c r="P281" s="11">
        <v>491</v>
      </c>
      <c r="Q281" s="11">
        <v>427</v>
      </c>
      <c r="R281" s="11">
        <v>4195</v>
      </c>
      <c r="S281" s="11"/>
      <c r="T281" s="28">
        <v>4759</v>
      </c>
      <c r="U281" s="28">
        <v>4617</v>
      </c>
      <c r="V281" s="28">
        <v>4431</v>
      </c>
      <c r="W281" s="44">
        <v>0.88148770750157601</v>
      </c>
      <c r="X281" s="44">
        <v>0.90859865713666887</v>
      </c>
      <c r="Y281" s="44">
        <v>0.9467388851275107</v>
      </c>
    </row>
    <row r="282" spans="1:25" x14ac:dyDescent="0.2">
      <c r="A282" s="14"/>
      <c r="B282" s="14"/>
      <c r="C282" s="14"/>
      <c r="E282" s="15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28"/>
      <c r="U282" s="28"/>
      <c r="V282" s="28"/>
      <c r="W282" s="44"/>
      <c r="X282" s="44"/>
      <c r="Y282" s="44"/>
    </row>
    <row r="283" spans="1:25" x14ac:dyDescent="0.2">
      <c r="A283" s="14">
        <v>1400</v>
      </c>
      <c r="B283" s="14" t="s">
        <v>39</v>
      </c>
      <c r="C283" s="14" t="s">
        <v>32</v>
      </c>
      <c r="D283" s="8">
        <v>56</v>
      </c>
      <c r="E283" s="15">
        <v>2016</v>
      </c>
      <c r="F283" s="10">
        <v>582</v>
      </c>
      <c r="G283" s="10">
        <v>480</v>
      </c>
      <c r="H283" s="10">
        <v>435</v>
      </c>
      <c r="I283" s="10">
        <v>369</v>
      </c>
      <c r="J283" s="10">
        <v>201</v>
      </c>
      <c r="K283" s="10">
        <v>88</v>
      </c>
      <c r="L283" s="10">
        <v>93</v>
      </c>
      <c r="M283" s="10">
        <v>108</v>
      </c>
      <c r="N283" s="10">
        <v>106</v>
      </c>
      <c r="O283" s="10">
        <v>332</v>
      </c>
      <c r="P283" s="10">
        <v>450</v>
      </c>
      <c r="Q283" s="10">
        <v>403</v>
      </c>
      <c r="R283" s="11">
        <v>3647</v>
      </c>
      <c r="S283" s="12"/>
      <c r="T283" s="28">
        <v>4081</v>
      </c>
      <c r="U283" s="28">
        <v>4002</v>
      </c>
      <c r="V283" s="28">
        <v>3905</v>
      </c>
      <c r="W283" s="44">
        <v>0.89365351629502576</v>
      </c>
      <c r="X283" s="44">
        <v>0.91129435282358817</v>
      </c>
      <c r="Y283" s="44">
        <v>0.93393085787451979</v>
      </c>
    </row>
    <row r="284" spans="1:25" x14ac:dyDescent="0.2">
      <c r="A284" s="14">
        <v>1401</v>
      </c>
      <c r="B284" s="14" t="s">
        <v>40</v>
      </c>
      <c r="C284" s="14" t="s">
        <v>268</v>
      </c>
      <c r="D284" s="23">
        <v>10</v>
      </c>
      <c r="E284" s="15">
        <v>2016</v>
      </c>
      <c r="F284" s="11">
        <v>495</v>
      </c>
      <c r="G284" s="11">
        <v>424</v>
      </c>
      <c r="H284" s="11">
        <v>394</v>
      </c>
      <c r="I284" s="11">
        <v>353</v>
      </c>
      <c r="J284" s="11">
        <v>209</v>
      </c>
      <c r="K284" s="11">
        <v>117</v>
      </c>
      <c r="L284" s="11">
        <v>97</v>
      </c>
      <c r="M284" s="11">
        <v>103</v>
      </c>
      <c r="N284" s="11">
        <v>80</v>
      </c>
      <c r="O284" s="11">
        <v>259</v>
      </c>
      <c r="P284" s="11">
        <v>380</v>
      </c>
      <c r="Q284" s="11">
        <v>333</v>
      </c>
      <c r="R284" s="11">
        <v>3244</v>
      </c>
      <c r="S284" s="11"/>
      <c r="T284" s="28">
        <v>3733</v>
      </c>
      <c r="U284" s="28">
        <v>3667</v>
      </c>
      <c r="V284" s="28">
        <v>3551</v>
      </c>
      <c r="W284" s="44">
        <v>0.86900616126439856</v>
      </c>
      <c r="X284" s="44">
        <v>0.8846468502863376</v>
      </c>
      <c r="Y284" s="44">
        <v>0.91354548014643766</v>
      </c>
    </row>
    <row r="285" spans="1:25" x14ac:dyDescent="0.2">
      <c r="A285" s="14">
        <v>1411</v>
      </c>
      <c r="B285" s="14" t="s">
        <v>40</v>
      </c>
      <c r="C285" s="14" t="s">
        <v>269</v>
      </c>
      <c r="D285" s="23">
        <v>100</v>
      </c>
      <c r="E285" s="15">
        <v>2016</v>
      </c>
      <c r="F285" s="11">
        <v>526</v>
      </c>
      <c r="G285" s="11">
        <v>443</v>
      </c>
      <c r="H285" s="11">
        <v>411</v>
      </c>
      <c r="I285" s="11">
        <v>361</v>
      </c>
      <c r="J285" s="11">
        <v>209</v>
      </c>
      <c r="K285" s="11">
        <v>105</v>
      </c>
      <c r="L285" s="11">
        <v>103</v>
      </c>
      <c r="M285" s="11">
        <v>108</v>
      </c>
      <c r="N285" s="11">
        <v>87</v>
      </c>
      <c r="O285" s="11">
        <v>276</v>
      </c>
      <c r="P285" s="11">
        <v>398</v>
      </c>
      <c r="Q285" s="11">
        <v>351</v>
      </c>
      <c r="R285" s="11">
        <v>3378</v>
      </c>
      <c r="S285" s="11"/>
      <c r="T285" s="28">
        <v>3779</v>
      </c>
      <c r="U285" s="28">
        <v>3706</v>
      </c>
      <c r="V285" s="28">
        <v>3596</v>
      </c>
      <c r="W285" s="44">
        <v>0.89388727176501726</v>
      </c>
      <c r="X285" s="44">
        <v>0.91149487317862921</v>
      </c>
      <c r="Y285" s="44">
        <v>0.93937708565072298</v>
      </c>
    </row>
    <row r="286" spans="1:25" x14ac:dyDescent="0.2">
      <c r="A286" s="14">
        <v>1412</v>
      </c>
      <c r="B286" s="14" t="s">
        <v>40</v>
      </c>
      <c r="C286" s="14" t="s">
        <v>270</v>
      </c>
      <c r="D286" s="23">
        <v>15</v>
      </c>
      <c r="E286" s="15">
        <v>2016</v>
      </c>
      <c r="F286" s="11">
        <v>523</v>
      </c>
      <c r="G286" s="11">
        <v>448</v>
      </c>
      <c r="H286" s="11">
        <v>422</v>
      </c>
      <c r="I286" s="11">
        <v>378</v>
      </c>
      <c r="J286" s="11">
        <v>231</v>
      </c>
      <c r="K286" s="11">
        <v>131</v>
      </c>
      <c r="L286" s="11">
        <v>122</v>
      </c>
      <c r="M286" s="11">
        <v>126</v>
      </c>
      <c r="N286" s="11">
        <v>96</v>
      </c>
      <c r="O286" s="11">
        <v>272</v>
      </c>
      <c r="P286" s="11">
        <v>401</v>
      </c>
      <c r="Q286" s="11">
        <v>350</v>
      </c>
      <c r="R286" s="11">
        <v>3500</v>
      </c>
      <c r="S286" s="11"/>
      <c r="T286" s="28">
        <v>4046</v>
      </c>
      <c r="U286" s="28">
        <v>3884</v>
      </c>
      <c r="V286" s="28">
        <v>3730</v>
      </c>
      <c r="W286" s="44">
        <v>0.86505190311418689</v>
      </c>
      <c r="X286" s="44">
        <v>0.90113285272914523</v>
      </c>
      <c r="Y286" s="44">
        <v>0.93833780160857905</v>
      </c>
    </row>
    <row r="287" spans="1:25" x14ac:dyDescent="0.2">
      <c r="A287" s="14">
        <v>1413</v>
      </c>
      <c r="B287" s="14" t="s">
        <v>40</v>
      </c>
      <c r="C287" s="14" t="s">
        <v>271</v>
      </c>
      <c r="D287" s="23">
        <v>30</v>
      </c>
      <c r="E287" s="15">
        <v>2016</v>
      </c>
      <c r="F287" s="11">
        <v>556</v>
      </c>
      <c r="G287" s="11">
        <v>470</v>
      </c>
      <c r="H287" s="11">
        <v>435</v>
      </c>
      <c r="I287" s="11">
        <v>381</v>
      </c>
      <c r="J287" s="11">
        <v>216</v>
      </c>
      <c r="K287" s="11">
        <v>105</v>
      </c>
      <c r="L287" s="11">
        <v>113</v>
      </c>
      <c r="M287" s="11">
        <v>118</v>
      </c>
      <c r="N287" s="11">
        <v>100</v>
      </c>
      <c r="O287" s="11">
        <v>299</v>
      </c>
      <c r="P287" s="11">
        <v>428</v>
      </c>
      <c r="Q287" s="11">
        <v>379</v>
      </c>
      <c r="R287" s="11">
        <v>3600</v>
      </c>
      <c r="S287" s="11"/>
      <c r="T287" s="28">
        <v>4112</v>
      </c>
      <c r="U287" s="28">
        <v>3988</v>
      </c>
      <c r="V287" s="28">
        <v>3864</v>
      </c>
      <c r="W287" s="44">
        <v>0.8754863813229572</v>
      </c>
      <c r="X287" s="44">
        <v>0.90270812437311931</v>
      </c>
      <c r="Y287" s="44">
        <v>0.93167701863354035</v>
      </c>
    </row>
    <row r="288" spans="1:25" x14ac:dyDescent="0.2">
      <c r="A288" s="14">
        <v>1416</v>
      </c>
      <c r="B288" s="14" t="s">
        <v>40</v>
      </c>
      <c r="C288" s="14" t="s">
        <v>272</v>
      </c>
      <c r="D288" s="23">
        <v>10</v>
      </c>
      <c r="E288" s="15">
        <v>2016</v>
      </c>
      <c r="F288" s="11">
        <v>616</v>
      </c>
      <c r="G288" s="11">
        <v>513</v>
      </c>
      <c r="H288" s="11">
        <v>468</v>
      </c>
      <c r="I288" s="11">
        <v>398</v>
      </c>
      <c r="J288" s="11">
        <v>214</v>
      </c>
      <c r="K288" s="11">
        <v>87</v>
      </c>
      <c r="L288" s="11">
        <v>112</v>
      </c>
      <c r="M288" s="11">
        <v>122</v>
      </c>
      <c r="N288" s="11">
        <v>122</v>
      </c>
      <c r="O288" s="11">
        <v>347</v>
      </c>
      <c r="P288" s="11">
        <v>480</v>
      </c>
      <c r="Q288" s="11">
        <v>433</v>
      </c>
      <c r="R288" s="11">
        <v>3912</v>
      </c>
      <c r="S288" s="11"/>
      <c r="T288" s="28">
        <v>4390</v>
      </c>
      <c r="U288" s="28">
        <v>4305</v>
      </c>
      <c r="V288" s="28">
        <v>4217</v>
      </c>
      <c r="W288" s="44">
        <v>0.89111617312072888</v>
      </c>
      <c r="X288" s="44">
        <v>0.90871080139372817</v>
      </c>
      <c r="Y288" s="44">
        <v>0.92767370168366137</v>
      </c>
    </row>
    <row r="289" spans="1:25" x14ac:dyDescent="0.2">
      <c r="A289" s="14">
        <v>1417</v>
      </c>
      <c r="B289" s="14" t="s">
        <v>40</v>
      </c>
      <c r="C289" s="14" t="s">
        <v>273</v>
      </c>
      <c r="D289" s="23">
        <v>35</v>
      </c>
      <c r="E289" s="15">
        <v>2016</v>
      </c>
      <c r="F289" s="11">
        <v>605</v>
      </c>
      <c r="G289" s="11">
        <v>492</v>
      </c>
      <c r="H289" s="11">
        <v>442</v>
      </c>
      <c r="I289" s="11">
        <v>355</v>
      </c>
      <c r="J289" s="11">
        <v>180</v>
      </c>
      <c r="K289" s="11">
        <v>56</v>
      </c>
      <c r="L289" s="11">
        <v>82</v>
      </c>
      <c r="M289" s="11">
        <v>95</v>
      </c>
      <c r="N289" s="11">
        <v>106</v>
      </c>
      <c r="O289" s="11">
        <v>334</v>
      </c>
      <c r="P289" s="11">
        <v>461</v>
      </c>
      <c r="Q289" s="11">
        <v>426</v>
      </c>
      <c r="R289" s="11">
        <v>3634</v>
      </c>
      <c r="S289" s="11"/>
      <c r="T289" s="28">
        <v>4025</v>
      </c>
      <c r="U289" s="28">
        <v>3968</v>
      </c>
      <c r="V289" s="28">
        <v>3907</v>
      </c>
      <c r="W289" s="44">
        <v>0.9028571428571428</v>
      </c>
      <c r="X289" s="44">
        <v>0.91582661290322576</v>
      </c>
      <c r="Y289" s="44">
        <v>0.93012541592014331</v>
      </c>
    </row>
    <row r="290" spans="1:25" x14ac:dyDescent="0.2">
      <c r="A290" s="14">
        <v>1418</v>
      </c>
      <c r="B290" s="14" t="s">
        <v>40</v>
      </c>
      <c r="C290" s="14" t="s">
        <v>274</v>
      </c>
      <c r="D290" s="23">
        <v>15</v>
      </c>
      <c r="E290" s="15">
        <v>2016</v>
      </c>
      <c r="F290" s="11">
        <v>632</v>
      </c>
      <c r="G290" s="11">
        <v>519</v>
      </c>
      <c r="H290" s="11">
        <v>471</v>
      </c>
      <c r="I290" s="11">
        <v>390</v>
      </c>
      <c r="J290" s="11">
        <v>210</v>
      </c>
      <c r="K290" s="11">
        <v>77</v>
      </c>
      <c r="L290" s="11">
        <v>103</v>
      </c>
      <c r="M290" s="11">
        <v>118</v>
      </c>
      <c r="N290" s="11">
        <v>130</v>
      </c>
      <c r="O290" s="11">
        <v>360</v>
      </c>
      <c r="P290" s="11">
        <v>490</v>
      </c>
      <c r="Q290" s="11">
        <v>448</v>
      </c>
      <c r="R290" s="11">
        <v>3948</v>
      </c>
      <c r="S290" s="11"/>
      <c r="T290" s="28">
        <v>4350</v>
      </c>
      <c r="U290" s="28">
        <v>4310</v>
      </c>
      <c r="V290" s="28">
        <v>4209</v>
      </c>
      <c r="W290" s="44">
        <v>0.90758620689655167</v>
      </c>
      <c r="X290" s="44">
        <v>0.91600928074245935</v>
      </c>
      <c r="Y290" s="44">
        <v>0.93799002138275123</v>
      </c>
    </row>
    <row r="291" spans="1:25" x14ac:dyDescent="0.2">
      <c r="A291" s="14">
        <v>1419</v>
      </c>
      <c r="B291" s="14" t="s">
        <v>40</v>
      </c>
      <c r="C291" s="14" t="s">
        <v>275</v>
      </c>
      <c r="D291" s="23">
        <v>53</v>
      </c>
      <c r="E291" s="15">
        <v>2016</v>
      </c>
      <c r="F291" s="11">
        <v>615</v>
      </c>
      <c r="G291" s="11">
        <v>495</v>
      </c>
      <c r="H291" s="11">
        <v>442</v>
      </c>
      <c r="I291" s="11">
        <v>352</v>
      </c>
      <c r="J291" s="11">
        <v>179</v>
      </c>
      <c r="K291" s="11">
        <v>52</v>
      </c>
      <c r="L291" s="11">
        <v>76</v>
      </c>
      <c r="M291" s="11">
        <v>95</v>
      </c>
      <c r="N291" s="11">
        <v>114</v>
      </c>
      <c r="O291" s="11">
        <v>346</v>
      </c>
      <c r="P291" s="11">
        <v>470</v>
      </c>
      <c r="Q291" s="11">
        <v>436</v>
      </c>
      <c r="R291" s="11">
        <v>3672</v>
      </c>
      <c r="S291" s="11"/>
      <c r="T291" s="28">
        <v>4078</v>
      </c>
      <c r="U291" s="28">
        <v>4015</v>
      </c>
      <c r="V291" s="28">
        <v>3947</v>
      </c>
      <c r="W291" s="44">
        <v>0.90044139283962732</v>
      </c>
      <c r="X291" s="44">
        <v>0.91457036114570356</v>
      </c>
      <c r="Y291" s="44">
        <v>0.93032683050418041</v>
      </c>
    </row>
    <row r="292" spans="1:25" x14ac:dyDescent="0.2">
      <c r="A292" s="14">
        <v>1420</v>
      </c>
      <c r="B292" s="14" t="s">
        <v>40</v>
      </c>
      <c r="C292" s="14" t="s">
        <v>276</v>
      </c>
      <c r="D292" s="23">
        <v>132</v>
      </c>
      <c r="E292" s="15">
        <v>2016</v>
      </c>
      <c r="F292" s="11">
        <v>641</v>
      </c>
      <c r="G292" s="11">
        <v>510</v>
      </c>
      <c r="H292" s="11">
        <v>453</v>
      </c>
      <c r="I292" s="11">
        <v>360</v>
      </c>
      <c r="J292" s="11">
        <v>187</v>
      </c>
      <c r="K292" s="11">
        <v>57</v>
      </c>
      <c r="L292" s="11">
        <v>78</v>
      </c>
      <c r="M292" s="11">
        <v>104</v>
      </c>
      <c r="N292" s="11">
        <v>127</v>
      </c>
      <c r="O292" s="11">
        <v>365</v>
      </c>
      <c r="P292" s="11">
        <v>491</v>
      </c>
      <c r="Q292" s="11">
        <v>456</v>
      </c>
      <c r="R292" s="11">
        <v>3829</v>
      </c>
      <c r="S292" s="11"/>
      <c r="T292" s="28">
        <v>4197</v>
      </c>
      <c r="U292" s="28">
        <v>4143</v>
      </c>
      <c r="V292" s="28">
        <v>4066</v>
      </c>
      <c r="W292" s="44">
        <v>0.91231832261138912</v>
      </c>
      <c r="X292" s="44">
        <v>0.924209510016896</v>
      </c>
      <c r="Y292" s="44">
        <v>0.941711756025578</v>
      </c>
    </row>
    <row r="293" spans="1:25" x14ac:dyDescent="0.2">
      <c r="A293" s="14">
        <v>1421</v>
      </c>
      <c r="B293" s="14" t="s">
        <v>40</v>
      </c>
      <c r="C293" s="14" t="s">
        <v>277</v>
      </c>
      <c r="D293" s="23">
        <v>10</v>
      </c>
      <c r="E293" s="15">
        <v>2016</v>
      </c>
      <c r="F293" s="11">
        <v>651</v>
      </c>
      <c r="G293" s="11">
        <v>520</v>
      </c>
      <c r="H293" s="11">
        <v>455</v>
      </c>
      <c r="I293" s="11">
        <v>356</v>
      </c>
      <c r="J293" s="11">
        <v>181</v>
      </c>
      <c r="K293" s="11">
        <v>58</v>
      </c>
      <c r="L293" s="11">
        <v>86</v>
      </c>
      <c r="M293" s="11">
        <v>108</v>
      </c>
      <c r="N293" s="11">
        <v>114</v>
      </c>
      <c r="O293" s="11">
        <v>355</v>
      </c>
      <c r="P293" s="11">
        <v>493</v>
      </c>
      <c r="Q293" s="11">
        <v>457</v>
      </c>
      <c r="R293" s="11">
        <v>3834</v>
      </c>
      <c r="S293" s="11"/>
      <c r="T293" s="28">
        <v>4206</v>
      </c>
      <c r="U293" s="28">
        <v>4146</v>
      </c>
      <c r="V293" s="28">
        <v>4060</v>
      </c>
      <c r="W293" s="44">
        <v>0.9115549215406562</v>
      </c>
      <c r="X293" s="44">
        <v>0.92474674384949351</v>
      </c>
      <c r="Y293" s="44">
        <v>0.9443349753694581</v>
      </c>
    </row>
    <row r="294" spans="1:25" x14ac:dyDescent="0.2">
      <c r="A294" s="14">
        <v>1422</v>
      </c>
      <c r="B294" s="14" t="s">
        <v>40</v>
      </c>
      <c r="C294" s="14" t="s">
        <v>278</v>
      </c>
      <c r="D294" s="23">
        <v>24</v>
      </c>
      <c r="E294" s="15">
        <v>2016</v>
      </c>
      <c r="F294" s="11">
        <v>681</v>
      </c>
      <c r="G294" s="11">
        <v>532</v>
      </c>
      <c r="H294" s="11">
        <v>463</v>
      </c>
      <c r="I294" s="11">
        <v>362</v>
      </c>
      <c r="J294" s="11">
        <v>188</v>
      </c>
      <c r="K294" s="11">
        <v>59</v>
      </c>
      <c r="L294" s="11">
        <v>78</v>
      </c>
      <c r="M294" s="11">
        <v>109</v>
      </c>
      <c r="N294" s="11">
        <v>130</v>
      </c>
      <c r="O294" s="11">
        <v>382</v>
      </c>
      <c r="P294" s="11">
        <v>516</v>
      </c>
      <c r="Q294" s="11">
        <v>478</v>
      </c>
      <c r="R294" s="11">
        <v>3978</v>
      </c>
      <c r="S294" s="11"/>
      <c r="T294" s="28">
        <v>4349</v>
      </c>
      <c r="U294" s="28">
        <v>4295</v>
      </c>
      <c r="V294" s="28">
        <v>4166</v>
      </c>
      <c r="W294" s="44">
        <v>0.91469303288112214</v>
      </c>
      <c r="X294" s="44">
        <v>0.92619324796274738</v>
      </c>
      <c r="Y294" s="44">
        <v>0.95487277964474315</v>
      </c>
    </row>
    <row r="295" spans="1:25" x14ac:dyDescent="0.2">
      <c r="A295" s="14">
        <v>1424</v>
      </c>
      <c r="B295" s="14" t="s">
        <v>40</v>
      </c>
      <c r="C295" s="14" t="s">
        <v>279</v>
      </c>
      <c r="D295" s="23">
        <v>19</v>
      </c>
      <c r="E295" s="15">
        <v>2016</v>
      </c>
      <c r="F295" s="11">
        <v>716</v>
      </c>
      <c r="G295" s="11">
        <v>552</v>
      </c>
      <c r="H295" s="11">
        <v>478</v>
      </c>
      <c r="I295" s="11">
        <v>374</v>
      </c>
      <c r="J295" s="11">
        <v>197</v>
      </c>
      <c r="K295" s="11">
        <v>62</v>
      </c>
      <c r="L295" s="11">
        <v>77</v>
      </c>
      <c r="M295" s="11">
        <v>113</v>
      </c>
      <c r="N295" s="11">
        <v>144</v>
      </c>
      <c r="O295" s="11">
        <v>409</v>
      </c>
      <c r="P295" s="11">
        <v>541</v>
      </c>
      <c r="Q295" s="11">
        <v>502</v>
      </c>
      <c r="R295" s="11">
        <v>4165</v>
      </c>
      <c r="S295" s="11"/>
      <c r="T295" s="28">
        <v>4555</v>
      </c>
      <c r="U295" s="28">
        <v>4465</v>
      </c>
      <c r="V295" s="28">
        <v>4338</v>
      </c>
      <c r="W295" s="44">
        <v>0.91437980241492867</v>
      </c>
      <c r="X295" s="44">
        <v>0.93281075027995519</v>
      </c>
      <c r="Y295" s="44">
        <v>0.96011987090825268</v>
      </c>
    </row>
    <row r="296" spans="1:25" x14ac:dyDescent="0.2">
      <c r="A296" s="14">
        <v>1426</v>
      </c>
      <c r="B296" s="14" t="s">
        <v>40</v>
      </c>
      <c r="C296" s="14" t="s">
        <v>280</v>
      </c>
      <c r="D296" s="23">
        <v>188</v>
      </c>
      <c r="E296" s="15">
        <v>2016</v>
      </c>
      <c r="F296" s="11">
        <v>658</v>
      </c>
      <c r="G296" s="11">
        <v>516</v>
      </c>
      <c r="H296" s="11">
        <v>456</v>
      </c>
      <c r="I296" s="11">
        <v>361</v>
      </c>
      <c r="J296" s="11">
        <v>187</v>
      </c>
      <c r="K296" s="11">
        <v>54</v>
      </c>
      <c r="L296" s="11">
        <v>72</v>
      </c>
      <c r="M296" s="11">
        <v>104</v>
      </c>
      <c r="N296" s="11">
        <v>133</v>
      </c>
      <c r="O296" s="11">
        <v>384</v>
      </c>
      <c r="P296" s="11">
        <v>506</v>
      </c>
      <c r="Q296" s="11">
        <v>470</v>
      </c>
      <c r="R296" s="11">
        <v>3901</v>
      </c>
      <c r="S296" s="11"/>
      <c r="T296" s="28">
        <v>4271</v>
      </c>
      <c r="U296" s="28">
        <v>4195</v>
      </c>
      <c r="V296" s="28">
        <v>4091</v>
      </c>
      <c r="W296" s="44">
        <v>0.91336923437134165</v>
      </c>
      <c r="X296" s="44">
        <v>0.92991656734207395</v>
      </c>
      <c r="Y296" s="44">
        <v>0.95355658763138595</v>
      </c>
    </row>
    <row r="297" spans="1:25" x14ac:dyDescent="0.2">
      <c r="A297" s="14">
        <v>1428</v>
      </c>
      <c r="B297" s="14" t="s">
        <v>40</v>
      </c>
      <c r="C297" s="14" t="s">
        <v>281</v>
      </c>
      <c r="D297" s="23">
        <v>8</v>
      </c>
      <c r="E297" s="15">
        <v>2016</v>
      </c>
      <c r="F297" s="11">
        <v>503</v>
      </c>
      <c r="G297" s="11">
        <v>428</v>
      </c>
      <c r="H297" s="11">
        <v>397</v>
      </c>
      <c r="I297" s="11">
        <v>351</v>
      </c>
      <c r="J297" s="11">
        <v>202</v>
      </c>
      <c r="K297" s="11">
        <v>102</v>
      </c>
      <c r="L297" s="11">
        <v>95</v>
      </c>
      <c r="M297" s="11">
        <v>100</v>
      </c>
      <c r="N297" s="11">
        <v>79</v>
      </c>
      <c r="O297" s="11">
        <v>258</v>
      </c>
      <c r="P297" s="11">
        <v>383</v>
      </c>
      <c r="Q297" s="11">
        <v>338</v>
      </c>
      <c r="R297" s="11">
        <v>3236</v>
      </c>
      <c r="S297" s="11"/>
      <c r="T297" s="28">
        <v>3729</v>
      </c>
      <c r="U297" s="28">
        <v>3657</v>
      </c>
      <c r="V297" s="28">
        <v>3550</v>
      </c>
      <c r="W297" s="44">
        <v>0.86779297398766431</v>
      </c>
      <c r="X297" s="44">
        <v>0.88487831555920149</v>
      </c>
      <c r="Y297" s="44">
        <v>0.91154929577464794</v>
      </c>
    </row>
    <row r="298" spans="1:25" x14ac:dyDescent="0.2">
      <c r="A298" s="14">
        <v>1429</v>
      </c>
      <c r="B298" s="14" t="s">
        <v>40</v>
      </c>
      <c r="C298" s="14" t="s">
        <v>282</v>
      </c>
      <c r="D298" s="23">
        <v>15</v>
      </c>
      <c r="E298" s="15">
        <v>2016</v>
      </c>
      <c r="F298" s="11">
        <v>546</v>
      </c>
      <c r="G298" s="11">
        <v>462</v>
      </c>
      <c r="H298" s="11">
        <v>424</v>
      </c>
      <c r="I298" s="11">
        <v>372</v>
      </c>
      <c r="J298" s="11">
        <v>204</v>
      </c>
      <c r="K298" s="11">
        <v>95</v>
      </c>
      <c r="L298" s="11">
        <v>103</v>
      </c>
      <c r="M298" s="11">
        <v>110</v>
      </c>
      <c r="N298" s="11">
        <v>94</v>
      </c>
      <c r="O298" s="11">
        <v>298</v>
      </c>
      <c r="P298" s="11">
        <v>421</v>
      </c>
      <c r="Q298" s="11">
        <v>373</v>
      </c>
      <c r="R298" s="11">
        <v>3502</v>
      </c>
      <c r="S298" s="11"/>
      <c r="T298" s="28">
        <v>4004</v>
      </c>
      <c r="U298" s="28">
        <v>3912</v>
      </c>
      <c r="V298" s="28">
        <v>3808</v>
      </c>
      <c r="W298" s="44">
        <v>0.8746253746253746</v>
      </c>
      <c r="X298" s="44">
        <v>0.89519427402862983</v>
      </c>
      <c r="Y298" s="44">
        <v>0.9196428571428571</v>
      </c>
    </row>
    <row r="299" spans="1:25" x14ac:dyDescent="0.2">
      <c r="A299" s="14">
        <v>1430</v>
      </c>
      <c r="B299" s="14" t="s">
        <v>40</v>
      </c>
      <c r="C299" s="14" t="s">
        <v>283</v>
      </c>
      <c r="D299" s="23">
        <v>202</v>
      </c>
      <c r="E299" s="15">
        <v>2016</v>
      </c>
      <c r="F299" s="11">
        <v>585</v>
      </c>
      <c r="G299" s="11">
        <v>490</v>
      </c>
      <c r="H299" s="11">
        <v>447</v>
      </c>
      <c r="I299" s="11">
        <v>384</v>
      </c>
      <c r="J299" s="11">
        <v>204</v>
      </c>
      <c r="K299" s="11">
        <v>84</v>
      </c>
      <c r="L299" s="11">
        <v>104</v>
      </c>
      <c r="M299" s="11">
        <v>113</v>
      </c>
      <c r="N299" s="11">
        <v>107</v>
      </c>
      <c r="O299" s="11">
        <v>330</v>
      </c>
      <c r="P299" s="11">
        <v>453</v>
      </c>
      <c r="Q299" s="11">
        <v>405</v>
      </c>
      <c r="R299" s="11">
        <v>3706</v>
      </c>
      <c r="S299" s="11"/>
      <c r="T299" s="28">
        <v>4194</v>
      </c>
      <c r="U299" s="28">
        <v>4103</v>
      </c>
      <c r="V299" s="28">
        <v>4013</v>
      </c>
      <c r="W299" s="44">
        <v>0.88364329995231283</v>
      </c>
      <c r="X299" s="44">
        <v>0.90324153058737511</v>
      </c>
      <c r="Y299" s="44">
        <v>0.92349862945427363</v>
      </c>
    </row>
    <row r="300" spans="1:25" x14ac:dyDescent="0.2">
      <c r="A300" s="14">
        <v>1431</v>
      </c>
      <c r="B300" s="14" t="s">
        <v>40</v>
      </c>
      <c r="C300" s="14" t="s">
        <v>284</v>
      </c>
      <c r="D300" s="23">
        <v>210</v>
      </c>
      <c r="E300" s="15">
        <v>2016</v>
      </c>
      <c r="F300" s="11">
        <v>652</v>
      </c>
      <c r="G300" s="11">
        <v>535</v>
      </c>
      <c r="H300" s="11">
        <v>489</v>
      </c>
      <c r="I300" s="11">
        <v>416</v>
      </c>
      <c r="J300" s="11">
        <v>224</v>
      </c>
      <c r="K300" s="11">
        <v>92</v>
      </c>
      <c r="L300" s="11">
        <v>115</v>
      </c>
      <c r="M300" s="11">
        <v>137</v>
      </c>
      <c r="N300" s="11">
        <v>144</v>
      </c>
      <c r="O300" s="11">
        <v>397</v>
      </c>
      <c r="P300" s="11">
        <v>516</v>
      </c>
      <c r="Q300" s="11">
        <v>462</v>
      </c>
      <c r="R300" s="11">
        <v>4179</v>
      </c>
      <c r="S300" s="11"/>
      <c r="T300" s="28">
        <v>4559</v>
      </c>
      <c r="U300" s="28">
        <v>4511</v>
      </c>
      <c r="V300" s="28">
        <v>4440</v>
      </c>
      <c r="W300" s="44">
        <v>0.9166483878043431</v>
      </c>
      <c r="X300" s="44">
        <v>0.92640212813123479</v>
      </c>
      <c r="Y300" s="44">
        <v>0.94121621621621621</v>
      </c>
    </row>
    <row r="301" spans="1:25" x14ac:dyDescent="0.2">
      <c r="A301" s="14">
        <v>1432</v>
      </c>
      <c r="B301" s="14" t="s">
        <v>40</v>
      </c>
      <c r="C301" s="14" t="s">
        <v>285</v>
      </c>
      <c r="D301" s="23">
        <v>30</v>
      </c>
      <c r="E301" s="15">
        <v>2016</v>
      </c>
      <c r="F301" s="11">
        <v>561</v>
      </c>
      <c r="G301" s="11">
        <v>468</v>
      </c>
      <c r="H301" s="11">
        <v>424</v>
      </c>
      <c r="I301" s="11">
        <v>362</v>
      </c>
      <c r="J301" s="11">
        <v>184</v>
      </c>
      <c r="K301" s="11">
        <v>70</v>
      </c>
      <c r="L301" s="11">
        <v>85</v>
      </c>
      <c r="M301" s="11">
        <v>96</v>
      </c>
      <c r="N301" s="11">
        <v>92</v>
      </c>
      <c r="O301" s="11">
        <v>323</v>
      </c>
      <c r="P301" s="11">
        <v>434</v>
      </c>
      <c r="Q301" s="11">
        <v>387</v>
      </c>
      <c r="R301" s="11">
        <v>3486</v>
      </c>
      <c r="S301" s="11"/>
      <c r="T301" s="28">
        <v>3968</v>
      </c>
      <c r="U301" s="28">
        <v>3895</v>
      </c>
      <c r="V301" s="28">
        <v>3818</v>
      </c>
      <c r="W301" s="44">
        <v>0.87852822580645162</v>
      </c>
      <c r="X301" s="44">
        <v>0.89499358151476249</v>
      </c>
      <c r="Y301" s="44">
        <v>0.91304347826086951</v>
      </c>
    </row>
    <row r="302" spans="1:25" x14ac:dyDescent="0.2">
      <c r="A302" s="14">
        <v>1433</v>
      </c>
      <c r="B302" s="14" t="s">
        <v>40</v>
      </c>
      <c r="C302" s="14" t="s">
        <v>286</v>
      </c>
      <c r="D302" s="23">
        <v>10</v>
      </c>
      <c r="E302" s="15">
        <v>2016</v>
      </c>
      <c r="F302" s="11">
        <v>552</v>
      </c>
      <c r="G302" s="11">
        <v>461</v>
      </c>
      <c r="H302" s="11">
        <v>419</v>
      </c>
      <c r="I302" s="11">
        <v>361</v>
      </c>
      <c r="J302" s="11">
        <v>186</v>
      </c>
      <c r="K302" s="11">
        <v>75</v>
      </c>
      <c r="L302" s="11">
        <v>87</v>
      </c>
      <c r="M302" s="11">
        <v>98</v>
      </c>
      <c r="N302" s="11">
        <v>89</v>
      </c>
      <c r="O302" s="11">
        <v>317</v>
      </c>
      <c r="P302" s="11">
        <v>426</v>
      </c>
      <c r="Q302" s="11">
        <v>378</v>
      </c>
      <c r="R302" s="11">
        <v>3449</v>
      </c>
      <c r="S302" s="11"/>
      <c r="T302" s="28">
        <v>3939</v>
      </c>
      <c r="U302" s="28">
        <v>3866</v>
      </c>
      <c r="V302" s="28">
        <v>3782</v>
      </c>
      <c r="W302" s="44">
        <v>0.87560294490987556</v>
      </c>
      <c r="X302" s="44">
        <v>0.89213657527159851</v>
      </c>
      <c r="Y302" s="44">
        <v>0.91195134849286097</v>
      </c>
    </row>
    <row r="303" spans="1:25" x14ac:dyDescent="0.2">
      <c r="A303" s="14">
        <v>1438</v>
      </c>
      <c r="B303" s="14" t="s">
        <v>40</v>
      </c>
      <c r="C303" s="14" t="s">
        <v>287</v>
      </c>
      <c r="D303" s="23">
        <v>22</v>
      </c>
      <c r="E303" s="15">
        <v>2016</v>
      </c>
      <c r="F303" s="11">
        <v>544</v>
      </c>
      <c r="G303" s="11">
        <v>465</v>
      </c>
      <c r="H303" s="11">
        <v>433</v>
      </c>
      <c r="I303" s="11">
        <v>391</v>
      </c>
      <c r="J303" s="11">
        <v>233</v>
      </c>
      <c r="K303" s="11">
        <v>138</v>
      </c>
      <c r="L303" s="11">
        <v>123</v>
      </c>
      <c r="M303" s="11">
        <v>131</v>
      </c>
      <c r="N303" s="11">
        <v>106</v>
      </c>
      <c r="O303" s="11">
        <v>306</v>
      </c>
      <c r="P303" s="11">
        <v>428</v>
      </c>
      <c r="Q303" s="11">
        <v>372</v>
      </c>
      <c r="R303" s="11">
        <v>3670</v>
      </c>
      <c r="S303" s="11"/>
      <c r="T303" s="28">
        <v>4219</v>
      </c>
      <c r="U303" s="28">
        <v>4074</v>
      </c>
      <c r="V303" s="28">
        <v>3943</v>
      </c>
      <c r="W303" s="44">
        <v>0.86987437781464805</v>
      </c>
      <c r="X303" s="44">
        <v>0.90083456062837508</v>
      </c>
      <c r="Y303" s="44">
        <v>0.93076337813847321</v>
      </c>
    </row>
    <row r="304" spans="1:25" x14ac:dyDescent="0.2">
      <c r="A304" s="14">
        <v>1439</v>
      </c>
      <c r="B304" s="14" t="s">
        <v>40</v>
      </c>
      <c r="C304" s="14" t="s">
        <v>288</v>
      </c>
      <c r="D304" s="18">
        <v>10</v>
      </c>
      <c r="E304" s="15">
        <v>2016</v>
      </c>
      <c r="F304" s="11">
        <v>479</v>
      </c>
      <c r="G304" s="11">
        <v>410</v>
      </c>
      <c r="H304" s="11">
        <v>381</v>
      </c>
      <c r="I304" s="11">
        <v>352</v>
      </c>
      <c r="J304" s="11">
        <v>223</v>
      </c>
      <c r="K304" s="11">
        <v>147</v>
      </c>
      <c r="L304" s="11">
        <v>95</v>
      </c>
      <c r="M304" s="11">
        <v>102</v>
      </c>
      <c r="N304" s="11">
        <v>80</v>
      </c>
      <c r="O304" s="11">
        <v>261</v>
      </c>
      <c r="P304" s="11">
        <v>371</v>
      </c>
      <c r="Q304" s="11">
        <v>319</v>
      </c>
      <c r="R304" s="11">
        <v>3220</v>
      </c>
      <c r="S304" s="11"/>
      <c r="T304" s="28">
        <v>3662</v>
      </c>
      <c r="U304" s="28">
        <v>3599</v>
      </c>
      <c r="V304" s="28">
        <v>3484</v>
      </c>
      <c r="W304" s="44">
        <v>0.87930092845439656</v>
      </c>
      <c r="X304" s="44">
        <v>0.89469297026951933</v>
      </c>
      <c r="Y304" s="44">
        <v>0.92422502870264067</v>
      </c>
    </row>
    <row r="305" spans="1:25" x14ac:dyDescent="0.2">
      <c r="A305" s="14">
        <v>1441</v>
      </c>
      <c r="B305" s="14" t="s">
        <v>40</v>
      </c>
      <c r="C305" s="14" t="s">
        <v>289</v>
      </c>
      <c r="D305" s="18">
        <v>20</v>
      </c>
      <c r="E305" s="15">
        <v>2016</v>
      </c>
      <c r="F305" s="11">
        <v>507</v>
      </c>
      <c r="G305" s="11">
        <v>429</v>
      </c>
      <c r="H305" s="11">
        <v>398</v>
      </c>
      <c r="I305" s="11">
        <v>368</v>
      </c>
      <c r="J305" s="11">
        <v>231</v>
      </c>
      <c r="K305" s="11">
        <v>154</v>
      </c>
      <c r="L305" s="11">
        <v>100</v>
      </c>
      <c r="M305" s="11">
        <v>112</v>
      </c>
      <c r="N305" s="11">
        <v>89</v>
      </c>
      <c r="O305" s="11">
        <v>298</v>
      </c>
      <c r="P305" s="11">
        <v>398</v>
      </c>
      <c r="Q305" s="11">
        <v>337</v>
      </c>
      <c r="R305" s="11">
        <v>3421</v>
      </c>
      <c r="S305" s="11"/>
      <c r="T305" s="28">
        <v>3856</v>
      </c>
      <c r="U305" s="28">
        <v>3761</v>
      </c>
      <c r="V305" s="28">
        <v>3646</v>
      </c>
      <c r="W305" s="44">
        <v>0.88718879668049788</v>
      </c>
      <c r="X305" s="44">
        <v>0.90959851103429934</v>
      </c>
      <c r="Y305" s="44">
        <v>0.93828853538123969</v>
      </c>
    </row>
    <row r="306" spans="1:25" x14ac:dyDescent="0.2">
      <c r="A306" s="14">
        <v>1443</v>
      </c>
      <c r="B306" s="14" t="s">
        <v>40</v>
      </c>
      <c r="C306" s="14" t="s">
        <v>290</v>
      </c>
      <c r="D306" s="18">
        <v>71</v>
      </c>
      <c r="E306" s="15">
        <v>2016</v>
      </c>
      <c r="F306" s="11">
        <v>548</v>
      </c>
      <c r="G306" s="11">
        <v>454</v>
      </c>
      <c r="H306" s="11">
        <v>410</v>
      </c>
      <c r="I306" s="11">
        <v>358</v>
      </c>
      <c r="J306" s="11">
        <v>187</v>
      </c>
      <c r="K306" s="11">
        <v>88</v>
      </c>
      <c r="L306" s="11">
        <v>76</v>
      </c>
      <c r="M306" s="11">
        <v>95</v>
      </c>
      <c r="N306" s="11">
        <v>85</v>
      </c>
      <c r="O306" s="11">
        <v>348</v>
      </c>
      <c r="P306" s="11">
        <v>432</v>
      </c>
      <c r="Q306" s="11">
        <v>370</v>
      </c>
      <c r="R306" s="11">
        <v>3451</v>
      </c>
      <c r="S306" s="11"/>
      <c r="T306" s="28">
        <v>3893</v>
      </c>
      <c r="U306" s="28">
        <v>3805</v>
      </c>
      <c r="V306" s="28">
        <v>3724</v>
      </c>
      <c r="W306" s="44">
        <v>0.88646288209606983</v>
      </c>
      <c r="X306" s="44">
        <v>0.90696452036793695</v>
      </c>
      <c r="Y306" s="44">
        <v>0.92669172932330823</v>
      </c>
    </row>
    <row r="307" spans="1:25" x14ac:dyDescent="0.2">
      <c r="A307" s="14">
        <v>1444</v>
      </c>
      <c r="B307" s="14" t="s">
        <v>40</v>
      </c>
      <c r="C307" s="14" t="s">
        <v>291</v>
      </c>
      <c r="D307" s="23">
        <v>60</v>
      </c>
      <c r="E307" s="15">
        <v>2016</v>
      </c>
      <c r="F307" s="11">
        <v>584</v>
      </c>
      <c r="G307" s="11">
        <v>480</v>
      </c>
      <c r="H307" s="11">
        <v>433</v>
      </c>
      <c r="I307" s="11">
        <v>371</v>
      </c>
      <c r="J307" s="11">
        <v>192</v>
      </c>
      <c r="K307" s="11">
        <v>87</v>
      </c>
      <c r="L307" s="11">
        <v>79</v>
      </c>
      <c r="M307" s="11">
        <v>105</v>
      </c>
      <c r="N307" s="11">
        <v>101</v>
      </c>
      <c r="O307" s="11">
        <v>376</v>
      </c>
      <c r="P307" s="11">
        <v>467</v>
      </c>
      <c r="Q307" s="11">
        <v>406</v>
      </c>
      <c r="R307" s="11">
        <v>3681</v>
      </c>
      <c r="S307" s="11"/>
      <c r="T307" s="28">
        <v>4014</v>
      </c>
      <c r="U307" s="28">
        <v>3959</v>
      </c>
      <c r="V307" s="28">
        <v>3900</v>
      </c>
      <c r="W307" s="44">
        <v>0.9170403587443946</v>
      </c>
      <c r="X307" s="44">
        <v>0.92978024753725685</v>
      </c>
      <c r="Y307" s="44">
        <v>0.94384615384615389</v>
      </c>
    </row>
    <row r="308" spans="1:25" x14ac:dyDescent="0.2">
      <c r="A308" s="14">
        <v>1445</v>
      </c>
      <c r="B308" s="14" t="s">
        <v>40</v>
      </c>
      <c r="C308" s="14" t="s">
        <v>292</v>
      </c>
      <c r="D308" s="23">
        <v>56</v>
      </c>
      <c r="E308" s="15">
        <v>2016</v>
      </c>
      <c r="F308" s="11">
        <v>573</v>
      </c>
      <c r="G308" s="11">
        <v>472</v>
      </c>
      <c r="H308" s="11">
        <v>425</v>
      </c>
      <c r="I308" s="11">
        <v>362</v>
      </c>
      <c r="J308" s="11">
        <v>181</v>
      </c>
      <c r="K308" s="11">
        <v>69</v>
      </c>
      <c r="L308" s="11">
        <v>77</v>
      </c>
      <c r="M308" s="11">
        <v>97</v>
      </c>
      <c r="N308" s="11">
        <v>94</v>
      </c>
      <c r="O308" s="11">
        <v>363</v>
      </c>
      <c r="P308" s="11">
        <v>451</v>
      </c>
      <c r="Q308" s="11">
        <v>395</v>
      </c>
      <c r="R308" s="11">
        <v>3559</v>
      </c>
      <c r="S308" s="11"/>
      <c r="T308" s="28">
        <v>3979</v>
      </c>
      <c r="U308" s="28">
        <v>3902</v>
      </c>
      <c r="V308" s="28">
        <v>3833</v>
      </c>
      <c r="W308" s="44">
        <v>0.89444584066348332</v>
      </c>
      <c r="X308" s="44">
        <v>0.91209636084059453</v>
      </c>
      <c r="Y308" s="44">
        <v>0.92851552308896423</v>
      </c>
    </row>
    <row r="309" spans="1:25" x14ac:dyDescent="0.2">
      <c r="A309" s="14">
        <v>1449</v>
      </c>
      <c r="B309" s="14" t="s">
        <v>40</v>
      </c>
      <c r="C309" s="14" t="s">
        <v>293</v>
      </c>
      <c r="D309" s="23">
        <v>89</v>
      </c>
      <c r="E309" s="15">
        <v>2016</v>
      </c>
      <c r="F309" s="11">
        <v>591</v>
      </c>
      <c r="G309" s="11">
        <v>482</v>
      </c>
      <c r="H309" s="11">
        <v>431</v>
      </c>
      <c r="I309" s="11">
        <v>361</v>
      </c>
      <c r="J309" s="11">
        <v>182</v>
      </c>
      <c r="K309" s="11">
        <v>71</v>
      </c>
      <c r="L309" s="11">
        <v>71</v>
      </c>
      <c r="M309" s="11">
        <v>99</v>
      </c>
      <c r="N309" s="11">
        <v>101</v>
      </c>
      <c r="O309" s="11">
        <v>376</v>
      </c>
      <c r="P309" s="11">
        <v>471</v>
      </c>
      <c r="Q309" s="11">
        <v>416</v>
      </c>
      <c r="R309" s="11">
        <v>3652</v>
      </c>
      <c r="S309" s="11"/>
      <c r="T309" s="28">
        <v>3991</v>
      </c>
      <c r="U309" s="28">
        <v>3929</v>
      </c>
      <c r="V309" s="28">
        <v>3864</v>
      </c>
      <c r="W309" s="44">
        <v>0.91505888248559253</v>
      </c>
      <c r="X309" s="44">
        <v>0.92949860015271057</v>
      </c>
      <c r="Y309" s="44">
        <v>0.9451345755693582</v>
      </c>
    </row>
    <row r="310" spans="1:25" x14ac:dyDescent="0.2">
      <c r="A310" s="14"/>
      <c r="B310" s="14"/>
      <c r="C310" s="14"/>
      <c r="E310" s="15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28"/>
      <c r="U310" s="28"/>
      <c r="V310" s="28"/>
      <c r="W310" s="44"/>
      <c r="X310" s="44"/>
      <c r="Y310" s="44"/>
    </row>
    <row r="311" spans="1:25" x14ac:dyDescent="0.2">
      <c r="A311" s="14">
        <v>1500</v>
      </c>
      <c r="B311" s="14" t="s">
        <v>39</v>
      </c>
      <c r="C311" s="14" t="s">
        <v>33</v>
      </c>
      <c r="D311" s="8">
        <v>30</v>
      </c>
      <c r="E311" s="15">
        <v>2016</v>
      </c>
      <c r="F311" s="10">
        <v>529</v>
      </c>
      <c r="G311" s="10">
        <v>440</v>
      </c>
      <c r="H311" s="10">
        <v>400</v>
      </c>
      <c r="I311" s="10">
        <v>360</v>
      </c>
      <c r="J311" s="10">
        <v>219</v>
      </c>
      <c r="K311" s="10">
        <v>145</v>
      </c>
      <c r="L311" s="10">
        <v>79</v>
      </c>
      <c r="M311" s="10">
        <v>104</v>
      </c>
      <c r="N311" s="10">
        <v>97</v>
      </c>
      <c r="O311" s="10">
        <v>311</v>
      </c>
      <c r="P311" s="10">
        <v>419</v>
      </c>
      <c r="Q311" s="10">
        <v>371</v>
      </c>
      <c r="R311" s="11">
        <v>3474</v>
      </c>
      <c r="S311" s="12"/>
      <c r="T311" s="28">
        <v>3964</v>
      </c>
      <c r="U311" s="28">
        <v>3872</v>
      </c>
      <c r="V311" s="28">
        <v>3733</v>
      </c>
      <c r="W311" s="44">
        <v>0.87638748738647831</v>
      </c>
      <c r="X311" s="44">
        <v>0.89721074380165289</v>
      </c>
      <c r="Y311" s="44">
        <v>0.93061880525046881</v>
      </c>
    </row>
    <row r="312" spans="1:25" x14ac:dyDescent="0.2">
      <c r="A312" s="14">
        <v>1502</v>
      </c>
      <c r="B312" s="14" t="s">
        <v>40</v>
      </c>
      <c r="C312" s="14" t="s">
        <v>294</v>
      </c>
      <c r="D312" s="24">
        <v>12</v>
      </c>
      <c r="E312" s="15">
        <v>2016</v>
      </c>
      <c r="F312" s="11">
        <v>517</v>
      </c>
      <c r="G312" s="11">
        <v>432</v>
      </c>
      <c r="H312" s="11">
        <v>393</v>
      </c>
      <c r="I312" s="11">
        <v>353</v>
      </c>
      <c r="J312" s="11">
        <v>216</v>
      </c>
      <c r="K312" s="11">
        <v>143</v>
      </c>
      <c r="L312" s="11">
        <v>74</v>
      </c>
      <c r="M312" s="11">
        <v>100</v>
      </c>
      <c r="N312" s="11">
        <v>95</v>
      </c>
      <c r="O312" s="11">
        <v>291</v>
      </c>
      <c r="P312" s="11">
        <v>408</v>
      </c>
      <c r="Q312" s="11">
        <v>369</v>
      </c>
      <c r="R312" s="11">
        <v>3391</v>
      </c>
      <c r="S312" s="11"/>
      <c r="T312" s="28">
        <v>3873</v>
      </c>
      <c r="U312" s="28">
        <v>3773</v>
      </c>
      <c r="V312" s="28">
        <v>3637</v>
      </c>
      <c r="W312" s="44">
        <v>0.87554867028143557</v>
      </c>
      <c r="X312" s="44">
        <v>0.89875430691757219</v>
      </c>
      <c r="Y312" s="44">
        <v>0.9323618366785813</v>
      </c>
    </row>
    <row r="313" spans="1:25" x14ac:dyDescent="0.2">
      <c r="A313" s="14">
        <v>1504</v>
      </c>
      <c r="B313" s="14" t="s">
        <v>40</v>
      </c>
      <c r="C313" s="14" t="s">
        <v>295</v>
      </c>
      <c r="D313" s="24">
        <v>13</v>
      </c>
      <c r="E313" s="15">
        <v>2016</v>
      </c>
      <c r="F313" s="11">
        <v>487</v>
      </c>
      <c r="G313" s="11">
        <v>413</v>
      </c>
      <c r="H313" s="11">
        <v>374</v>
      </c>
      <c r="I313" s="11">
        <v>354</v>
      </c>
      <c r="J313" s="11">
        <v>218</v>
      </c>
      <c r="K313" s="11">
        <v>152</v>
      </c>
      <c r="L313" s="11">
        <v>73</v>
      </c>
      <c r="M313" s="11">
        <v>93</v>
      </c>
      <c r="N313" s="11">
        <v>79</v>
      </c>
      <c r="O313" s="11">
        <v>291</v>
      </c>
      <c r="P313" s="11">
        <v>385</v>
      </c>
      <c r="Q313" s="11">
        <v>325</v>
      </c>
      <c r="R313" s="11">
        <v>3244</v>
      </c>
      <c r="S313" s="11"/>
      <c r="T313" s="28">
        <v>3750</v>
      </c>
      <c r="U313" s="28">
        <v>3668</v>
      </c>
      <c r="V313" s="28">
        <v>3553</v>
      </c>
      <c r="W313" s="44">
        <v>0.86506666666666665</v>
      </c>
      <c r="X313" s="44">
        <v>0.8844056706652127</v>
      </c>
      <c r="Y313" s="44">
        <v>0.91303124120461576</v>
      </c>
    </row>
    <row r="314" spans="1:25" x14ac:dyDescent="0.2">
      <c r="A314" s="14">
        <v>1505</v>
      </c>
      <c r="B314" s="14" t="s">
        <v>40</v>
      </c>
      <c r="C314" s="14" t="s">
        <v>296</v>
      </c>
      <c r="D314" s="24">
        <v>47</v>
      </c>
      <c r="E314" s="15">
        <v>2016</v>
      </c>
      <c r="F314" s="11">
        <v>532</v>
      </c>
      <c r="G314" s="11">
        <v>437</v>
      </c>
      <c r="H314" s="11">
        <v>405</v>
      </c>
      <c r="I314" s="11">
        <v>364</v>
      </c>
      <c r="J314" s="11">
        <v>238</v>
      </c>
      <c r="K314" s="11">
        <v>168</v>
      </c>
      <c r="L314" s="11">
        <v>87</v>
      </c>
      <c r="M314" s="11">
        <v>110</v>
      </c>
      <c r="N314" s="11">
        <v>110</v>
      </c>
      <c r="O314" s="11">
        <v>288</v>
      </c>
      <c r="P314" s="11">
        <v>414</v>
      </c>
      <c r="Q314" s="11">
        <v>380</v>
      </c>
      <c r="R314" s="11">
        <v>3533</v>
      </c>
      <c r="S314" s="11"/>
      <c r="T314" s="28">
        <v>4107</v>
      </c>
      <c r="U314" s="28">
        <v>3974</v>
      </c>
      <c r="V314" s="28">
        <v>3768</v>
      </c>
      <c r="W314" s="44">
        <v>0.86023861699537374</v>
      </c>
      <c r="X314" s="44">
        <v>0.88902868646200306</v>
      </c>
      <c r="Y314" s="44">
        <v>0.93763269639065816</v>
      </c>
    </row>
    <row r="315" spans="1:25" x14ac:dyDescent="0.2">
      <c r="A315" s="14">
        <v>1511</v>
      </c>
      <c r="B315" s="14" t="s">
        <v>40</v>
      </c>
      <c r="C315" s="14" t="s">
        <v>297</v>
      </c>
      <c r="D315" s="24">
        <v>41</v>
      </c>
      <c r="E315" s="15">
        <v>2016</v>
      </c>
      <c r="F315" s="11">
        <v>506</v>
      </c>
      <c r="G315" s="11">
        <v>425</v>
      </c>
      <c r="H315" s="11">
        <v>391</v>
      </c>
      <c r="I315" s="11">
        <v>360</v>
      </c>
      <c r="J315" s="11">
        <v>219</v>
      </c>
      <c r="K315" s="11">
        <v>144</v>
      </c>
      <c r="L315" s="11">
        <v>87</v>
      </c>
      <c r="M315" s="11">
        <v>102</v>
      </c>
      <c r="N315" s="11">
        <v>84</v>
      </c>
      <c r="O315" s="11">
        <v>306</v>
      </c>
      <c r="P315" s="11">
        <v>398</v>
      </c>
      <c r="Q315" s="11">
        <v>334</v>
      </c>
      <c r="R315" s="11">
        <v>3356</v>
      </c>
      <c r="S315" s="11"/>
      <c r="T315" s="28">
        <v>3790</v>
      </c>
      <c r="U315" s="28">
        <v>3712</v>
      </c>
      <c r="V315" s="28">
        <v>3600</v>
      </c>
      <c r="W315" s="44">
        <v>0.8854881266490765</v>
      </c>
      <c r="X315" s="44">
        <v>0.90409482758620685</v>
      </c>
      <c r="Y315" s="44">
        <v>0.93222222222222217</v>
      </c>
    </row>
    <row r="316" spans="1:25" x14ac:dyDescent="0.2">
      <c r="A316" s="14">
        <v>1514</v>
      </c>
      <c r="B316" s="14" t="s">
        <v>40</v>
      </c>
      <c r="C316" s="14" t="s">
        <v>154</v>
      </c>
      <c r="D316" s="24">
        <v>25</v>
      </c>
      <c r="E316" s="15">
        <v>2016</v>
      </c>
      <c r="F316" s="11">
        <v>517</v>
      </c>
      <c r="G316" s="11">
        <v>438</v>
      </c>
      <c r="H316" s="11">
        <v>407</v>
      </c>
      <c r="I316" s="11">
        <v>380</v>
      </c>
      <c r="J316" s="11">
        <v>240</v>
      </c>
      <c r="K316" s="11">
        <v>169</v>
      </c>
      <c r="L316" s="11">
        <v>102</v>
      </c>
      <c r="M316" s="11">
        <v>118</v>
      </c>
      <c r="N316" s="11">
        <v>95</v>
      </c>
      <c r="O316" s="11">
        <v>312</v>
      </c>
      <c r="P316" s="11">
        <v>409</v>
      </c>
      <c r="Q316" s="11">
        <v>344</v>
      </c>
      <c r="R316" s="11">
        <v>3531</v>
      </c>
      <c r="S316" s="11"/>
      <c r="T316" s="28">
        <v>3983</v>
      </c>
      <c r="U316" s="28">
        <v>3869</v>
      </c>
      <c r="V316" s="28">
        <v>3758</v>
      </c>
      <c r="W316" s="44">
        <v>0.88651770022596033</v>
      </c>
      <c r="X316" s="44">
        <v>0.91263892478676656</v>
      </c>
      <c r="Y316" s="44">
        <v>0.93959552953698777</v>
      </c>
    </row>
    <row r="317" spans="1:25" x14ac:dyDescent="0.2">
      <c r="A317" s="14">
        <v>1515</v>
      </c>
      <c r="B317" s="14" t="s">
        <v>40</v>
      </c>
      <c r="C317" s="14" t="s">
        <v>298</v>
      </c>
      <c r="D317" s="24">
        <v>10</v>
      </c>
      <c r="E317" s="15">
        <v>2016</v>
      </c>
      <c r="F317" s="11">
        <v>480</v>
      </c>
      <c r="G317" s="11">
        <v>406</v>
      </c>
      <c r="H317" s="11">
        <v>374</v>
      </c>
      <c r="I317" s="11">
        <v>356</v>
      </c>
      <c r="J317" s="11">
        <v>229</v>
      </c>
      <c r="K317" s="11">
        <v>166</v>
      </c>
      <c r="L317" s="11">
        <v>82</v>
      </c>
      <c r="M317" s="11">
        <v>98</v>
      </c>
      <c r="N317" s="11">
        <v>79</v>
      </c>
      <c r="O317" s="11">
        <v>284</v>
      </c>
      <c r="P317" s="11">
        <v>377</v>
      </c>
      <c r="Q317" s="11">
        <v>314</v>
      </c>
      <c r="R317" s="11">
        <v>3245</v>
      </c>
      <c r="S317" s="11"/>
      <c r="T317" s="28">
        <v>3714</v>
      </c>
      <c r="U317" s="28">
        <v>3640</v>
      </c>
      <c r="V317" s="28">
        <v>3520</v>
      </c>
      <c r="W317" s="44">
        <v>0.87372105546580503</v>
      </c>
      <c r="X317" s="44">
        <v>0.89148351648351654</v>
      </c>
      <c r="Y317" s="44">
        <v>0.921875</v>
      </c>
    </row>
    <row r="318" spans="1:25" x14ac:dyDescent="0.2">
      <c r="A318" s="14">
        <v>1516</v>
      </c>
      <c r="B318" s="14" t="s">
        <v>40</v>
      </c>
      <c r="C318" s="14" t="s">
        <v>299</v>
      </c>
      <c r="D318" s="24">
        <v>10</v>
      </c>
      <c r="E318" s="15">
        <v>2016</v>
      </c>
      <c r="F318" s="11">
        <v>493</v>
      </c>
      <c r="G318" s="11">
        <v>415</v>
      </c>
      <c r="H318" s="11">
        <v>379</v>
      </c>
      <c r="I318" s="11">
        <v>357</v>
      </c>
      <c r="J318" s="11">
        <v>221</v>
      </c>
      <c r="K318" s="11">
        <v>153</v>
      </c>
      <c r="L318" s="11">
        <v>78</v>
      </c>
      <c r="M318" s="11">
        <v>97</v>
      </c>
      <c r="N318" s="11">
        <v>80</v>
      </c>
      <c r="O318" s="11">
        <v>300</v>
      </c>
      <c r="P318" s="11">
        <v>389</v>
      </c>
      <c r="Q318" s="11">
        <v>325</v>
      </c>
      <c r="R318" s="11">
        <v>3287</v>
      </c>
      <c r="S318" s="11"/>
      <c r="T318" s="28">
        <v>3761</v>
      </c>
      <c r="U318" s="28">
        <v>3680</v>
      </c>
      <c r="V318" s="28">
        <v>3564</v>
      </c>
      <c r="W318" s="44">
        <v>0.87396968891252325</v>
      </c>
      <c r="X318" s="44">
        <v>0.8932065217391304</v>
      </c>
      <c r="Y318" s="44">
        <v>0.92227833894500566</v>
      </c>
    </row>
    <row r="319" spans="1:25" x14ac:dyDescent="0.2">
      <c r="A319" s="14">
        <v>1517</v>
      </c>
      <c r="B319" s="14" t="s">
        <v>40</v>
      </c>
      <c r="C319" s="14" t="s">
        <v>300</v>
      </c>
      <c r="D319" s="24">
        <v>30</v>
      </c>
      <c r="E319" s="15">
        <v>2016</v>
      </c>
      <c r="F319" s="11">
        <v>498</v>
      </c>
      <c r="G319" s="11">
        <v>420</v>
      </c>
      <c r="H319" s="11">
        <v>382</v>
      </c>
      <c r="I319" s="11">
        <v>358</v>
      </c>
      <c r="J319" s="11">
        <v>217</v>
      </c>
      <c r="K319" s="11">
        <v>149</v>
      </c>
      <c r="L319" s="11">
        <v>76</v>
      </c>
      <c r="M319" s="11">
        <v>97</v>
      </c>
      <c r="N319" s="11">
        <v>81</v>
      </c>
      <c r="O319" s="11">
        <v>305</v>
      </c>
      <c r="P319" s="11">
        <v>395</v>
      </c>
      <c r="Q319" s="11">
        <v>331</v>
      </c>
      <c r="R319" s="11">
        <v>3309</v>
      </c>
      <c r="S319" s="11"/>
      <c r="T319" s="28">
        <v>3791</v>
      </c>
      <c r="U319" s="28">
        <v>3712</v>
      </c>
      <c r="V319" s="28">
        <v>3598</v>
      </c>
      <c r="W319" s="44">
        <v>0.87285676602479556</v>
      </c>
      <c r="X319" s="44">
        <v>0.89143318965517238</v>
      </c>
      <c r="Y319" s="44">
        <v>0.91967759866592547</v>
      </c>
    </row>
    <row r="320" spans="1:25" x14ac:dyDescent="0.2">
      <c r="A320" s="14">
        <v>1519</v>
      </c>
      <c r="B320" s="14" t="s">
        <v>40</v>
      </c>
      <c r="C320" s="14" t="s">
        <v>301</v>
      </c>
      <c r="D320" s="24">
        <v>25</v>
      </c>
      <c r="E320" s="15">
        <v>2016</v>
      </c>
      <c r="F320" s="11">
        <v>527</v>
      </c>
      <c r="G320" s="11">
        <v>438</v>
      </c>
      <c r="H320" s="11">
        <v>395</v>
      </c>
      <c r="I320" s="11">
        <v>356</v>
      </c>
      <c r="J320" s="11">
        <v>198</v>
      </c>
      <c r="K320" s="11">
        <v>115</v>
      </c>
      <c r="L320" s="11">
        <v>73</v>
      </c>
      <c r="M320" s="11">
        <v>94</v>
      </c>
      <c r="N320" s="11">
        <v>81</v>
      </c>
      <c r="O320" s="11">
        <v>337</v>
      </c>
      <c r="P320" s="11">
        <v>419</v>
      </c>
      <c r="Q320" s="11">
        <v>352</v>
      </c>
      <c r="R320" s="11">
        <v>3385</v>
      </c>
      <c r="S320" s="11"/>
      <c r="T320" s="28">
        <v>3829</v>
      </c>
      <c r="U320" s="28">
        <v>3743</v>
      </c>
      <c r="V320" s="28">
        <v>3652</v>
      </c>
      <c r="W320" s="44">
        <v>0.8840428310263776</v>
      </c>
      <c r="X320" s="44">
        <v>0.90435479561848786</v>
      </c>
      <c r="Y320" s="44">
        <v>0.92688937568455643</v>
      </c>
    </row>
    <row r="321" spans="1:25" x14ac:dyDescent="0.2">
      <c r="A321" s="14">
        <v>1520</v>
      </c>
      <c r="B321" s="14" t="s">
        <v>40</v>
      </c>
      <c r="C321" s="14" t="s">
        <v>302</v>
      </c>
      <c r="D321" s="24">
        <v>43</v>
      </c>
      <c r="E321" s="15">
        <v>2016</v>
      </c>
      <c r="F321" s="11">
        <v>528</v>
      </c>
      <c r="G321" s="11">
        <v>440</v>
      </c>
      <c r="H321" s="11">
        <v>398</v>
      </c>
      <c r="I321" s="11">
        <v>362</v>
      </c>
      <c r="J321" s="11">
        <v>205</v>
      </c>
      <c r="K321" s="11">
        <v>124</v>
      </c>
      <c r="L321" s="11">
        <v>76</v>
      </c>
      <c r="M321" s="11">
        <v>99</v>
      </c>
      <c r="N321" s="11">
        <v>84</v>
      </c>
      <c r="O321" s="11">
        <v>336</v>
      </c>
      <c r="P321" s="11">
        <v>421</v>
      </c>
      <c r="Q321" s="11">
        <v>354</v>
      </c>
      <c r="R321" s="11">
        <v>3427</v>
      </c>
      <c r="S321" s="11"/>
      <c r="T321" s="28">
        <v>3867</v>
      </c>
      <c r="U321" s="28">
        <v>3787</v>
      </c>
      <c r="V321" s="28">
        <v>3693</v>
      </c>
      <c r="W321" s="44">
        <v>0.88621670545642617</v>
      </c>
      <c r="X321" s="44">
        <v>0.90493794560338003</v>
      </c>
      <c r="Y321" s="44">
        <v>0.92797183861359334</v>
      </c>
    </row>
    <row r="322" spans="1:25" x14ac:dyDescent="0.2">
      <c r="A322" s="14">
        <v>1523</v>
      </c>
      <c r="B322" s="14" t="s">
        <v>40</v>
      </c>
      <c r="C322" s="14" t="s">
        <v>303</v>
      </c>
      <c r="D322" s="24">
        <v>20</v>
      </c>
      <c r="E322" s="15">
        <v>2016</v>
      </c>
      <c r="F322" s="11">
        <v>515</v>
      </c>
      <c r="G322" s="11">
        <v>432</v>
      </c>
      <c r="H322" s="11">
        <v>388</v>
      </c>
      <c r="I322" s="11">
        <v>350</v>
      </c>
      <c r="J322" s="11">
        <v>200</v>
      </c>
      <c r="K322" s="11">
        <v>124</v>
      </c>
      <c r="L322" s="11">
        <v>68</v>
      </c>
      <c r="M322" s="11">
        <v>94</v>
      </c>
      <c r="N322" s="11">
        <v>86</v>
      </c>
      <c r="O322" s="11">
        <v>307</v>
      </c>
      <c r="P322" s="11">
        <v>412</v>
      </c>
      <c r="Q322" s="11">
        <v>361</v>
      </c>
      <c r="R322" s="11">
        <v>3337</v>
      </c>
      <c r="S322" s="11"/>
      <c r="T322" s="28">
        <v>3796</v>
      </c>
      <c r="U322" s="28">
        <v>3720</v>
      </c>
      <c r="V322" s="28">
        <v>3621</v>
      </c>
      <c r="W322" s="44">
        <v>0.87908324552160166</v>
      </c>
      <c r="X322" s="44">
        <v>0.89704301075268822</v>
      </c>
      <c r="Y322" s="44">
        <v>0.92156862745098034</v>
      </c>
    </row>
    <row r="323" spans="1:25" x14ac:dyDescent="0.2">
      <c r="A323" s="14">
        <v>1524</v>
      </c>
      <c r="B323" s="14" t="s">
        <v>40</v>
      </c>
      <c r="C323" s="14" t="s">
        <v>304</v>
      </c>
      <c r="D323" s="24">
        <v>25</v>
      </c>
      <c r="E323" s="15">
        <v>2016</v>
      </c>
      <c r="F323" s="11">
        <v>562</v>
      </c>
      <c r="G323" s="11">
        <v>461</v>
      </c>
      <c r="H323" s="11">
        <v>411</v>
      </c>
      <c r="I323" s="11">
        <v>348</v>
      </c>
      <c r="J323" s="11">
        <v>187</v>
      </c>
      <c r="K323" s="11">
        <v>99</v>
      </c>
      <c r="L323" s="11">
        <v>66</v>
      </c>
      <c r="M323" s="11">
        <v>99</v>
      </c>
      <c r="N323" s="11">
        <v>96</v>
      </c>
      <c r="O323" s="11">
        <v>336</v>
      </c>
      <c r="P323" s="11">
        <v>451</v>
      </c>
      <c r="Q323" s="11">
        <v>408</v>
      </c>
      <c r="R323" s="11">
        <v>3524</v>
      </c>
      <c r="S323" s="11"/>
      <c r="T323" s="28">
        <v>3878</v>
      </c>
      <c r="U323" s="28">
        <v>3822</v>
      </c>
      <c r="V323" s="28">
        <v>3742</v>
      </c>
      <c r="W323" s="44">
        <v>0.90871583290355851</v>
      </c>
      <c r="X323" s="44">
        <v>0.92203035060177918</v>
      </c>
      <c r="Y323" s="44">
        <v>0.94174238375200425</v>
      </c>
    </row>
    <row r="324" spans="1:25" x14ac:dyDescent="0.2">
      <c r="A324" s="14">
        <v>1525</v>
      </c>
      <c r="B324" s="14" t="s">
        <v>40</v>
      </c>
      <c r="C324" s="14" t="s">
        <v>305</v>
      </c>
      <c r="D324" s="24">
        <v>84</v>
      </c>
      <c r="E324" s="15">
        <v>2016</v>
      </c>
      <c r="F324" s="11">
        <v>553</v>
      </c>
      <c r="G324" s="11">
        <v>459</v>
      </c>
      <c r="H324" s="11">
        <v>412</v>
      </c>
      <c r="I324" s="11">
        <v>360</v>
      </c>
      <c r="J324" s="11">
        <v>198</v>
      </c>
      <c r="K324" s="11">
        <v>112</v>
      </c>
      <c r="L324" s="11">
        <v>74</v>
      </c>
      <c r="M324" s="11">
        <v>104</v>
      </c>
      <c r="N324" s="11">
        <v>95</v>
      </c>
      <c r="O324" s="11">
        <v>338</v>
      </c>
      <c r="P324" s="11">
        <v>446</v>
      </c>
      <c r="Q324" s="11">
        <v>394</v>
      </c>
      <c r="R324" s="11">
        <v>3545</v>
      </c>
      <c r="S324" s="11"/>
      <c r="T324" s="28">
        <v>3911</v>
      </c>
      <c r="U324" s="28">
        <v>3868</v>
      </c>
      <c r="V324" s="28">
        <v>3796</v>
      </c>
      <c r="W324" s="44">
        <v>0.90641779596011252</v>
      </c>
      <c r="X324" s="44">
        <v>0.91649431230610134</v>
      </c>
      <c r="Y324" s="44">
        <v>0.93387776606954687</v>
      </c>
    </row>
    <row r="325" spans="1:25" x14ac:dyDescent="0.2">
      <c r="A325" s="14">
        <v>1526</v>
      </c>
      <c r="B325" s="14" t="s">
        <v>40</v>
      </c>
      <c r="C325" s="14" t="s">
        <v>306</v>
      </c>
      <c r="D325" s="24">
        <v>20</v>
      </c>
      <c r="E325" s="15">
        <v>2016</v>
      </c>
      <c r="F325" s="11">
        <v>535</v>
      </c>
      <c r="G325" s="11">
        <v>445</v>
      </c>
      <c r="H325" s="11">
        <v>398</v>
      </c>
      <c r="I325" s="11">
        <v>349</v>
      </c>
      <c r="J325" s="11">
        <v>192</v>
      </c>
      <c r="K325" s="11">
        <v>111</v>
      </c>
      <c r="L325" s="11">
        <v>67</v>
      </c>
      <c r="M325" s="11">
        <v>95</v>
      </c>
      <c r="N325" s="11">
        <v>89</v>
      </c>
      <c r="O325" s="11">
        <v>322</v>
      </c>
      <c r="P325" s="11">
        <v>431</v>
      </c>
      <c r="Q325" s="11">
        <v>382</v>
      </c>
      <c r="R325" s="11">
        <v>3416</v>
      </c>
      <c r="S325" s="11"/>
      <c r="T325" s="28">
        <v>3826</v>
      </c>
      <c r="U325" s="28">
        <v>3763</v>
      </c>
      <c r="V325" s="28">
        <v>3675</v>
      </c>
      <c r="W325" s="44">
        <v>0.89283847360167279</v>
      </c>
      <c r="X325" s="44">
        <v>0.90778634068562314</v>
      </c>
      <c r="Y325" s="44">
        <v>0.92952380952380953</v>
      </c>
    </row>
    <row r="326" spans="1:25" x14ac:dyDescent="0.2">
      <c r="A326" s="14">
        <v>1528</v>
      </c>
      <c r="B326" s="14" t="s">
        <v>40</v>
      </c>
      <c r="C326" s="14" t="s">
        <v>307</v>
      </c>
      <c r="D326" s="24">
        <v>25</v>
      </c>
      <c r="E326" s="15">
        <v>2016</v>
      </c>
      <c r="F326" s="11">
        <v>514</v>
      </c>
      <c r="G326" s="11">
        <v>432</v>
      </c>
      <c r="H326" s="11">
        <v>387</v>
      </c>
      <c r="I326" s="11">
        <v>351</v>
      </c>
      <c r="J326" s="11">
        <v>198</v>
      </c>
      <c r="K326" s="11">
        <v>122</v>
      </c>
      <c r="L326" s="11">
        <v>67</v>
      </c>
      <c r="M326" s="11">
        <v>92</v>
      </c>
      <c r="N326" s="11">
        <v>82</v>
      </c>
      <c r="O326" s="11">
        <v>316</v>
      </c>
      <c r="P326" s="11">
        <v>412</v>
      </c>
      <c r="Q326" s="11">
        <v>354</v>
      </c>
      <c r="R326" s="11">
        <v>3327</v>
      </c>
      <c r="S326" s="11"/>
      <c r="T326" s="28">
        <v>3790</v>
      </c>
      <c r="U326" s="28">
        <v>3714</v>
      </c>
      <c r="V326" s="28">
        <v>3622</v>
      </c>
      <c r="W326" s="44">
        <v>0.87783641160949866</v>
      </c>
      <c r="X326" s="44">
        <v>0.89579967689822293</v>
      </c>
      <c r="Y326" s="44">
        <v>0.91855328547763671</v>
      </c>
    </row>
    <row r="327" spans="1:25" x14ac:dyDescent="0.2">
      <c r="A327" s="14">
        <v>1529</v>
      </c>
      <c r="B327" s="14" t="s">
        <v>40</v>
      </c>
      <c r="C327" s="14" t="s">
        <v>308</v>
      </c>
      <c r="D327" s="24">
        <v>26</v>
      </c>
      <c r="E327" s="15">
        <v>2016</v>
      </c>
      <c r="F327" s="11">
        <v>513</v>
      </c>
      <c r="G327" s="11">
        <v>433</v>
      </c>
      <c r="H327" s="11">
        <v>391</v>
      </c>
      <c r="I327" s="11">
        <v>357</v>
      </c>
      <c r="J327" s="11">
        <v>209</v>
      </c>
      <c r="K327" s="11">
        <v>136</v>
      </c>
      <c r="L327" s="11">
        <v>73</v>
      </c>
      <c r="M327" s="11">
        <v>99</v>
      </c>
      <c r="N327" s="11">
        <v>88</v>
      </c>
      <c r="O327" s="11">
        <v>305</v>
      </c>
      <c r="P327" s="11">
        <v>411</v>
      </c>
      <c r="Q327" s="11">
        <v>359</v>
      </c>
      <c r="R327" s="11">
        <v>3374</v>
      </c>
      <c r="S327" s="11"/>
      <c r="T327" s="28">
        <v>3846</v>
      </c>
      <c r="U327" s="28">
        <v>3776</v>
      </c>
      <c r="V327" s="28">
        <v>3672</v>
      </c>
      <c r="W327" s="44">
        <v>0.8772750910036401</v>
      </c>
      <c r="X327" s="44">
        <v>0.89353813559322037</v>
      </c>
      <c r="Y327" s="44">
        <v>0.91884531590413943</v>
      </c>
    </row>
    <row r="328" spans="1:25" x14ac:dyDescent="0.2">
      <c r="A328" s="14">
        <v>1531</v>
      </c>
      <c r="B328" s="14" t="s">
        <v>40</v>
      </c>
      <c r="C328" s="14" t="s">
        <v>309</v>
      </c>
      <c r="D328" s="24">
        <v>15</v>
      </c>
      <c r="E328" s="15">
        <v>2016</v>
      </c>
      <c r="F328" s="11">
        <v>500</v>
      </c>
      <c r="G328" s="11">
        <v>423</v>
      </c>
      <c r="H328" s="11">
        <v>384</v>
      </c>
      <c r="I328" s="11">
        <v>361</v>
      </c>
      <c r="J328" s="11">
        <v>219</v>
      </c>
      <c r="K328" s="11">
        <v>150</v>
      </c>
      <c r="L328" s="11">
        <v>77</v>
      </c>
      <c r="M328" s="11">
        <v>98</v>
      </c>
      <c r="N328" s="11">
        <v>83</v>
      </c>
      <c r="O328" s="11">
        <v>303</v>
      </c>
      <c r="P328" s="11">
        <v>398</v>
      </c>
      <c r="Q328" s="11">
        <v>336</v>
      </c>
      <c r="R328" s="11">
        <v>3332</v>
      </c>
      <c r="S328" s="11"/>
      <c r="T328" s="28">
        <v>3819</v>
      </c>
      <c r="U328" s="28">
        <v>3743</v>
      </c>
      <c r="V328" s="28">
        <v>3630</v>
      </c>
      <c r="W328" s="44">
        <v>0.87247970672951036</v>
      </c>
      <c r="X328" s="44">
        <v>0.89019503072401818</v>
      </c>
      <c r="Y328" s="44">
        <v>0.91790633608815431</v>
      </c>
    </row>
    <row r="329" spans="1:25" x14ac:dyDescent="0.2">
      <c r="A329" s="14">
        <v>1532</v>
      </c>
      <c r="B329" s="14" t="s">
        <v>40</v>
      </c>
      <c r="C329" s="14" t="s">
        <v>310</v>
      </c>
      <c r="D329" s="24">
        <v>21</v>
      </c>
      <c r="E329" s="15">
        <v>2016</v>
      </c>
      <c r="F329" s="11">
        <v>484</v>
      </c>
      <c r="G329" s="11">
        <v>412</v>
      </c>
      <c r="H329" s="11">
        <v>374</v>
      </c>
      <c r="I329" s="11">
        <v>355</v>
      </c>
      <c r="J329" s="11">
        <v>221</v>
      </c>
      <c r="K329" s="11">
        <v>157</v>
      </c>
      <c r="L329" s="11">
        <v>75</v>
      </c>
      <c r="M329" s="11">
        <v>95</v>
      </c>
      <c r="N329" s="11">
        <v>80</v>
      </c>
      <c r="O329" s="11">
        <v>287</v>
      </c>
      <c r="P329" s="11">
        <v>383</v>
      </c>
      <c r="Q329" s="11">
        <v>323</v>
      </c>
      <c r="R329" s="11">
        <v>3246</v>
      </c>
      <c r="S329" s="11"/>
      <c r="T329" s="28">
        <v>3756</v>
      </c>
      <c r="U329" s="28">
        <v>3676</v>
      </c>
      <c r="V329" s="28">
        <v>3556</v>
      </c>
      <c r="W329" s="44">
        <v>0.86421725239616609</v>
      </c>
      <c r="X329" s="44">
        <v>0.88302502720348208</v>
      </c>
      <c r="Y329" s="44">
        <v>0.91282339707536553</v>
      </c>
    </row>
    <row r="330" spans="1:25" x14ac:dyDescent="0.2">
      <c r="A330" s="14">
        <v>1534</v>
      </c>
      <c r="B330" s="14" t="s">
        <v>40</v>
      </c>
      <c r="C330" s="14" t="s">
        <v>311</v>
      </c>
      <c r="D330" s="24">
        <v>19</v>
      </c>
      <c r="E330" s="15">
        <v>2016</v>
      </c>
      <c r="F330" s="11">
        <v>490</v>
      </c>
      <c r="G330" s="11">
        <v>417</v>
      </c>
      <c r="H330" s="11">
        <v>379</v>
      </c>
      <c r="I330" s="11">
        <v>358</v>
      </c>
      <c r="J330" s="11">
        <v>223</v>
      </c>
      <c r="K330" s="11">
        <v>158</v>
      </c>
      <c r="L330" s="11">
        <v>77</v>
      </c>
      <c r="M330" s="11">
        <v>98</v>
      </c>
      <c r="N330" s="11">
        <v>86</v>
      </c>
      <c r="O330" s="11">
        <v>282</v>
      </c>
      <c r="P330" s="11">
        <v>388</v>
      </c>
      <c r="Q330" s="11">
        <v>335</v>
      </c>
      <c r="R330" s="11">
        <v>3291</v>
      </c>
      <c r="S330" s="11"/>
      <c r="T330" s="28">
        <v>3811</v>
      </c>
      <c r="U330" s="28">
        <v>3733</v>
      </c>
      <c r="V330" s="28">
        <v>3610</v>
      </c>
      <c r="W330" s="44">
        <v>0.86355287326161112</v>
      </c>
      <c r="X330" s="44">
        <v>0.88159657112242162</v>
      </c>
      <c r="Y330" s="44">
        <v>0.91163434903047091</v>
      </c>
    </row>
    <row r="331" spans="1:25" x14ac:dyDescent="0.2">
      <c r="A331" s="14">
        <v>1535</v>
      </c>
      <c r="B331" s="14" t="s">
        <v>40</v>
      </c>
      <c r="C331" s="14" t="s">
        <v>312</v>
      </c>
      <c r="D331" s="24">
        <v>46</v>
      </c>
      <c r="E331" s="15">
        <v>2016</v>
      </c>
      <c r="F331" s="11">
        <v>518</v>
      </c>
      <c r="G331" s="11">
        <v>434</v>
      </c>
      <c r="H331" s="11">
        <v>392</v>
      </c>
      <c r="I331" s="11">
        <v>353</v>
      </c>
      <c r="J331" s="11">
        <v>209</v>
      </c>
      <c r="K331" s="11">
        <v>136</v>
      </c>
      <c r="L331" s="11">
        <v>72</v>
      </c>
      <c r="M331" s="11">
        <v>99</v>
      </c>
      <c r="N331" s="11">
        <v>93</v>
      </c>
      <c r="O331" s="11">
        <v>297</v>
      </c>
      <c r="P331" s="11">
        <v>413</v>
      </c>
      <c r="Q331" s="11">
        <v>370</v>
      </c>
      <c r="R331" s="11">
        <v>3386</v>
      </c>
      <c r="S331" s="11"/>
      <c r="T331" s="28">
        <v>3852</v>
      </c>
      <c r="U331" s="28">
        <v>3768</v>
      </c>
      <c r="V331" s="28">
        <v>3648</v>
      </c>
      <c r="W331" s="44">
        <v>0.87902388369678086</v>
      </c>
      <c r="X331" s="44">
        <v>0.89861995753715496</v>
      </c>
      <c r="Y331" s="44">
        <v>0.92817982456140347</v>
      </c>
    </row>
    <row r="332" spans="1:25" x14ac:dyDescent="0.2">
      <c r="A332" s="14">
        <v>1539</v>
      </c>
      <c r="B332" s="14" t="s">
        <v>40</v>
      </c>
      <c r="C332" s="14" t="s">
        <v>313</v>
      </c>
      <c r="D332" s="24">
        <v>32</v>
      </c>
      <c r="E332" s="15">
        <v>2016</v>
      </c>
      <c r="F332" s="11">
        <v>560</v>
      </c>
      <c r="G332" s="11">
        <v>458</v>
      </c>
      <c r="H332" s="11">
        <v>412</v>
      </c>
      <c r="I332" s="11">
        <v>351</v>
      </c>
      <c r="J332" s="11">
        <v>198</v>
      </c>
      <c r="K332" s="11">
        <v>117</v>
      </c>
      <c r="L332" s="11">
        <v>70</v>
      </c>
      <c r="M332" s="11">
        <v>104</v>
      </c>
      <c r="N332" s="11">
        <v>100</v>
      </c>
      <c r="O332" s="11">
        <v>327</v>
      </c>
      <c r="P332" s="11">
        <v>446</v>
      </c>
      <c r="Q332" s="11">
        <v>411</v>
      </c>
      <c r="R332" s="11">
        <v>3554</v>
      </c>
      <c r="S332" s="11"/>
      <c r="T332" s="28">
        <v>3966</v>
      </c>
      <c r="U332" s="28">
        <v>3885</v>
      </c>
      <c r="V332" s="28">
        <v>3754</v>
      </c>
      <c r="W332" s="44">
        <v>0.8961169944528492</v>
      </c>
      <c r="X332" s="44">
        <v>0.91480051480051483</v>
      </c>
      <c r="Y332" s="44">
        <v>0.94672349493873198</v>
      </c>
    </row>
    <row r="333" spans="1:25" x14ac:dyDescent="0.2">
      <c r="A333" s="14">
        <v>1543</v>
      </c>
      <c r="B333" s="14" t="s">
        <v>40</v>
      </c>
      <c r="C333" s="14" t="s">
        <v>314</v>
      </c>
      <c r="D333" s="24">
        <v>10</v>
      </c>
      <c r="E333" s="15">
        <v>2016</v>
      </c>
      <c r="F333" s="11">
        <v>570</v>
      </c>
      <c r="G333" s="11">
        <v>464</v>
      </c>
      <c r="H333" s="11">
        <v>418</v>
      </c>
      <c r="I333" s="11">
        <v>353</v>
      </c>
      <c r="J333" s="11">
        <v>205</v>
      </c>
      <c r="K333" s="11">
        <v>124</v>
      </c>
      <c r="L333" s="11">
        <v>70</v>
      </c>
      <c r="M333" s="11">
        <v>104</v>
      </c>
      <c r="N333" s="11">
        <v>106</v>
      </c>
      <c r="O333" s="11">
        <v>339</v>
      </c>
      <c r="P333" s="11">
        <v>450</v>
      </c>
      <c r="Q333" s="11">
        <v>414</v>
      </c>
      <c r="R333" s="11">
        <v>3617</v>
      </c>
      <c r="S333" s="11"/>
      <c r="T333" s="28">
        <v>4088</v>
      </c>
      <c r="U333" s="28">
        <v>3964</v>
      </c>
      <c r="V333" s="28">
        <v>3786</v>
      </c>
      <c r="W333" s="44">
        <v>0.88478473581213313</v>
      </c>
      <c r="X333" s="44">
        <v>0.91246215943491427</v>
      </c>
      <c r="Y333" s="44">
        <v>0.95536185948230323</v>
      </c>
    </row>
    <row r="334" spans="1:25" x14ac:dyDescent="0.2">
      <c r="A334" s="14">
        <v>1545</v>
      </c>
      <c r="B334" s="14" t="s">
        <v>40</v>
      </c>
      <c r="C334" s="14" t="s">
        <v>315</v>
      </c>
      <c r="D334" s="24">
        <v>20</v>
      </c>
      <c r="E334" s="15">
        <v>2016</v>
      </c>
      <c r="F334" s="11">
        <v>497</v>
      </c>
      <c r="G334" s="11">
        <v>423</v>
      </c>
      <c r="H334" s="11">
        <v>386</v>
      </c>
      <c r="I334" s="11">
        <v>362</v>
      </c>
      <c r="J334" s="11">
        <v>227</v>
      </c>
      <c r="K334" s="11">
        <v>160</v>
      </c>
      <c r="L334" s="11">
        <v>81</v>
      </c>
      <c r="M334" s="11">
        <v>103</v>
      </c>
      <c r="N334" s="11">
        <v>92</v>
      </c>
      <c r="O334" s="11">
        <v>281</v>
      </c>
      <c r="P334" s="11">
        <v>394</v>
      </c>
      <c r="Q334" s="11">
        <v>347</v>
      </c>
      <c r="R334" s="11">
        <v>3353</v>
      </c>
      <c r="S334" s="11"/>
      <c r="T334" s="28">
        <v>3870</v>
      </c>
      <c r="U334" s="28">
        <v>3787</v>
      </c>
      <c r="V334" s="28">
        <v>3659</v>
      </c>
      <c r="W334" s="44">
        <v>0.86640826873385013</v>
      </c>
      <c r="X334" s="44">
        <v>0.88539741219963031</v>
      </c>
      <c r="Y334" s="44">
        <v>0.91637059305821267</v>
      </c>
    </row>
    <row r="335" spans="1:25" x14ac:dyDescent="0.2">
      <c r="A335" s="14">
        <v>1546</v>
      </c>
      <c r="B335" s="14" t="s">
        <v>40</v>
      </c>
      <c r="C335" s="14" t="s">
        <v>316</v>
      </c>
      <c r="D335" s="24">
        <v>11</v>
      </c>
      <c r="E335" s="15">
        <v>2016</v>
      </c>
      <c r="F335" s="11">
        <v>472</v>
      </c>
      <c r="G335" s="11">
        <v>406</v>
      </c>
      <c r="H335" s="11">
        <v>371</v>
      </c>
      <c r="I335" s="11">
        <v>356</v>
      </c>
      <c r="J335" s="11">
        <v>234</v>
      </c>
      <c r="K335" s="11">
        <v>174</v>
      </c>
      <c r="L335" s="11">
        <v>80</v>
      </c>
      <c r="M335" s="11">
        <v>98</v>
      </c>
      <c r="N335" s="11">
        <v>86</v>
      </c>
      <c r="O335" s="11">
        <v>258</v>
      </c>
      <c r="P335" s="11">
        <v>369</v>
      </c>
      <c r="Q335" s="11">
        <v>323</v>
      </c>
      <c r="R335" s="11">
        <v>3227</v>
      </c>
      <c r="S335" s="11"/>
      <c r="T335" s="28">
        <v>3769</v>
      </c>
      <c r="U335" s="28">
        <v>3680</v>
      </c>
      <c r="V335" s="28">
        <v>3541</v>
      </c>
      <c r="W335" s="44">
        <v>0.85619527726187317</v>
      </c>
      <c r="X335" s="44">
        <v>0.87690217391304348</v>
      </c>
      <c r="Y335" s="44">
        <v>0.9113244846088675</v>
      </c>
    </row>
    <row r="336" spans="1:25" x14ac:dyDescent="0.2">
      <c r="A336" s="14">
        <v>1547</v>
      </c>
      <c r="B336" s="14" t="s">
        <v>40</v>
      </c>
      <c r="C336" s="14" t="s">
        <v>317</v>
      </c>
      <c r="D336" s="24">
        <v>30</v>
      </c>
      <c r="E336" s="15">
        <v>2016</v>
      </c>
      <c r="F336" s="11">
        <v>501</v>
      </c>
      <c r="G336" s="11">
        <v>424</v>
      </c>
      <c r="H336" s="11">
        <v>389</v>
      </c>
      <c r="I336" s="11">
        <v>362</v>
      </c>
      <c r="J336" s="11">
        <v>233</v>
      </c>
      <c r="K336" s="11">
        <v>165</v>
      </c>
      <c r="L336" s="11">
        <v>84</v>
      </c>
      <c r="M336" s="11">
        <v>105</v>
      </c>
      <c r="N336" s="11">
        <v>97</v>
      </c>
      <c r="O336" s="11">
        <v>274</v>
      </c>
      <c r="P336" s="11">
        <v>395</v>
      </c>
      <c r="Q336" s="11">
        <v>354</v>
      </c>
      <c r="R336" s="11">
        <v>3383</v>
      </c>
      <c r="S336" s="11"/>
      <c r="T336" s="28">
        <v>3909</v>
      </c>
      <c r="U336" s="28">
        <v>3816</v>
      </c>
      <c r="V336" s="28">
        <v>3668</v>
      </c>
      <c r="W336" s="44">
        <v>0.86543873113328218</v>
      </c>
      <c r="X336" s="44">
        <v>0.88653039832285119</v>
      </c>
      <c r="Y336" s="44">
        <v>0.92230098146128681</v>
      </c>
    </row>
    <row r="337" spans="1:25" x14ac:dyDescent="0.2">
      <c r="A337" s="14">
        <v>1548</v>
      </c>
      <c r="B337" s="14" t="s">
        <v>40</v>
      </c>
      <c r="C337" s="14" t="s">
        <v>318</v>
      </c>
      <c r="D337" s="25">
        <v>24</v>
      </c>
      <c r="E337" s="15">
        <v>2016</v>
      </c>
      <c r="F337" s="11">
        <v>510</v>
      </c>
      <c r="G337" s="11">
        <v>427</v>
      </c>
      <c r="H337" s="11">
        <v>392</v>
      </c>
      <c r="I337" s="11">
        <v>358</v>
      </c>
      <c r="J337" s="11">
        <v>228</v>
      </c>
      <c r="K337" s="11">
        <v>158</v>
      </c>
      <c r="L337" s="11">
        <v>80</v>
      </c>
      <c r="M337" s="11">
        <v>104</v>
      </c>
      <c r="N337" s="11">
        <v>98</v>
      </c>
      <c r="O337" s="11">
        <v>279</v>
      </c>
      <c r="P337" s="11">
        <v>400</v>
      </c>
      <c r="Q337" s="11">
        <v>363</v>
      </c>
      <c r="R337" s="11">
        <v>3397</v>
      </c>
      <c r="S337" s="11"/>
      <c r="T337" s="28">
        <v>3910</v>
      </c>
      <c r="U337" s="28">
        <v>3803</v>
      </c>
      <c r="V337" s="28">
        <v>3647</v>
      </c>
      <c r="W337" s="44">
        <v>0.86879795396419435</v>
      </c>
      <c r="X337" s="44">
        <v>0.89324217722850385</v>
      </c>
      <c r="Y337" s="44">
        <v>0.93145050726624623</v>
      </c>
    </row>
    <row r="338" spans="1:25" x14ac:dyDescent="0.2">
      <c r="A338" s="14">
        <v>1551</v>
      </c>
      <c r="B338" s="14" t="s">
        <v>40</v>
      </c>
      <c r="C338" s="14" t="s">
        <v>319</v>
      </c>
      <c r="D338" s="24">
        <v>40</v>
      </c>
      <c r="E338" s="15">
        <v>2016</v>
      </c>
      <c r="F338" s="11">
        <v>530</v>
      </c>
      <c r="G338" s="11">
        <v>439</v>
      </c>
      <c r="H338" s="11">
        <v>405</v>
      </c>
      <c r="I338" s="11">
        <v>364</v>
      </c>
      <c r="J338" s="11">
        <v>231</v>
      </c>
      <c r="K338" s="11">
        <v>160</v>
      </c>
      <c r="L338" s="11">
        <v>84</v>
      </c>
      <c r="M338" s="11">
        <v>110</v>
      </c>
      <c r="N338" s="11">
        <v>106</v>
      </c>
      <c r="O338" s="11">
        <v>291</v>
      </c>
      <c r="P338" s="11">
        <v>417</v>
      </c>
      <c r="Q338" s="11">
        <v>381</v>
      </c>
      <c r="R338" s="11">
        <v>3518</v>
      </c>
      <c r="S338" s="11"/>
      <c r="T338" s="28">
        <v>4039</v>
      </c>
      <c r="U338" s="28">
        <v>3925</v>
      </c>
      <c r="V338" s="28">
        <v>3755</v>
      </c>
      <c r="W338" s="44">
        <v>0.87100767516712052</v>
      </c>
      <c r="X338" s="44">
        <v>0.89630573248407641</v>
      </c>
      <c r="Y338" s="44">
        <v>0.93688415446071904</v>
      </c>
    </row>
    <row r="339" spans="1:25" x14ac:dyDescent="0.2">
      <c r="A339" s="14">
        <v>1554</v>
      </c>
      <c r="B339" s="14" t="s">
        <v>40</v>
      </c>
      <c r="C339" s="14" t="s">
        <v>320</v>
      </c>
      <c r="D339" s="24">
        <v>20</v>
      </c>
      <c r="E339" s="15">
        <v>2016</v>
      </c>
      <c r="F339" s="11">
        <v>534</v>
      </c>
      <c r="G339" s="11">
        <v>440</v>
      </c>
      <c r="H339" s="11">
        <v>409</v>
      </c>
      <c r="I339" s="11">
        <v>368</v>
      </c>
      <c r="J339" s="11">
        <v>238</v>
      </c>
      <c r="K339" s="11">
        <v>168</v>
      </c>
      <c r="L339" s="11">
        <v>88</v>
      </c>
      <c r="M339" s="11">
        <v>113</v>
      </c>
      <c r="N339" s="11">
        <v>111</v>
      </c>
      <c r="O339" s="11">
        <v>291</v>
      </c>
      <c r="P339" s="11">
        <v>418</v>
      </c>
      <c r="Q339" s="11">
        <v>383</v>
      </c>
      <c r="R339" s="11">
        <v>3561</v>
      </c>
      <c r="S339" s="11"/>
      <c r="T339" s="28">
        <v>4119</v>
      </c>
      <c r="U339" s="28">
        <v>3992</v>
      </c>
      <c r="V339" s="28">
        <v>3797</v>
      </c>
      <c r="W339" s="44">
        <v>0.86453022578295702</v>
      </c>
      <c r="X339" s="44">
        <v>0.89203406813627251</v>
      </c>
      <c r="Y339" s="44">
        <v>0.93784566763234134</v>
      </c>
    </row>
    <row r="340" spans="1:25" x14ac:dyDescent="0.2">
      <c r="A340" s="14">
        <v>1557</v>
      </c>
      <c r="B340" s="14" t="s">
        <v>40</v>
      </c>
      <c r="C340" s="14" t="s">
        <v>321</v>
      </c>
      <c r="D340" s="24">
        <v>10</v>
      </c>
      <c r="E340" s="15">
        <v>2016</v>
      </c>
      <c r="F340" s="11">
        <v>544</v>
      </c>
      <c r="G340" s="11">
        <v>448</v>
      </c>
      <c r="H340" s="11">
        <v>411</v>
      </c>
      <c r="I340" s="11">
        <v>362</v>
      </c>
      <c r="J340" s="11">
        <v>224</v>
      </c>
      <c r="K340" s="11">
        <v>149</v>
      </c>
      <c r="L340" s="11">
        <v>80</v>
      </c>
      <c r="M340" s="11">
        <v>109</v>
      </c>
      <c r="N340" s="11">
        <v>108</v>
      </c>
      <c r="O340" s="11">
        <v>307</v>
      </c>
      <c r="P340" s="11">
        <v>429</v>
      </c>
      <c r="Q340" s="11">
        <v>394</v>
      </c>
      <c r="R340" s="11">
        <v>3565</v>
      </c>
      <c r="S340" s="11"/>
      <c r="T340" s="28">
        <v>4071</v>
      </c>
      <c r="U340" s="28">
        <v>3955</v>
      </c>
      <c r="V340" s="28">
        <v>3778</v>
      </c>
      <c r="W340" s="44">
        <v>0.87570621468926557</v>
      </c>
      <c r="X340" s="44">
        <v>0.90139064475347663</v>
      </c>
      <c r="Y340" s="44">
        <v>0.94362096347273694</v>
      </c>
    </row>
    <row r="341" spans="1:25" x14ac:dyDescent="0.2">
      <c r="A341" s="14">
        <v>1560</v>
      </c>
      <c r="B341" s="14" t="s">
        <v>40</v>
      </c>
      <c r="C341" s="14" t="s">
        <v>322</v>
      </c>
      <c r="D341" s="24">
        <v>69</v>
      </c>
      <c r="E341" s="15">
        <v>2016</v>
      </c>
      <c r="F341" s="11">
        <v>575</v>
      </c>
      <c r="G341" s="11">
        <v>469</v>
      </c>
      <c r="H341" s="11">
        <v>426</v>
      </c>
      <c r="I341" s="11">
        <v>366</v>
      </c>
      <c r="J341" s="11">
        <v>220</v>
      </c>
      <c r="K341" s="11">
        <v>141</v>
      </c>
      <c r="L341" s="11">
        <v>79</v>
      </c>
      <c r="M341" s="11">
        <v>113</v>
      </c>
      <c r="N341" s="11">
        <v>116</v>
      </c>
      <c r="O341" s="11">
        <v>341</v>
      </c>
      <c r="P341" s="11">
        <v>455</v>
      </c>
      <c r="Q341" s="11">
        <v>417</v>
      </c>
      <c r="R341" s="11">
        <v>3718</v>
      </c>
      <c r="S341" s="11"/>
      <c r="T341" s="28">
        <v>4242</v>
      </c>
      <c r="U341" s="28">
        <v>4122</v>
      </c>
      <c r="V341" s="28">
        <v>3928</v>
      </c>
      <c r="W341" s="44">
        <v>0.8764733616218765</v>
      </c>
      <c r="X341" s="44">
        <v>0.90198932557011158</v>
      </c>
      <c r="Y341" s="44">
        <v>0.94653767820773926</v>
      </c>
    </row>
    <row r="342" spans="1:25" x14ac:dyDescent="0.2">
      <c r="A342" s="14">
        <v>1563</v>
      </c>
      <c r="B342" s="14" t="s">
        <v>40</v>
      </c>
      <c r="C342" s="14" t="s">
        <v>323</v>
      </c>
      <c r="D342" s="24">
        <v>68</v>
      </c>
      <c r="E342" s="15">
        <v>2016</v>
      </c>
      <c r="F342" s="11">
        <v>603</v>
      </c>
      <c r="G342" s="11">
        <v>483</v>
      </c>
      <c r="H342" s="11">
        <v>428</v>
      </c>
      <c r="I342" s="11">
        <v>350</v>
      </c>
      <c r="J342" s="11">
        <v>193</v>
      </c>
      <c r="K342" s="11">
        <v>106</v>
      </c>
      <c r="L342" s="11">
        <v>65</v>
      </c>
      <c r="M342" s="11">
        <v>103</v>
      </c>
      <c r="N342" s="11">
        <v>107</v>
      </c>
      <c r="O342" s="11">
        <v>372</v>
      </c>
      <c r="P342" s="11">
        <v>476</v>
      </c>
      <c r="Q342" s="11">
        <v>439</v>
      </c>
      <c r="R342" s="11">
        <v>3725</v>
      </c>
      <c r="S342" s="11"/>
      <c r="T342" s="28">
        <v>4224</v>
      </c>
      <c r="U342" s="28">
        <v>4089</v>
      </c>
      <c r="V342" s="28">
        <v>3902</v>
      </c>
      <c r="W342" s="44">
        <v>0.88186553030303028</v>
      </c>
      <c r="X342" s="44">
        <v>0.91098067987282949</v>
      </c>
      <c r="Y342" s="44">
        <v>0.95463864684777033</v>
      </c>
    </row>
    <row r="343" spans="1:25" x14ac:dyDescent="0.2">
      <c r="A343" s="14">
        <v>1566</v>
      </c>
      <c r="B343" s="14" t="s">
        <v>40</v>
      </c>
      <c r="C343" s="14" t="s">
        <v>324</v>
      </c>
      <c r="D343" s="24">
        <v>5</v>
      </c>
      <c r="E343" s="15">
        <v>2016</v>
      </c>
      <c r="F343" s="11">
        <v>600</v>
      </c>
      <c r="G343" s="11">
        <v>486</v>
      </c>
      <c r="H343" s="11">
        <v>434</v>
      </c>
      <c r="I343" s="11">
        <v>366</v>
      </c>
      <c r="J343" s="11">
        <v>216</v>
      </c>
      <c r="K343" s="11">
        <v>132</v>
      </c>
      <c r="L343" s="11">
        <v>74</v>
      </c>
      <c r="M343" s="11">
        <v>111</v>
      </c>
      <c r="N343" s="11">
        <v>122</v>
      </c>
      <c r="O343" s="11">
        <v>370</v>
      </c>
      <c r="P343" s="11">
        <v>475</v>
      </c>
      <c r="Q343" s="11">
        <v>434</v>
      </c>
      <c r="R343" s="11">
        <v>3820</v>
      </c>
      <c r="S343" s="11"/>
      <c r="T343" s="28">
        <v>4354</v>
      </c>
      <c r="U343" s="28">
        <v>4237</v>
      </c>
      <c r="V343" s="28">
        <v>4034</v>
      </c>
      <c r="W343" s="44">
        <v>0.87735415709692233</v>
      </c>
      <c r="X343" s="44">
        <v>0.90158130752891197</v>
      </c>
      <c r="Y343" s="44">
        <v>0.94695091720376801</v>
      </c>
    </row>
    <row r="344" spans="1:25" x14ac:dyDescent="0.2">
      <c r="A344" s="14">
        <v>1567</v>
      </c>
      <c r="B344" s="14" t="s">
        <v>40</v>
      </c>
      <c r="C344" s="14" t="s">
        <v>325</v>
      </c>
      <c r="D344" s="24">
        <v>125</v>
      </c>
      <c r="E344" s="15">
        <v>2016</v>
      </c>
      <c r="F344" s="11">
        <v>634</v>
      </c>
      <c r="G344" s="11">
        <v>516</v>
      </c>
      <c r="H344" s="11">
        <v>462</v>
      </c>
      <c r="I344" s="11">
        <v>395</v>
      </c>
      <c r="J344" s="11">
        <v>236</v>
      </c>
      <c r="K344" s="11">
        <v>151</v>
      </c>
      <c r="L344" s="11">
        <v>92</v>
      </c>
      <c r="M344" s="11">
        <v>132</v>
      </c>
      <c r="N344" s="11">
        <v>143</v>
      </c>
      <c r="O344" s="11">
        <v>398</v>
      </c>
      <c r="P344" s="11">
        <v>506</v>
      </c>
      <c r="Q344" s="11">
        <v>460</v>
      </c>
      <c r="R344" s="11">
        <v>4125</v>
      </c>
      <c r="S344" s="11"/>
      <c r="T344" s="28">
        <v>4648</v>
      </c>
      <c r="U344" s="28">
        <v>4577</v>
      </c>
      <c r="V344" s="28">
        <v>4396</v>
      </c>
      <c r="W344" s="44">
        <v>0.88747848537005158</v>
      </c>
      <c r="X344" s="44">
        <v>0.90124535722088706</v>
      </c>
      <c r="Y344" s="44">
        <v>0.93835304822565968</v>
      </c>
    </row>
    <row r="345" spans="1:25" x14ac:dyDescent="0.2">
      <c r="A345" s="14">
        <v>1571</v>
      </c>
      <c r="B345" s="14" t="s">
        <v>40</v>
      </c>
      <c r="C345" s="14" t="s">
        <v>326</v>
      </c>
      <c r="D345" s="24">
        <v>25</v>
      </c>
      <c r="E345" s="15">
        <v>2016</v>
      </c>
      <c r="F345" s="11">
        <v>577</v>
      </c>
      <c r="G345" s="11">
        <v>474</v>
      </c>
      <c r="H345" s="11">
        <v>435</v>
      </c>
      <c r="I345" s="11">
        <v>383</v>
      </c>
      <c r="J345" s="11">
        <v>240</v>
      </c>
      <c r="K345" s="11">
        <v>165</v>
      </c>
      <c r="L345" s="11">
        <v>93</v>
      </c>
      <c r="M345" s="11">
        <v>122</v>
      </c>
      <c r="N345" s="11">
        <v>127</v>
      </c>
      <c r="O345" s="11">
        <v>334</v>
      </c>
      <c r="P345" s="11">
        <v>456</v>
      </c>
      <c r="Q345" s="11">
        <v>417</v>
      </c>
      <c r="R345" s="11">
        <v>3823</v>
      </c>
      <c r="S345" s="11"/>
      <c r="T345" s="28">
        <v>4384</v>
      </c>
      <c r="U345" s="28">
        <v>4279</v>
      </c>
      <c r="V345" s="28">
        <v>4077</v>
      </c>
      <c r="W345" s="44">
        <v>0.87203467153284675</v>
      </c>
      <c r="X345" s="44">
        <v>0.89343304510399624</v>
      </c>
      <c r="Y345" s="44">
        <v>0.93769928869266617</v>
      </c>
    </row>
    <row r="346" spans="1:25" x14ac:dyDescent="0.2">
      <c r="A346" s="14">
        <v>1573</v>
      </c>
      <c r="B346" s="14" t="s">
        <v>40</v>
      </c>
      <c r="C346" s="14" t="s">
        <v>327</v>
      </c>
      <c r="D346" s="24">
        <v>18</v>
      </c>
      <c r="E346" s="15">
        <v>2016</v>
      </c>
      <c r="F346" s="11">
        <v>511</v>
      </c>
      <c r="G346" s="11">
        <v>416</v>
      </c>
      <c r="H346" s="11">
        <v>391</v>
      </c>
      <c r="I346" s="11">
        <v>359</v>
      </c>
      <c r="J346" s="11">
        <v>253</v>
      </c>
      <c r="K346" s="11">
        <v>194</v>
      </c>
      <c r="L346" s="11">
        <v>99</v>
      </c>
      <c r="M346" s="11">
        <v>110</v>
      </c>
      <c r="N346" s="11">
        <v>112</v>
      </c>
      <c r="O346" s="11">
        <v>259</v>
      </c>
      <c r="P346" s="11">
        <v>389</v>
      </c>
      <c r="Q346" s="11">
        <v>358</v>
      </c>
      <c r="R346" s="11">
        <v>3451</v>
      </c>
      <c r="S346" s="11"/>
      <c r="T346" s="28">
        <v>4089</v>
      </c>
      <c r="U346" s="28">
        <v>3959</v>
      </c>
      <c r="V346" s="28">
        <v>3749</v>
      </c>
      <c r="W346" s="44">
        <v>0.84397163120567376</v>
      </c>
      <c r="X346" s="44">
        <v>0.87168476888103053</v>
      </c>
      <c r="Y346" s="44">
        <v>0.92051213656975195</v>
      </c>
    </row>
    <row r="347" spans="1:25" x14ac:dyDescent="0.2">
      <c r="A347" s="14">
        <v>1576</v>
      </c>
      <c r="B347" s="14" t="s">
        <v>40</v>
      </c>
      <c r="C347" s="14" t="s">
        <v>328</v>
      </c>
      <c r="D347" s="24">
        <v>30</v>
      </c>
      <c r="E347" s="15">
        <v>2016</v>
      </c>
      <c r="F347" s="11">
        <v>568</v>
      </c>
      <c r="G347" s="11">
        <v>461</v>
      </c>
      <c r="H347" s="11">
        <v>419</v>
      </c>
      <c r="I347" s="11">
        <v>366</v>
      </c>
      <c r="J347" s="11">
        <v>235</v>
      </c>
      <c r="K347" s="11">
        <v>163</v>
      </c>
      <c r="L347" s="11">
        <v>85</v>
      </c>
      <c r="M347" s="11">
        <v>113</v>
      </c>
      <c r="N347" s="11">
        <v>123</v>
      </c>
      <c r="O347" s="11">
        <v>324</v>
      </c>
      <c r="P347" s="11">
        <v>441</v>
      </c>
      <c r="Q347" s="11">
        <v>405</v>
      </c>
      <c r="R347" s="11">
        <v>3703</v>
      </c>
      <c r="S347" s="11"/>
      <c r="T347" s="28">
        <v>4276</v>
      </c>
      <c r="U347" s="28">
        <v>4166</v>
      </c>
      <c r="V347" s="28">
        <v>3965</v>
      </c>
      <c r="W347" s="44">
        <v>0.86599625818521986</v>
      </c>
      <c r="X347" s="44">
        <v>0.88886221795487275</v>
      </c>
      <c r="Y347" s="44">
        <v>0.93392181588902901</v>
      </c>
    </row>
    <row r="348" spans="1:25" x14ac:dyDescent="0.2">
      <c r="A348" s="14"/>
      <c r="B348" s="14"/>
      <c r="C348" s="14"/>
      <c r="E348" s="15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28"/>
      <c r="U348" s="28"/>
      <c r="V348" s="28"/>
      <c r="W348" s="44"/>
      <c r="X348" s="44"/>
      <c r="Y348" s="44"/>
    </row>
    <row r="349" spans="1:25" x14ac:dyDescent="0.2">
      <c r="A349" s="14">
        <v>1600</v>
      </c>
      <c r="B349" s="14" t="s">
        <v>39</v>
      </c>
      <c r="C349" s="14" t="s">
        <v>34</v>
      </c>
      <c r="D349" s="8">
        <v>145</v>
      </c>
      <c r="E349" s="15">
        <v>2016</v>
      </c>
      <c r="F349" s="10">
        <v>671</v>
      </c>
      <c r="G349" s="10">
        <v>522</v>
      </c>
      <c r="H349" s="10">
        <v>467</v>
      </c>
      <c r="I349" s="10">
        <v>403</v>
      </c>
      <c r="J349" s="10">
        <v>246</v>
      </c>
      <c r="K349" s="10">
        <v>163</v>
      </c>
      <c r="L349" s="10">
        <v>100</v>
      </c>
      <c r="M349" s="10">
        <v>136</v>
      </c>
      <c r="N349" s="10">
        <v>151</v>
      </c>
      <c r="O349" s="10">
        <v>387</v>
      </c>
      <c r="P349" s="10">
        <v>513</v>
      </c>
      <c r="Q349" s="10">
        <v>473</v>
      </c>
      <c r="R349" s="11">
        <v>4232</v>
      </c>
      <c r="S349" s="12"/>
      <c r="T349" s="28">
        <v>4714</v>
      </c>
      <c r="U349" s="28">
        <v>4636</v>
      </c>
      <c r="V349" s="28">
        <v>4489</v>
      </c>
      <c r="W349" s="44">
        <v>0.89775137887144674</v>
      </c>
      <c r="X349" s="44">
        <v>0.91285591026747193</v>
      </c>
      <c r="Y349" s="44">
        <v>0.94274894185787483</v>
      </c>
    </row>
    <row r="350" spans="1:25" x14ac:dyDescent="0.2">
      <c r="A350" s="14">
        <v>1601</v>
      </c>
      <c r="B350" s="14" t="s">
        <v>40</v>
      </c>
      <c r="C350" s="14" t="s">
        <v>329</v>
      </c>
      <c r="D350" s="18">
        <v>93</v>
      </c>
      <c r="E350" s="15">
        <v>2016</v>
      </c>
      <c r="F350" s="11">
        <v>648</v>
      </c>
      <c r="G350" s="11">
        <v>508</v>
      </c>
      <c r="H350" s="11">
        <v>446</v>
      </c>
      <c r="I350" s="11">
        <v>376</v>
      </c>
      <c r="J350" s="11">
        <v>210</v>
      </c>
      <c r="K350" s="11">
        <v>132</v>
      </c>
      <c r="L350" s="11">
        <v>72</v>
      </c>
      <c r="M350" s="11">
        <v>110</v>
      </c>
      <c r="N350" s="11">
        <v>139</v>
      </c>
      <c r="O350" s="11">
        <v>383</v>
      </c>
      <c r="P350" s="11">
        <v>501</v>
      </c>
      <c r="Q350" s="11">
        <v>467</v>
      </c>
      <c r="R350" s="11">
        <v>3992</v>
      </c>
      <c r="S350" s="11"/>
      <c r="T350" s="28">
        <v>4432</v>
      </c>
      <c r="U350" s="28">
        <v>4361</v>
      </c>
      <c r="V350" s="28">
        <v>4245</v>
      </c>
      <c r="W350" s="44">
        <v>0.90072202166064985</v>
      </c>
      <c r="X350" s="44">
        <v>0.91538637927080946</v>
      </c>
      <c r="Y350" s="44">
        <v>0.94040047114252057</v>
      </c>
    </row>
    <row r="351" spans="1:25" x14ac:dyDescent="0.2">
      <c r="A351" s="14">
        <v>1612</v>
      </c>
      <c r="B351" s="14" t="s">
        <v>40</v>
      </c>
      <c r="C351" s="14" t="s">
        <v>330</v>
      </c>
      <c r="D351" s="18">
        <v>27</v>
      </c>
      <c r="E351" s="15">
        <v>2016</v>
      </c>
      <c r="F351" s="11">
        <v>601</v>
      </c>
      <c r="G351" s="11">
        <v>484</v>
      </c>
      <c r="H351" s="11">
        <v>432</v>
      </c>
      <c r="I351" s="11">
        <v>375</v>
      </c>
      <c r="J351" s="11">
        <v>232</v>
      </c>
      <c r="K351" s="11">
        <v>157</v>
      </c>
      <c r="L351" s="11">
        <v>85</v>
      </c>
      <c r="M351" s="11">
        <v>118</v>
      </c>
      <c r="N351" s="11">
        <v>134</v>
      </c>
      <c r="O351" s="11">
        <v>355</v>
      </c>
      <c r="P351" s="11">
        <v>469</v>
      </c>
      <c r="Q351" s="11">
        <v>431</v>
      </c>
      <c r="R351" s="11">
        <v>3873</v>
      </c>
      <c r="S351" s="11"/>
      <c r="T351" s="28">
        <v>4412</v>
      </c>
      <c r="U351" s="28">
        <v>4339</v>
      </c>
      <c r="V351" s="28">
        <v>4159</v>
      </c>
      <c r="W351" s="44">
        <v>0.87783318223028106</v>
      </c>
      <c r="X351" s="44">
        <v>0.89260198202350771</v>
      </c>
      <c r="Y351" s="44">
        <v>0.93123346958403463</v>
      </c>
    </row>
    <row r="352" spans="1:25" x14ac:dyDescent="0.2">
      <c r="A352" s="14">
        <v>1613</v>
      </c>
      <c r="B352" s="14" t="s">
        <v>40</v>
      </c>
      <c r="C352" s="14" t="s">
        <v>331</v>
      </c>
      <c r="D352" s="18">
        <v>15</v>
      </c>
      <c r="E352" s="15">
        <v>2016</v>
      </c>
      <c r="F352" s="11">
        <v>614</v>
      </c>
      <c r="G352" s="11">
        <v>492</v>
      </c>
      <c r="H352" s="11">
        <v>440</v>
      </c>
      <c r="I352" s="11">
        <v>386</v>
      </c>
      <c r="J352" s="11">
        <v>235</v>
      </c>
      <c r="K352" s="11">
        <v>163</v>
      </c>
      <c r="L352" s="11">
        <v>92</v>
      </c>
      <c r="M352" s="11">
        <v>124</v>
      </c>
      <c r="N352" s="11">
        <v>144</v>
      </c>
      <c r="O352" s="11">
        <v>360</v>
      </c>
      <c r="P352" s="11">
        <v>479</v>
      </c>
      <c r="Q352" s="11">
        <v>441</v>
      </c>
      <c r="R352" s="11">
        <v>3970</v>
      </c>
      <c r="S352" s="11"/>
      <c r="T352" s="28">
        <v>4481</v>
      </c>
      <c r="U352" s="28">
        <v>4432</v>
      </c>
      <c r="V352" s="28">
        <v>4285</v>
      </c>
      <c r="W352" s="44">
        <v>0.8859629546976121</v>
      </c>
      <c r="X352" s="44">
        <v>0.89575812274368227</v>
      </c>
      <c r="Y352" s="44">
        <v>0.92648774795799305</v>
      </c>
    </row>
    <row r="353" spans="1:25" x14ac:dyDescent="0.2">
      <c r="A353" s="14">
        <v>1617</v>
      </c>
      <c r="B353" s="14" t="s">
        <v>40</v>
      </c>
      <c r="C353" s="14" t="s">
        <v>332</v>
      </c>
      <c r="D353" s="18">
        <v>20</v>
      </c>
      <c r="E353" s="15">
        <v>2016</v>
      </c>
      <c r="F353" s="11">
        <v>559</v>
      </c>
      <c r="G353" s="11">
        <v>449</v>
      </c>
      <c r="H353" s="11">
        <v>411</v>
      </c>
      <c r="I353" s="11">
        <v>373</v>
      </c>
      <c r="J353" s="11">
        <v>247</v>
      </c>
      <c r="K353" s="11">
        <v>188</v>
      </c>
      <c r="L353" s="11">
        <v>103</v>
      </c>
      <c r="M353" s="11">
        <v>119</v>
      </c>
      <c r="N353" s="11">
        <v>131</v>
      </c>
      <c r="O353" s="11">
        <v>296</v>
      </c>
      <c r="P353" s="11">
        <v>426</v>
      </c>
      <c r="Q353" s="11">
        <v>395</v>
      </c>
      <c r="R353" s="11">
        <v>3697</v>
      </c>
      <c r="S353" s="11"/>
      <c r="T353" s="28">
        <v>4272</v>
      </c>
      <c r="U353" s="28">
        <v>4204</v>
      </c>
      <c r="V353" s="28">
        <v>4043</v>
      </c>
      <c r="W353" s="44">
        <v>0.86540262172284643</v>
      </c>
      <c r="X353" s="44">
        <v>0.87940057088487156</v>
      </c>
      <c r="Y353" s="44">
        <v>0.91441998515953504</v>
      </c>
    </row>
    <row r="354" spans="1:25" x14ac:dyDescent="0.2">
      <c r="A354" s="14">
        <v>1620</v>
      </c>
      <c r="B354" s="14" t="s">
        <v>40</v>
      </c>
      <c r="C354" s="14" t="s">
        <v>333</v>
      </c>
      <c r="D354" s="18">
        <v>5</v>
      </c>
      <c r="E354" s="15">
        <v>2016</v>
      </c>
      <c r="F354" s="11">
        <v>533</v>
      </c>
      <c r="G354" s="11">
        <v>427</v>
      </c>
      <c r="H354" s="11">
        <v>394</v>
      </c>
      <c r="I354" s="11">
        <v>364</v>
      </c>
      <c r="J354" s="11">
        <v>254</v>
      </c>
      <c r="K354" s="11">
        <v>199</v>
      </c>
      <c r="L354" s="11">
        <v>106</v>
      </c>
      <c r="M354" s="11">
        <v>115</v>
      </c>
      <c r="N354" s="11">
        <v>124</v>
      </c>
      <c r="O354" s="11">
        <v>268</v>
      </c>
      <c r="P354" s="11">
        <v>399</v>
      </c>
      <c r="Q354" s="11">
        <v>371</v>
      </c>
      <c r="R354" s="11">
        <v>3554</v>
      </c>
      <c r="S354" s="11"/>
      <c r="T354" s="28">
        <v>4125</v>
      </c>
      <c r="U354" s="28">
        <v>4048</v>
      </c>
      <c r="V354" s="28">
        <v>3892</v>
      </c>
      <c r="W354" s="44">
        <v>0.86157575757575755</v>
      </c>
      <c r="X354" s="44">
        <v>0.87796442687747034</v>
      </c>
      <c r="Y354" s="44">
        <v>0.91315519013360735</v>
      </c>
    </row>
    <row r="355" spans="1:25" x14ac:dyDescent="0.2">
      <c r="A355" s="14">
        <v>1621</v>
      </c>
      <c r="B355" s="14" t="s">
        <v>40</v>
      </c>
      <c r="C355" s="14" t="s">
        <v>334</v>
      </c>
      <c r="D355" s="18">
        <v>9</v>
      </c>
      <c r="E355" s="15">
        <v>2016</v>
      </c>
      <c r="F355" s="11">
        <v>589</v>
      </c>
      <c r="G355" s="11">
        <v>467</v>
      </c>
      <c r="H355" s="11">
        <v>417</v>
      </c>
      <c r="I355" s="11">
        <v>370</v>
      </c>
      <c r="J355" s="11">
        <v>230</v>
      </c>
      <c r="K355" s="11">
        <v>167</v>
      </c>
      <c r="L355" s="11">
        <v>89</v>
      </c>
      <c r="M355" s="11">
        <v>111</v>
      </c>
      <c r="N355" s="11">
        <v>134</v>
      </c>
      <c r="O355" s="11">
        <v>322</v>
      </c>
      <c r="P355" s="11">
        <v>445</v>
      </c>
      <c r="Q355" s="11">
        <v>413</v>
      </c>
      <c r="R355" s="11">
        <v>3754</v>
      </c>
      <c r="S355" s="11"/>
      <c r="T355" s="28">
        <v>4219</v>
      </c>
      <c r="U355" s="28">
        <v>4170</v>
      </c>
      <c r="V355" s="28">
        <v>4059</v>
      </c>
      <c r="W355" s="44">
        <v>0.88978430907798056</v>
      </c>
      <c r="X355" s="44">
        <v>0.90023980815347726</v>
      </c>
      <c r="Y355" s="44">
        <v>0.92485833949248586</v>
      </c>
    </row>
    <row r="356" spans="1:25" x14ac:dyDescent="0.2">
      <c r="A356" s="14">
        <v>1622</v>
      </c>
      <c r="B356" s="14" t="s">
        <v>40</v>
      </c>
      <c r="C356" s="14" t="s">
        <v>335</v>
      </c>
      <c r="D356" s="18">
        <v>25</v>
      </c>
      <c r="E356" s="15">
        <v>2016</v>
      </c>
      <c r="F356" s="11">
        <v>615</v>
      </c>
      <c r="G356" s="11">
        <v>487</v>
      </c>
      <c r="H356" s="11">
        <v>433</v>
      </c>
      <c r="I356" s="11">
        <v>379</v>
      </c>
      <c r="J356" s="11">
        <v>226</v>
      </c>
      <c r="K356" s="11">
        <v>157</v>
      </c>
      <c r="L356" s="11">
        <v>86</v>
      </c>
      <c r="M356" s="11">
        <v>116</v>
      </c>
      <c r="N356" s="11">
        <v>140</v>
      </c>
      <c r="O356" s="11">
        <v>352</v>
      </c>
      <c r="P356" s="11">
        <v>474</v>
      </c>
      <c r="Q356" s="11">
        <v>439</v>
      </c>
      <c r="R356" s="11">
        <v>3904</v>
      </c>
      <c r="S356" s="11"/>
      <c r="T356" s="28">
        <v>4383</v>
      </c>
      <c r="U356" s="28">
        <v>4334</v>
      </c>
      <c r="V356" s="28">
        <v>4208</v>
      </c>
      <c r="W356" s="44">
        <v>0.89071412274697692</v>
      </c>
      <c r="X356" s="44">
        <v>0.90078449469312416</v>
      </c>
      <c r="Y356" s="44">
        <v>0.92775665399239549</v>
      </c>
    </row>
    <row r="357" spans="1:25" x14ac:dyDescent="0.2">
      <c r="A357" s="14">
        <v>1624</v>
      </c>
      <c r="B357" s="14" t="s">
        <v>40</v>
      </c>
      <c r="C357" s="14" t="s">
        <v>336</v>
      </c>
      <c r="D357" s="18">
        <v>10</v>
      </c>
      <c r="E357" s="15">
        <v>2016</v>
      </c>
      <c r="F357" s="11">
        <v>614</v>
      </c>
      <c r="G357" s="11">
        <v>485</v>
      </c>
      <c r="H357" s="11">
        <v>429</v>
      </c>
      <c r="I357" s="11">
        <v>373</v>
      </c>
      <c r="J357" s="11">
        <v>220</v>
      </c>
      <c r="K357" s="11">
        <v>152</v>
      </c>
      <c r="L357" s="11">
        <v>81</v>
      </c>
      <c r="M357" s="11">
        <v>110</v>
      </c>
      <c r="N357" s="11">
        <v>137</v>
      </c>
      <c r="O357" s="11">
        <v>349</v>
      </c>
      <c r="P357" s="11">
        <v>470</v>
      </c>
      <c r="Q357" s="11">
        <v>436</v>
      </c>
      <c r="R357" s="11">
        <v>3856</v>
      </c>
      <c r="S357" s="11"/>
      <c r="T357" s="28">
        <v>4312</v>
      </c>
      <c r="U357" s="28">
        <v>4261</v>
      </c>
      <c r="V357" s="28">
        <v>4151</v>
      </c>
      <c r="W357" s="44">
        <v>0.89424860853432286</v>
      </c>
      <c r="X357" s="44">
        <v>0.90495188922788083</v>
      </c>
      <c r="Y357" s="44">
        <v>0.92893278728017348</v>
      </c>
    </row>
    <row r="358" spans="1:25" x14ac:dyDescent="0.2">
      <c r="A358" s="14">
        <v>1627</v>
      </c>
      <c r="B358" s="14" t="s">
        <v>40</v>
      </c>
      <c r="C358" s="14" t="s">
        <v>337</v>
      </c>
      <c r="D358" s="18">
        <v>10</v>
      </c>
      <c r="E358" s="15">
        <v>2016</v>
      </c>
      <c r="F358" s="11">
        <v>590</v>
      </c>
      <c r="G358" s="11">
        <v>467</v>
      </c>
      <c r="H358" s="11">
        <v>420</v>
      </c>
      <c r="I358" s="11">
        <v>376</v>
      </c>
      <c r="J358" s="11">
        <v>231</v>
      </c>
      <c r="K358" s="11">
        <v>171</v>
      </c>
      <c r="L358" s="11">
        <v>93</v>
      </c>
      <c r="M358" s="11">
        <v>114</v>
      </c>
      <c r="N358" s="11">
        <v>135</v>
      </c>
      <c r="O358" s="11">
        <v>316</v>
      </c>
      <c r="P358" s="11">
        <v>446</v>
      </c>
      <c r="Q358" s="11">
        <v>414</v>
      </c>
      <c r="R358" s="11">
        <v>3773</v>
      </c>
      <c r="S358" s="11"/>
      <c r="T358" s="28">
        <v>4251</v>
      </c>
      <c r="U358" s="28">
        <v>4202</v>
      </c>
      <c r="V358" s="28">
        <v>4089</v>
      </c>
      <c r="W358" s="44">
        <v>0.88755586920724538</v>
      </c>
      <c r="X358" s="44">
        <v>0.89790575916230364</v>
      </c>
      <c r="Y358" s="44">
        <v>0.92271949131817066</v>
      </c>
    </row>
    <row r="359" spans="1:25" x14ac:dyDescent="0.2">
      <c r="A359" s="14">
        <v>1630</v>
      </c>
      <c r="B359" s="14" t="s">
        <v>40</v>
      </c>
      <c r="C359" s="14" t="s">
        <v>338</v>
      </c>
      <c r="D359" s="18">
        <v>20</v>
      </c>
      <c r="E359" s="15">
        <v>2016</v>
      </c>
      <c r="F359" s="11">
        <v>598</v>
      </c>
      <c r="G359" s="11">
        <v>469</v>
      </c>
      <c r="H359" s="11">
        <v>420</v>
      </c>
      <c r="I359" s="11">
        <v>373</v>
      </c>
      <c r="J359" s="11">
        <v>227</v>
      </c>
      <c r="K359" s="11">
        <v>167</v>
      </c>
      <c r="L359" s="11">
        <v>88</v>
      </c>
      <c r="M359" s="11">
        <v>108</v>
      </c>
      <c r="N359" s="11">
        <v>131</v>
      </c>
      <c r="O359" s="11">
        <v>314</v>
      </c>
      <c r="P359" s="11">
        <v>445</v>
      </c>
      <c r="Q359" s="11">
        <v>413</v>
      </c>
      <c r="R359" s="11">
        <v>3753</v>
      </c>
      <c r="S359" s="11"/>
      <c r="T359" s="28">
        <v>4217</v>
      </c>
      <c r="U359" s="28">
        <v>4168</v>
      </c>
      <c r="V359" s="28">
        <v>4062</v>
      </c>
      <c r="W359" s="44">
        <v>0.88996917239743889</v>
      </c>
      <c r="X359" s="44">
        <v>0.90043186180422263</v>
      </c>
      <c r="Y359" s="44">
        <v>0.9239290989660266</v>
      </c>
    </row>
    <row r="360" spans="1:25" x14ac:dyDescent="0.2">
      <c r="A360" s="14">
        <v>1632</v>
      </c>
      <c r="B360" s="14" t="s">
        <v>40</v>
      </c>
      <c r="C360" s="14" t="s">
        <v>339</v>
      </c>
      <c r="D360" s="18">
        <v>15</v>
      </c>
      <c r="E360" s="15">
        <v>2016</v>
      </c>
      <c r="F360" s="11">
        <v>586</v>
      </c>
      <c r="G360" s="11">
        <v>459</v>
      </c>
      <c r="H360" s="11">
        <v>415</v>
      </c>
      <c r="I360" s="11">
        <v>372</v>
      </c>
      <c r="J360" s="11">
        <v>238</v>
      </c>
      <c r="K360" s="11">
        <v>183</v>
      </c>
      <c r="L360" s="11">
        <v>96</v>
      </c>
      <c r="M360" s="11">
        <v>109</v>
      </c>
      <c r="N360" s="11">
        <v>129</v>
      </c>
      <c r="O360" s="11">
        <v>297</v>
      </c>
      <c r="P360" s="11">
        <v>431</v>
      </c>
      <c r="Q360" s="11">
        <v>399</v>
      </c>
      <c r="R360" s="11">
        <v>3714</v>
      </c>
      <c r="S360" s="11"/>
      <c r="T360" s="28">
        <v>4169</v>
      </c>
      <c r="U360" s="28">
        <v>4112</v>
      </c>
      <c r="V360" s="28">
        <v>4004</v>
      </c>
      <c r="W360" s="44">
        <v>0.89086111777404653</v>
      </c>
      <c r="X360" s="44">
        <v>0.90321011673151752</v>
      </c>
      <c r="Y360" s="44">
        <v>0.92757242757242753</v>
      </c>
    </row>
    <row r="361" spans="1:25" x14ac:dyDescent="0.2">
      <c r="A361" s="14">
        <v>1633</v>
      </c>
      <c r="B361" s="14" t="s">
        <v>40</v>
      </c>
      <c r="C361" s="14" t="s">
        <v>340</v>
      </c>
      <c r="D361" s="18">
        <v>11</v>
      </c>
      <c r="E361" s="15">
        <v>2016</v>
      </c>
      <c r="F361" s="11">
        <v>612</v>
      </c>
      <c r="G361" s="11">
        <v>483</v>
      </c>
      <c r="H361" s="11">
        <v>437</v>
      </c>
      <c r="I361" s="11">
        <v>394</v>
      </c>
      <c r="J361" s="11">
        <v>250</v>
      </c>
      <c r="K361" s="11">
        <v>199</v>
      </c>
      <c r="L361" s="11">
        <v>113</v>
      </c>
      <c r="M361" s="11">
        <v>127</v>
      </c>
      <c r="N361" s="11">
        <v>142</v>
      </c>
      <c r="O361" s="11">
        <v>318</v>
      </c>
      <c r="P361" s="11">
        <v>453</v>
      </c>
      <c r="Q361" s="11">
        <v>421</v>
      </c>
      <c r="R361" s="11">
        <v>3949</v>
      </c>
      <c r="S361" s="11"/>
      <c r="T361" s="28">
        <v>4396</v>
      </c>
      <c r="U361" s="28">
        <v>4347</v>
      </c>
      <c r="V361" s="28">
        <v>4216</v>
      </c>
      <c r="W361" s="44">
        <v>0.89831665150136486</v>
      </c>
      <c r="X361" s="44">
        <v>0.90844260409477806</v>
      </c>
      <c r="Y361" s="44">
        <v>0.93666982922201136</v>
      </c>
    </row>
    <row r="362" spans="1:25" x14ac:dyDescent="0.2">
      <c r="A362" s="14">
        <v>1634</v>
      </c>
      <c r="B362" s="14" t="s">
        <v>40</v>
      </c>
      <c r="C362" s="14" t="s">
        <v>341</v>
      </c>
      <c r="D362" s="18">
        <v>611</v>
      </c>
      <c r="E362" s="15">
        <v>2016</v>
      </c>
      <c r="F362" s="11">
        <v>770</v>
      </c>
      <c r="G362" s="11">
        <v>603</v>
      </c>
      <c r="H362" s="11">
        <v>539</v>
      </c>
      <c r="I362" s="11">
        <v>473</v>
      </c>
      <c r="J362" s="11">
        <v>295</v>
      </c>
      <c r="K362" s="11">
        <v>177</v>
      </c>
      <c r="L362" s="11">
        <v>140</v>
      </c>
      <c r="M362" s="11">
        <v>190</v>
      </c>
      <c r="N362" s="11">
        <v>178</v>
      </c>
      <c r="O362" s="11">
        <v>471</v>
      </c>
      <c r="P362" s="11">
        <v>609</v>
      </c>
      <c r="Q362" s="11">
        <v>531</v>
      </c>
      <c r="R362" s="11">
        <v>4976</v>
      </c>
      <c r="S362" s="11"/>
      <c r="T362" s="28">
        <v>5664</v>
      </c>
      <c r="U362" s="28">
        <v>5547</v>
      </c>
      <c r="V362" s="28">
        <v>5375</v>
      </c>
      <c r="W362" s="44">
        <v>0.87853107344632764</v>
      </c>
      <c r="X362" s="44">
        <v>0.89706147467099329</v>
      </c>
      <c r="Y362" s="44">
        <v>0.92576744186046511</v>
      </c>
    </row>
    <row r="363" spans="1:25" x14ac:dyDescent="0.2">
      <c r="A363" s="14">
        <v>1635</v>
      </c>
      <c r="B363" s="14" t="s">
        <v>40</v>
      </c>
      <c r="C363" s="14" t="s">
        <v>342</v>
      </c>
      <c r="D363" s="18">
        <v>447</v>
      </c>
      <c r="E363" s="15">
        <v>2016</v>
      </c>
      <c r="F363" s="11">
        <v>772</v>
      </c>
      <c r="G363" s="11">
        <v>596</v>
      </c>
      <c r="H363" s="11">
        <v>539</v>
      </c>
      <c r="I363" s="11">
        <v>471</v>
      </c>
      <c r="J363" s="11">
        <v>297</v>
      </c>
      <c r="K363" s="11">
        <v>185</v>
      </c>
      <c r="L363" s="11">
        <v>140</v>
      </c>
      <c r="M363" s="11">
        <v>192</v>
      </c>
      <c r="N363" s="11">
        <v>185</v>
      </c>
      <c r="O363" s="11">
        <v>467</v>
      </c>
      <c r="P363" s="11">
        <v>609</v>
      </c>
      <c r="Q363" s="11">
        <v>539</v>
      </c>
      <c r="R363" s="11">
        <v>4992</v>
      </c>
      <c r="S363" s="11"/>
      <c r="T363" s="28">
        <v>5553</v>
      </c>
      <c r="U363" s="28">
        <v>5443</v>
      </c>
      <c r="V363" s="28">
        <v>5273</v>
      </c>
      <c r="W363" s="44">
        <v>0.89897352782279849</v>
      </c>
      <c r="X363" s="44">
        <v>0.91714128238103987</v>
      </c>
      <c r="Y363" s="44">
        <v>0.94670965294898535</v>
      </c>
    </row>
    <row r="364" spans="1:25" x14ac:dyDescent="0.2">
      <c r="A364" s="14">
        <v>1636</v>
      </c>
      <c r="B364" s="14" t="s">
        <v>40</v>
      </c>
      <c r="C364" s="14" t="s">
        <v>343</v>
      </c>
      <c r="D364" s="18">
        <v>142</v>
      </c>
      <c r="E364" s="15">
        <v>2016</v>
      </c>
      <c r="F364" s="11">
        <v>669</v>
      </c>
      <c r="G364" s="11">
        <v>536</v>
      </c>
      <c r="H364" s="11">
        <v>477</v>
      </c>
      <c r="I364" s="11">
        <v>403</v>
      </c>
      <c r="J364" s="11">
        <v>238</v>
      </c>
      <c r="K364" s="11">
        <v>147</v>
      </c>
      <c r="L364" s="11">
        <v>92</v>
      </c>
      <c r="M364" s="11">
        <v>139</v>
      </c>
      <c r="N364" s="11">
        <v>151</v>
      </c>
      <c r="O364" s="11">
        <v>422</v>
      </c>
      <c r="P364" s="11">
        <v>532</v>
      </c>
      <c r="Q364" s="11">
        <v>486</v>
      </c>
      <c r="R364" s="11">
        <v>4292</v>
      </c>
      <c r="S364" s="11"/>
      <c r="T364" s="28">
        <v>4763</v>
      </c>
      <c r="U364" s="28">
        <v>4693</v>
      </c>
      <c r="V364" s="28">
        <v>4530</v>
      </c>
      <c r="W364" s="44">
        <v>0.90111274406886421</v>
      </c>
      <c r="X364" s="44">
        <v>0.91455359045386742</v>
      </c>
      <c r="Y364" s="44">
        <v>0.94746136865342168</v>
      </c>
    </row>
    <row r="365" spans="1:25" x14ac:dyDescent="0.2">
      <c r="A365" s="14">
        <v>1638</v>
      </c>
      <c r="B365" s="14" t="s">
        <v>40</v>
      </c>
      <c r="C365" s="14" t="s">
        <v>344</v>
      </c>
      <c r="D365" s="18">
        <v>12</v>
      </c>
      <c r="E365" s="15">
        <v>2016</v>
      </c>
      <c r="F365" s="11">
        <v>640</v>
      </c>
      <c r="G365" s="11">
        <v>508</v>
      </c>
      <c r="H365" s="11">
        <v>446</v>
      </c>
      <c r="I365" s="11">
        <v>378</v>
      </c>
      <c r="J365" s="11">
        <v>220</v>
      </c>
      <c r="K365" s="11">
        <v>141</v>
      </c>
      <c r="L365" s="11">
        <v>78</v>
      </c>
      <c r="M365" s="11">
        <v>116</v>
      </c>
      <c r="N365" s="11">
        <v>142</v>
      </c>
      <c r="O365" s="11">
        <v>388</v>
      </c>
      <c r="P365" s="11">
        <v>500</v>
      </c>
      <c r="Q365" s="11">
        <v>462</v>
      </c>
      <c r="R365" s="11">
        <v>4019</v>
      </c>
      <c r="S365" s="11"/>
      <c r="T365" s="28">
        <v>4470</v>
      </c>
      <c r="U365" s="28">
        <v>4415</v>
      </c>
      <c r="V365" s="28">
        <v>4242</v>
      </c>
      <c r="W365" s="44">
        <v>0.89910514541387021</v>
      </c>
      <c r="X365" s="44">
        <v>0.91030577576443938</v>
      </c>
      <c r="Y365" s="44">
        <v>0.94743045733144748</v>
      </c>
    </row>
    <row r="366" spans="1:25" x14ac:dyDescent="0.2">
      <c r="A366" s="14">
        <v>1640</v>
      </c>
      <c r="B366" s="14" t="s">
        <v>40</v>
      </c>
      <c r="C366" s="14" t="s">
        <v>345</v>
      </c>
      <c r="D366" s="18">
        <v>671</v>
      </c>
      <c r="E366" s="15">
        <v>2016</v>
      </c>
      <c r="F366" s="11">
        <v>927</v>
      </c>
      <c r="G366" s="11">
        <v>670</v>
      </c>
      <c r="H366" s="11">
        <v>605</v>
      </c>
      <c r="I366" s="11">
        <v>512</v>
      </c>
      <c r="J366" s="11">
        <v>336</v>
      </c>
      <c r="K366" s="11">
        <v>202</v>
      </c>
      <c r="L366" s="11">
        <v>162</v>
      </c>
      <c r="M366" s="11">
        <v>225</v>
      </c>
      <c r="N366" s="11">
        <v>219</v>
      </c>
      <c r="O366" s="11">
        <v>531</v>
      </c>
      <c r="P366" s="11">
        <v>693</v>
      </c>
      <c r="Q366" s="11">
        <v>639</v>
      </c>
      <c r="R366" s="11">
        <v>5721</v>
      </c>
      <c r="S366" s="11"/>
      <c r="T366" s="28">
        <v>6235</v>
      </c>
      <c r="U366" s="28">
        <v>6093</v>
      </c>
      <c r="V366" s="28">
        <v>5881</v>
      </c>
      <c r="W366" s="44">
        <v>0.91756214915797918</v>
      </c>
      <c r="X366" s="44">
        <v>0.93894633185622844</v>
      </c>
      <c r="Y366" s="44">
        <v>0.97279374256078899</v>
      </c>
    </row>
    <row r="367" spans="1:25" x14ac:dyDescent="0.2">
      <c r="A367" s="14">
        <v>1644</v>
      </c>
      <c r="B367" s="14" t="s">
        <v>40</v>
      </c>
      <c r="C367" s="14" t="s">
        <v>346</v>
      </c>
      <c r="D367" s="18">
        <v>375</v>
      </c>
      <c r="E367" s="15">
        <v>2016</v>
      </c>
      <c r="F367" s="11">
        <v>868</v>
      </c>
      <c r="G367" s="11">
        <v>629</v>
      </c>
      <c r="H367" s="11">
        <v>558</v>
      </c>
      <c r="I367" s="11">
        <v>463</v>
      </c>
      <c r="J367" s="11">
        <v>288</v>
      </c>
      <c r="K367" s="11">
        <v>166</v>
      </c>
      <c r="L367" s="11">
        <v>127</v>
      </c>
      <c r="M367" s="11">
        <v>187</v>
      </c>
      <c r="N367" s="11">
        <v>190</v>
      </c>
      <c r="O367" s="11">
        <v>497</v>
      </c>
      <c r="P367" s="11">
        <v>647</v>
      </c>
      <c r="Q367" s="11">
        <v>603</v>
      </c>
      <c r="R367" s="11">
        <v>5223</v>
      </c>
      <c r="S367" s="11"/>
      <c r="T367" s="28">
        <v>5612</v>
      </c>
      <c r="U367" s="28">
        <v>5468</v>
      </c>
      <c r="V367" s="28">
        <v>5299</v>
      </c>
      <c r="W367" s="44">
        <v>0.93068424803991445</v>
      </c>
      <c r="X367" s="44">
        <v>0.95519385515727873</v>
      </c>
      <c r="Y367" s="44">
        <v>0.98565767125872805</v>
      </c>
    </row>
    <row r="368" spans="1:25" x14ac:dyDescent="0.2">
      <c r="A368" s="14">
        <v>1648</v>
      </c>
      <c r="B368" s="14" t="s">
        <v>40</v>
      </c>
      <c r="C368" s="14" t="s">
        <v>347</v>
      </c>
      <c r="D368" s="18">
        <v>172</v>
      </c>
      <c r="E368" s="15">
        <v>2016</v>
      </c>
      <c r="F368" s="11">
        <v>703</v>
      </c>
      <c r="G368" s="11">
        <v>547</v>
      </c>
      <c r="H368" s="11">
        <v>482</v>
      </c>
      <c r="I368" s="11">
        <v>397</v>
      </c>
      <c r="J368" s="11">
        <v>227</v>
      </c>
      <c r="K368" s="11">
        <v>130</v>
      </c>
      <c r="L368" s="11">
        <v>80</v>
      </c>
      <c r="M368" s="11">
        <v>132</v>
      </c>
      <c r="N368" s="11">
        <v>148</v>
      </c>
      <c r="O368" s="11">
        <v>435</v>
      </c>
      <c r="P368" s="11">
        <v>552</v>
      </c>
      <c r="Q368" s="11">
        <v>510</v>
      </c>
      <c r="R368" s="11">
        <v>4343</v>
      </c>
      <c r="S368" s="11"/>
      <c r="T368" s="28">
        <v>4761</v>
      </c>
      <c r="U368" s="28">
        <v>4667</v>
      </c>
      <c r="V368" s="28">
        <v>4518</v>
      </c>
      <c r="W368" s="44">
        <v>0.91220331863053983</v>
      </c>
      <c r="X368" s="44">
        <v>0.93057638740089998</v>
      </c>
      <c r="Y368" s="44">
        <v>0.96126604692341744</v>
      </c>
    </row>
    <row r="369" spans="1:25" x14ac:dyDescent="0.2">
      <c r="A369" s="14">
        <v>1653</v>
      </c>
      <c r="B369" s="14" t="s">
        <v>40</v>
      </c>
      <c r="C369" s="14" t="s">
        <v>348</v>
      </c>
      <c r="D369" s="18">
        <v>10</v>
      </c>
      <c r="E369" s="15">
        <v>2016</v>
      </c>
      <c r="F369" s="11">
        <v>663</v>
      </c>
      <c r="G369" s="11">
        <v>519</v>
      </c>
      <c r="H369" s="11">
        <v>460</v>
      </c>
      <c r="I369" s="11">
        <v>388</v>
      </c>
      <c r="J369" s="11">
        <v>221</v>
      </c>
      <c r="K369" s="11">
        <v>136</v>
      </c>
      <c r="L369" s="11">
        <v>79</v>
      </c>
      <c r="M369" s="11">
        <v>121</v>
      </c>
      <c r="N369" s="11">
        <v>145</v>
      </c>
      <c r="O369" s="11">
        <v>401</v>
      </c>
      <c r="P369" s="11">
        <v>517</v>
      </c>
      <c r="Q369" s="11">
        <v>479</v>
      </c>
      <c r="R369" s="11">
        <v>4129</v>
      </c>
      <c r="S369" s="11"/>
      <c r="T369" s="28">
        <v>4571</v>
      </c>
      <c r="U369" s="28">
        <v>4497</v>
      </c>
      <c r="V369" s="28">
        <v>4367</v>
      </c>
      <c r="W369" s="44">
        <v>0.90330343469700281</v>
      </c>
      <c r="X369" s="44">
        <v>0.91816766733377808</v>
      </c>
      <c r="Y369" s="44">
        <v>0.94550034348523015</v>
      </c>
    </row>
    <row r="370" spans="1:25" x14ac:dyDescent="0.2">
      <c r="A370" s="14">
        <v>1657</v>
      </c>
      <c r="B370" s="14" t="s">
        <v>40</v>
      </c>
      <c r="C370" s="14" t="s">
        <v>349</v>
      </c>
      <c r="D370" s="18">
        <v>10</v>
      </c>
      <c r="E370" s="15">
        <v>2016</v>
      </c>
      <c r="F370" s="11">
        <v>647</v>
      </c>
      <c r="G370" s="11">
        <v>512</v>
      </c>
      <c r="H370" s="11">
        <v>449</v>
      </c>
      <c r="I370" s="11">
        <v>376</v>
      </c>
      <c r="J370" s="11">
        <v>215</v>
      </c>
      <c r="K370" s="11">
        <v>135</v>
      </c>
      <c r="L370" s="11">
        <v>74</v>
      </c>
      <c r="M370" s="11">
        <v>113</v>
      </c>
      <c r="N370" s="11">
        <v>142</v>
      </c>
      <c r="O370" s="11">
        <v>394</v>
      </c>
      <c r="P370" s="11">
        <v>504</v>
      </c>
      <c r="Q370" s="11">
        <v>468</v>
      </c>
      <c r="R370" s="11">
        <v>4029</v>
      </c>
      <c r="S370" s="11"/>
      <c r="T370" s="28">
        <v>4450</v>
      </c>
      <c r="U370" s="28">
        <v>4388</v>
      </c>
      <c r="V370" s="28">
        <v>4262</v>
      </c>
      <c r="W370" s="44">
        <v>0.90539325842696627</v>
      </c>
      <c r="X370" s="44">
        <v>0.91818596171376476</v>
      </c>
      <c r="Y370" s="44">
        <v>0.94533083059596434</v>
      </c>
    </row>
    <row r="371" spans="1:25" x14ac:dyDescent="0.2">
      <c r="A371" s="14">
        <v>1662</v>
      </c>
      <c r="B371" s="14" t="s">
        <v>40</v>
      </c>
      <c r="C371" s="14" t="s">
        <v>350</v>
      </c>
      <c r="D371" s="18">
        <v>143</v>
      </c>
      <c r="E371" s="15">
        <v>2016</v>
      </c>
      <c r="F371" s="11">
        <v>680</v>
      </c>
      <c r="G371" s="11">
        <v>532</v>
      </c>
      <c r="H371" s="11">
        <v>476</v>
      </c>
      <c r="I371" s="11">
        <v>405</v>
      </c>
      <c r="J371" s="11">
        <v>235</v>
      </c>
      <c r="K371" s="11">
        <v>149</v>
      </c>
      <c r="L371" s="11">
        <v>92</v>
      </c>
      <c r="M371" s="11">
        <v>135</v>
      </c>
      <c r="N371" s="11">
        <v>152</v>
      </c>
      <c r="O371" s="11">
        <v>410</v>
      </c>
      <c r="P371" s="11">
        <v>528</v>
      </c>
      <c r="Q371" s="11">
        <v>488</v>
      </c>
      <c r="R371" s="11">
        <v>4282</v>
      </c>
      <c r="S371" s="11"/>
      <c r="T371" s="28">
        <v>4698</v>
      </c>
      <c r="U371" s="28">
        <v>4619</v>
      </c>
      <c r="V371" s="28">
        <v>4492</v>
      </c>
      <c r="W371" s="44">
        <v>0.91145168156662415</v>
      </c>
      <c r="X371" s="44">
        <v>0.92704048495345315</v>
      </c>
      <c r="Y371" s="44">
        <v>0.95325022261798753</v>
      </c>
    </row>
    <row r="372" spans="1:25" x14ac:dyDescent="0.2">
      <c r="A372" s="14">
        <v>1663</v>
      </c>
      <c r="B372" s="14" t="s">
        <v>40</v>
      </c>
      <c r="C372" s="14" t="s">
        <v>351</v>
      </c>
      <c r="D372" s="18">
        <v>10</v>
      </c>
      <c r="E372" s="15">
        <v>2016</v>
      </c>
      <c r="F372" s="11">
        <v>669</v>
      </c>
      <c r="G372" s="11">
        <v>517</v>
      </c>
      <c r="H372" s="11">
        <v>455</v>
      </c>
      <c r="I372" s="11">
        <v>377</v>
      </c>
      <c r="J372" s="11">
        <v>205</v>
      </c>
      <c r="K372" s="11">
        <v>122</v>
      </c>
      <c r="L372" s="11">
        <v>68</v>
      </c>
      <c r="M372" s="11">
        <v>107</v>
      </c>
      <c r="N372" s="11">
        <v>138</v>
      </c>
      <c r="O372" s="11">
        <v>395</v>
      </c>
      <c r="P372" s="11">
        <v>512</v>
      </c>
      <c r="Q372" s="11">
        <v>479</v>
      </c>
      <c r="R372" s="11">
        <v>4044</v>
      </c>
      <c r="S372" s="11"/>
      <c r="T372" s="28">
        <v>4474</v>
      </c>
      <c r="U372" s="28">
        <v>4405</v>
      </c>
      <c r="V372" s="28">
        <v>4245</v>
      </c>
      <c r="W372" s="44">
        <v>0.90388913723737152</v>
      </c>
      <c r="X372" s="44">
        <v>0.91804767309875146</v>
      </c>
      <c r="Y372" s="44">
        <v>0.9526501766784452</v>
      </c>
    </row>
    <row r="373" spans="1:25" x14ac:dyDescent="0.2">
      <c r="A373" s="14">
        <v>1664</v>
      </c>
      <c r="B373" s="14" t="s">
        <v>40</v>
      </c>
      <c r="C373" s="14" t="s">
        <v>352</v>
      </c>
      <c r="D373" s="18">
        <v>195</v>
      </c>
      <c r="E373" s="15">
        <v>2016</v>
      </c>
      <c r="F373" s="11">
        <v>726</v>
      </c>
      <c r="G373" s="11">
        <v>553</v>
      </c>
      <c r="H373" s="11">
        <v>495</v>
      </c>
      <c r="I373" s="11">
        <v>415</v>
      </c>
      <c r="J373" s="11">
        <v>241</v>
      </c>
      <c r="K373" s="11">
        <v>143</v>
      </c>
      <c r="L373" s="11">
        <v>93</v>
      </c>
      <c r="M373" s="11">
        <v>142</v>
      </c>
      <c r="N373" s="11">
        <v>155</v>
      </c>
      <c r="O373" s="11">
        <v>430</v>
      </c>
      <c r="P373" s="11">
        <v>551</v>
      </c>
      <c r="Q373" s="11">
        <v>515</v>
      </c>
      <c r="R373" s="11">
        <v>4459</v>
      </c>
      <c r="S373" s="11"/>
      <c r="T373" s="28">
        <v>4863</v>
      </c>
      <c r="U373" s="28">
        <v>4752</v>
      </c>
      <c r="V373" s="28">
        <v>4615</v>
      </c>
      <c r="W373" s="44">
        <v>0.91692370964425252</v>
      </c>
      <c r="X373" s="44">
        <v>0.93834175084175087</v>
      </c>
      <c r="Y373" s="44">
        <v>0.96619718309859159</v>
      </c>
    </row>
    <row r="374" spans="1:25" x14ac:dyDescent="0.2">
      <c r="A374" s="14">
        <v>1665</v>
      </c>
      <c r="B374" s="14" t="s">
        <v>40</v>
      </c>
      <c r="C374" s="14" t="s">
        <v>353</v>
      </c>
      <c r="D374" s="18">
        <v>578</v>
      </c>
      <c r="E374" s="15">
        <v>2016</v>
      </c>
      <c r="F374" s="11">
        <v>870</v>
      </c>
      <c r="G374" s="11">
        <v>644</v>
      </c>
      <c r="H374" s="11">
        <v>594</v>
      </c>
      <c r="I374" s="11">
        <v>515</v>
      </c>
      <c r="J374" s="11">
        <v>339</v>
      </c>
      <c r="K374" s="11">
        <v>210</v>
      </c>
      <c r="L374" s="11">
        <v>168</v>
      </c>
      <c r="M374" s="11">
        <v>224</v>
      </c>
      <c r="N374" s="11">
        <v>218</v>
      </c>
      <c r="O374" s="11">
        <v>513</v>
      </c>
      <c r="P374" s="11">
        <v>644</v>
      </c>
      <c r="Q374" s="11">
        <v>594</v>
      </c>
      <c r="R374" s="11">
        <v>5533</v>
      </c>
      <c r="S374" s="11"/>
      <c r="T374" s="28">
        <v>6078</v>
      </c>
      <c r="U374" s="28">
        <v>5961</v>
      </c>
      <c r="V374" s="28">
        <v>5753</v>
      </c>
      <c r="W374" s="44">
        <v>0.91033234616650216</v>
      </c>
      <c r="X374" s="44">
        <v>0.92819996644858249</v>
      </c>
      <c r="Y374" s="44">
        <v>0.96175908221797324</v>
      </c>
    </row>
    <row r="375" spans="1:25" x14ac:dyDescent="0.2">
      <c r="A375" s="14"/>
      <c r="B375" s="14"/>
      <c r="C375" s="14"/>
      <c r="E375" s="15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28"/>
      <c r="U375" s="28"/>
      <c r="V375" s="28"/>
      <c r="W375" s="44"/>
      <c r="X375" s="44"/>
      <c r="Y375" s="44"/>
    </row>
    <row r="376" spans="1:25" x14ac:dyDescent="0.2">
      <c r="A376" s="14">
        <v>1700</v>
      </c>
      <c r="B376" s="14" t="s">
        <v>39</v>
      </c>
      <c r="C376" s="14" t="s">
        <v>35</v>
      </c>
      <c r="D376" s="8">
        <v>92</v>
      </c>
      <c r="E376" s="15">
        <v>2016</v>
      </c>
      <c r="F376" s="10">
        <v>699</v>
      </c>
      <c r="G376" s="10">
        <v>545</v>
      </c>
      <c r="H376" s="10">
        <v>473</v>
      </c>
      <c r="I376" s="10">
        <v>403</v>
      </c>
      <c r="J376" s="10">
        <v>238</v>
      </c>
      <c r="K376" s="10">
        <v>159</v>
      </c>
      <c r="L376" s="10">
        <v>92</v>
      </c>
      <c r="M376" s="10">
        <v>130</v>
      </c>
      <c r="N376" s="10">
        <v>162</v>
      </c>
      <c r="O376" s="10">
        <v>390</v>
      </c>
      <c r="P376" s="10">
        <v>510</v>
      </c>
      <c r="Q376" s="10">
        <v>494</v>
      </c>
      <c r="R376" s="11">
        <v>4295</v>
      </c>
      <c r="S376" s="12"/>
      <c r="T376" s="28">
        <v>4826</v>
      </c>
      <c r="U376" s="28">
        <v>4755</v>
      </c>
      <c r="V376" s="28">
        <v>4605</v>
      </c>
      <c r="W376" s="44">
        <v>0.88997099046829675</v>
      </c>
      <c r="X376" s="44">
        <v>0.90325972660357523</v>
      </c>
      <c r="Y376" s="44">
        <v>0.9326818675352877</v>
      </c>
    </row>
    <row r="377" spans="1:25" x14ac:dyDescent="0.2">
      <c r="A377" s="14">
        <v>1702</v>
      </c>
      <c r="B377" s="14" t="s">
        <v>40</v>
      </c>
      <c r="C377" s="14" t="s">
        <v>354</v>
      </c>
      <c r="D377" s="18">
        <v>25</v>
      </c>
      <c r="E377" s="15">
        <v>2016</v>
      </c>
      <c r="F377" s="11">
        <v>683</v>
      </c>
      <c r="G377" s="11">
        <v>533</v>
      </c>
      <c r="H377" s="11">
        <v>460</v>
      </c>
      <c r="I377" s="11">
        <v>384</v>
      </c>
      <c r="J377" s="11">
        <v>208</v>
      </c>
      <c r="K377" s="11">
        <v>135</v>
      </c>
      <c r="L377" s="11">
        <v>74</v>
      </c>
      <c r="M377" s="11">
        <v>110</v>
      </c>
      <c r="N377" s="11">
        <v>148</v>
      </c>
      <c r="O377" s="11">
        <v>387</v>
      </c>
      <c r="P377" s="11">
        <v>505</v>
      </c>
      <c r="Q377" s="11">
        <v>483</v>
      </c>
      <c r="R377" s="11">
        <v>4110</v>
      </c>
      <c r="S377" s="11"/>
      <c r="T377" s="28">
        <v>4652</v>
      </c>
      <c r="U377" s="28">
        <v>4595</v>
      </c>
      <c r="V377" s="28">
        <v>4478</v>
      </c>
      <c r="W377" s="44">
        <v>0.88349097162510748</v>
      </c>
      <c r="X377" s="44">
        <v>0.89445048966267682</v>
      </c>
      <c r="Y377" s="44">
        <v>0.91782045556051806</v>
      </c>
    </row>
    <row r="378" spans="1:25" x14ac:dyDescent="0.2">
      <c r="A378" s="14">
        <v>1703</v>
      </c>
      <c r="B378" s="14" t="s">
        <v>40</v>
      </c>
      <c r="C378" s="14" t="s">
        <v>355</v>
      </c>
      <c r="D378" s="18">
        <v>11</v>
      </c>
      <c r="E378" s="15">
        <v>2016</v>
      </c>
      <c r="F378" s="11">
        <v>689</v>
      </c>
      <c r="G378" s="11">
        <v>547</v>
      </c>
      <c r="H378" s="11">
        <v>481</v>
      </c>
      <c r="I378" s="11">
        <v>425</v>
      </c>
      <c r="J378" s="11">
        <v>267</v>
      </c>
      <c r="K378" s="11">
        <v>198</v>
      </c>
      <c r="L378" s="11">
        <v>122</v>
      </c>
      <c r="M378" s="11">
        <v>149</v>
      </c>
      <c r="N378" s="11">
        <v>169</v>
      </c>
      <c r="O378" s="11">
        <v>377</v>
      </c>
      <c r="P378" s="11">
        <v>506</v>
      </c>
      <c r="Q378" s="11">
        <v>492</v>
      </c>
      <c r="R378" s="11">
        <v>4422</v>
      </c>
      <c r="S378" s="11"/>
      <c r="T378" s="28">
        <v>4888</v>
      </c>
      <c r="U378" s="28">
        <v>4833</v>
      </c>
      <c r="V378" s="28">
        <v>4689</v>
      </c>
      <c r="W378" s="44">
        <v>0.90466448445171854</v>
      </c>
      <c r="X378" s="44">
        <v>0.91495965238982002</v>
      </c>
      <c r="Y378" s="44">
        <v>0.94305822136916184</v>
      </c>
    </row>
    <row r="379" spans="1:25" x14ac:dyDescent="0.2">
      <c r="A379" s="14">
        <v>1711</v>
      </c>
      <c r="B379" s="14" t="s">
        <v>40</v>
      </c>
      <c r="C379" s="14" t="s">
        <v>356</v>
      </c>
      <c r="D379" s="18">
        <v>177</v>
      </c>
      <c r="E379" s="15">
        <v>2016</v>
      </c>
      <c r="F379" s="11">
        <v>743</v>
      </c>
      <c r="G379" s="11">
        <v>558</v>
      </c>
      <c r="H379" s="11">
        <v>493</v>
      </c>
      <c r="I379" s="11">
        <v>411</v>
      </c>
      <c r="J379" s="11">
        <v>233</v>
      </c>
      <c r="K379" s="11">
        <v>128</v>
      </c>
      <c r="L379" s="11">
        <v>84</v>
      </c>
      <c r="M379" s="11">
        <v>132</v>
      </c>
      <c r="N379" s="11">
        <v>152</v>
      </c>
      <c r="O379" s="11">
        <v>432</v>
      </c>
      <c r="P379" s="11">
        <v>544</v>
      </c>
      <c r="Q379" s="11">
        <v>509</v>
      </c>
      <c r="R379" s="11">
        <v>4419</v>
      </c>
      <c r="S379" s="11"/>
      <c r="T379" s="28">
        <v>4927</v>
      </c>
      <c r="U379" s="28">
        <v>4827</v>
      </c>
      <c r="V379" s="28">
        <v>4635</v>
      </c>
      <c r="W379" s="44">
        <v>0.89689466206616597</v>
      </c>
      <c r="X379" s="44">
        <v>0.91547545059042879</v>
      </c>
      <c r="Y379" s="44">
        <v>0.95339805825242718</v>
      </c>
    </row>
    <row r="380" spans="1:25" x14ac:dyDescent="0.2">
      <c r="A380" s="14">
        <v>1714</v>
      </c>
      <c r="B380" s="14" t="s">
        <v>40</v>
      </c>
      <c r="C380" s="14" t="s">
        <v>357</v>
      </c>
      <c r="D380" s="18">
        <v>24</v>
      </c>
      <c r="E380" s="15">
        <v>2016</v>
      </c>
      <c r="F380" s="11">
        <v>668</v>
      </c>
      <c r="G380" s="11">
        <v>515</v>
      </c>
      <c r="H380" s="11">
        <v>453</v>
      </c>
      <c r="I380" s="11">
        <v>376</v>
      </c>
      <c r="J380" s="11">
        <v>203</v>
      </c>
      <c r="K380" s="11">
        <v>122</v>
      </c>
      <c r="L380" s="11">
        <v>68</v>
      </c>
      <c r="M380" s="11">
        <v>106</v>
      </c>
      <c r="N380" s="11">
        <v>137</v>
      </c>
      <c r="O380" s="11">
        <v>391</v>
      </c>
      <c r="P380" s="11">
        <v>509</v>
      </c>
      <c r="Q380" s="11">
        <v>477</v>
      </c>
      <c r="R380" s="11">
        <v>4025</v>
      </c>
      <c r="S380" s="11"/>
      <c r="T380" s="28">
        <v>4487</v>
      </c>
      <c r="U380" s="28">
        <v>4398</v>
      </c>
      <c r="V380" s="28">
        <v>4282</v>
      </c>
      <c r="W380" s="44">
        <v>0.89703588143525737</v>
      </c>
      <c r="X380" s="44">
        <v>0.91518872214643021</v>
      </c>
      <c r="Y380" s="44">
        <v>0.93998131714152267</v>
      </c>
    </row>
    <row r="381" spans="1:25" x14ac:dyDescent="0.2">
      <c r="A381" s="14">
        <v>1717</v>
      </c>
      <c r="B381" s="14" t="s">
        <v>40</v>
      </c>
      <c r="C381" s="14" t="s">
        <v>358</v>
      </c>
      <c r="D381" s="18">
        <v>70</v>
      </c>
      <c r="E381" s="15">
        <v>2016</v>
      </c>
      <c r="F381" s="11">
        <v>650</v>
      </c>
      <c r="G381" s="11">
        <v>505</v>
      </c>
      <c r="H381" s="11">
        <v>454</v>
      </c>
      <c r="I381" s="11">
        <v>391</v>
      </c>
      <c r="J381" s="11">
        <v>221</v>
      </c>
      <c r="K381" s="11">
        <v>146</v>
      </c>
      <c r="L381" s="11">
        <v>86</v>
      </c>
      <c r="M381" s="11">
        <v>120</v>
      </c>
      <c r="N381" s="11">
        <v>144</v>
      </c>
      <c r="O381" s="11">
        <v>373</v>
      </c>
      <c r="P381" s="11">
        <v>495</v>
      </c>
      <c r="Q381" s="11">
        <v>459</v>
      </c>
      <c r="R381" s="11">
        <v>4044</v>
      </c>
      <c r="S381" s="11"/>
      <c r="T381" s="28">
        <v>4543</v>
      </c>
      <c r="U381" s="28">
        <v>4470</v>
      </c>
      <c r="V381" s="28">
        <v>4352</v>
      </c>
      <c r="W381" s="44">
        <v>0.89016068677085625</v>
      </c>
      <c r="X381" s="44">
        <v>0.90469798657718126</v>
      </c>
      <c r="Y381" s="44">
        <v>0.92922794117647056</v>
      </c>
    </row>
    <row r="382" spans="1:25" x14ac:dyDescent="0.2">
      <c r="A382" s="14">
        <v>1718</v>
      </c>
      <c r="B382" s="14" t="s">
        <v>40</v>
      </c>
      <c r="C382" s="14" t="s">
        <v>359</v>
      </c>
      <c r="D382" s="18">
        <v>30</v>
      </c>
      <c r="E382" s="15">
        <v>2016</v>
      </c>
      <c r="F382" s="11">
        <v>635</v>
      </c>
      <c r="G382" s="11">
        <v>495</v>
      </c>
      <c r="H382" s="11">
        <v>437</v>
      </c>
      <c r="I382" s="11">
        <v>371</v>
      </c>
      <c r="J382" s="11">
        <v>206</v>
      </c>
      <c r="K382" s="11">
        <v>135</v>
      </c>
      <c r="L382" s="11">
        <v>72</v>
      </c>
      <c r="M382" s="11">
        <v>103</v>
      </c>
      <c r="N382" s="11">
        <v>136</v>
      </c>
      <c r="O382" s="11">
        <v>361</v>
      </c>
      <c r="P382" s="11">
        <v>481</v>
      </c>
      <c r="Q382" s="11">
        <v>449</v>
      </c>
      <c r="R382" s="11">
        <v>3881</v>
      </c>
      <c r="S382" s="11"/>
      <c r="T382" s="28">
        <v>4353</v>
      </c>
      <c r="U382" s="28">
        <v>4289</v>
      </c>
      <c r="V382" s="28">
        <v>4184</v>
      </c>
      <c r="W382" s="44">
        <v>0.89156903285090738</v>
      </c>
      <c r="X382" s="44">
        <v>0.90487293075308928</v>
      </c>
      <c r="Y382" s="44">
        <v>0.92758126195028678</v>
      </c>
    </row>
    <row r="383" spans="1:25" x14ac:dyDescent="0.2">
      <c r="A383" s="14">
        <v>1719</v>
      </c>
      <c r="B383" s="14" t="s">
        <v>40</v>
      </c>
      <c r="C383" s="14" t="s">
        <v>360</v>
      </c>
      <c r="D383" s="18">
        <v>60</v>
      </c>
      <c r="E383" s="15">
        <v>2016</v>
      </c>
      <c r="F383" s="11">
        <v>671</v>
      </c>
      <c r="G383" s="11">
        <v>518</v>
      </c>
      <c r="H383" s="11">
        <v>453</v>
      </c>
      <c r="I383" s="11">
        <v>376</v>
      </c>
      <c r="J383" s="11">
        <v>201</v>
      </c>
      <c r="K383" s="11">
        <v>123</v>
      </c>
      <c r="L383" s="11">
        <v>69</v>
      </c>
      <c r="M383" s="11">
        <v>104</v>
      </c>
      <c r="N383" s="11">
        <v>140</v>
      </c>
      <c r="O383" s="11">
        <v>384</v>
      </c>
      <c r="P383" s="11">
        <v>502</v>
      </c>
      <c r="Q383" s="11">
        <v>474</v>
      </c>
      <c r="R383" s="11">
        <v>4015</v>
      </c>
      <c r="S383" s="11"/>
      <c r="T383" s="28">
        <v>4545</v>
      </c>
      <c r="U383" s="28">
        <v>4475</v>
      </c>
      <c r="V383" s="28">
        <v>4361</v>
      </c>
      <c r="W383" s="44">
        <v>0.88338833883388335</v>
      </c>
      <c r="X383" s="44">
        <v>0.89720670391061452</v>
      </c>
      <c r="Y383" s="44">
        <v>0.92066039899105712</v>
      </c>
    </row>
    <row r="384" spans="1:25" x14ac:dyDescent="0.2">
      <c r="A384" s="14">
        <v>1721</v>
      </c>
      <c r="B384" s="14" t="s">
        <v>40</v>
      </c>
      <c r="C384" s="14" t="s">
        <v>361</v>
      </c>
      <c r="D384" s="18">
        <v>129</v>
      </c>
      <c r="E384" s="15">
        <v>2016</v>
      </c>
      <c r="F384" s="11">
        <v>683</v>
      </c>
      <c r="G384" s="11">
        <v>528</v>
      </c>
      <c r="H384" s="11">
        <v>459</v>
      </c>
      <c r="I384" s="11">
        <v>379</v>
      </c>
      <c r="J384" s="11">
        <v>202</v>
      </c>
      <c r="K384" s="11">
        <v>122</v>
      </c>
      <c r="L384" s="11">
        <v>69</v>
      </c>
      <c r="M384" s="11">
        <v>105</v>
      </c>
      <c r="N384" s="11">
        <v>143</v>
      </c>
      <c r="O384" s="11">
        <v>393</v>
      </c>
      <c r="P384" s="11">
        <v>508</v>
      </c>
      <c r="Q384" s="11">
        <v>481</v>
      </c>
      <c r="R384" s="11">
        <v>4072</v>
      </c>
      <c r="S384" s="11"/>
      <c r="T384" s="28">
        <v>4591</v>
      </c>
      <c r="U384" s="28">
        <v>4545</v>
      </c>
      <c r="V384" s="28">
        <v>4383</v>
      </c>
      <c r="W384" s="44">
        <v>0.88695273360923543</v>
      </c>
      <c r="X384" s="44">
        <v>0.89592959295929597</v>
      </c>
      <c r="Y384" s="44">
        <v>0.92904403376682643</v>
      </c>
    </row>
    <row r="385" spans="1:25" x14ac:dyDescent="0.2">
      <c r="A385" s="14">
        <v>1724</v>
      </c>
      <c r="B385" s="14" t="s">
        <v>40</v>
      </c>
      <c r="C385" s="14" t="s">
        <v>362</v>
      </c>
      <c r="D385" s="18">
        <v>25</v>
      </c>
      <c r="E385" s="15">
        <v>2016</v>
      </c>
      <c r="F385" s="11">
        <v>664</v>
      </c>
      <c r="G385" s="11">
        <v>518</v>
      </c>
      <c r="H385" s="11">
        <v>452</v>
      </c>
      <c r="I385" s="11">
        <v>386</v>
      </c>
      <c r="J385" s="11">
        <v>217</v>
      </c>
      <c r="K385" s="11">
        <v>148</v>
      </c>
      <c r="L385" s="11">
        <v>81</v>
      </c>
      <c r="M385" s="11">
        <v>113</v>
      </c>
      <c r="N385" s="11">
        <v>146</v>
      </c>
      <c r="O385" s="11">
        <v>367</v>
      </c>
      <c r="P385" s="11">
        <v>491</v>
      </c>
      <c r="Q385" s="11">
        <v>466</v>
      </c>
      <c r="R385" s="11">
        <v>4049</v>
      </c>
      <c r="S385" s="11"/>
      <c r="T385" s="28">
        <v>4585</v>
      </c>
      <c r="U385" s="28">
        <v>4534</v>
      </c>
      <c r="V385" s="28">
        <v>4414</v>
      </c>
      <c r="W385" s="44">
        <v>0.8830970556161396</v>
      </c>
      <c r="X385" s="44">
        <v>0.89303043670048521</v>
      </c>
      <c r="Y385" s="44">
        <v>0.91730856366107838</v>
      </c>
    </row>
    <row r="386" spans="1:25" x14ac:dyDescent="0.2">
      <c r="A386" s="14">
        <v>1725</v>
      </c>
      <c r="B386" s="14" t="s">
        <v>40</v>
      </c>
      <c r="C386" s="14" t="s">
        <v>363</v>
      </c>
      <c r="D386" s="18">
        <v>96</v>
      </c>
      <c r="E386" s="15">
        <v>2016</v>
      </c>
      <c r="F386" s="11">
        <v>666</v>
      </c>
      <c r="G386" s="11">
        <v>522</v>
      </c>
      <c r="H386" s="11">
        <v>454</v>
      </c>
      <c r="I386" s="11">
        <v>391</v>
      </c>
      <c r="J386" s="11">
        <v>228</v>
      </c>
      <c r="K386" s="11">
        <v>160</v>
      </c>
      <c r="L386" s="11">
        <v>87</v>
      </c>
      <c r="M386" s="11">
        <v>118</v>
      </c>
      <c r="N386" s="11">
        <v>149</v>
      </c>
      <c r="O386" s="11">
        <v>364</v>
      </c>
      <c r="P386" s="11">
        <v>489</v>
      </c>
      <c r="Q386" s="11">
        <v>466</v>
      </c>
      <c r="R386" s="11">
        <v>4094</v>
      </c>
      <c r="S386" s="11"/>
      <c r="T386" s="28">
        <v>4616</v>
      </c>
      <c r="U386" s="28">
        <v>4564</v>
      </c>
      <c r="V386" s="28">
        <v>4437</v>
      </c>
      <c r="W386" s="44">
        <v>0.88691507798960134</v>
      </c>
      <c r="X386" s="44">
        <v>0.89702015775635413</v>
      </c>
      <c r="Y386" s="44">
        <v>0.92269551498760427</v>
      </c>
    </row>
    <row r="387" spans="1:25" x14ac:dyDescent="0.2">
      <c r="A387" s="14">
        <v>1736</v>
      </c>
      <c r="B387" s="14" t="s">
        <v>40</v>
      </c>
      <c r="C387" s="14" t="s">
        <v>364</v>
      </c>
      <c r="D387" s="18">
        <v>141</v>
      </c>
      <c r="E387" s="15">
        <v>2016</v>
      </c>
      <c r="F387" s="11">
        <v>760</v>
      </c>
      <c r="G387" s="11">
        <v>602</v>
      </c>
      <c r="H387" s="11">
        <v>500</v>
      </c>
      <c r="I387" s="11">
        <v>413</v>
      </c>
      <c r="J387" s="11">
        <v>222</v>
      </c>
      <c r="K387" s="11">
        <v>133</v>
      </c>
      <c r="L387" s="11">
        <v>80</v>
      </c>
      <c r="M387" s="11">
        <v>130</v>
      </c>
      <c r="N387" s="11">
        <v>178</v>
      </c>
      <c r="O387" s="11">
        <v>441</v>
      </c>
      <c r="P387" s="11">
        <v>555</v>
      </c>
      <c r="Q387" s="11">
        <v>547</v>
      </c>
      <c r="R387" s="11">
        <v>4561</v>
      </c>
      <c r="S387" s="11"/>
      <c r="T387" s="28">
        <v>5083</v>
      </c>
      <c r="U387" s="28">
        <v>5000</v>
      </c>
      <c r="V387" s="28">
        <v>4872</v>
      </c>
      <c r="W387" s="44">
        <v>0.8973047412945111</v>
      </c>
      <c r="X387" s="44">
        <v>0.91220000000000001</v>
      </c>
      <c r="Y387" s="44">
        <v>0.93616584564860428</v>
      </c>
    </row>
    <row r="388" spans="1:25" x14ac:dyDescent="0.2">
      <c r="A388" s="14">
        <v>1738</v>
      </c>
      <c r="B388" s="14" t="s">
        <v>40</v>
      </c>
      <c r="C388" s="14" t="s">
        <v>365</v>
      </c>
      <c r="D388" s="18">
        <v>434</v>
      </c>
      <c r="E388" s="15">
        <v>2016</v>
      </c>
      <c r="F388" s="11">
        <v>850</v>
      </c>
      <c r="G388" s="11">
        <v>647</v>
      </c>
      <c r="H388" s="11">
        <v>568</v>
      </c>
      <c r="I388" s="11">
        <v>489</v>
      </c>
      <c r="J388" s="11">
        <v>312</v>
      </c>
      <c r="K388" s="11">
        <v>190</v>
      </c>
      <c r="L388" s="11">
        <v>133</v>
      </c>
      <c r="M388" s="11">
        <v>197</v>
      </c>
      <c r="N388" s="11">
        <v>226</v>
      </c>
      <c r="O388" s="11">
        <v>480</v>
      </c>
      <c r="P388" s="11">
        <v>591</v>
      </c>
      <c r="Q388" s="11">
        <v>593</v>
      </c>
      <c r="R388" s="11">
        <v>5276</v>
      </c>
      <c r="S388" s="11"/>
      <c r="T388" s="28">
        <v>6045</v>
      </c>
      <c r="U388" s="28">
        <v>5929</v>
      </c>
      <c r="V388" s="28">
        <v>5750</v>
      </c>
      <c r="W388" s="44">
        <v>0.87278742762613726</v>
      </c>
      <c r="X388" s="44">
        <v>0.88986338336987691</v>
      </c>
      <c r="Y388" s="44">
        <v>0.91756521739130437</v>
      </c>
    </row>
    <row r="389" spans="1:25" x14ac:dyDescent="0.2">
      <c r="A389" s="14">
        <v>1739</v>
      </c>
      <c r="B389" s="14" t="s">
        <v>40</v>
      </c>
      <c r="C389" s="14" t="s">
        <v>366</v>
      </c>
      <c r="D389" s="18">
        <v>425</v>
      </c>
      <c r="E389" s="15">
        <v>2016</v>
      </c>
      <c r="F389" s="11">
        <v>868</v>
      </c>
      <c r="G389" s="11">
        <v>655</v>
      </c>
      <c r="H389" s="11">
        <v>564</v>
      </c>
      <c r="I389" s="11">
        <v>490</v>
      </c>
      <c r="J389" s="11">
        <v>328</v>
      </c>
      <c r="K389" s="11">
        <v>205</v>
      </c>
      <c r="L389" s="11">
        <v>137</v>
      </c>
      <c r="M389" s="11">
        <v>202</v>
      </c>
      <c r="N389" s="11">
        <v>231</v>
      </c>
      <c r="O389" s="11">
        <v>472</v>
      </c>
      <c r="P389" s="11">
        <v>585</v>
      </c>
      <c r="Q389" s="11">
        <v>601</v>
      </c>
      <c r="R389" s="11">
        <v>5338</v>
      </c>
      <c r="S389" s="11"/>
      <c r="T389" s="28">
        <v>6075</v>
      </c>
      <c r="U389" s="28">
        <v>5974</v>
      </c>
      <c r="V389" s="28">
        <v>5759</v>
      </c>
      <c r="W389" s="44">
        <v>0.8786831275720165</v>
      </c>
      <c r="X389" s="44">
        <v>0.89353866755942413</v>
      </c>
      <c r="Y389" s="44">
        <v>0.92689703073450247</v>
      </c>
    </row>
    <row r="390" spans="1:25" x14ac:dyDescent="0.2">
      <c r="A390" s="14">
        <v>1740</v>
      </c>
      <c r="B390" s="14" t="s">
        <v>40</v>
      </c>
      <c r="C390" s="14" t="s">
        <v>367</v>
      </c>
      <c r="D390" s="18">
        <v>140</v>
      </c>
      <c r="E390" s="15">
        <v>2016</v>
      </c>
      <c r="F390" s="11">
        <v>830</v>
      </c>
      <c r="G390" s="11">
        <v>636</v>
      </c>
      <c r="H390" s="11">
        <v>527</v>
      </c>
      <c r="I390" s="11">
        <v>453</v>
      </c>
      <c r="J390" s="11">
        <v>290</v>
      </c>
      <c r="K390" s="11">
        <v>176</v>
      </c>
      <c r="L390" s="11">
        <v>110</v>
      </c>
      <c r="M390" s="11">
        <v>171</v>
      </c>
      <c r="N390" s="11">
        <v>211</v>
      </c>
      <c r="O390" s="11">
        <v>454</v>
      </c>
      <c r="P390" s="11">
        <v>579</v>
      </c>
      <c r="Q390" s="11">
        <v>598</v>
      </c>
      <c r="R390" s="11">
        <v>5035</v>
      </c>
      <c r="S390" s="11"/>
      <c r="T390" s="28">
        <v>5625</v>
      </c>
      <c r="U390" s="28">
        <v>5539</v>
      </c>
      <c r="V390" s="28">
        <v>5347</v>
      </c>
      <c r="W390" s="44">
        <v>0.89511111111111108</v>
      </c>
      <c r="X390" s="44">
        <v>0.90900884636215928</v>
      </c>
      <c r="Y390" s="44">
        <v>0.94164952309706373</v>
      </c>
    </row>
    <row r="391" spans="1:25" x14ac:dyDescent="0.2">
      <c r="A391" s="14">
        <v>1742</v>
      </c>
      <c r="B391" s="14" t="s">
        <v>40</v>
      </c>
      <c r="C391" s="14" t="s">
        <v>368</v>
      </c>
      <c r="D391" s="18">
        <v>88</v>
      </c>
      <c r="E391" s="15">
        <v>2016</v>
      </c>
      <c r="F391" s="11">
        <v>753</v>
      </c>
      <c r="G391" s="11">
        <v>598</v>
      </c>
      <c r="H391" s="11">
        <v>495</v>
      </c>
      <c r="I391" s="11">
        <v>413</v>
      </c>
      <c r="J391" s="11">
        <v>229</v>
      </c>
      <c r="K391" s="11">
        <v>144</v>
      </c>
      <c r="L391" s="11">
        <v>85</v>
      </c>
      <c r="M391" s="11">
        <v>133</v>
      </c>
      <c r="N391" s="11">
        <v>180</v>
      </c>
      <c r="O391" s="11">
        <v>430</v>
      </c>
      <c r="P391" s="11">
        <v>545</v>
      </c>
      <c r="Q391" s="11">
        <v>544</v>
      </c>
      <c r="R391" s="11">
        <v>4549</v>
      </c>
      <c r="S391" s="11"/>
      <c r="T391" s="28">
        <v>5064</v>
      </c>
      <c r="U391" s="28">
        <v>4979</v>
      </c>
      <c r="V391" s="28">
        <v>4790</v>
      </c>
      <c r="W391" s="44">
        <v>0.89830173775671407</v>
      </c>
      <c r="X391" s="44">
        <v>0.91363727656155858</v>
      </c>
      <c r="Y391" s="44">
        <v>0.94968684759916489</v>
      </c>
    </row>
    <row r="392" spans="1:25" x14ac:dyDescent="0.2">
      <c r="A392" s="14">
        <v>1743</v>
      </c>
      <c r="B392" s="14" t="s">
        <v>40</v>
      </c>
      <c r="C392" s="14" t="s">
        <v>369</v>
      </c>
      <c r="D392" s="18">
        <v>26</v>
      </c>
      <c r="E392" s="15">
        <v>2016</v>
      </c>
      <c r="F392" s="11">
        <v>747</v>
      </c>
      <c r="G392" s="11">
        <v>592</v>
      </c>
      <c r="H392" s="11">
        <v>491</v>
      </c>
      <c r="I392" s="11">
        <v>413</v>
      </c>
      <c r="J392" s="11">
        <v>235</v>
      </c>
      <c r="K392" s="11">
        <v>151</v>
      </c>
      <c r="L392" s="11">
        <v>88</v>
      </c>
      <c r="M392" s="11">
        <v>136</v>
      </c>
      <c r="N392" s="11">
        <v>181</v>
      </c>
      <c r="O392" s="11">
        <v>422</v>
      </c>
      <c r="P392" s="11">
        <v>537</v>
      </c>
      <c r="Q392" s="11">
        <v>540</v>
      </c>
      <c r="R392" s="11">
        <v>4533</v>
      </c>
      <c r="S392" s="11"/>
      <c r="T392" s="28">
        <v>5059</v>
      </c>
      <c r="U392" s="28">
        <v>4971</v>
      </c>
      <c r="V392" s="28">
        <v>4817</v>
      </c>
      <c r="W392" s="44">
        <v>0.89602688278315867</v>
      </c>
      <c r="X392" s="44">
        <v>0.91188895594447794</v>
      </c>
      <c r="Y392" s="44">
        <v>0.94104214241228978</v>
      </c>
    </row>
    <row r="393" spans="1:25" x14ac:dyDescent="0.2">
      <c r="A393" s="14">
        <v>1744</v>
      </c>
      <c r="B393" s="14" t="s">
        <v>40</v>
      </c>
      <c r="C393" s="14" t="s">
        <v>370</v>
      </c>
      <c r="D393" s="18">
        <v>35</v>
      </c>
      <c r="E393" s="15">
        <v>2016</v>
      </c>
      <c r="F393" s="11">
        <v>719</v>
      </c>
      <c r="G393" s="11">
        <v>571</v>
      </c>
      <c r="H393" s="11">
        <v>480</v>
      </c>
      <c r="I393" s="11">
        <v>405</v>
      </c>
      <c r="J393" s="11">
        <v>231</v>
      </c>
      <c r="K393" s="11">
        <v>155</v>
      </c>
      <c r="L393" s="11">
        <v>87</v>
      </c>
      <c r="M393" s="11">
        <v>130</v>
      </c>
      <c r="N393" s="11">
        <v>169</v>
      </c>
      <c r="O393" s="11">
        <v>405</v>
      </c>
      <c r="P393" s="11">
        <v>522</v>
      </c>
      <c r="Q393" s="11">
        <v>517</v>
      </c>
      <c r="R393" s="11">
        <v>4391</v>
      </c>
      <c r="S393" s="11"/>
      <c r="T393" s="28">
        <v>4910</v>
      </c>
      <c r="U393" s="28">
        <v>4830</v>
      </c>
      <c r="V393" s="28">
        <v>4690</v>
      </c>
      <c r="W393" s="44">
        <v>0.8942973523421589</v>
      </c>
      <c r="X393" s="44">
        <v>0.90910973084886126</v>
      </c>
      <c r="Y393" s="44">
        <v>0.93624733475479749</v>
      </c>
    </row>
    <row r="394" spans="1:25" x14ac:dyDescent="0.2">
      <c r="A394" s="14">
        <v>1748</v>
      </c>
      <c r="B394" s="14" t="s">
        <v>40</v>
      </c>
      <c r="C394" s="14" t="s">
        <v>371</v>
      </c>
      <c r="D394" s="18">
        <v>20</v>
      </c>
      <c r="E394" s="15">
        <v>2016</v>
      </c>
      <c r="F394" s="11">
        <v>640</v>
      </c>
      <c r="G394" s="11">
        <v>507</v>
      </c>
      <c r="H394" s="11">
        <v>445</v>
      </c>
      <c r="I394" s="11">
        <v>389</v>
      </c>
      <c r="J394" s="11">
        <v>247</v>
      </c>
      <c r="K394" s="11">
        <v>187</v>
      </c>
      <c r="L394" s="11">
        <v>100</v>
      </c>
      <c r="M394" s="11">
        <v>124</v>
      </c>
      <c r="N394" s="11">
        <v>151</v>
      </c>
      <c r="O394" s="11">
        <v>341</v>
      </c>
      <c r="P394" s="11">
        <v>467</v>
      </c>
      <c r="Q394" s="11">
        <v>450</v>
      </c>
      <c r="R394" s="11">
        <v>4048</v>
      </c>
      <c r="S394" s="11"/>
      <c r="T394" s="28">
        <v>4530</v>
      </c>
      <c r="U394" s="28">
        <v>4463</v>
      </c>
      <c r="V394" s="28">
        <v>4304</v>
      </c>
      <c r="W394" s="44">
        <v>0.89359823399558502</v>
      </c>
      <c r="X394" s="44">
        <v>0.90701321980730454</v>
      </c>
      <c r="Y394" s="44">
        <v>0.94052044609665431</v>
      </c>
    </row>
    <row r="395" spans="1:25" x14ac:dyDescent="0.2">
      <c r="A395" s="14">
        <v>1749</v>
      </c>
      <c r="B395" s="14" t="s">
        <v>40</v>
      </c>
      <c r="C395" s="14" t="s">
        <v>372</v>
      </c>
      <c r="D395" s="18">
        <v>20</v>
      </c>
      <c r="E395" s="15">
        <v>2016</v>
      </c>
      <c r="F395" s="11">
        <v>612</v>
      </c>
      <c r="G395" s="11">
        <v>479</v>
      </c>
      <c r="H395" s="11">
        <v>429</v>
      </c>
      <c r="I395" s="11">
        <v>380</v>
      </c>
      <c r="J395" s="11">
        <v>245</v>
      </c>
      <c r="K395" s="11">
        <v>189</v>
      </c>
      <c r="L395" s="11">
        <v>100</v>
      </c>
      <c r="M395" s="11">
        <v>115</v>
      </c>
      <c r="N395" s="11">
        <v>137</v>
      </c>
      <c r="O395" s="11">
        <v>315</v>
      </c>
      <c r="P395" s="11">
        <v>445</v>
      </c>
      <c r="Q395" s="11">
        <v>420</v>
      </c>
      <c r="R395" s="11">
        <v>3866</v>
      </c>
      <c r="S395" s="11"/>
      <c r="T395" s="28">
        <v>4336</v>
      </c>
      <c r="U395" s="28">
        <v>4271</v>
      </c>
      <c r="V395" s="28">
        <v>4110</v>
      </c>
      <c r="W395" s="44">
        <v>0.89160516605166051</v>
      </c>
      <c r="X395" s="44">
        <v>0.90517443221727933</v>
      </c>
      <c r="Y395" s="44">
        <v>0.94063260340632604</v>
      </c>
    </row>
    <row r="396" spans="1:25" x14ac:dyDescent="0.2">
      <c r="A396" s="14">
        <v>1750</v>
      </c>
      <c r="B396" s="14" t="s">
        <v>40</v>
      </c>
      <c r="C396" s="14" t="s">
        <v>373</v>
      </c>
      <c r="D396" s="18">
        <v>15</v>
      </c>
      <c r="E396" s="15">
        <v>2016</v>
      </c>
      <c r="F396" s="11">
        <v>601</v>
      </c>
      <c r="G396" s="11">
        <v>479</v>
      </c>
      <c r="H396" s="11">
        <v>429</v>
      </c>
      <c r="I396" s="11">
        <v>378</v>
      </c>
      <c r="J396" s="11">
        <v>250</v>
      </c>
      <c r="K396" s="11">
        <v>197</v>
      </c>
      <c r="L396" s="11">
        <v>105</v>
      </c>
      <c r="M396" s="11">
        <v>121</v>
      </c>
      <c r="N396" s="11">
        <v>145</v>
      </c>
      <c r="O396" s="11">
        <v>317</v>
      </c>
      <c r="P396" s="11">
        <v>443</v>
      </c>
      <c r="Q396" s="11">
        <v>425</v>
      </c>
      <c r="R396" s="11">
        <v>3890</v>
      </c>
      <c r="S396" s="11"/>
      <c r="T396" s="28">
        <v>4377</v>
      </c>
      <c r="U396" s="28">
        <v>4309</v>
      </c>
      <c r="V396" s="28">
        <v>4179</v>
      </c>
      <c r="W396" s="44">
        <v>0.88873657756454194</v>
      </c>
      <c r="X396" s="44">
        <v>0.90276166163843119</v>
      </c>
      <c r="Y396" s="44">
        <v>0.93084469968892081</v>
      </c>
    </row>
    <row r="397" spans="1:25" x14ac:dyDescent="0.2">
      <c r="A397" s="14">
        <v>1751</v>
      </c>
      <c r="B397" s="14" t="s">
        <v>40</v>
      </c>
      <c r="C397" s="14" t="s">
        <v>374</v>
      </c>
      <c r="D397" s="18">
        <v>50</v>
      </c>
      <c r="E397" s="15">
        <v>2016</v>
      </c>
      <c r="F397" s="11">
        <v>647</v>
      </c>
      <c r="G397" s="11">
        <v>516</v>
      </c>
      <c r="H397" s="11">
        <v>451</v>
      </c>
      <c r="I397" s="11">
        <v>392</v>
      </c>
      <c r="J397" s="11">
        <v>249</v>
      </c>
      <c r="K397" s="11">
        <v>187</v>
      </c>
      <c r="L397" s="11">
        <v>101</v>
      </c>
      <c r="M397" s="11">
        <v>130</v>
      </c>
      <c r="N397" s="11">
        <v>160</v>
      </c>
      <c r="O397" s="11">
        <v>351</v>
      </c>
      <c r="P397" s="11">
        <v>474</v>
      </c>
      <c r="Q397" s="11">
        <v>462</v>
      </c>
      <c r="R397" s="11">
        <v>4120</v>
      </c>
      <c r="S397" s="11"/>
      <c r="T397" s="28">
        <v>4613</v>
      </c>
      <c r="U397" s="28">
        <v>4547</v>
      </c>
      <c r="V397" s="28">
        <v>4401</v>
      </c>
      <c r="W397" s="44">
        <v>0.89312811619336663</v>
      </c>
      <c r="X397" s="44">
        <v>0.90609192874422695</v>
      </c>
      <c r="Y397" s="44">
        <v>0.93615087480118153</v>
      </c>
    </row>
    <row r="398" spans="1:25" x14ac:dyDescent="0.2">
      <c r="A398" s="14">
        <v>1755</v>
      </c>
      <c r="B398" s="14" t="s">
        <v>40</v>
      </c>
      <c r="C398" s="14" t="s">
        <v>375</v>
      </c>
      <c r="D398" s="18">
        <v>47</v>
      </c>
      <c r="E398" s="15">
        <v>2016</v>
      </c>
      <c r="F398" s="11">
        <v>625</v>
      </c>
      <c r="G398" s="11">
        <v>497</v>
      </c>
      <c r="H398" s="11">
        <v>443</v>
      </c>
      <c r="I398" s="11">
        <v>387</v>
      </c>
      <c r="J398" s="11">
        <v>253</v>
      </c>
      <c r="K398" s="11">
        <v>196</v>
      </c>
      <c r="L398" s="11">
        <v>106</v>
      </c>
      <c r="M398" s="11">
        <v>131</v>
      </c>
      <c r="N398" s="11">
        <v>160</v>
      </c>
      <c r="O398" s="11">
        <v>338</v>
      </c>
      <c r="P398" s="11">
        <v>461</v>
      </c>
      <c r="Q398" s="11">
        <v>446</v>
      </c>
      <c r="R398" s="11">
        <v>4043</v>
      </c>
      <c r="S398" s="11"/>
      <c r="T398" s="28">
        <v>4538</v>
      </c>
      <c r="U398" s="28">
        <v>4496</v>
      </c>
      <c r="V398" s="28">
        <v>4352</v>
      </c>
      <c r="W398" s="44">
        <v>0.8909211106214191</v>
      </c>
      <c r="X398" s="44">
        <v>0.89924377224199292</v>
      </c>
      <c r="Y398" s="44">
        <v>0.92899816176470584</v>
      </c>
    </row>
    <row r="399" spans="1:25" x14ac:dyDescent="0.2">
      <c r="A399" s="14">
        <v>1756</v>
      </c>
      <c r="B399" s="14" t="s">
        <v>40</v>
      </c>
      <c r="C399" s="14" t="s">
        <v>376</v>
      </c>
      <c r="D399" s="18">
        <v>25</v>
      </c>
      <c r="E399" s="15">
        <v>2016</v>
      </c>
      <c r="F399" s="11">
        <v>668</v>
      </c>
      <c r="G399" s="11">
        <v>519</v>
      </c>
      <c r="H399" s="11">
        <v>452</v>
      </c>
      <c r="I399" s="11">
        <v>377</v>
      </c>
      <c r="J399" s="11">
        <v>203</v>
      </c>
      <c r="K399" s="11">
        <v>129</v>
      </c>
      <c r="L399" s="11">
        <v>71</v>
      </c>
      <c r="M399" s="11">
        <v>105</v>
      </c>
      <c r="N399" s="11">
        <v>142</v>
      </c>
      <c r="O399" s="11">
        <v>380</v>
      </c>
      <c r="P399" s="11">
        <v>498</v>
      </c>
      <c r="Q399" s="11">
        <v>472</v>
      </c>
      <c r="R399" s="11">
        <v>4016</v>
      </c>
      <c r="S399" s="11"/>
      <c r="T399" s="28">
        <v>4551</v>
      </c>
      <c r="U399" s="28">
        <v>4488</v>
      </c>
      <c r="V399" s="28">
        <v>4376</v>
      </c>
      <c r="W399" s="44">
        <v>0.88244341902878487</v>
      </c>
      <c r="X399" s="44">
        <v>0.89483065953654184</v>
      </c>
      <c r="Y399" s="44">
        <v>0.91773308957952471</v>
      </c>
    </row>
    <row r="400" spans="1:25" x14ac:dyDescent="0.2">
      <c r="A400" s="14"/>
      <c r="B400" s="14"/>
      <c r="C400" s="14"/>
      <c r="E400" s="15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28"/>
      <c r="U400" s="28"/>
      <c r="V400" s="28"/>
      <c r="W400" s="44"/>
      <c r="X400" s="44"/>
      <c r="Y400" s="44"/>
    </row>
    <row r="401" spans="1:25" x14ac:dyDescent="0.2">
      <c r="A401" s="14">
        <v>1800</v>
      </c>
      <c r="B401" s="14" t="s">
        <v>39</v>
      </c>
      <c r="C401" s="14" t="s">
        <v>36</v>
      </c>
      <c r="D401" s="8">
        <v>38</v>
      </c>
      <c r="E401" s="15">
        <v>2016</v>
      </c>
      <c r="F401" s="10">
        <v>660</v>
      </c>
      <c r="G401" s="10">
        <v>525</v>
      </c>
      <c r="H401" s="10">
        <v>476</v>
      </c>
      <c r="I401" s="10">
        <v>399</v>
      </c>
      <c r="J401" s="10">
        <v>275</v>
      </c>
      <c r="K401" s="10">
        <v>214</v>
      </c>
      <c r="L401" s="10">
        <v>117</v>
      </c>
      <c r="M401" s="10">
        <v>161</v>
      </c>
      <c r="N401" s="10">
        <v>189</v>
      </c>
      <c r="O401" s="10">
        <v>366</v>
      </c>
      <c r="P401" s="10">
        <v>474</v>
      </c>
      <c r="Q401" s="10">
        <v>466</v>
      </c>
      <c r="R401" s="11">
        <v>4322</v>
      </c>
      <c r="S401" s="12"/>
      <c r="T401" s="28">
        <v>4813</v>
      </c>
      <c r="U401" s="28">
        <v>4717</v>
      </c>
      <c r="V401" s="28">
        <v>4580</v>
      </c>
      <c r="W401" s="44">
        <v>0.89798462497402864</v>
      </c>
      <c r="X401" s="44">
        <v>0.91626033495866022</v>
      </c>
      <c r="Y401" s="44">
        <v>0.94366812227074237</v>
      </c>
    </row>
    <row r="402" spans="1:25" x14ac:dyDescent="0.2">
      <c r="A402" s="14">
        <v>1804</v>
      </c>
      <c r="B402" s="14" t="s">
        <v>40</v>
      </c>
      <c r="C402" s="14" t="s">
        <v>377</v>
      </c>
      <c r="D402" s="22">
        <v>23</v>
      </c>
      <c r="E402" s="15">
        <v>2016</v>
      </c>
      <c r="F402" s="11">
        <v>632</v>
      </c>
      <c r="G402" s="11">
        <v>508</v>
      </c>
      <c r="H402" s="11">
        <v>465</v>
      </c>
      <c r="I402" s="11">
        <v>388</v>
      </c>
      <c r="J402" s="11">
        <v>269</v>
      </c>
      <c r="K402" s="11">
        <v>212</v>
      </c>
      <c r="L402" s="11">
        <v>109</v>
      </c>
      <c r="M402" s="11">
        <v>153</v>
      </c>
      <c r="N402" s="11">
        <v>178</v>
      </c>
      <c r="O402" s="11">
        <v>353</v>
      </c>
      <c r="P402" s="11">
        <v>455</v>
      </c>
      <c r="Q402" s="11">
        <v>443</v>
      </c>
      <c r="R402" s="11">
        <v>4165</v>
      </c>
      <c r="S402" s="11"/>
      <c r="T402" s="28">
        <v>4663</v>
      </c>
      <c r="U402" s="28">
        <v>4586</v>
      </c>
      <c r="V402" s="28">
        <v>4453</v>
      </c>
      <c r="W402" s="44">
        <v>0.89320180141539784</v>
      </c>
      <c r="X402" s="44">
        <v>0.90819886611426082</v>
      </c>
      <c r="Y402" s="44">
        <v>0.93532450033685155</v>
      </c>
    </row>
    <row r="403" spans="1:25" x14ac:dyDescent="0.2">
      <c r="A403" s="14">
        <v>1805</v>
      </c>
      <c r="B403" s="14" t="s">
        <v>40</v>
      </c>
      <c r="C403" s="14" t="s">
        <v>378</v>
      </c>
      <c r="D403" s="22">
        <v>61</v>
      </c>
      <c r="E403" s="15">
        <v>2016</v>
      </c>
      <c r="F403" s="11">
        <v>743</v>
      </c>
      <c r="G403" s="11">
        <v>581</v>
      </c>
      <c r="H403" s="11">
        <v>528</v>
      </c>
      <c r="I403" s="11">
        <v>407</v>
      </c>
      <c r="J403" s="11">
        <v>252</v>
      </c>
      <c r="K403" s="11">
        <v>214</v>
      </c>
      <c r="L403" s="11">
        <v>98</v>
      </c>
      <c r="M403" s="11">
        <v>158</v>
      </c>
      <c r="N403" s="11">
        <v>203</v>
      </c>
      <c r="O403" s="11">
        <v>421</v>
      </c>
      <c r="P403" s="11">
        <v>526</v>
      </c>
      <c r="Q403" s="11">
        <v>496</v>
      </c>
      <c r="R403" s="11">
        <v>4627</v>
      </c>
      <c r="S403" s="11"/>
      <c r="T403" s="28">
        <v>5223</v>
      </c>
      <c r="U403" s="28">
        <v>5076</v>
      </c>
      <c r="V403" s="28">
        <v>5013</v>
      </c>
      <c r="W403" s="44">
        <v>0.88588933563086347</v>
      </c>
      <c r="X403" s="44">
        <v>0.91154452324665092</v>
      </c>
      <c r="Y403" s="44">
        <v>0.92300019948134848</v>
      </c>
    </row>
    <row r="404" spans="1:25" x14ac:dyDescent="0.2">
      <c r="A404" s="14">
        <v>1811</v>
      </c>
      <c r="B404" s="14" t="s">
        <v>40</v>
      </c>
      <c r="C404" s="14" t="s">
        <v>379</v>
      </c>
      <c r="D404" s="22">
        <v>25</v>
      </c>
      <c r="E404" s="15">
        <v>2016</v>
      </c>
      <c r="F404" s="11">
        <v>694</v>
      </c>
      <c r="G404" s="11">
        <v>548</v>
      </c>
      <c r="H404" s="11">
        <v>464</v>
      </c>
      <c r="I404" s="11">
        <v>396</v>
      </c>
      <c r="J404" s="11">
        <v>242</v>
      </c>
      <c r="K404" s="11">
        <v>171</v>
      </c>
      <c r="L404" s="11">
        <v>90</v>
      </c>
      <c r="M404" s="11">
        <v>133</v>
      </c>
      <c r="N404" s="11">
        <v>173</v>
      </c>
      <c r="O404" s="11">
        <v>389</v>
      </c>
      <c r="P404" s="11">
        <v>503</v>
      </c>
      <c r="Q404" s="11">
        <v>499</v>
      </c>
      <c r="R404" s="11">
        <v>4302</v>
      </c>
      <c r="S404" s="11"/>
      <c r="T404" s="28">
        <v>4882</v>
      </c>
      <c r="U404" s="28">
        <v>4822</v>
      </c>
      <c r="V404" s="28">
        <v>4648</v>
      </c>
      <c r="W404" s="44">
        <v>0.88119623105284717</v>
      </c>
      <c r="X404" s="44">
        <v>0.89216092907507261</v>
      </c>
      <c r="Y404" s="44">
        <v>0.92555938037865748</v>
      </c>
    </row>
    <row r="405" spans="1:25" x14ac:dyDescent="0.2">
      <c r="A405" s="14">
        <v>1812</v>
      </c>
      <c r="B405" s="14" t="s">
        <v>40</v>
      </c>
      <c r="C405" s="14" t="s">
        <v>380</v>
      </c>
      <c r="D405" s="22">
        <v>10</v>
      </c>
      <c r="E405" s="15">
        <v>2016</v>
      </c>
      <c r="F405" s="11">
        <v>652</v>
      </c>
      <c r="G405" s="11">
        <v>513</v>
      </c>
      <c r="H405" s="11">
        <v>449</v>
      </c>
      <c r="I405" s="11">
        <v>389</v>
      </c>
      <c r="J405" s="11">
        <v>251</v>
      </c>
      <c r="K405" s="11">
        <v>190</v>
      </c>
      <c r="L405" s="11">
        <v>101</v>
      </c>
      <c r="M405" s="11">
        <v>136</v>
      </c>
      <c r="N405" s="11">
        <v>168</v>
      </c>
      <c r="O405" s="11">
        <v>360</v>
      </c>
      <c r="P405" s="11">
        <v>477</v>
      </c>
      <c r="Q405" s="11">
        <v>461</v>
      </c>
      <c r="R405" s="11">
        <v>4147</v>
      </c>
      <c r="S405" s="11"/>
      <c r="T405" s="28">
        <v>4683</v>
      </c>
      <c r="U405" s="28">
        <v>4657</v>
      </c>
      <c r="V405" s="28">
        <v>4492</v>
      </c>
      <c r="W405" s="44">
        <v>0.8855434550501815</v>
      </c>
      <c r="X405" s="44">
        <v>0.89048743826497745</v>
      </c>
      <c r="Y405" s="44">
        <v>0.92319679430097956</v>
      </c>
    </row>
    <row r="406" spans="1:25" x14ac:dyDescent="0.2">
      <c r="A406" s="14">
        <v>1813</v>
      </c>
      <c r="B406" s="14" t="s">
        <v>40</v>
      </c>
      <c r="C406" s="14" t="s">
        <v>381</v>
      </c>
      <c r="D406" s="22">
        <v>7</v>
      </c>
      <c r="E406" s="15">
        <v>2016</v>
      </c>
      <c r="F406" s="11">
        <v>629</v>
      </c>
      <c r="G406" s="11">
        <v>492</v>
      </c>
      <c r="H406" s="11">
        <v>438</v>
      </c>
      <c r="I406" s="11">
        <v>380</v>
      </c>
      <c r="J406" s="11">
        <v>247</v>
      </c>
      <c r="K406" s="11">
        <v>193</v>
      </c>
      <c r="L406" s="11">
        <v>101</v>
      </c>
      <c r="M406" s="11">
        <v>132</v>
      </c>
      <c r="N406" s="11">
        <v>162</v>
      </c>
      <c r="O406" s="11">
        <v>348</v>
      </c>
      <c r="P406" s="11">
        <v>463</v>
      </c>
      <c r="Q406" s="11">
        <v>442</v>
      </c>
      <c r="R406" s="11">
        <v>4027</v>
      </c>
      <c r="S406" s="11"/>
      <c r="T406" s="28">
        <v>4583</v>
      </c>
      <c r="U406" s="28">
        <v>4560</v>
      </c>
      <c r="V406" s="28">
        <v>4395</v>
      </c>
      <c r="W406" s="44">
        <v>0.87868208596988873</v>
      </c>
      <c r="X406" s="44">
        <v>0.88311403508771935</v>
      </c>
      <c r="Y406" s="44">
        <v>0.91626848691695106</v>
      </c>
    </row>
    <row r="407" spans="1:25" x14ac:dyDescent="0.2">
      <c r="A407" s="14">
        <v>1815</v>
      </c>
      <c r="B407" s="14" t="s">
        <v>40</v>
      </c>
      <c r="C407" s="14" t="s">
        <v>382</v>
      </c>
      <c r="D407" s="22">
        <v>10</v>
      </c>
      <c r="E407" s="15">
        <v>2016</v>
      </c>
      <c r="F407" s="11">
        <v>584</v>
      </c>
      <c r="G407" s="11">
        <v>454</v>
      </c>
      <c r="H407" s="11">
        <v>422</v>
      </c>
      <c r="I407" s="11">
        <v>372</v>
      </c>
      <c r="J407" s="11">
        <v>252</v>
      </c>
      <c r="K407" s="11">
        <v>208</v>
      </c>
      <c r="L407" s="11">
        <v>112</v>
      </c>
      <c r="M407" s="11">
        <v>133</v>
      </c>
      <c r="N407" s="11">
        <v>154</v>
      </c>
      <c r="O407" s="11">
        <v>311</v>
      </c>
      <c r="P407" s="11">
        <v>431</v>
      </c>
      <c r="Q407" s="11">
        <v>406</v>
      </c>
      <c r="R407" s="11">
        <v>3839</v>
      </c>
      <c r="S407" s="11"/>
      <c r="T407" s="28">
        <v>4380</v>
      </c>
      <c r="U407" s="28">
        <v>4367</v>
      </c>
      <c r="V407" s="28">
        <v>4214</v>
      </c>
      <c r="W407" s="44">
        <v>0.87648401826484024</v>
      </c>
      <c r="X407" s="44">
        <v>0.87909319899244331</v>
      </c>
      <c r="Y407" s="44">
        <v>0.91101091599430473</v>
      </c>
    </row>
    <row r="408" spans="1:25" x14ac:dyDescent="0.2">
      <c r="A408" s="14">
        <v>1816</v>
      </c>
      <c r="B408" s="14" t="s">
        <v>40</v>
      </c>
      <c r="C408" s="14" t="s">
        <v>383</v>
      </c>
      <c r="D408" s="22">
        <v>25</v>
      </c>
      <c r="E408" s="15">
        <v>2016</v>
      </c>
      <c r="F408" s="11">
        <v>647</v>
      </c>
      <c r="G408" s="11">
        <v>501</v>
      </c>
      <c r="H408" s="11">
        <v>443</v>
      </c>
      <c r="I408" s="11">
        <v>384</v>
      </c>
      <c r="J408" s="11">
        <v>251</v>
      </c>
      <c r="K408" s="11">
        <v>193</v>
      </c>
      <c r="L408" s="11">
        <v>101</v>
      </c>
      <c r="M408" s="11">
        <v>138</v>
      </c>
      <c r="N408" s="11">
        <v>169</v>
      </c>
      <c r="O408" s="11">
        <v>357</v>
      </c>
      <c r="P408" s="11">
        <v>470</v>
      </c>
      <c r="Q408" s="11">
        <v>446</v>
      </c>
      <c r="R408" s="11">
        <v>4100</v>
      </c>
      <c r="S408" s="11"/>
      <c r="T408" s="28">
        <v>4659</v>
      </c>
      <c r="U408" s="28">
        <v>4614</v>
      </c>
      <c r="V408" s="28">
        <v>4434</v>
      </c>
      <c r="W408" s="44">
        <v>0.88001717106675248</v>
      </c>
      <c r="X408" s="44">
        <v>0.88859991330732557</v>
      </c>
      <c r="Y408" s="44">
        <v>0.92467298150654031</v>
      </c>
    </row>
    <row r="409" spans="1:25" x14ac:dyDescent="0.2">
      <c r="A409" s="14">
        <v>1818</v>
      </c>
      <c r="B409" s="14" t="s">
        <v>40</v>
      </c>
      <c r="C409" s="14" t="s">
        <v>298</v>
      </c>
      <c r="D409" s="22">
        <v>10</v>
      </c>
      <c r="E409" s="15">
        <v>2016</v>
      </c>
      <c r="F409" s="11">
        <v>591</v>
      </c>
      <c r="G409" s="11">
        <v>457</v>
      </c>
      <c r="H409" s="11">
        <v>424</v>
      </c>
      <c r="I409" s="11">
        <v>371</v>
      </c>
      <c r="J409" s="11">
        <v>252</v>
      </c>
      <c r="K409" s="11">
        <v>206</v>
      </c>
      <c r="L409" s="11">
        <v>111</v>
      </c>
      <c r="M409" s="11">
        <v>136</v>
      </c>
      <c r="N409" s="11">
        <v>157</v>
      </c>
      <c r="O409" s="11">
        <v>311</v>
      </c>
      <c r="P409" s="11">
        <v>429</v>
      </c>
      <c r="Q409" s="11">
        <v>406</v>
      </c>
      <c r="R409" s="11">
        <v>3851</v>
      </c>
      <c r="S409" s="11"/>
      <c r="T409" s="28">
        <v>4399</v>
      </c>
      <c r="U409" s="28">
        <v>4339</v>
      </c>
      <c r="V409" s="28">
        <v>4177</v>
      </c>
      <c r="W409" s="44">
        <v>0.87542623323482605</v>
      </c>
      <c r="X409" s="44">
        <v>0.88753168932933857</v>
      </c>
      <c r="Y409" s="44">
        <v>0.92195355518314581</v>
      </c>
    </row>
    <row r="410" spans="1:25" x14ac:dyDescent="0.2">
      <c r="A410" s="14">
        <v>1820</v>
      </c>
      <c r="B410" s="14" t="s">
        <v>40</v>
      </c>
      <c r="C410" s="14" t="s">
        <v>384</v>
      </c>
      <c r="D410" s="22">
        <v>39</v>
      </c>
      <c r="E410" s="15">
        <v>2016</v>
      </c>
      <c r="F410" s="11">
        <v>627</v>
      </c>
      <c r="G410" s="11">
        <v>485</v>
      </c>
      <c r="H410" s="11">
        <v>438</v>
      </c>
      <c r="I410" s="11">
        <v>378</v>
      </c>
      <c r="J410" s="11">
        <v>251</v>
      </c>
      <c r="K410" s="11">
        <v>198</v>
      </c>
      <c r="L410" s="11">
        <v>103</v>
      </c>
      <c r="M410" s="11">
        <v>139</v>
      </c>
      <c r="N410" s="11">
        <v>168</v>
      </c>
      <c r="O410" s="11">
        <v>340</v>
      </c>
      <c r="P410" s="11">
        <v>453</v>
      </c>
      <c r="Q410" s="11">
        <v>431</v>
      </c>
      <c r="R410" s="11">
        <v>4011</v>
      </c>
      <c r="S410" s="11"/>
      <c r="T410" s="28">
        <v>4552</v>
      </c>
      <c r="U410" s="28">
        <v>4471</v>
      </c>
      <c r="V410" s="28">
        <v>4301</v>
      </c>
      <c r="W410" s="44">
        <v>0.8811511423550088</v>
      </c>
      <c r="X410" s="44">
        <v>0.89711473943189446</v>
      </c>
      <c r="Y410" s="44">
        <v>0.93257382004185074</v>
      </c>
    </row>
    <row r="411" spans="1:25" x14ac:dyDescent="0.2">
      <c r="A411" s="14">
        <v>1822</v>
      </c>
      <c r="B411" s="14" t="s">
        <v>40</v>
      </c>
      <c r="C411" s="14" t="s">
        <v>385</v>
      </c>
      <c r="D411" s="22">
        <v>53</v>
      </c>
      <c r="E411" s="15">
        <v>2016</v>
      </c>
      <c r="F411" s="11">
        <v>676</v>
      </c>
      <c r="G411" s="11">
        <v>521</v>
      </c>
      <c r="H411" s="11">
        <v>456</v>
      </c>
      <c r="I411" s="11">
        <v>391</v>
      </c>
      <c r="J411" s="11">
        <v>260</v>
      </c>
      <c r="K411" s="11">
        <v>192</v>
      </c>
      <c r="L411" s="11">
        <v>101</v>
      </c>
      <c r="M411" s="11">
        <v>145</v>
      </c>
      <c r="N411" s="11">
        <v>179</v>
      </c>
      <c r="O411" s="11">
        <v>369</v>
      </c>
      <c r="P411" s="11">
        <v>480</v>
      </c>
      <c r="Q411" s="11">
        <v>463</v>
      </c>
      <c r="R411" s="11">
        <v>4233</v>
      </c>
      <c r="S411" s="11"/>
      <c r="T411" s="28">
        <v>4752</v>
      </c>
      <c r="U411" s="28">
        <v>4651</v>
      </c>
      <c r="V411" s="28">
        <v>4479</v>
      </c>
      <c r="W411" s="44">
        <v>0.89078282828282829</v>
      </c>
      <c r="X411" s="44">
        <v>0.91012685443990538</v>
      </c>
      <c r="Y411" s="44">
        <v>0.94507702612190225</v>
      </c>
    </row>
    <row r="412" spans="1:25" x14ac:dyDescent="0.2">
      <c r="A412" s="14">
        <v>1824</v>
      </c>
      <c r="B412" s="14" t="s">
        <v>40</v>
      </c>
      <c r="C412" s="14" t="s">
        <v>386</v>
      </c>
      <c r="D412" s="22">
        <v>9</v>
      </c>
      <c r="E412" s="15">
        <v>2016</v>
      </c>
      <c r="F412" s="11">
        <v>726</v>
      </c>
      <c r="G412" s="11">
        <v>558</v>
      </c>
      <c r="H412" s="11">
        <v>469</v>
      </c>
      <c r="I412" s="11">
        <v>395</v>
      </c>
      <c r="J412" s="11">
        <v>249</v>
      </c>
      <c r="K412" s="11">
        <v>175</v>
      </c>
      <c r="L412" s="11">
        <v>88</v>
      </c>
      <c r="M412" s="11">
        <v>143</v>
      </c>
      <c r="N412" s="11">
        <v>191</v>
      </c>
      <c r="O412" s="11">
        <v>419</v>
      </c>
      <c r="P412" s="11">
        <v>515</v>
      </c>
      <c r="Q412" s="11">
        <v>496</v>
      </c>
      <c r="R412" s="11">
        <v>4424</v>
      </c>
      <c r="S412" s="11"/>
      <c r="T412" s="28">
        <v>4961</v>
      </c>
      <c r="U412" s="28">
        <v>4858</v>
      </c>
      <c r="V412" s="28">
        <v>4659</v>
      </c>
      <c r="W412" s="44">
        <v>0.89175569441644831</v>
      </c>
      <c r="X412" s="44">
        <v>0.91066282420749278</v>
      </c>
      <c r="Y412" s="44">
        <v>0.94955999141446668</v>
      </c>
    </row>
    <row r="413" spans="1:25" x14ac:dyDescent="0.2">
      <c r="A413" s="14">
        <v>1825</v>
      </c>
      <c r="B413" s="14" t="s">
        <v>40</v>
      </c>
      <c r="C413" s="14" t="s">
        <v>387</v>
      </c>
      <c r="D413" s="22">
        <v>304</v>
      </c>
      <c r="E413" s="15">
        <v>2016</v>
      </c>
      <c r="F413" s="11">
        <v>831</v>
      </c>
      <c r="G413" s="11">
        <v>637</v>
      </c>
      <c r="H413" s="11">
        <v>508</v>
      </c>
      <c r="I413" s="11">
        <v>432</v>
      </c>
      <c r="J413" s="11">
        <v>283</v>
      </c>
      <c r="K413" s="11">
        <v>170</v>
      </c>
      <c r="L413" s="11">
        <v>95</v>
      </c>
      <c r="M413" s="11">
        <v>163</v>
      </c>
      <c r="N413" s="11">
        <v>215</v>
      </c>
      <c r="O413" s="11">
        <v>476</v>
      </c>
      <c r="P413" s="11">
        <v>576</v>
      </c>
      <c r="Q413" s="11">
        <v>569</v>
      </c>
      <c r="R413" s="11">
        <v>4955</v>
      </c>
      <c r="S413" s="11"/>
      <c r="T413" s="28">
        <v>5454</v>
      </c>
      <c r="U413" s="28">
        <v>5360</v>
      </c>
      <c r="V413" s="28">
        <v>5138</v>
      </c>
      <c r="W413" s="44">
        <v>0.90850751741840852</v>
      </c>
      <c r="X413" s="44">
        <v>0.92444029850746268</v>
      </c>
      <c r="Y413" s="44">
        <v>0.96438302841572598</v>
      </c>
    </row>
    <row r="414" spans="1:25" x14ac:dyDescent="0.2">
      <c r="A414" s="14">
        <v>1826</v>
      </c>
      <c r="B414" s="14" t="s">
        <v>40</v>
      </c>
      <c r="C414" s="14" t="s">
        <v>388</v>
      </c>
      <c r="D414" s="22">
        <v>350</v>
      </c>
      <c r="E414" s="15">
        <v>2016</v>
      </c>
      <c r="F414" s="11">
        <v>909</v>
      </c>
      <c r="G414" s="11">
        <v>678</v>
      </c>
      <c r="H414" s="11">
        <v>546</v>
      </c>
      <c r="I414" s="11">
        <v>462</v>
      </c>
      <c r="J414" s="11">
        <v>318</v>
      </c>
      <c r="K414" s="11">
        <v>183</v>
      </c>
      <c r="L414" s="11">
        <v>106</v>
      </c>
      <c r="M414" s="11">
        <v>186</v>
      </c>
      <c r="N414" s="11">
        <v>237</v>
      </c>
      <c r="O414" s="11">
        <v>505</v>
      </c>
      <c r="P414" s="11">
        <v>620</v>
      </c>
      <c r="Q414" s="11">
        <v>618</v>
      </c>
      <c r="R414" s="11">
        <v>5368</v>
      </c>
      <c r="S414" s="11"/>
      <c r="T414" s="28">
        <v>5878</v>
      </c>
      <c r="U414" s="28">
        <v>5751</v>
      </c>
      <c r="V414" s="28">
        <v>5524</v>
      </c>
      <c r="W414" s="44">
        <v>0.91323579448792103</v>
      </c>
      <c r="X414" s="44">
        <v>0.93340288645452962</v>
      </c>
      <c r="Y414" s="44">
        <v>0.97175959449674154</v>
      </c>
    </row>
    <row r="415" spans="1:25" x14ac:dyDescent="0.2">
      <c r="A415" s="14">
        <v>1827</v>
      </c>
      <c r="B415" s="14" t="s">
        <v>40</v>
      </c>
      <c r="C415" s="14" t="s">
        <v>389</v>
      </c>
      <c r="D415" s="22">
        <v>10</v>
      </c>
      <c r="E415" s="15">
        <v>2016</v>
      </c>
      <c r="F415" s="11">
        <v>600</v>
      </c>
      <c r="G415" s="11">
        <v>465</v>
      </c>
      <c r="H415" s="11">
        <v>430</v>
      </c>
      <c r="I415" s="11">
        <v>374</v>
      </c>
      <c r="J415" s="11">
        <v>254</v>
      </c>
      <c r="K415" s="11">
        <v>205</v>
      </c>
      <c r="L415" s="11">
        <v>109</v>
      </c>
      <c r="M415" s="11">
        <v>138</v>
      </c>
      <c r="N415" s="11">
        <v>161</v>
      </c>
      <c r="O415" s="11">
        <v>316</v>
      </c>
      <c r="P415" s="11">
        <v>434</v>
      </c>
      <c r="Q415" s="11">
        <v>413</v>
      </c>
      <c r="R415" s="11">
        <v>3899</v>
      </c>
      <c r="S415" s="11"/>
      <c r="T415" s="28">
        <v>4438</v>
      </c>
      <c r="U415" s="28">
        <v>4358</v>
      </c>
      <c r="V415" s="28">
        <v>4196</v>
      </c>
      <c r="W415" s="44">
        <v>0.87854889589905361</v>
      </c>
      <c r="X415" s="44">
        <v>0.89467645709040844</v>
      </c>
      <c r="Y415" s="44">
        <v>0.92921830314585319</v>
      </c>
    </row>
    <row r="416" spans="1:25" x14ac:dyDescent="0.2">
      <c r="A416" s="14">
        <v>1828</v>
      </c>
      <c r="B416" s="14" t="s">
        <v>40</v>
      </c>
      <c r="C416" s="14" t="s">
        <v>390</v>
      </c>
      <c r="D416" s="22">
        <v>10</v>
      </c>
      <c r="E416" s="15">
        <v>2016</v>
      </c>
      <c r="F416" s="11">
        <v>650</v>
      </c>
      <c r="G416" s="11">
        <v>505</v>
      </c>
      <c r="H416" s="11">
        <v>452</v>
      </c>
      <c r="I416" s="11">
        <v>384</v>
      </c>
      <c r="J416" s="11">
        <v>256</v>
      </c>
      <c r="K416" s="11">
        <v>195</v>
      </c>
      <c r="L416" s="11">
        <v>100</v>
      </c>
      <c r="M416" s="11">
        <v>141</v>
      </c>
      <c r="N416" s="11">
        <v>176</v>
      </c>
      <c r="O416" s="11">
        <v>357</v>
      </c>
      <c r="P416" s="11">
        <v>466</v>
      </c>
      <c r="Q416" s="11">
        <v>449</v>
      </c>
      <c r="R416" s="11">
        <v>4131</v>
      </c>
      <c r="S416" s="11"/>
      <c r="T416" s="28">
        <v>4622</v>
      </c>
      <c r="U416" s="28">
        <v>4524</v>
      </c>
      <c r="V416" s="28">
        <v>4366</v>
      </c>
      <c r="W416" s="44">
        <v>0.89376893119861534</v>
      </c>
      <c r="X416" s="44">
        <v>0.91312997347480107</v>
      </c>
      <c r="Y416" s="44">
        <v>0.94617498854786986</v>
      </c>
    </row>
    <row r="417" spans="1:25" x14ac:dyDescent="0.2">
      <c r="A417" s="14">
        <v>1832</v>
      </c>
      <c r="B417" s="14" t="s">
        <v>40</v>
      </c>
      <c r="C417" s="14" t="s">
        <v>391</v>
      </c>
      <c r="D417" s="22">
        <v>40</v>
      </c>
      <c r="E417" s="15">
        <v>2016</v>
      </c>
      <c r="F417" s="11">
        <v>779</v>
      </c>
      <c r="G417" s="11">
        <v>595</v>
      </c>
      <c r="H417" s="11">
        <v>493</v>
      </c>
      <c r="I417" s="11">
        <v>407</v>
      </c>
      <c r="J417" s="11">
        <v>260</v>
      </c>
      <c r="K417" s="11">
        <v>170</v>
      </c>
      <c r="L417" s="11">
        <v>87</v>
      </c>
      <c r="M417" s="11">
        <v>148</v>
      </c>
      <c r="N417" s="11">
        <v>205</v>
      </c>
      <c r="O417" s="11">
        <v>450</v>
      </c>
      <c r="P417" s="11">
        <v>541</v>
      </c>
      <c r="Q417" s="11">
        <v>535</v>
      </c>
      <c r="R417" s="11">
        <v>4670</v>
      </c>
      <c r="S417" s="11"/>
      <c r="T417" s="28">
        <v>5117</v>
      </c>
      <c r="U417" s="28">
        <v>4990</v>
      </c>
      <c r="V417" s="28">
        <v>4818</v>
      </c>
      <c r="W417" s="44">
        <v>0.91264412741840928</v>
      </c>
      <c r="X417" s="44">
        <v>0.93587174348697399</v>
      </c>
      <c r="Y417" s="44">
        <v>0.96928185969281855</v>
      </c>
    </row>
    <row r="418" spans="1:25" x14ac:dyDescent="0.2">
      <c r="A418" s="14">
        <v>1833</v>
      </c>
      <c r="B418" s="14" t="s">
        <v>40</v>
      </c>
      <c r="C418" s="14" t="s">
        <v>392</v>
      </c>
      <c r="D418" s="22">
        <v>50</v>
      </c>
      <c r="E418" s="15">
        <v>2016</v>
      </c>
      <c r="F418" s="11">
        <v>783</v>
      </c>
      <c r="G418" s="11">
        <v>597</v>
      </c>
      <c r="H418" s="11">
        <v>498</v>
      </c>
      <c r="I418" s="11">
        <v>408</v>
      </c>
      <c r="J418" s="11">
        <v>264</v>
      </c>
      <c r="K418" s="11">
        <v>174</v>
      </c>
      <c r="L418" s="11">
        <v>89</v>
      </c>
      <c r="M418" s="11">
        <v>149</v>
      </c>
      <c r="N418" s="11">
        <v>203</v>
      </c>
      <c r="O418" s="11">
        <v>446</v>
      </c>
      <c r="P418" s="11">
        <v>541</v>
      </c>
      <c r="Q418" s="11">
        <v>544</v>
      </c>
      <c r="R418" s="11">
        <v>4696</v>
      </c>
      <c r="S418" s="11"/>
      <c r="T418" s="28">
        <v>5088</v>
      </c>
      <c r="U418" s="28">
        <v>4974</v>
      </c>
      <c r="V418" s="28">
        <v>4821</v>
      </c>
      <c r="W418" s="44">
        <v>0.92295597484276726</v>
      </c>
      <c r="X418" s="44">
        <v>0.94410936871733009</v>
      </c>
      <c r="Y418" s="44">
        <v>0.97407176934246009</v>
      </c>
    </row>
    <row r="419" spans="1:25" x14ac:dyDescent="0.2">
      <c r="A419" s="14">
        <v>1834</v>
      </c>
      <c r="B419" s="14" t="s">
        <v>40</v>
      </c>
      <c r="C419" s="14" t="s">
        <v>393</v>
      </c>
      <c r="D419" s="22">
        <v>10</v>
      </c>
      <c r="E419" s="15">
        <v>2016</v>
      </c>
      <c r="F419" s="11">
        <v>597</v>
      </c>
      <c r="G419" s="11">
        <v>473</v>
      </c>
      <c r="H419" s="11">
        <v>438</v>
      </c>
      <c r="I419" s="11">
        <v>379</v>
      </c>
      <c r="J419" s="11">
        <v>266</v>
      </c>
      <c r="K419" s="11">
        <v>211</v>
      </c>
      <c r="L419" s="11">
        <v>112</v>
      </c>
      <c r="M419" s="11">
        <v>141</v>
      </c>
      <c r="N419" s="11">
        <v>165</v>
      </c>
      <c r="O419" s="11">
        <v>315</v>
      </c>
      <c r="P419" s="11">
        <v>433</v>
      </c>
      <c r="Q419" s="11">
        <v>418</v>
      </c>
      <c r="R419" s="11">
        <v>3948</v>
      </c>
      <c r="S419" s="11"/>
      <c r="T419" s="28">
        <v>4417</v>
      </c>
      <c r="U419" s="28">
        <v>4329</v>
      </c>
      <c r="V419" s="28">
        <v>4201</v>
      </c>
      <c r="W419" s="44">
        <v>0.89381933438985739</v>
      </c>
      <c r="X419" s="44">
        <v>0.91198891198891197</v>
      </c>
      <c r="Y419" s="44">
        <v>0.93977624375148772</v>
      </c>
    </row>
    <row r="420" spans="1:25" x14ac:dyDescent="0.2">
      <c r="A420" s="14">
        <v>1835</v>
      </c>
      <c r="B420" s="14" t="s">
        <v>40</v>
      </c>
      <c r="C420" s="14" t="s">
        <v>394</v>
      </c>
      <c r="D420" s="22">
        <v>10</v>
      </c>
      <c r="E420" s="15">
        <v>2016</v>
      </c>
      <c r="F420" s="11">
        <v>942</v>
      </c>
      <c r="G420" s="11">
        <v>674</v>
      </c>
      <c r="H420" s="11">
        <v>601</v>
      </c>
      <c r="I420" s="11">
        <v>503</v>
      </c>
      <c r="J420" s="11">
        <v>327</v>
      </c>
      <c r="K420" s="11">
        <v>191</v>
      </c>
      <c r="L420" s="11">
        <v>154</v>
      </c>
      <c r="M420" s="11">
        <v>218</v>
      </c>
      <c r="N420" s="11">
        <v>215</v>
      </c>
      <c r="O420" s="11">
        <v>534</v>
      </c>
      <c r="P420" s="11">
        <v>704</v>
      </c>
      <c r="Q420" s="11">
        <v>646</v>
      </c>
      <c r="R420" s="11">
        <v>5709</v>
      </c>
      <c r="S420" s="11"/>
      <c r="T420" s="28">
        <v>6215</v>
      </c>
      <c r="U420" s="28">
        <v>6055</v>
      </c>
      <c r="V420" s="28">
        <v>5882</v>
      </c>
      <c r="W420" s="44">
        <v>0.91858407079646021</v>
      </c>
      <c r="X420" s="44">
        <v>0.94285714285714284</v>
      </c>
      <c r="Y420" s="44">
        <v>0.97058823529411764</v>
      </c>
    </row>
    <row r="421" spans="1:25" x14ac:dyDescent="0.2">
      <c r="A421" s="14">
        <v>1836</v>
      </c>
      <c r="B421" s="14" t="s">
        <v>40</v>
      </c>
      <c r="C421" s="14" t="s">
        <v>395</v>
      </c>
      <c r="D421" s="22">
        <v>23</v>
      </c>
      <c r="E421" s="15">
        <v>2016</v>
      </c>
      <c r="F421" s="11">
        <v>601</v>
      </c>
      <c r="G421" s="11">
        <v>485</v>
      </c>
      <c r="H421" s="11">
        <v>447</v>
      </c>
      <c r="I421" s="11">
        <v>384</v>
      </c>
      <c r="J421" s="11">
        <v>273</v>
      </c>
      <c r="K421" s="11">
        <v>213</v>
      </c>
      <c r="L421" s="11">
        <v>113</v>
      </c>
      <c r="M421" s="11">
        <v>148</v>
      </c>
      <c r="N421" s="11">
        <v>172</v>
      </c>
      <c r="O421" s="11">
        <v>336</v>
      </c>
      <c r="P421" s="11">
        <v>438</v>
      </c>
      <c r="Q421" s="11">
        <v>423</v>
      </c>
      <c r="R421" s="11">
        <v>4033</v>
      </c>
      <c r="S421" s="11"/>
      <c r="T421" s="28">
        <v>4400</v>
      </c>
      <c r="U421" s="28">
        <v>4319</v>
      </c>
      <c r="V421" s="28">
        <v>4216</v>
      </c>
      <c r="W421" s="44">
        <v>0.91659090909090912</v>
      </c>
      <c r="X421" s="44">
        <v>0.93378096781662423</v>
      </c>
      <c r="Y421" s="44">
        <v>0.95659392789373809</v>
      </c>
    </row>
    <row r="422" spans="1:25" x14ac:dyDescent="0.2">
      <c r="A422" s="14">
        <v>1837</v>
      </c>
      <c r="B422" s="14" t="s">
        <v>40</v>
      </c>
      <c r="C422" s="14" t="s">
        <v>396</v>
      </c>
      <c r="D422" s="22">
        <v>23</v>
      </c>
      <c r="E422" s="15">
        <v>2016</v>
      </c>
      <c r="F422" s="11">
        <v>634</v>
      </c>
      <c r="G422" s="11">
        <v>512</v>
      </c>
      <c r="H422" s="11">
        <v>464</v>
      </c>
      <c r="I422" s="11">
        <v>397</v>
      </c>
      <c r="J422" s="11">
        <v>278</v>
      </c>
      <c r="K422" s="11">
        <v>215</v>
      </c>
      <c r="L422" s="11">
        <v>116</v>
      </c>
      <c r="M422" s="11">
        <v>158</v>
      </c>
      <c r="N422" s="11">
        <v>179</v>
      </c>
      <c r="O422" s="11">
        <v>363</v>
      </c>
      <c r="P422" s="11">
        <v>459</v>
      </c>
      <c r="Q422" s="11">
        <v>448</v>
      </c>
      <c r="R422" s="11">
        <v>4223</v>
      </c>
      <c r="S422" s="11"/>
      <c r="T422" s="28">
        <v>4582</v>
      </c>
      <c r="U422" s="28">
        <v>4498</v>
      </c>
      <c r="V422" s="28">
        <v>4396</v>
      </c>
      <c r="W422" s="44">
        <v>0.92164993452640764</v>
      </c>
      <c r="X422" s="44">
        <v>0.93886171631836368</v>
      </c>
      <c r="Y422" s="44">
        <v>0.96064604185623292</v>
      </c>
    </row>
    <row r="423" spans="1:25" x14ac:dyDescent="0.2">
      <c r="A423" s="14">
        <v>1838</v>
      </c>
      <c r="B423" s="14" t="s">
        <v>40</v>
      </c>
      <c r="C423" s="14" t="s">
        <v>397</v>
      </c>
      <c r="D423" s="22">
        <v>20</v>
      </c>
      <c r="E423" s="15">
        <v>2016</v>
      </c>
      <c r="F423" s="11">
        <v>625</v>
      </c>
      <c r="G423" s="11">
        <v>505</v>
      </c>
      <c r="H423" s="11">
        <v>459</v>
      </c>
      <c r="I423" s="11">
        <v>388</v>
      </c>
      <c r="J423" s="11">
        <v>270</v>
      </c>
      <c r="K423" s="11">
        <v>212</v>
      </c>
      <c r="L423" s="11">
        <v>110</v>
      </c>
      <c r="M423" s="11">
        <v>154</v>
      </c>
      <c r="N423" s="11">
        <v>178</v>
      </c>
      <c r="O423" s="11">
        <v>360</v>
      </c>
      <c r="P423" s="11">
        <v>454</v>
      </c>
      <c r="Q423" s="11">
        <v>441</v>
      </c>
      <c r="R423" s="11">
        <v>4156</v>
      </c>
      <c r="S423" s="11"/>
      <c r="T423" s="28">
        <v>4579</v>
      </c>
      <c r="U423" s="28">
        <v>4499</v>
      </c>
      <c r="V423" s="28">
        <v>4375</v>
      </c>
      <c r="W423" s="44">
        <v>0.90762175147412094</v>
      </c>
      <c r="X423" s="44">
        <v>0.92376083574127588</v>
      </c>
      <c r="Y423" s="44">
        <v>0.94994285714285709</v>
      </c>
    </row>
    <row r="424" spans="1:25" x14ac:dyDescent="0.2">
      <c r="A424" s="14">
        <v>1839</v>
      </c>
      <c r="B424" s="14" t="s">
        <v>40</v>
      </c>
      <c r="C424" s="14" t="s">
        <v>398</v>
      </c>
      <c r="D424" s="22">
        <v>114</v>
      </c>
      <c r="E424" s="15">
        <v>2016</v>
      </c>
      <c r="F424" s="11">
        <v>686</v>
      </c>
      <c r="G424" s="11">
        <v>542</v>
      </c>
      <c r="H424" s="11">
        <v>477</v>
      </c>
      <c r="I424" s="11">
        <v>395</v>
      </c>
      <c r="J424" s="11">
        <v>260</v>
      </c>
      <c r="K424" s="11">
        <v>199</v>
      </c>
      <c r="L424" s="11">
        <v>101</v>
      </c>
      <c r="M424" s="11">
        <v>156</v>
      </c>
      <c r="N424" s="11">
        <v>186</v>
      </c>
      <c r="O424" s="11">
        <v>395</v>
      </c>
      <c r="P424" s="11">
        <v>493</v>
      </c>
      <c r="Q424" s="11">
        <v>484</v>
      </c>
      <c r="R424" s="11">
        <v>4374</v>
      </c>
      <c r="S424" s="11"/>
      <c r="T424" s="28">
        <v>4841</v>
      </c>
      <c r="U424" s="28">
        <v>4761</v>
      </c>
      <c r="V424" s="28">
        <v>4615</v>
      </c>
      <c r="W424" s="44">
        <v>0.90353232803139849</v>
      </c>
      <c r="X424" s="44">
        <v>0.91871455576559546</v>
      </c>
      <c r="Y424" s="44">
        <v>0.94777898158179852</v>
      </c>
    </row>
    <row r="425" spans="1:25" x14ac:dyDescent="0.2">
      <c r="A425" s="14">
        <v>1840</v>
      </c>
      <c r="B425" s="14" t="s">
        <v>40</v>
      </c>
      <c r="C425" s="14" t="s">
        <v>399</v>
      </c>
      <c r="D425" s="22">
        <v>38</v>
      </c>
      <c r="E425" s="15">
        <v>2016</v>
      </c>
      <c r="F425" s="11">
        <v>755</v>
      </c>
      <c r="G425" s="11">
        <v>583</v>
      </c>
      <c r="H425" s="11">
        <v>494</v>
      </c>
      <c r="I425" s="11">
        <v>400</v>
      </c>
      <c r="J425" s="11">
        <v>250</v>
      </c>
      <c r="K425" s="11">
        <v>188</v>
      </c>
      <c r="L425" s="11">
        <v>93</v>
      </c>
      <c r="M425" s="11">
        <v>157</v>
      </c>
      <c r="N425" s="11">
        <v>199</v>
      </c>
      <c r="O425" s="11">
        <v>428</v>
      </c>
      <c r="P425" s="11">
        <v>535</v>
      </c>
      <c r="Q425" s="11">
        <v>530</v>
      </c>
      <c r="R425" s="11">
        <v>4612</v>
      </c>
      <c r="S425" s="11"/>
      <c r="T425" s="28">
        <v>5146</v>
      </c>
      <c r="U425" s="28">
        <v>5052</v>
      </c>
      <c r="V425" s="28">
        <v>4873</v>
      </c>
      <c r="W425" s="44">
        <v>0.89623008161678974</v>
      </c>
      <c r="X425" s="44">
        <v>0.91290577988915278</v>
      </c>
      <c r="Y425" s="44">
        <v>0.94643956494972292</v>
      </c>
    </row>
    <row r="426" spans="1:25" x14ac:dyDescent="0.2">
      <c r="A426" s="14">
        <v>1841</v>
      </c>
      <c r="B426" s="14" t="s">
        <v>40</v>
      </c>
      <c r="C426" s="14" t="s">
        <v>400</v>
      </c>
      <c r="D426" s="22">
        <v>67</v>
      </c>
      <c r="E426" s="15">
        <v>2016</v>
      </c>
      <c r="F426" s="11">
        <v>734</v>
      </c>
      <c r="G426" s="11">
        <v>571</v>
      </c>
      <c r="H426" s="11">
        <v>494</v>
      </c>
      <c r="I426" s="11">
        <v>400</v>
      </c>
      <c r="J426" s="11">
        <v>257</v>
      </c>
      <c r="K426" s="11">
        <v>195</v>
      </c>
      <c r="L426" s="11">
        <v>96</v>
      </c>
      <c r="M426" s="11">
        <v>157</v>
      </c>
      <c r="N426" s="11">
        <v>196</v>
      </c>
      <c r="O426" s="11">
        <v>411</v>
      </c>
      <c r="P426" s="11">
        <v>519</v>
      </c>
      <c r="Q426" s="11">
        <v>512</v>
      </c>
      <c r="R426" s="11">
        <v>4542</v>
      </c>
      <c r="S426" s="11"/>
      <c r="T426" s="28">
        <v>5083</v>
      </c>
      <c r="U426" s="28">
        <v>4994</v>
      </c>
      <c r="V426" s="28">
        <v>4827</v>
      </c>
      <c r="W426" s="44">
        <v>0.89356679126500094</v>
      </c>
      <c r="X426" s="44">
        <v>0.90949138966760112</v>
      </c>
      <c r="Y426" s="44">
        <v>0.94095711622125544</v>
      </c>
    </row>
    <row r="427" spans="1:25" x14ac:dyDescent="0.2">
      <c r="A427" s="14">
        <v>1845</v>
      </c>
      <c r="B427" s="14" t="s">
        <v>40</v>
      </c>
      <c r="C427" s="14" t="s">
        <v>401</v>
      </c>
      <c r="D427" s="22">
        <v>5</v>
      </c>
      <c r="E427" s="15">
        <v>2016</v>
      </c>
      <c r="F427" s="11">
        <v>736</v>
      </c>
      <c r="G427" s="11">
        <v>571</v>
      </c>
      <c r="H427" s="11">
        <v>493</v>
      </c>
      <c r="I427" s="11">
        <v>397</v>
      </c>
      <c r="J427" s="11">
        <v>254</v>
      </c>
      <c r="K427" s="11">
        <v>193</v>
      </c>
      <c r="L427" s="11">
        <v>95</v>
      </c>
      <c r="M427" s="11">
        <v>152</v>
      </c>
      <c r="N427" s="11">
        <v>195</v>
      </c>
      <c r="O427" s="11">
        <v>408</v>
      </c>
      <c r="P427" s="11">
        <v>517</v>
      </c>
      <c r="Q427" s="11">
        <v>512</v>
      </c>
      <c r="R427" s="11">
        <v>4523</v>
      </c>
      <c r="S427" s="11"/>
      <c r="T427" s="28">
        <v>5085</v>
      </c>
      <c r="U427" s="28">
        <v>4996</v>
      </c>
      <c r="V427" s="28">
        <v>4836</v>
      </c>
      <c r="W427" s="44">
        <v>0.88947885939036386</v>
      </c>
      <c r="X427" s="44">
        <v>0.90532425940752603</v>
      </c>
      <c r="Y427" s="44">
        <v>0.93527708850289493</v>
      </c>
    </row>
    <row r="428" spans="1:25" x14ac:dyDescent="0.2">
      <c r="A428" s="14">
        <v>1848</v>
      </c>
      <c r="B428" s="14" t="s">
        <v>40</v>
      </c>
      <c r="C428" s="14" t="s">
        <v>402</v>
      </c>
      <c r="D428" s="22">
        <v>11</v>
      </c>
      <c r="E428" s="15">
        <v>2016</v>
      </c>
      <c r="F428" s="11">
        <v>637</v>
      </c>
      <c r="G428" s="11">
        <v>513</v>
      </c>
      <c r="H428" s="11">
        <v>475</v>
      </c>
      <c r="I428" s="11">
        <v>390</v>
      </c>
      <c r="J428" s="11">
        <v>274</v>
      </c>
      <c r="K428" s="11">
        <v>211</v>
      </c>
      <c r="L428" s="11">
        <v>105</v>
      </c>
      <c r="M428" s="11">
        <v>145</v>
      </c>
      <c r="N428" s="11">
        <v>178</v>
      </c>
      <c r="O428" s="11">
        <v>336</v>
      </c>
      <c r="P428" s="11">
        <v>448</v>
      </c>
      <c r="Q428" s="11">
        <v>449</v>
      </c>
      <c r="R428" s="11">
        <v>4161</v>
      </c>
      <c r="S428" s="11"/>
      <c r="T428" s="28">
        <v>4697</v>
      </c>
      <c r="U428" s="28">
        <v>4621</v>
      </c>
      <c r="V428" s="28">
        <v>4512</v>
      </c>
      <c r="W428" s="44">
        <v>0.88588460719608264</v>
      </c>
      <c r="X428" s="44">
        <v>0.90045444708937461</v>
      </c>
      <c r="Y428" s="44">
        <v>0.92220744680851063</v>
      </c>
    </row>
    <row r="429" spans="1:25" x14ac:dyDescent="0.2">
      <c r="A429" s="14">
        <v>1849</v>
      </c>
      <c r="B429" s="14" t="s">
        <v>40</v>
      </c>
      <c r="C429" s="14" t="s">
        <v>403</v>
      </c>
      <c r="D429" s="22">
        <v>64</v>
      </c>
      <c r="E429" s="15">
        <v>2016</v>
      </c>
      <c r="F429" s="11">
        <v>668</v>
      </c>
      <c r="G429" s="11">
        <v>544</v>
      </c>
      <c r="H429" s="11">
        <v>504</v>
      </c>
      <c r="I429" s="11">
        <v>414</v>
      </c>
      <c r="J429" s="11">
        <v>286</v>
      </c>
      <c r="K429" s="11">
        <v>228</v>
      </c>
      <c r="L429" s="11">
        <v>114</v>
      </c>
      <c r="M429" s="11">
        <v>166</v>
      </c>
      <c r="N429" s="11">
        <v>202</v>
      </c>
      <c r="O429" s="11">
        <v>378</v>
      </c>
      <c r="P429" s="11">
        <v>471</v>
      </c>
      <c r="Q429" s="11">
        <v>474</v>
      </c>
      <c r="R429" s="11">
        <v>4449</v>
      </c>
      <c r="S429" s="11"/>
      <c r="T429" s="28">
        <v>4904</v>
      </c>
      <c r="U429" s="28">
        <v>4759</v>
      </c>
      <c r="V429" s="28">
        <v>4660</v>
      </c>
      <c r="W429" s="44">
        <v>0.90721859706362151</v>
      </c>
      <c r="X429" s="44">
        <v>0.93486026476150452</v>
      </c>
      <c r="Y429" s="44">
        <v>0.95472103004291842</v>
      </c>
    </row>
    <row r="430" spans="1:25" x14ac:dyDescent="0.2">
      <c r="A430" s="14">
        <v>1850</v>
      </c>
      <c r="B430" s="14" t="s">
        <v>40</v>
      </c>
      <c r="C430" s="14" t="s">
        <v>404</v>
      </c>
      <c r="D430" s="22">
        <v>29</v>
      </c>
      <c r="E430" s="15">
        <v>2016</v>
      </c>
      <c r="F430" s="11">
        <v>722</v>
      </c>
      <c r="G430" s="11">
        <v>579</v>
      </c>
      <c r="H430" s="11">
        <v>536</v>
      </c>
      <c r="I430" s="11">
        <v>437</v>
      </c>
      <c r="J430" s="11">
        <v>297</v>
      </c>
      <c r="K430" s="11">
        <v>241</v>
      </c>
      <c r="L430" s="11">
        <v>123</v>
      </c>
      <c r="M430" s="11">
        <v>185</v>
      </c>
      <c r="N430" s="11">
        <v>219</v>
      </c>
      <c r="O430" s="11">
        <v>419</v>
      </c>
      <c r="P430" s="11">
        <v>506</v>
      </c>
      <c r="Q430" s="11">
        <v>506</v>
      </c>
      <c r="R430" s="11">
        <v>4770</v>
      </c>
      <c r="S430" s="11"/>
      <c r="T430" s="28">
        <v>5242</v>
      </c>
      <c r="U430" s="28">
        <v>5039</v>
      </c>
      <c r="V430" s="28">
        <v>4958</v>
      </c>
      <c r="W430" s="44">
        <v>0.9099580312857688</v>
      </c>
      <c r="X430" s="44">
        <v>0.94661639214129789</v>
      </c>
      <c r="Y430" s="44">
        <v>0.96208148446954422</v>
      </c>
    </row>
    <row r="431" spans="1:25" x14ac:dyDescent="0.2">
      <c r="A431" s="14">
        <v>1851</v>
      </c>
      <c r="B431" s="14" t="s">
        <v>40</v>
      </c>
      <c r="C431" s="14" t="s">
        <v>405</v>
      </c>
      <c r="D431" s="22">
        <v>17</v>
      </c>
      <c r="E431" s="15">
        <v>2016</v>
      </c>
      <c r="F431" s="11">
        <v>642</v>
      </c>
      <c r="G431" s="11">
        <v>525</v>
      </c>
      <c r="H431" s="11">
        <v>493</v>
      </c>
      <c r="I431" s="11">
        <v>397</v>
      </c>
      <c r="J431" s="11">
        <v>276</v>
      </c>
      <c r="K431" s="11">
        <v>229</v>
      </c>
      <c r="L431" s="11">
        <v>119</v>
      </c>
      <c r="M431" s="11">
        <v>164</v>
      </c>
      <c r="N431" s="11">
        <v>194</v>
      </c>
      <c r="O431" s="11">
        <v>359</v>
      </c>
      <c r="P431" s="11">
        <v>459</v>
      </c>
      <c r="Q431" s="11">
        <v>462</v>
      </c>
      <c r="R431" s="11">
        <v>4319</v>
      </c>
      <c r="S431" s="11"/>
      <c r="T431" s="28">
        <v>4863</v>
      </c>
      <c r="U431" s="28">
        <v>4726</v>
      </c>
      <c r="V431" s="28">
        <v>4625</v>
      </c>
      <c r="W431" s="44">
        <v>0.88813489615463703</v>
      </c>
      <c r="X431" s="44">
        <v>0.91388066017774017</v>
      </c>
      <c r="Y431" s="44">
        <v>0.9338378378378378</v>
      </c>
    </row>
    <row r="432" spans="1:25" x14ac:dyDescent="0.2">
      <c r="A432" s="14">
        <v>1852</v>
      </c>
      <c r="B432" s="14" t="s">
        <v>40</v>
      </c>
      <c r="C432" s="14" t="s">
        <v>406</v>
      </c>
      <c r="D432" s="22">
        <v>23</v>
      </c>
      <c r="E432" s="15">
        <v>2016</v>
      </c>
      <c r="F432" s="11">
        <v>658</v>
      </c>
      <c r="G432" s="11">
        <v>534</v>
      </c>
      <c r="H432" s="11">
        <v>501</v>
      </c>
      <c r="I432" s="11">
        <v>399</v>
      </c>
      <c r="J432" s="11">
        <v>272</v>
      </c>
      <c r="K432" s="11">
        <v>230</v>
      </c>
      <c r="L432" s="11">
        <v>121</v>
      </c>
      <c r="M432" s="11">
        <v>168</v>
      </c>
      <c r="N432" s="11">
        <v>198</v>
      </c>
      <c r="O432" s="11">
        <v>373</v>
      </c>
      <c r="P432" s="11">
        <v>474</v>
      </c>
      <c r="Q432" s="11">
        <v>468</v>
      </c>
      <c r="R432" s="11">
        <v>4396</v>
      </c>
      <c r="S432" s="11"/>
      <c r="T432" s="28">
        <v>4948</v>
      </c>
      <c r="U432" s="28">
        <v>4819</v>
      </c>
      <c r="V432" s="28">
        <v>4727</v>
      </c>
      <c r="W432" s="44">
        <v>0.88843977364591753</v>
      </c>
      <c r="X432" s="44">
        <v>0.91222245279103553</v>
      </c>
      <c r="Y432" s="44">
        <v>0.92997672942669773</v>
      </c>
    </row>
    <row r="433" spans="1:25" x14ac:dyDescent="0.2">
      <c r="A433" s="14">
        <v>1853</v>
      </c>
      <c r="B433" s="14" t="s">
        <v>40</v>
      </c>
      <c r="C433" s="14" t="s">
        <v>407</v>
      </c>
      <c r="D433" s="22">
        <v>18</v>
      </c>
      <c r="E433" s="15">
        <v>2016</v>
      </c>
      <c r="F433" s="11">
        <v>685</v>
      </c>
      <c r="G433" s="11">
        <v>543</v>
      </c>
      <c r="H433" s="11">
        <v>504</v>
      </c>
      <c r="I433" s="11">
        <v>390</v>
      </c>
      <c r="J433" s="11">
        <v>253</v>
      </c>
      <c r="K433" s="11">
        <v>216</v>
      </c>
      <c r="L433" s="11">
        <v>104</v>
      </c>
      <c r="M433" s="11">
        <v>154</v>
      </c>
      <c r="N433" s="11">
        <v>194</v>
      </c>
      <c r="O433" s="11">
        <v>385</v>
      </c>
      <c r="P433" s="11">
        <v>490</v>
      </c>
      <c r="Q433" s="11">
        <v>471</v>
      </c>
      <c r="R433" s="11">
        <v>4389</v>
      </c>
      <c r="S433" s="11"/>
      <c r="T433" s="28">
        <v>5021</v>
      </c>
      <c r="U433" s="28">
        <v>4894</v>
      </c>
      <c r="V433" s="28">
        <v>4826</v>
      </c>
      <c r="W433" s="44">
        <v>0.87412865962955588</v>
      </c>
      <c r="X433" s="44">
        <v>0.89681242337556188</v>
      </c>
      <c r="Y433" s="44">
        <v>0.90944881889763785</v>
      </c>
    </row>
    <row r="434" spans="1:25" x14ac:dyDescent="0.2">
      <c r="A434" s="14">
        <v>1854</v>
      </c>
      <c r="B434" s="14" t="s">
        <v>40</v>
      </c>
      <c r="C434" s="14" t="s">
        <v>408</v>
      </c>
      <c r="D434" s="22">
        <v>25</v>
      </c>
      <c r="E434" s="15">
        <v>2016</v>
      </c>
      <c r="F434" s="11">
        <v>688</v>
      </c>
      <c r="G434" s="11">
        <v>547</v>
      </c>
      <c r="H434" s="11">
        <v>503</v>
      </c>
      <c r="I434" s="11">
        <v>394</v>
      </c>
      <c r="J434" s="11">
        <v>258</v>
      </c>
      <c r="K434" s="11">
        <v>215</v>
      </c>
      <c r="L434" s="11">
        <v>103</v>
      </c>
      <c r="M434" s="11">
        <v>153</v>
      </c>
      <c r="N434" s="11">
        <v>194</v>
      </c>
      <c r="O434" s="11">
        <v>386</v>
      </c>
      <c r="P434" s="11">
        <v>485</v>
      </c>
      <c r="Q434" s="11">
        <v>475</v>
      </c>
      <c r="R434" s="11">
        <v>4401</v>
      </c>
      <c r="S434" s="11"/>
      <c r="T434" s="28">
        <v>5014</v>
      </c>
      <c r="U434" s="28">
        <v>4853</v>
      </c>
      <c r="V434" s="28">
        <v>4786</v>
      </c>
      <c r="W434" s="44">
        <v>0.87774232149980058</v>
      </c>
      <c r="X434" s="44">
        <v>0.90686173500927258</v>
      </c>
      <c r="Y434" s="44">
        <v>0.91955704137066441</v>
      </c>
    </row>
    <row r="435" spans="1:25" x14ac:dyDescent="0.2">
      <c r="A435" s="14">
        <v>1856</v>
      </c>
      <c r="B435" s="14" t="s">
        <v>40</v>
      </c>
      <c r="C435" s="14" t="s">
        <v>409</v>
      </c>
      <c r="D435" s="22">
        <v>4</v>
      </c>
      <c r="E435" s="15">
        <v>2016</v>
      </c>
      <c r="F435" s="11">
        <v>503</v>
      </c>
      <c r="G435" s="11">
        <v>436</v>
      </c>
      <c r="H435" s="11">
        <v>435</v>
      </c>
      <c r="I435" s="11">
        <v>395</v>
      </c>
      <c r="J435" s="11">
        <v>328</v>
      </c>
      <c r="K435" s="11">
        <v>271</v>
      </c>
      <c r="L435" s="11">
        <v>179</v>
      </c>
      <c r="M435" s="11">
        <v>189</v>
      </c>
      <c r="N435" s="11">
        <v>192</v>
      </c>
      <c r="O435" s="11">
        <v>256</v>
      </c>
      <c r="P435" s="11">
        <v>366</v>
      </c>
      <c r="Q435" s="11">
        <v>364</v>
      </c>
      <c r="R435" s="11">
        <v>3914</v>
      </c>
      <c r="S435" s="11"/>
      <c r="T435" s="28">
        <v>4274</v>
      </c>
      <c r="U435" s="28">
        <v>4138</v>
      </c>
      <c r="V435" s="28">
        <v>3998</v>
      </c>
      <c r="W435" s="44">
        <v>0.91576977070659804</v>
      </c>
      <c r="X435" s="44">
        <v>0.94586756887385215</v>
      </c>
      <c r="Y435" s="44">
        <v>0.97898949474737373</v>
      </c>
    </row>
    <row r="436" spans="1:25" x14ac:dyDescent="0.2">
      <c r="A436" s="14">
        <v>1857</v>
      </c>
      <c r="B436" s="14" t="s">
        <v>40</v>
      </c>
      <c r="C436" s="14" t="s">
        <v>410</v>
      </c>
      <c r="D436" s="22">
        <v>4</v>
      </c>
      <c r="E436" s="15">
        <v>2016</v>
      </c>
      <c r="F436" s="11">
        <v>529</v>
      </c>
      <c r="G436" s="11">
        <v>452</v>
      </c>
      <c r="H436" s="11">
        <v>442</v>
      </c>
      <c r="I436" s="11">
        <v>393</v>
      </c>
      <c r="J436" s="11">
        <v>314</v>
      </c>
      <c r="K436" s="11">
        <v>257</v>
      </c>
      <c r="L436" s="11">
        <v>159</v>
      </c>
      <c r="M436" s="11">
        <v>179</v>
      </c>
      <c r="N436" s="11">
        <v>187</v>
      </c>
      <c r="O436" s="11">
        <v>271</v>
      </c>
      <c r="P436" s="11">
        <v>386</v>
      </c>
      <c r="Q436" s="11">
        <v>389</v>
      </c>
      <c r="R436" s="11">
        <v>3958</v>
      </c>
      <c r="S436" s="11"/>
      <c r="T436" s="28">
        <v>4358</v>
      </c>
      <c r="U436" s="28">
        <v>4234</v>
      </c>
      <c r="V436" s="28">
        <v>4099</v>
      </c>
      <c r="W436" s="44">
        <v>0.90821477742083523</v>
      </c>
      <c r="X436" s="44">
        <v>0.93481341521020311</v>
      </c>
      <c r="Y436" s="44">
        <v>0.96560136618687487</v>
      </c>
    </row>
    <row r="437" spans="1:25" x14ac:dyDescent="0.2">
      <c r="A437" s="14">
        <v>1859</v>
      </c>
      <c r="B437" s="14" t="s">
        <v>40</v>
      </c>
      <c r="C437" s="14" t="s">
        <v>411</v>
      </c>
      <c r="D437" s="22">
        <v>15</v>
      </c>
      <c r="E437" s="15">
        <v>2016</v>
      </c>
      <c r="F437" s="11">
        <v>591</v>
      </c>
      <c r="G437" s="11">
        <v>499</v>
      </c>
      <c r="H437" s="11">
        <v>479</v>
      </c>
      <c r="I437" s="11">
        <v>425</v>
      </c>
      <c r="J437" s="11">
        <v>328</v>
      </c>
      <c r="K437" s="11">
        <v>276</v>
      </c>
      <c r="L437" s="11">
        <v>165</v>
      </c>
      <c r="M437" s="11">
        <v>205</v>
      </c>
      <c r="N437" s="11">
        <v>214</v>
      </c>
      <c r="O437" s="11">
        <v>340</v>
      </c>
      <c r="P437" s="11">
        <v>446</v>
      </c>
      <c r="Q437" s="11">
        <v>449</v>
      </c>
      <c r="R437" s="11">
        <v>4417</v>
      </c>
      <c r="S437" s="11"/>
      <c r="T437" s="28">
        <v>4614</v>
      </c>
      <c r="U437" s="28">
        <v>4491</v>
      </c>
      <c r="V437" s="28">
        <v>4442</v>
      </c>
      <c r="W437" s="44">
        <v>0.95730385782401384</v>
      </c>
      <c r="X437" s="44">
        <v>0.98352260075706965</v>
      </c>
      <c r="Y437" s="44">
        <v>0.99437190454750113</v>
      </c>
    </row>
    <row r="438" spans="1:25" x14ac:dyDescent="0.2">
      <c r="A438" s="14">
        <v>1860</v>
      </c>
      <c r="B438" s="14" t="s">
        <v>40</v>
      </c>
      <c r="C438" s="14" t="s">
        <v>412</v>
      </c>
      <c r="D438" s="22">
        <v>18</v>
      </c>
      <c r="E438" s="15">
        <v>2016</v>
      </c>
      <c r="F438" s="11">
        <v>562</v>
      </c>
      <c r="G438" s="11">
        <v>475</v>
      </c>
      <c r="H438" s="11">
        <v>457</v>
      </c>
      <c r="I438" s="11">
        <v>392</v>
      </c>
      <c r="J438" s="11">
        <v>300</v>
      </c>
      <c r="K438" s="11">
        <v>240</v>
      </c>
      <c r="L438" s="11">
        <v>136</v>
      </c>
      <c r="M438" s="11">
        <v>169</v>
      </c>
      <c r="N438" s="11">
        <v>184</v>
      </c>
      <c r="O438" s="11">
        <v>289</v>
      </c>
      <c r="P438" s="11">
        <v>407</v>
      </c>
      <c r="Q438" s="11">
        <v>414</v>
      </c>
      <c r="R438" s="11">
        <v>4025</v>
      </c>
      <c r="S438" s="11"/>
      <c r="T438" s="28">
        <v>4402</v>
      </c>
      <c r="U438" s="28">
        <v>4310</v>
      </c>
      <c r="V438" s="28">
        <v>4193</v>
      </c>
      <c r="W438" s="44">
        <v>0.91435711040436163</v>
      </c>
      <c r="X438" s="44">
        <v>0.93387470997679811</v>
      </c>
      <c r="Y438" s="44">
        <v>0.95993322203672793</v>
      </c>
    </row>
    <row r="439" spans="1:25" x14ac:dyDescent="0.2">
      <c r="A439" s="14">
        <v>1865</v>
      </c>
      <c r="B439" s="14" t="s">
        <v>40</v>
      </c>
      <c r="C439" s="14" t="s">
        <v>413</v>
      </c>
      <c r="D439" s="22">
        <v>11</v>
      </c>
      <c r="E439" s="15">
        <v>2016</v>
      </c>
      <c r="F439" s="11">
        <v>590</v>
      </c>
      <c r="G439" s="11">
        <v>492</v>
      </c>
      <c r="H439" s="11">
        <v>469</v>
      </c>
      <c r="I439" s="11">
        <v>391</v>
      </c>
      <c r="J439" s="11">
        <v>287</v>
      </c>
      <c r="K439" s="11">
        <v>229</v>
      </c>
      <c r="L439" s="11">
        <v>123</v>
      </c>
      <c r="M439" s="11">
        <v>160</v>
      </c>
      <c r="N439" s="11">
        <v>183</v>
      </c>
      <c r="O439" s="11">
        <v>311</v>
      </c>
      <c r="P439" s="11">
        <v>424</v>
      </c>
      <c r="Q439" s="11">
        <v>431</v>
      </c>
      <c r="R439" s="11">
        <v>4090</v>
      </c>
      <c r="S439" s="11"/>
      <c r="T439" s="28">
        <v>4557</v>
      </c>
      <c r="U439" s="28">
        <v>4470</v>
      </c>
      <c r="V439" s="28">
        <v>4353</v>
      </c>
      <c r="W439" s="44">
        <v>0.89752029844195746</v>
      </c>
      <c r="X439" s="44">
        <v>0.91498881431767343</v>
      </c>
      <c r="Y439" s="44">
        <v>0.93958189754192512</v>
      </c>
    </row>
    <row r="440" spans="1:25" x14ac:dyDescent="0.2">
      <c r="A440" s="14">
        <v>1866</v>
      </c>
      <c r="B440" s="14" t="s">
        <v>40</v>
      </c>
      <c r="C440" s="14" t="s">
        <v>414</v>
      </c>
      <c r="D440" s="22">
        <v>14</v>
      </c>
      <c r="E440" s="15">
        <v>2016</v>
      </c>
      <c r="F440" s="11">
        <v>589</v>
      </c>
      <c r="G440" s="11">
        <v>494</v>
      </c>
      <c r="H440" s="11">
        <v>473</v>
      </c>
      <c r="I440" s="11">
        <v>392</v>
      </c>
      <c r="J440" s="11">
        <v>289</v>
      </c>
      <c r="K440" s="11">
        <v>239</v>
      </c>
      <c r="L440" s="11">
        <v>139</v>
      </c>
      <c r="M440" s="11">
        <v>176</v>
      </c>
      <c r="N440" s="11">
        <v>191</v>
      </c>
      <c r="O440" s="11">
        <v>323</v>
      </c>
      <c r="P440" s="11">
        <v>430</v>
      </c>
      <c r="Q440" s="11">
        <v>438</v>
      </c>
      <c r="R440" s="11">
        <v>4173</v>
      </c>
      <c r="S440" s="11"/>
      <c r="T440" s="28">
        <v>4690</v>
      </c>
      <c r="U440" s="28">
        <v>4587</v>
      </c>
      <c r="V440" s="28">
        <v>4457</v>
      </c>
      <c r="W440" s="44">
        <v>0.8897654584221748</v>
      </c>
      <c r="X440" s="44">
        <v>0.9097449313276651</v>
      </c>
      <c r="Y440" s="44">
        <v>0.93628000897464658</v>
      </c>
    </row>
    <row r="441" spans="1:25" x14ac:dyDescent="0.2">
      <c r="A441" s="14">
        <v>1867</v>
      </c>
      <c r="B441" s="14" t="s">
        <v>40</v>
      </c>
      <c r="C441" s="14" t="s">
        <v>170</v>
      </c>
      <c r="D441" s="22">
        <v>10</v>
      </c>
      <c r="E441" s="15">
        <v>2016</v>
      </c>
      <c r="F441" s="11">
        <v>568</v>
      </c>
      <c r="G441" s="11">
        <v>481</v>
      </c>
      <c r="H441" s="11">
        <v>467</v>
      </c>
      <c r="I441" s="11">
        <v>393</v>
      </c>
      <c r="J441" s="11">
        <v>299</v>
      </c>
      <c r="K441" s="11">
        <v>249</v>
      </c>
      <c r="L441" s="11">
        <v>152</v>
      </c>
      <c r="M441" s="11">
        <v>187</v>
      </c>
      <c r="N441" s="11">
        <v>194</v>
      </c>
      <c r="O441" s="11">
        <v>311</v>
      </c>
      <c r="P441" s="11">
        <v>419</v>
      </c>
      <c r="Q441" s="11">
        <v>428</v>
      </c>
      <c r="R441" s="11">
        <v>4148</v>
      </c>
      <c r="S441" s="11"/>
      <c r="T441" s="28">
        <v>4645</v>
      </c>
      <c r="U441" s="28">
        <v>4553</v>
      </c>
      <c r="V441" s="28">
        <v>4413</v>
      </c>
      <c r="W441" s="44">
        <v>0.89300322927879439</v>
      </c>
      <c r="X441" s="44">
        <v>0.91104766088293432</v>
      </c>
      <c r="Y441" s="44">
        <v>0.93995014729209159</v>
      </c>
    </row>
    <row r="442" spans="1:25" x14ac:dyDescent="0.2">
      <c r="A442" s="14">
        <v>1868</v>
      </c>
      <c r="B442" s="14" t="s">
        <v>40</v>
      </c>
      <c r="C442" s="14" t="s">
        <v>415</v>
      </c>
      <c r="D442" s="22">
        <v>20</v>
      </c>
      <c r="E442" s="15">
        <v>2016</v>
      </c>
      <c r="F442" s="11">
        <v>578</v>
      </c>
      <c r="G442" s="11">
        <v>489</v>
      </c>
      <c r="H442" s="11">
        <v>477</v>
      </c>
      <c r="I442" s="11">
        <v>395</v>
      </c>
      <c r="J442" s="11">
        <v>299</v>
      </c>
      <c r="K442" s="11">
        <v>254</v>
      </c>
      <c r="L442" s="11">
        <v>161</v>
      </c>
      <c r="M442" s="11">
        <v>195</v>
      </c>
      <c r="N442" s="11">
        <v>201</v>
      </c>
      <c r="O442" s="11">
        <v>326</v>
      </c>
      <c r="P442" s="11">
        <v>434</v>
      </c>
      <c r="Q442" s="11">
        <v>440</v>
      </c>
      <c r="R442" s="11">
        <v>4249</v>
      </c>
      <c r="S442" s="11"/>
      <c r="T442" s="28">
        <v>4779</v>
      </c>
      <c r="U442" s="28">
        <v>4711</v>
      </c>
      <c r="V442" s="28">
        <v>4574</v>
      </c>
      <c r="W442" s="44">
        <v>0.88909813768570833</v>
      </c>
      <c r="X442" s="44">
        <v>0.90193164933135217</v>
      </c>
      <c r="Y442" s="44">
        <v>0.92894621775251418</v>
      </c>
    </row>
    <row r="443" spans="1:25" x14ac:dyDescent="0.2">
      <c r="A443" s="14">
        <v>1870</v>
      </c>
      <c r="B443" s="14" t="s">
        <v>40</v>
      </c>
      <c r="C443" s="14" t="s">
        <v>416</v>
      </c>
      <c r="D443" s="22">
        <v>22</v>
      </c>
      <c r="E443" s="15">
        <v>2016</v>
      </c>
      <c r="F443" s="11">
        <v>611</v>
      </c>
      <c r="G443" s="11">
        <v>509</v>
      </c>
      <c r="H443" s="11">
        <v>486</v>
      </c>
      <c r="I443" s="11">
        <v>398</v>
      </c>
      <c r="J443" s="11">
        <v>289</v>
      </c>
      <c r="K443" s="11">
        <v>245</v>
      </c>
      <c r="L443" s="11">
        <v>144</v>
      </c>
      <c r="M443" s="11">
        <v>184</v>
      </c>
      <c r="N443" s="11">
        <v>198</v>
      </c>
      <c r="O443" s="11">
        <v>343</v>
      </c>
      <c r="P443" s="11">
        <v>450</v>
      </c>
      <c r="Q443" s="11">
        <v>454</v>
      </c>
      <c r="R443" s="11">
        <v>4311</v>
      </c>
      <c r="S443" s="11"/>
      <c r="T443" s="28">
        <v>4816</v>
      </c>
      <c r="U443" s="28">
        <v>4720</v>
      </c>
      <c r="V443" s="28">
        <v>4596</v>
      </c>
      <c r="W443" s="44">
        <v>0.89514119601328901</v>
      </c>
      <c r="X443" s="44">
        <v>0.91334745762711866</v>
      </c>
      <c r="Y443" s="44">
        <v>0.93798955613577029</v>
      </c>
    </row>
    <row r="444" spans="1:25" x14ac:dyDescent="0.2">
      <c r="A444" s="14">
        <v>1871</v>
      </c>
      <c r="B444" s="14" t="s">
        <v>40</v>
      </c>
      <c r="C444" s="14" t="s">
        <v>417</v>
      </c>
      <c r="D444" s="22">
        <v>9</v>
      </c>
      <c r="E444" s="15">
        <v>2016</v>
      </c>
      <c r="F444" s="11">
        <v>591</v>
      </c>
      <c r="G444" s="11">
        <v>496</v>
      </c>
      <c r="H444" s="11">
        <v>491</v>
      </c>
      <c r="I444" s="11">
        <v>399</v>
      </c>
      <c r="J444" s="11">
        <v>304</v>
      </c>
      <c r="K444" s="11">
        <v>259</v>
      </c>
      <c r="L444" s="11">
        <v>173</v>
      </c>
      <c r="M444" s="11">
        <v>200</v>
      </c>
      <c r="N444" s="11">
        <v>207</v>
      </c>
      <c r="O444" s="11">
        <v>334</v>
      </c>
      <c r="P444" s="11">
        <v>449</v>
      </c>
      <c r="Q444" s="11">
        <v>444</v>
      </c>
      <c r="R444" s="11">
        <v>4347</v>
      </c>
      <c r="S444" s="11"/>
      <c r="T444" s="28">
        <v>4904</v>
      </c>
      <c r="U444" s="28">
        <v>4887</v>
      </c>
      <c r="V444" s="28">
        <v>4759</v>
      </c>
      <c r="W444" s="44">
        <v>0.88641924959216967</v>
      </c>
      <c r="X444" s="44">
        <v>0.88950276243093918</v>
      </c>
      <c r="Y444" s="44">
        <v>0.91342719058625765</v>
      </c>
    </row>
    <row r="445" spans="1:25" x14ac:dyDescent="0.2">
      <c r="A445" s="14">
        <v>1874</v>
      </c>
      <c r="B445" s="14" t="s">
        <v>40</v>
      </c>
      <c r="C445" s="14" t="s">
        <v>418</v>
      </c>
      <c r="D445" s="22">
        <v>21</v>
      </c>
      <c r="E445" s="15">
        <v>2016</v>
      </c>
      <c r="F445" s="11">
        <v>546</v>
      </c>
      <c r="G445" s="11">
        <v>463</v>
      </c>
      <c r="H445" s="11">
        <v>449</v>
      </c>
      <c r="I445" s="11">
        <v>393</v>
      </c>
      <c r="J445" s="11">
        <v>308</v>
      </c>
      <c r="K445" s="11">
        <v>250</v>
      </c>
      <c r="L445" s="11">
        <v>147</v>
      </c>
      <c r="M445" s="11">
        <v>175</v>
      </c>
      <c r="N445" s="11">
        <v>186</v>
      </c>
      <c r="O445" s="11">
        <v>278</v>
      </c>
      <c r="P445" s="11">
        <v>398</v>
      </c>
      <c r="Q445" s="11">
        <v>404</v>
      </c>
      <c r="R445" s="11">
        <v>3997</v>
      </c>
      <c r="S445" s="11"/>
      <c r="T445" s="28">
        <v>4364</v>
      </c>
      <c r="U445" s="28">
        <v>4258</v>
      </c>
      <c r="V445" s="28">
        <v>4139</v>
      </c>
      <c r="W445" s="44">
        <v>0.91590284142988088</v>
      </c>
      <c r="X445" s="44">
        <v>0.93870361672146552</v>
      </c>
      <c r="Y445" s="44">
        <v>0.96569219618265278</v>
      </c>
    </row>
    <row r="446" spans="1:25" x14ac:dyDescent="0.2">
      <c r="A446" s="14"/>
      <c r="B446" s="14"/>
      <c r="C446" s="14"/>
      <c r="E446" s="15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28"/>
      <c r="U446" s="28"/>
      <c r="V446" s="28"/>
      <c r="W446" s="44"/>
      <c r="X446" s="44"/>
      <c r="Y446" s="44"/>
    </row>
    <row r="447" spans="1:25" x14ac:dyDescent="0.2">
      <c r="A447" s="14">
        <v>1900</v>
      </c>
      <c r="B447" s="14" t="s">
        <v>39</v>
      </c>
      <c r="C447" s="14" t="s">
        <v>419</v>
      </c>
      <c r="D447" s="8">
        <v>28</v>
      </c>
      <c r="E447" s="15">
        <v>2016</v>
      </c>
      <c r="F447" s="10">
        <v>739</v>
      </c>
      <c r="G447" s="10">
        <v>593</v>
      </c>
      <c r="H447" s="10">
        <v>544</v>
      </c>
      <c r="I447" s="10">
        <v>426</v>
      </c>
      <c r="J447" s="10">
        <v>277</v>
      </c>
      <c r="K447" s="10">
        <v>242</v>
      </c>
      <c r="L447" s="10">
        <v>131</v>
      </c>
      <c r="M447" s="10">
        <v>189</v>
      </c>
      <c r="N447" s="10">
        <v>217</v>
      </c>
      <c r="O447" s="10">
        <v>416</v>
      </c>
      <c r="P447" s="10">
        <v>543</v>
      </c>
      <c r="Q447" s="10">
        <v>521</v>
      </c>
      <c r="R447" s="11">
        <v>4838</v>
      </c>
      <c r="S447" s="12"/>
      <c r="T447" s="28">
        <v>5426</v>
      </c>
      <c r="U447" s="28">
        <v>5354</v>
      </c>
      <c r="V447" s="28">
        <v>5243</v>
      </c>
      <c r="W447" s="44">
        <v>0.89163287873203101</v>
      </c>
      <c r="X447" s="44">
        <v>0.90362345909600295</v>
      </c>
      <c r="Y447" s="44">
        <v>0.92275414838832726</v>
      </c>
    </row>
    <row r="448" spans="1:25" x14ac:dyDescent="0.2">
      <c r="A448" s="14">
        <v>1902</v>
      </c>
      <c r="B448" s="14" t="s">
        <v>40</v>
      </c>
      <c r="C448" s="14" t="s">
        <v>420</v>
      </c>
      <c r="D448" s="18">
        <v>30</v>
      </c>
      <c r="E448" s="15">
        <v>2016</v>
      </c>
      <c r="F448" s="11">
        <v>682</v>
      </c>
      <c r="G448" s="11">
        <v>556</v>
      </c>
      <c r="H448" s="11">
        <v>522</v>
      </c>
      <c r="I448" s="11">
        <v>419</v>
      </c>
      <c r="J448" s="11">
        <v>283</v>
      </c>
      <c r="K448" s="11">
        <v>249</v>
      </c>
      <c r="L448" s="11">
        <v>150</v>
      </c>
      <c r="M448" s="11">
        <v>199</v>
      </c>
      <c r="N448" s="11">
        <v>222</v>
      </c>
      <c r="O448" s="11">
        <v>386</v>
      </c>
      <c r="P448" s="11">
        <v>505</v>
      </c>
      <c r="Q448" s="11">
        <v>502</v>
      </c>
      <c r="R448" s="11">
        <v>4675</v>
      </c>
      <c r="S448" s="11"/>
      <c r="T448" s="28">
        <v>5245</v>
      </c>
      <c r="U448" s="28">
        <v>5177</v>
      </c>
      <c r="V448" s="28">
        <v>5055</v>
      </c>
      <c r="W448" s="44">
        <v>0.89132507149666351</v>
      </c>
      <c r="X448" s="44">
        <v>0.90303264438864206</v>
      </c>
      <c r="Y448" s="44">
        <v>0.9248269040553907</v>
      </c>
    </row>
    <row r="449" spans="1:25" x14ac:dyDescent="0.2">
      <c r="A449" s="14">
        <v>1903</v>
      </c>
      <c r="B449" s="14" t="s">
        <v>40</v>
      </c>
      <c r="C449" s="14" t="s">
        <v>421</v>
      </c>
      <c r="D449" s="18">
        <v>25</v>
      </c>
      <c r="E449" s="15">
        <v>2016</v>
      </c>
      <c r="F449" s="11">
        <v>653</v>
      </c>
      <c r="G449" s="11">
        <v>530</v>
      </c>
      <c r="H449" s="11">
        <v>501</v>
      </c>
      <c r="I449" s="11">
        <v>393</v>
      </c>
      <c r="J449" s="11">
        <v>270</v>
      </c>
      <c r="K449" s="11">
        <v>232</v>
      </c>
      <c r="L449" s="11">
        <v>127</v>
      </c>
      <c r="M449" s="11">
        <v>171</v>
      </c>
      <c r="N449" s="11">
        <v>198</v>
      </c>
      <c r="O449" s="11">
        <v>369</v>
      </c>
      <c r="P449" s="11">
        <v>481</v>
      </c>
      <c r="Q449" s="11">
        <v>467</v>
      </c>
      <c r="R449" s="11">
        <v>4392</v>
      </c>
      <c r="S449" s="11"/>
      <c r="T449" s="28">
        <v>4976</v>
      </c>
      <c r="U449" s="28">
        <v>4899</v>
      </c>
      <c r="V449" s="28">
        <v>4801</v>
      </c>
      <c r="W449" s="44">
        <v>0.88263665594855301</v>
      </c>
      <c r="X449" s="44">
        <v>0.89650949173300676</v>
      </c>
      <c r="Y449" s="44">
        <v>0.91480941470526977</v>
      </c>
    </row>
    <row r="450" spans="1:25" x14ac:dyDescent="0.2">
      <c r="A450" s="14">
        <v>1911</v>
      </c>
      <c r="B450" s="14" t="s">
        <v>40</v>
      </c>
      <c r="C450" s="14" t="s">
        <v>422</v>
      </c>
      <c r="D450" s="18">
        <v>36</v>
      </c>
      <c r="E450" s="15">
        <v>2016</v>
      </c>
      <c r="F450" s="11">
        <v>687</v>
      </c>
      <c r="G450" s="11">
        <v>572</v>
      </c>
      <c r="H450" s="11">
        <v>552</v>
      </c>
      <c r="I450" s="11">
        <v>460</v>
      </c>
      <c r="J450" s="11">
        <v>336</v>
      </c>
      <c r="K450" s="11">
        <v>293</v>
      </c>
      <c r="L450" s="11">
        <v>178</v>
      </c>
      <c r="M450" s="11">
        <v>233</v>
      </c>
      <c r="N450" s="11">
        <v>240</v>
      </c>
      <c r="O450" s="11">
        <v>415</v>
      </c>
      <c r="P450" s="11">
        <v>518</v>
      </c>
      <c r="Q450" s="11">
        <v>513</v>
      </c>
      <c r="R450" s="11">
        <v>4997</v>
      </c>
      <c r="S450" s="11"/>
      <c r="T450" s="28">
        <v>5340</v>
      </c>
      <c r="U450" s="28">
        <v>5236</v>
      </c>
      <c r="V450" s="28">
        <v>5150</v>
      </c>
      <c r="W450" s="44">
        <v>0.93576779026217227</v>
      </c>
      <c r="X450" s="44">
        <v>0.95435446906035137</v>
      </c>
      <c r="Y450" s="44">
        <v>0.97029126213592232</v>
      </c>
    </row>
    <row r="451" spans="1:25" x14ac:dyDescent="0.2">
      <c r="A451" s="14">
        <v>1913</v>
      </c>
      <c r="B451" s="14" t="s">
        <v>40</v>
      </c>
      <c r="C451" s="14" t="s">
        <v>423</v>
      </c>
      <c r="D451" s="18">
        <v>7</v>
      </c>
      <c r="E451" s="15">
        <v>2016</v>
      </c>
      <c r="F451" s="11">
        <v>665</v>
      </c>
      <c r="G451" s="11">
        <v>537</v>
      </c>
      <c r="H451" s="11">
        <v>503</v>
      </c>
      <c r="I451" s="11">
        <v>396</v>
      </c>
      <c r="J451" s="11">
        <v>268</v>
      </c>
      <c r="K451" s="11">
        <v>228</v>
      </c>
      <c r="L451" s="11">
        <v>118</v>
      </c>
      <c r="M451" s="11">
        <v>165</v>
      </c>
      <c r="N451" s="11">
        <v>197</v>
      </c>
      <c r="O451" s="11">
        <v>376</v>
      </c>
      <c r="P451" s="11">
        <v>480</v>
      </c>
      <c r="Q451" s="11">
        <v>470</v>
      </c>
      <c r="R451" s="11">
        <v>4403</v>
      </c>
      <c r="S451" s="11"/>
      <c r="T451" s="28">
        <v>4980</v>
      </c>
      <c r="U451" s="28">
        <v>4858</v>
      </c>
      <c r="V451" s="28">
        <v>4770</v>
      </c>
      <c r="W451" s="44">
        <v>0.88413654618473891</v>
      </c>
      <c r="X451" s="44">
        <v>0.90634005763688763</v>
      </c>
      <c r="Y451" s="44">
        <v>0.92306079664570229</v>
      </c>
    </row>
    <row r="452" spans="1:25" x14ac:dyDescent="0.2">
      <c r="A452" s="14">
        <v>1917</v>
      </c>
      <c r="B452" s="14" t="s">
        <v>40</v>
      </c>
      <c r="C452" s="14" t="s">
        <v>424</v>
      </c>
      <c r="D452" s="18">
        <v>40</v>
      </c>
      <c r="E452" s="15">
        <v>2016</v>
      </c>
      <c r="F452" s="11">
        <v>717</v>
      </c>
      <c r="G452" s="11">
        <v>572</v>
      </c>
      <c r="H452" s="11">
        <v>529</v>
      </c>
      <c r="I452" s="11">
        <v>406</v>
      </c>
      <c r="J452" s="11">
        <v>267</v>
      </c>
      <c r="K452" s="11">
        <v>230</v>
      </c>
      <c r="L452" s="11">
        <v>118</v>
      </c>
      <c r="M452" s="11">
        <v>169</v>
      </c>
      <c r="N452" s="11">
        <v>206</v>
      </c>
      <c r="O452" s="11">
        <v>408</v>
      </c>
      <c r="P452" s="11">
        <v>524</v>
      </c>
      <c r="Q452" s="11">
        <v>492</v>
      </c>
      <c r="R452" s="11">
        <v>4638</v>
      </c>
      <c r="S452" s="11"/>
      <c r="T452" s="28">
        <v>5206</v>
      </c>
      <c r="U452" s="28">
        <v>5127</v>
      </c>
      <c r="V452" s="28">
        <v>5038</v>
      </c>
      <c r="W452" s="44">
        <v>0.89089512101421442</v>
      </c>
      <c r="X452" s="44">
        <v>0.90462258630778236</v>
      </c>
      <c r="Y452" s="44">
        <v>0.92060341405319568</v>
      </c>
    </row>
    <row r="453" spans="1:25" x14ac:dyDescent="0.2">
      <c r="A453" s="14">
        <v>1919</v>
      </c>
      <c r="B453" s="14" t="s">
        <v>40</v>
      </c>
      <c r="C453" s="14" t="s">
        <v>425</v>
      </c>
      <c r="D453" s="18">
        <v>25</v>
      </c>
      <c r="E453" s="15">
        <v>2016</v>
      </c>
      <c r="F453" s="11">
        <v>770</v>
      </c>
      <c r="G453" s="11">
        <v>606</v>
      </c>
      <c r="H453" s="11">
        <v>560</v>
      </c>
      <c r="I453" s="11">
        <v>430</v>
      </c>
      <c r="J453" s="11">
        <v>277</v>
      </c>
      <c r="K453" s="11">
        <v>240</v>
      </c>
      <c r="L453" s="11">
        <v>120</v>
      </c>
      <c r="M453" s="11">
        <v>182</v>
      </c>
      <c r="N453" s="11">
        <v>221</v>
      </c>
      <c r="O453" s="11">
        <v>443</v>
      </c>
      <c r="P453" s="11">
        <v>556</v>
      </c>
      <c r="Q453" s="11">
        <v>519</v>
      </c>
      <c r="R453" s="11">
        <v>4924</v>
      </c>
      <c r="S453" s="11"/>
      <c r="T453" s="28">
        <v>5475</v>
      </c>
      <c r="U453" s="28">
        <v>5353</v>
      </c>
      <c r="V453" s="28">
        <v>5264</v>
      </c>
      <c r="W453" s="44">
        <v>0.89936073059360733</v>
      </c>
      <c r="X453" s="44">
        <v>0.9198580235382029</v>
      </c>
      <c r="Y453" s="44">
        <v>0.93541033434650456</v>
      </c>
    </row>
    <row r="454" spans="1:25" x14ac:dyDescent="0.2">
      <c r="A454" s="14">
        <v>1920</v>
      </c>
      <c r="B454" s="14" t="s">
        <v>40</v>
      </c>
      <c r="C454" s="14" t="s">
        <v>426</v>
      </c>
      <c r="D454" s="18">
        <v>22</v>
      </c>
      <c r="E454" s="15">
        <v>2016</v>
      </c>
      <c r="F454" s="11">
        <v>770</v>
      </c>
      <c r="G454" s="11">
        <v>600</v>
      </c>
      <c r="H454" s="11">
        <v>540</v>
      </c>
      <c r="I454" s="11">
        <v>404</v>
      </c>
      <c r="J454" s="11">
        <v>247</v>
      </c>
      <c r="K454" s="11">
        <v>215</v>
      </c>
      <c r="L454" s="11">
        <v>101</v>
      </c>
      <c r="M454" s="11">
        <v>158</v>
      </c>
      <c r="N454" s="11">
        <v>203</v>
      </c>
      <c r="O454" s="11">
        <v>432</v>
      </c>
      <c r="P454" s="11">
        <v>556</v>
      </c>
      <c r="Q454" s="11">
        <v>512</v>
      </c>
      <c r="R454" s="11">
        <v>4738</v>
      </c>
      <c r="S454" s="11"/>
      <c r="T454" s="28">
        <v>5361</v>
      </c>
      <c r="U454" s="28">
        <v>5284</v>
      </c>
      <c r="V454" s="28">
        <v>5203</v>
      </c>
      <c r="W454" s="44">
        <v>0.88379033762357773</v>
      </c>
      <c r="X454" s="44">
        <v>0.89666919000757006</v>
      </c>
      <c r="Y454" s="44">
        <v>0.91062848356717274</v>
      </c>
    </row>
    <row r="455" spans="1:25" x14ac:dyDescent="0.2">
      <c r="A455" s="14">
        <v>1922</v>
      </c>
      <c r="B455" s="14" t="s">
        <v>40</v>
      </c>
      <c r="C455" s="14" t="s">
        <v>427</v>
      </c>
      <c r="D455" s="18">
        <v>90</v>
      </c>
      <c r="E455" s="15">
        <v>2016</v>
      </c>
      <c r="F455" s="11">
        <v>849</v>
      </c>
      <c r="G455" s="11">
        <v>660</v>
      </c>
      <c r="H455" s="11">
        <v>585</v>
      </c>
      <c r="I455" s="11">
        <v>439</v>
      </c>
      <c r="J455" s="11">
        <v>267</v>
      </c>
      <c r="K455" s="11">
        <v>233</v>
      </c>
      <c r="L455" s="11">
        <v>111</v>
      </c>
      <c r="M455" s="11">
        <v>181</v>
      </c>
      <c r="N455" s="11">
        <v>224</v>
      </c>
      <c r="O455" s="11">
        <v>482</v>
      </c>
      <c r="P455" s="11">
        <v>613</v>
      </c>
      <c r="Q455" s="11">
        <v>566</v>
      </c>
      <c r="R455" s="11">
        <v>5210</v>
      </c>
      <c r="S455" s="11"/>
      <c r="T455" s="28">
        <v>5773</v>
      </c>
      <c r="U455" s="28">
        <v>5683</v>
      </c>
      <c r="V455" s="28">
        <v>5570</v>
      </c>
      <c r="W455" s="44">
        <v>0.90247704832842546</v>
      </c>
      <c r="X455" s="44">
        <v>0.91676931198310752</v>
      </c>
      <c r="Y455" s="44">
        <v>0.93536804308797128</v>
      </c>
    </row>
    <row r="456" spans="1:25" x14ac:dyDescent="0.2">
      <c r="A456" s="14">
        <v>1923</v>
      </c>
      <c r="B456" s="14" t="s">
        <v>40</v>
      </c>
      <c r="C456" s="14" t="s">
        <v>428</v>
      </c>
      <c r="D456" s="18">
        <v>25</v>
      </c>
      <c r="E456" s="15">
        <v>2016</v>
      </c>
      <c r="F456" s="11">
        <v>770</v>
      </c>
      <c r="G456" s="11">
        <v>603</v>
      </c>
      <c r="H456" s="11">
        <v>542</v>
      </c>
      <c r="I456" s="11">
        <v>404</v>
      </c>
      <c r="J456" s="11">
        <v>250</v>
      </c>
      <c r="K456" s="11">
        <v>218</v>
      </c>
      <c r="L456" s="11">
        <v>105</v>
      </c>
      <c r="M456" s="11">
        <v>160</v>
      </c>
      <c r="N456" s="11">
        <v>204</v>
      </c>
      <c r="O456" s="11">
        <v>432</v>
      </c>
      <c r="P456" s="11">
        <v>560</v>
      </c>
      <c r="Q456" s="11">
        <v>515</v>
      </c>
      <c r="R456" s="11">
        <v>4763</v>
      </c>
      <c r="S456" s="11"/>
      <c r="T456" s="28">
        <v>5375</v>
      </c>
      <c r="U456" s="28">
        <v>5322</v>
      </c>
      <c r="V456" s="28">
        <v>5233</v>
      </c>
      <c r="W456" s="44">
        <v>0.88613953488372088</v>
      </c>
      <c r="X456" s="44">
        <v>0.89496429913566333</v>
      </c>
      <c r="Y456" s="44">
        <v>0.91018536212497614</v>
      </c>
    </row>
    <row r="457" spans="1:25" x14ac:dyDescent="0.2">
      <c r="A457" s="14">
        <v>1924</v>
      </c>
      <c r="B457" s="14" t="s">
        <v>40</v>
      </c>
      <c r="C457" s="14" t="s">
        <v>429</v>
      </c>
      <c r="D457" s="18">
        <v>119</v>
      </c>
      <c r="E457" s="15">
        <v>2016</v>
      </c>
      <c r="F457" s="11">
        <v>817</v>
      </c>
      <c r="G457" s="11">
        <v>638</v>
      </c>
      <c r="H457" s="11">
        <v>563</v>
      </c>
      <c r="I457" s="11">
        <v>421</v>
      </c>
      <c r="J457" s="11">
        <v>256</v>
      </c>
      <c r="K457" s="11">
        <v>224</v>
      </c>
      <c r="L457" s="11">
        <v>110</v>
      </c>
      <c r="M457" s="11">
        <v>173</v>
      </c>
      <c r="N457" s="11">
        <v>215</v>
      </c>
      <c r="O457" s="11">
        <v>460</v>
      </c>
      <c r="P457" s="11">
        <v>594</v>
      </c>
      <c r="Q457" s="11">
        <v>552</v>
      </c>
      <c r="R457" s="11">
        <v>5023</v>
      </c>
      <c r="S457" s="11"/>
      <c r="T457" s="28">
        <v>5597</v>
      </c>
      <c r="U457" s="28">
        <v>5550</v>
      </c>
      <c r="V457" s="28">
        <v>5438</v>
      </c>
      <c r="W457" s="44">
        <v>0.89744505985349299</v>
      </c>
      <c r="X457" s="44">
        <v>0.90504504504504502</v>
      </c>
      <c r="Y457" s="44">
        <v>0.92368517837440234</v>
      </c>
    </row>
    <row r="458" spans="1:25" x14ac:dyDescent="0.2">
      <c r="A458" s="14">
        <v>1925</v>
      </c>
      <c r="B458" s="14" t="s">
        <v>40</v>
      </c>
      <c r="C458" s="14" t="s">
        <v>430</v>
      </c>
      <c r="D458" s="18">
        <v>25</v>
      </c>
      <c r="E458" s="15">
        <v>2016</v>
      </c>
      <c r="F458" s="11">
        <v>780</v>
      </c>
      <c r="G458" s="11">
        <v>614</v>
      </c>
      <c r="H458" s="11">
        <v>551</v>
      </c>
      <c r="I458" s="11">
        <v>414</v>
      </c>
      <c r="J458" s="11">
        <v>263</v>
      </c>
      <c r="K458" s="11">
        <v>230</v>
      </c>
      <c r="L458" s="11">
        <v>117</v>
      </c>
      <c r="M458" s="11">
        <v>173</v>
      </c>
      <c r="N458" s="11">
        <v>211</v>
      </c>
      <c r="O458" s="11">
        <v>440</v>
      </c>
      <c r="P458" s="11">
        <v>571</v>
      </c>
      <c r="Q458" s="11">
        <v>530</v>
      </c>
      <c r="R458" s="11">
        <v>4894</v>
      </c>
      <c r="S458" s="11"/>
      <c r="T458" s="28">
        <v>5469</v>
      </c>
      <c r="U458" s="28">
        <v>5430</v>
      </c>
      <c r="V458" s="28">
        <v>5315</v>
      </c>
      <c r="W458" s="44">
        <v>0.89486194916803807</v>
      </c>
      <c r="X458" s="44">
        <v>0.90128913443830572</v>
      </c>
      <c r="Y458" s="44">
        <v>0.92079021636876768</v>
      </c>
    </row>
    <row r="459" spans="1:25" x14ac:dyDescent="0.2">
      <c r="A459" s="14">
        <v>1926</v>
      </c>
      <c r="B459" s="14" t="s">
        <v>40</v>
      </c>
      <c r="C459" s="14" t="s">
        <v>431</v>
      </c>
      <c r="D459" s="18">
        <v>10</v>
      </c>
      <c r="E459" s="15">
        <v>2016</v>
      </c>
      <c r="F459" s="11">
        <v>746</v>
      </c>
      <c r="G459" s="11">
        <v>591</v>
      </c>
      <c r="H459" s="11">
        <v>539</v>
      </c>
      <c r="I459" s="11">
        <v>409</v>
      </c>
      <c r="J459" s="11">
        <v>268</v>
      </c>
      <c r="K459" s="11">
        <v>232</v>
      </c>
      <c r="L459" s="11">
        <v>122</v>
      </c>
      <c r="M459" s="11">
        <v>172</v>
      </c>
      <c r="N459" s="11">
        <v>207</v>
      </c>
      <c r="O459" s="11">
        <v>421</v>
      </c>
      <c r="P459" s="11">
        <v>549</v>
      </c>
      <c r="Q459" s="11">
        <v>509</v>
      </c>
      <c r="R459" s="11">
        <v>4765</v>
      </c>
      <c r="S459" s="11"/>
      <c r="T459" s="28">
        <v>5347</v>
      </c>
      <c r="U459" s="28">
        <v>5311</v>
      </c>
      <c r="V459" s="28">
        <v>5202</v>
      </c>
      <c r="W459" s="44">
        <v>0.8911539180849074</v>
      </c>
      <c r="X459" s="44">
        <v>0.89719450197702877</v>
      </c>
      <c r="Y459" s="44">
        <v>0.91599384851980004</v>
      </c>
    </row>
    <row r="460" spans="1:25" x14ac:dyDescent="0.2">
      <c r="A460" s="14">
        <v>1927</v>
      </c>
      <c r="B460" s="14" t="s">
        <v>40</v>
      </c>
      <c r="C460" s="14" t="s">
        <v>432</v>
      </c>
      <c r="D460" s="18">
        <v>30</v>
      </c>
      <c r="E460" s="15">
        <v>2016</v>
      </c>
      <c r="F460" s="11">
        <v>736</v>
      </c>
      <c r="G460" s="11">
        <v>585</v>
      </c>
      <c r="H460" s="11">
        <v>536</v>
      </c>
      <c r="I460" s="11">
        <v>407</v>
      </c>
      <c r="J460" s="11">
        <v>270</v>
      </c>
      <c r="K460" s="11">
        <v>234</v>
      </c>
      <c r="L460" s="11">
        <v>126</v>
      </c>
      <c r="M460" s="11">
        <v>174</v>
      </c>
      <c r="N460" s="11">
        <v>208</v>
      </c>
      <c r="O460" s="11">
        <v>414</v>
      </c>
      <c r="P460" s="11">
        <v>542</v>
      </c>
      <c r="Q460" s="11">
        <v>505</v>
      </c>
      <c r="R460" s="11">
        <v>4737</v>
      </c>
      <c r="S460" s="11"/>
      <c r="T460" s="28">
        <v>5313</v>
      </c>
      <c r="U460" s="28">
        <v>5279</v>
      </c>
      <c r="V460" s="28">
        <v>5170</v>
      </c>
      <c r="W460" s="44">
        <v>0.89158667419536985</v>
      </c>
      <c r="X460" s="44">
        <v>0.89732903959083155</v>
      </c>
      <c r="Y460" s="44">
        <v>0.916247582205029</v>
      </c>
    </row>
    <row r="461" spans="1:25" x14ac:dyDescent="0.2">
      <c r="A461" s="14">
        <v>1928</v>
      </c>
      <c r="B461" s="14" t="s">
        <v>40</v>
      </c>
      <c r="C461" s="14" t="s">
        <v>433</v>
      </c>
      <c r="D461" s="18">
        <v>25</v>
      </c>
      <c r="E461" s="15">
        <v>2016</v>
      </c>
      <c r="F461" s="11">
        <v>704</v>
      </c>
      <c r="G461" s="11">
        <v>606</v>
      </c>
      <c r="H461" s="11">
        <v>598</v>
      </c>
      <c r="I461" s="11">
        <v>510</v>
      </c>
      <c r="J461" s="11">
        <v>388</v>
      </c>
      <c r="K461" s="11">
        <v>351</v>
      </c>
      <c r="L461" s="11">
        <v>228</v>
      </c>
      <c r="M461" s="11">
        <v>277</v>
      </c>
      <c r="N461" s="11">
        <v>273</v>
      </c>
      <c r="O461" s="11">
        <v>445</v>
      </c>
      <c r="P461" s="11">
        <v>571</v>
      </c>
      <c r="Q461" s="11">
        <v>563</v>
      </c>
      <c r="R461" s="11">
        <v>5514</v>
      </c>
      <c r="S461" s="11"/>
      <c r="T461" s="28">
        <v>5804</v>
      </c>
      <c r="U461" s="28">
        <v>5776</v>
      </c>
      <c r="V461" s="28">
        <v>5672</v>
      </c>
      <c r="W461" s="44">
        <v>0.95003445899379735</v>
      </c>
      <c r="X461" s="44">
        <v>0.95463988919667586</v>
      </c>
      <c r="Y461" s="44">
        <v>0.97214386459802538</v>
      </c>
    </row>
    <row r="462" spans="1:25" x14ac:dyDescent="0.2">
      <c r="A462" s="14">
        <v>1929</v>
      </c>
      <c r="B462" s="14" t="s">
        <v>40</v>
      </c>
      <c r="C462" s="14" t="s">
        <v>434</v>
      </c>
      <c r="D462" s="18">
        <v>15</v>
      </c>
      <c r="E462" s="15">
        <v>2016</v>
      </c>
      <c r="F462" s="11">
        <v>674</v>
      </c>
      <c r="G462" s="11">
        <v>560</v>
      </c>
      <c r="H462" s="11">
        <v>547</v>
      </c>
      <c r="I462" s="11">
        <v>447</v>
      </c>
      <c r="J462" s="11">
        <v>335</v>
      </c>
      <c r="K462" s="11">
        <v>294</v>
      </c>
      <c r="L462" s="11">
        <v>190</v>
      </c>
      <c r="M462" s="11">
        <v>228</v>
      </c>
      <c r="N462" s="11">
        <v>234</v>
      </c>
      <c r="O462" s="11">
        <v>397</v>
      </c>
      <c r="P462" s="11">
        <v>511</v>
      </c>
      <c r="Q462" s="11">
        <v>505</v>
      </c>
      <c r="R462" s="11">
        <v>4922</v>
      </c>
      <c r="S462" s="11"/>
      <c r="T462" s="28">
        <v>5348</v>
      </c>
      <c r="U462" s="28">
        <v>5319</v>
      </c>
      <c r="V462" s="28">
        <v>5188</v>
      </c>
      <c r="W462" s="44">
        <v>0.92034405385190721</v>
      </c>
      <c r="X462" s="44">
        <v>0.92536191013348379</v>
      </c>
      <c r="Y462" s="44">
        <v>0.94872783346183498</v>
      </c>
    </row>
    <row r="463" spans="1:25" x14ac:dyDescent="0.2">
      <c r="A463" s="14">
        <v>1931</v>
      </c>
      <c r="B463" s="14" t="s">
        <v>40</v>
      </c>
      <c r="C463" s="14" t="s">
        <v>435</v>
      </c>
      <c r="D463" s="18">
        <v>16</v>
      </c>
      <c r="E463" s="15">
        <v>2016</v>
      </c>
      <c r="F463" s="11">
        <v>761</v>
      </c>
      <c r="G463" s="11">
        <v>606</v>
      </c>
      <c r="H463" s="11">
        <v>556</v>
      </c>
      <c r="I463" s="11">
        <v>426</v>
      </c>
      <c r="J463" s="11">
        <v>284</v>
      </c>
      <c r="K463" s="11">
        <v>248</v>
      </c>
      <c r="L463" s="11">
        <v>134</v>
      </c>
      <c r="M463" s="11">
        <v>189</v>
      </c>
      <c r="N463" s="11">
        <v>219</v>
      </c>
      <c r="O463" s="11">
        <v>436</v>
      </c>
      <c r="P463" s="11">
        <v>562</v>
      </c>
      <c r="Q463" s="11">
        <v>528</v>
      </c>
      <c r="R463" s="11">
        <v>4949</v>
      </c>
      <c r="S463" s="11"/>
      <c r="T463" s="28">
        <v>5490</v>
      </c>
      <c r="U463" s="28">
        <v>5431</v>
      </c>
      <c r="V463" s="28">
        <v>5267</v>
      </c>
      <c r="W463" s="44">
        <v>0.9014571948998179</v>
      </c>
      <c r="X463" s="44">
        <v>0.91125023016019147</v>
      </c>
      <c r="Y463" s="44">
        <v>0.93962407442566931</v>
      </c>
    </row>
    <row r="464" spans="1:25" x14ac:dyDescent="0.2">
      <c r="A464" s="14">
        <v>1933</v>
      </c>
      <c r="B464" s="14" t="s">
        <v>40</v>
      </c>
      <c r="C464" s="14" t="s">
        <v>436</v>
      </c>
      <c r="D464" s="18">
        <v>25</v>
      </c>
      <c r="E464" s="15">
        <v>2016</v>
      </c>
      <c r="F464" s="11">
        <v>823</v>
      </c>
      <c r="G464" s="11">
        <v>645</v>
      </c>
      <c r="H464" s="11">
        <v>562</v>
      </c>
      <c r="I464" s="11">
        <v>426</v>
      </c>
      <c r="J464" s="11">
        <v>251</v>
      </c>
      <c r="K464" s="11">
        <v>221</v>
      </c>
      <c r="L464" s="11">
        <v>107</v>
      </c>
      <c r="M464" s="11">
        <v>177</v>
      </c>
      <c r="N464" s="11">
        <v>219</v>
      </c>
      <c r="O464" s="11">
        <v>458</v>
      </c>
      <c r="P464" s="11">
        <v>596</v>
      </c>
      <c r="Q464" s="11">
        <v>562</v>
      </c>
      <c r="R464" s="11">
        <v>5047</v>
      </c>
      <c r="S464" s="11"/>
      <c r="T464" s="28">
        <v>5626</v>
      </c>
      <c r="U464" s="28">
        <v>5574</v>
      </c>
      <c r="V464" s="28">
        <v>5421</v>
      </c>
      <c r="W464" s="44">
        <v>0.89708496267330251</v>
      </c>
      <c r="X464" s="44">
        <v>0.90545389307499102</v>
      </c>
      <c r="Y464" s="44">
        <v>0.93100903892270803</v>
      </c>
    </row>
    <row r="465" spans="1:25" x14ac:dyDescent="0.2">
      <c r="A465" s="14">
        <v>1936</v>
      </c>
      <c r="B465" s="14" t="s">
        <v>40</v>
      </c>
      <c r="C465" s="14" t="s">
        <v>437</v>
      </c>
      <c r="D465" s="18">
        <v>15</v>
      </c>
      <c r="E465" s="15">
        <v>2016</v>
      </c>
      <c r="F465" s="11">
        <v>627</v>
      </c>
      <c r="G465" s="11">
        <v>524</v>
      </c>
      <c r="H465" s="11">
        <v>505</v>
      </c>
      <c r="I465" s="11">
        <v>416</v>
      </c>
      <c r="J465" s="11">
        <v>291</v>
      </c>
      <c r="K465" s="11">
        <v>257</v>
      </c>
      <c r="L465" s="11">
        <v>164</v>
      </c>
      <c r="M465" s="11">
        <v>207</v>
      </c>
      <c r="N465" s="11">
        <v>217</v>
      </c>
      <c r="O465" s="11">
        <v>352</v>
      </c>
      <c r="P465" s="11">
        <v>468</v>
      </c>
      <c r="Q465" s="11">
        <v>479</v>
      </c>
      <c r="R465" s="11">
        <v>4507</v>
      </c>
      <c r="S465" s="11"/>
      <c r="T465" s="28">
        <v>5116</v>
      </c>
      <c r="U465" s="28">
        <v>5041</v>
      </c>
      <c r="V465" s="28">
        <v>4931</v>
      </c>
      <c r="W465" s="44">
        <v>0.88096168881939019</v>
      </c>
      <c r="X465" s="44">
        <v>0.89406863717516361</v>
      </c>
      <c r="Y465" s="44">
        <v>0.91401338470898397</v>
      </c>
    </row>
    <row r="466" spans="1:25" x14ac:dyDescent="0.2">
      <c r="A466" s="14">
        <v>1938</v>
      </c>
      <c r="B466" s="14" t="s">
        <v>40</v>
      </c>
      <c r="C466" s="14" t="s">
        <v>438</v>
      </c>
      <c r="D466" s="18">
        <v>15</v>
      </c>
      <c r="E466" s="15">
        <v>2016</v>
      </c>
      <c r="F466" s="11">
        <v>757</v>
      </c>
      <c r="G466" s="11">
        <v>606</v>
      </c>
      <c r="H466" s="11">
        <v>541</v>
      </c>
      <c r="I466" s="11">
        <v>430</v>
      </c>
      <c r="J466" s="11">
        <v>256</v>
      </c>
      <c r="K466" s="11">
        <v>228</v>
      </c>
      <c r="L466" s="11">
        <v>117</v>
      </c>
      <c r="M466" s="11">
        <v>187</v>
      </c>
      <c r="N466" s="11">
        <v>215</v>
      </c>
      <c r="O466" s="11">
        <v>410</v>
      </c>
      <c r="P466" s="11">
        <v>552</v>
      </c>
      <c r="Q466" s="11">
        <v>534</v>
      </c>
      <c r="R466" s="11">
        <v>4833</v>
      </c>
      <c r="S466" s="11"/>
      <c r="T466" s="28">
        <v>5556</v>
      </c>
      <c r="U466" s="28">
        <v>5487</v>
      </c>
      <c r="V466" s="28">
        <v>5371</v>
      </c>
      <c r="W466" s="44">
        <v>0.86987041036717061</v>
      </c>
      <c r="X466" s="44">
        <v>0.88080918534718422</v>
      </c>
      <c r="Y466" s="44">
        <v>0.89983243343883823</v>
      </c>
    </row>
    <row r="467" spans="1:25" x14ac:dyDescent="0.2">
      <c r="A467" s="14">
        <v>1939</v>
      </c>
      <c r="B467" s="14" t="s">
        <v>40</v>
      </c>
      <c r="C467" s="14" t="s">
        <v>439</v>
      </c>
      <c r="D467" s="18">
        <v>19</v>
      </c>
      <c r="E467" s="15">
        <v>2016</v>
      </c>
      <c r="F467" s="11">
        <v>842</v>
      </c>
      <c r="G467" s="11">
        <v>661</v>
      </c>
      <c r="H467" s="11">
        <v>568</v>
      </c>
      <c r="I467" s="11">
        <v>438</v>
      </c>
      <c r="J467" s="11">
        <v>245</v>
      </c>
      <c r="K467" s="11">
        <v>216</v>
      </c>
      <c r="L467" s="11">
        <v>101</v>
      </c>
      <c r="M467" s="11">
        <v>179</v>
      </c>
      <c r="N467" s="11">
        <v>218</v>
      </c>
      <c r="O467" s="11">
        <v>454</v>
      </c>
      <c r="P467" s="11">
        <v>605</v>
      </c>
      <c r="Q467" s="11">
        <v>576</v>
      </c>
      <c r="R467" s="11">
        <v>5103</v>
      </c>
      <c r="S467" s="11"/>
      <c r="T467" s="28">
        <v>5760</v>
      </c>
      <c r="U467" s="28">
        <v>5695</v>
      </c>
      <c r="V467" s="28">
        <v>5574</v>
      </c>
      <c r="W467" s="44">
        <v>0.88593750000000004</v>
      </c>
      <c r="X467" s="44">
        <v>0.8960491659350307</v>
      </c>
      <c r="Y467" s="44">
        <v>0.91550053821313238</v>
      </c>
    </row>
    <row r="468" spans="1:25" x14ac:dyDescent="0.2">
      <c r="A468" s="14">
        <v>1940</v>
      </c>
      <c r="B468" s="14" t="s">
        <v>40</v>
      </c>
      <c r="C468" s="14" t="s">
        <v>440</v>
      </c>
      <c r="D468" s="18">
        <v>30</v>
      </c>
      <c r="E468" s="15">
        <v>2016</v>
      </c>
      <c r="F468" s="11">
        <v>758</v>
      </c>
      <c r="G468" s="11">
        <v>608</v>
      </c>
      <c r="H468" s="11">
        <v>541</v>
      </c>
      <c r="I468" s="11">
        <v>431</v>
      </c>
      <c r="J468" s="11">
        <v>252</v>
      </c>
      <c r="K468" s="11">
        <v>225</v>
      </c>
      <c r="L468" s="11">
        <v>115</v>
      </c>
      <c r="M468" s="11">
        <v>185</v>
      </c>
      <c r="N468" s="11">
        <v>213</v>
      </c>
      <c r="O468" s="11">
        <v>405</v>
      </c>
      <c r="P468" s="11">
        <v>551</v>
      </c>
      <c r="Q468" s="11">
        <v>533</v>
      </c>
      <c r="R468" s="11">
        <v>4817</v>
      </c>
      <c r="S468" s="11"/>
      <c r="T468" s="28">
        <v>5574</v>
      </c>
      <c r="U468" s="28">
        <v>5501</v>
      </c>
      <c r="V468" s="28">
        <v>5388</v>
      </c>
      <c r="W468" s="44">
        <v>0.86419088625762464</v>
      </c>
      <c r="X468" s="44">
        <v>0.87565897109616431</v>
      </c>
      <c r="Y468" s="44">
        <v>0.89402375649591681</v>
      </c>
    </row>
    <row r="469" spans="1:25" x14ac:dyDescent="0.2">
      <c r="A469" s="14">
        <v>1941</v>
      </c>
      <c r="B469" s="14" t="s">
        <v>40</v>
      </c>
      <c r="C469" s="14" t="s">
        <v>441</v>
      </c>
      <c r="D469" s="18">
        <v>25</v>
      </c>
      <c r="E469" s="15">
        <v>2016</v>
      </c>
      <c r="F469" s="11">
        <v>665</v>
      </c>
      <c r="G469" s="11">
        <v>554</v>
      </c>
      <c r="H469" s="11">
        <v>528</v>
      </c>
      <c r="I469" s="11">
        <v>435</v>
      </c>
      <c r="J469" s="11">
        <v>296</v>
      </c>
      <c r="K469" s="11">
        <v>258</v>
      </c>
      <c r="L469" s="11">
        <v>152</v>
      </c>
      <c r="M469" s="11">
        <v>209</v>
      </c>
      <c r="N469" s="11">
        <v>219</v>
      </c>
      <c r="O469" s="11">
        <v>372</v>
      </c>
      <c r="P469" s="11">
        <v>495</v>
      </c>
      <c r="Q469" s="11">
        <v>503</v>
      </c>
      <c r="R469" s="11">
        <v>4686</v>
      </c>
      <c r="S469" s="11"/>
      <c r="T469" s="28">
        <v>5365</v>
      </c>
      <c r="U469" s="28">
        <v>5267</v>
      </c>
      <c r="V469" s="28">
        <v>5155</v>
      </c>
      <c r="W469" s="44">
        <v>0.87343895619757683</v>
      </c>
      <c r="X469" s="44">
        <v>0.88969052591608122</v>
      </c>
      <c r="Y469" s="44">
        <v>0.90902036857419977</v>
      </c>
    </row>
    <row r="470" spans="1:25" x14ac:dyDescent="0.2">
      <c r="A470" s="14">
        <v>1942</v>
      </c>
      <c r="B470" s="14" t="s">
        <v>40</v>
      </c>
      <c r="C470" s="14" t="s">
        <v>442</v>
      </c>
      <c r="D470" s="18">
        <v>5</v>
      </c>
      <c r="E470" s="15">
        <v>2016</v>
      </c>
      <c r="F470" s="11">
        <v>732</v>
      </c>
      <c r="G470" s="11">
        <v>593</v>
      </c>
      <c r="H470" s="11">
        <v>537</v>
      </c>
      <c r="I470" s="11">
        <v>433</v>
      </c>
      <c r="J470" s="11">
        <v>262</v>
      </c>
      <c r="K470" s="11">
        <v>231</v>
      </c>
      <c r="L470" s="11">
        <v>120</v>
      </c>
      <c r="M470" s="11">
        <v>189</v>
      </c>
      <c r="N470" s="11">
        <v>210</v>
      </c>
      <c r="O470" s="11">
        <v>390</v>
      </c>
      <c r="P470" s="11">
        <v>533</v>
      </c>
      <c r="Q470" s="11">
        <v>524</v>
      </c>
      <c r="R470" s="11">
        <v>4754</v>
      </c>
      <c r="S470" s="11"/>
      <c r="T470" s="28">
        <v>5524</v>
      </c>
      <c r="U470" s="28">
        <v>5446</v>
      </c>
      <c r="V470" s="28">
        <v>5297</v>
      </c>
      <c r="W470" s="44">
        <v>0.86060825488776249</v>
      </c>
      <c r="X470" s="44">
        <v>0.87293426367976501</v>
      </c>
      <c r="Y470" s="44">
        <v>0.89748914479894282</v>
      </c>
    </row>
    <row r="471" spans="1:25" x14ac:dyDescent="0.2">
      <c r="A471" s="14">
        <v>1943</v>
      </c>
      <c r="B471" s="14" t="s">
        <v>40</v>
      </c>
      <c r="C471" s="14" t="s">
        <v>443</v>
      </c>
      <c r="D471" s="18">
        <v>8</v>
      </c>
      <c r="E471" s="15">
        <v>2016</v>
      </c>
      <c r="F471" s="11">
        <v>747</v>
      </c>
      <c r="G471" s="11">
        <v>599</v>
      </c>
      <c r="H471" s="11">
        <v>549</v>
      </c>
      <c r="I471" s="11">
        <v>441</v>
      </c>
      <c r="J471" s="11">
        <v>266</v>
      </c>
      <c r="K471" s="11">
        <v>232</v>
      </c>
      <c r="L471" s="11">
        <v>117</v>
      </c>
      <c r="M471" s="11">
        <v>189</v>
      </c>
      <c r="N471" s="11">
        <v>212</v>
      </c>
      <c r="O471" s="11">
        <v>388</v>
      </c>
      <c r="P471" s="11">
        <v>542</v>
      </c>
      <c r="Q471" s="11">
        <v>538</v>
      </c>
      <c r="R471" s="11">
        <v>4820</v>
      </c>
      <c r="S471" s="11"/>
      <c r="T471" s="28">
        <v>5598</v>
      </c>
      <c r="U471" s="28">
        <v>5475</v>
      </c>
      <c r="V471" s="28">
        <v>5355</v>
      </c>
      <c r="W471" s="44">
        <v>0.86102179349767771</v>
      </c>
      <c r="X471" s="44">
        <v>0.88036529680365294</v>
      </c>
      <c r="Y471" s="44">
        <v>0.900093370681606</v>
      </c>
    </row>
    <row r="472" spans="1:25" x14ac:dyDescent="0.2">
      <c r="A472" s="14"/>
      <c r="B472" s="14"/>
      <c r="C472" s="14"/>
      <c r="E472" s="15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28"/>
      <c r="U472" s="28"/>
      <c r="V472" s="28"/>
      <c r="W472" s="44"/>
      <c r="X472" s="44"/>
      <c r="Y472" s="44"/>
    </row>
    <row r="473" spans="1:25" x14ac:dyDescent="0.2">
      <c r="A473" s="14">
        <v>2000</v>
      </c>
      <c r="B473" s="14" t="s">
        <v>39</v>
      </c>
      <c r="C473" s="14" t="s">
        <v>444</v>
      </c>
      <c r="D473" s="8">
        <v>46</v>
      </c>
      <c r="E473" s="15">
        <v>2016</v>
      </c>
      <c r="F473" s="10">
        <v>818</v>
      </c>
      <c r="G473" s="10">
        <v>619</v>
      </c>
      <c r="H473" s="10">
        <v>592</v>
      </c>
      <c r="I473" s="10">
        <v>473</v>
      </c>
      <c r="J473" s="10">
        <v>291</v>
      </c>
      <c r="K473" s="10">
        <v>250</v>
      </c>
      <c r="L473" s="10">
        <v>133</v>
      </c>
      <c r="M473" s="10">
        <v>199</v>
      </c>
      <c r="N473" s="10">
        <v>250</v>
      </c>
      <c r="O473" s="10">
        <v>399</v>
      </c>
      <c r="P473" s="10">
        <v>579</v>
      </c>
      <c r="Q473" s="10">
        <v>606</v>
      </c>
      <c r="R473" s="11">
        <v>5209</v>
      </c>
      <c r="S473" s="12"/>
      <c r="T473" s="28">
        <v>6037</v>
      </c>
      <c r="U473" s="28">
        <v>5943</v>
      </c>
      <c r="V473" s="28">
        <v>5806</v>
      </c>
      <c r="W473" s="44">
        <v>0.86284578432996517</v>
      </c>
      <c r="X473" s="44">
        <v>0.87649335352515567</v>
      </c>
      <c r="Y473" s="44">
        <v>0.89717533585945575</v>
      </c>
    </row>
    <row r="474" spans="1:25" x14ac:dyDescent="0.2">
      <c r="A474" s="14">
        <v>2002</v>
      </c>
      <c r="B474" s="14" t="s">
        <v>40</v>
      </c>
      <c r="C474" s="14" t="s">
        <v>445</v>
      </c>
      <c r="D474" s="22">
        <v>13</v>
      </c>
      <c r="E474" s="15">
        <v>2016</v>
      </c>
      <c r="F474" s="11">
        <v>708</v>
      </c>
      <c r="G474" s="11">
        <v>556</v>
      </c>
      <c r="H474" s="11">
        <v>573</v>
      </c>
      <c r="I474" s="11">
        <v>465</v>
      </c>
      <c r="J474" s="11">
        <v>320</v>
      </c>
      <c r="K474" s="11">
        <v>270</v>
      </c>
      <c r="L474" s="11">
        <v>140</v>
      </c>
      <c r="M474" s="11">
        <v>200</v>
      </c>
      <c r="N474" s="11">
        <v>261</v>
      </c>
      <c r="O474" s="11">
        <v>383</v>
      </c>
      <c r="P474" s="11">
        <v>515</v>
      </c>
      <c r="Q474" s="11">
        <v>561</v>
      </c>
      <c r="R474" s="11">
        <v>4952</v>
      </c>
      <c r="S474" s="11"/>
      <c r="T474" s="28">
        <v>5684</v>
      </c>
      <c r="U474" s="28">
        <v>5594</v>
      </c>
      <c r="V474" s="28">
        <v>5462</v>
      </c>
      <c r="W474" s="44">
        <v>0.87121745249824067</v>
      </c>
      <c r="X474" s="44">
        <v>0.8852341794780122</v>
      </c>
      <c r="Y474" s="44">
        <v>0.90662760893445626</v>
      </c>
    </row>
    <row r="475" spans="1:25" x14ac:dyDescent="0.2">
      <c r="A475" s="14">
        <v>2003</v>
      </c>
      <c r="B475" s="14" t="s">
        <v>40</v>
      </c>
      <c r="C475" s="14" t="s">
        <v>446</v>
      </c>
      <c r="D475" s="22">
        <v>18</v>
      </c>
      <c r="E475" s="15">
        <v>2016</v>
      </c>
      <c r="F475" s="11">
        <v>875</v>
      </c>
      <c r="G475" s="11">
        <v>631</v>
      </c>
      <c r="H475" s="11">
        <v>608</v>
      </c>
      <c r="I475" s="11">
        <v>479</v>
      </c>
      <c r="J475" s="11">
        <v>293</v>
      </c>
      <c r="K475" s="11">
        <v>232</v>
      </c>
      <c r="L475" s="11">
        <v>104</v>
      </c>
      <c r="M475" s="11">
        <v>188</v>
      </c>
      <c r="N475" s="11">
        <v>267</v>
      </c>
      <c r="O475" s="11">
        <v>410</v>
      </c>
      <c r="P475" s="11">
        <v>592</v>
      </c>
      <c r="Q475" s="11">
        <v>647</v>
      </c>
      <c r="R475" s="11">
        <v>5326</v>
      </c>
      <c r="S475" s="11"/>
      <c r="T475" s="28">
        <v>6290</v>
      </c>
      <c r="U475" s="28">
        <v>6228</v>
      </c>
      <c r="V475" s="28">
        <v>6076</v>
      </c>
      <c r="W475" s="44">
        <v>0.84674085850556435</v>
      </c>
      <c r="X475" s="44">
        <v>0.85517019910083492</v>
      </c>
      <c r="Y475" s="44">
        <v>0.87656352863726139</v>
      </c>
    </row>
    <row r="476" spans="1:25" x14ac:dyDescent="0.2">
      <c r="A476" s="14">
        <v>2004</v>
      </c>
      <c r="B476" s="14" t="s">
        <v>40</v>
      </c>
      <c r="C476" s="14" t="s">
        <v>447</v>
      </c>
      <c r="D476" s="22">
        <v>58</v>
      </c>
      <c r="E476" s="15">
        <v>2016</v>
      </c>
      <c r="F476" s="11">
        <v>682</v>
      </c>
      <c r="G476" s="11">
        <v>547</v>
      </c>
      <c r="H476" s="11">
        <v>530</v>
      </c>
      <c r="I476" s="11">
        <v>438</v>
      </c>
      <c r="J476" s="11">
        <v>287</v>
      </c>
      <c r="K476" s="11">
        <v>263</v>
      </c>
      <c r="L476" s="11">
        <v>155</v>
      </c>
      <c r="M476" s="11">
        <v>200</v>
      </c>
      <c r="N476" s="11">
        <v>222</v>
      </c>
      <c r="O476" s="11">
        <v>352</v>
      </c>
      <c r="P476" s="11">
        <v>510</v>
      </c>
      <c r="Q476" s="11">
        <v>511</v>
      </c>
      <c r="R476" s="11">
        <v>4697</v>
      </c>
      <c r="S476" s="11"/>
      <c r="T476" s="28">
        <v>5425</v>
      </c>
      <c r="U476" s="28">
        <v>5288</v>
      </c>
      <c r="V476" s="28">
        <v>5160</v>
      </c>
      <c r="W476" s="44">
        <v>0.86580645161290326</v>
      </c>
      <c r="X476" s="44">
        <v>0.88823751891074132</v>
      </c>
      <c r="Y476" s="44">
        <v>0.91027131782945736</v>
      </c>
    </row>
    <row r="477" spans="1:25" x14ac:dyDescent="0.2">
      <c r="A477" s="14">
        <v>2011</v>
      </c>
      <c r="B477" s="14" t="s">
        <v>40</v>
      </c>
      <c r="C477" s="14" t="s">
        <v>448</v>
      </c>
      <c r="D477" s="22">
        <v>342</v>
      </c>
      <c r="E477" s="15">
        <v>2016</v>
      </c>
      <c r="F477" s="11">
        <v>1095</v>
      </c>
      <c r="G477" s="11">
        <v>818</v>
      </c>
      <c r="H477" s="11">
        <v>743</v>
      </c>
      <c r="I477" s="11">
        <v>578</v>
      </c>
      <c r="J477" s="11">
        <v>302</v>
      </c>
      <c r="K477" s="11">
        <v>230</v>
      </c>
      <c r="L477" s="11">
        <v>104</v>
      </c>
      <c r="M477" s="11">
        <v>224</v>
      </c>
      <c r="N477" s="11">
        <v>279</v>
      </c>
      <c r="O477" s="11">
        <v>520</v>
      </c>
      <c r="P477" s="11">
        <v>763</v>
      </c>
      <c r="Q477" s="11">
        <v>764</v>
      </c>
      <c r="R477" s="11">
        <v>6420</v>
      </c>
      <c r="S477" s="11"/>
      <c r="T477" s="28">
        <v>7319</v>
      </c>
      <c r="U477" s="28">
        <v>7203</v>
      </c>
      <c r="V477" s="28">
        <v>7018</v>
      </c>
      <c r="W477" s="44">
        <v>0.87716901216013121</v>
      </c>
      <c r="X477" s="44">
        <v>0.89129529362765514</v>
      </c>
      <c r="Y477" s="44">
        <v>0.91479053861499005</v>
      </c>
    </row>
    <row r="478" spans="1:25" x14ac:dyDescent="0.2">
      <c r="A478" s="14">
        <v>2012</v>
      </c>
      <c r="B478" s="14" t="s">
        <v>40</v>
      </c>
      <c r="C478" s="14" t="s">
        <v>449</v>
      </c>
      <c r="D478" s="22">
        <v>7</v>
      </c>
      <c r="E478" s="15">
        <v>2016</v>
      </c>
      <c r="F478" s="11">
        <v>860</v>
      </c>
      <c r="G478" s="11">
        <v>659</v>
      </c>
      <c r="H478" s="11">
        <v>597</v>
      </c>
      <c r="I478" s="11">
        <v>469</v>
      </c>
      <c r="J478" s="11">
        <v>264</v>
      </c>
      <c r="K478" s="11">
        <v>234</v>
      </c>
      <c r="L478" s="11">
        <v>115</v>
      </c>
      <c r="M478" s="11">
        <v>192</v>
      </c>
      <c r="N478" s="11">
        <v>227</v>
      </c>
      <c r="O478" s="11">
        <v>414</v>
      </c>
      <c r="P478" s="11">
        <v>610</v>
      </c>
      <c r="Q478" s="11">
        <v>603</v>
      </c>
      <c r="R478" s="11">
        <v>5244</v>
      </c>
      <c r="S478" s="11"/>
      <c r="T478" s="28">
        <v>5990</v>
      </c>
      <c r="U478" s="28">
        <v>5876</v>
      </c>
      <c r="V478" s="28">
        <v>5736</v>
      </c>
      <c r="W478" s="44">
        <v>0.87545909849749581</v>
      </c>
      <c r="X478" s="44">
        <v>0.89244383934649418</v>
      </c>
      <c r="Y478" s="44">
        <v>0.91422594142259417</v>
      </c>
    </row>
    <row r="479" spans="1:25" x14ac:dyDescent="0.2">
      <c r="A479" s="14">
        <v>2014</v>
      </c>
      <c r="B479" s="14" t="s">
        <v>40</v>
      </c>
      <c r="C479" s="14" t="s">
        <v>450</v>
      </c>
      <c r="D479" s="22">
        <v>10</v>
      </c>
      <c r="E479" s="15">
        <v>2016</v>
      </c>
      <c r="F479" s="11">
        <v>687</v>
      </c>
      <c r="G479" s="11">
        <v>557</v>
      </c>
      <c r="H479" s="11">
        <v>530</v>
      </c>
      <c r="I479" s="11">
        <v>433</v>
      </c>
      <c r="J479" s="11">
        <v>282</v>
      </c>
      <c r="K479" s="11">
        <v>246</v>
      </c>
      <c r="L479" s="11">
        <v>134</v>
      </c>
      <c r="M479" s="11">
        <v>195</v>
      </c>
      <c r="N479" s="11">
        <v>213</v>
      </c>
      <c r="O479" s="11">
        <v>366</v>
      </c>
      <c r="P479" s="11">
        <v>509</v>
      </c>
      <c r="Q479" s="11">
        <v>510</v>
      </c>
      <c r="R479" s="11">
        <v>4662</v>
      </c>
      <c r="S479" s="11"/>
      <c r="T479" s="28">
        <v>5363</v>
      </c>
      <c r="U479" s="28">
        <v>5234</v>
      </c>
      <c r="V479" s="28">
        <v>5111</v>
      </c>
      <c r="W479" s="44">
        <v>0.86928957672944251</v>
      </c>
      <c r="X479" s="44">
        <v>0.89071455865494842</v>
      </c>
      <c r="Y479" s="44">
        <v>0.91215026413617684</v>
      </c>
    </row>
    <row r="480" spans="1:25" x14ac:dyDescent="0.2">
      <c r="A480" s="14">
        <v>2015</v>
      </c>
      <c r="B480" s="14" t="s">
        <v>40</v>
      </c>
      <c r="C480" s="14" t="s">
        <v>451</v>
      </c>
      <c r="D480" s="22">
        <v>11</v>
      </c>
      <c r="E480" s="15">
        <v>2016</v>
      </c>
      <c r="F480" s="11">
        <v>620</v>
      </c>
      <c r="G480" s="11">
        <v>519</v>
      </c>
      <c r="H480" s="11">
        <v>519</v>
      </c>
      <c r="I480" s="11">
        <v>436</v>
      </c>
      <c r="J480" s="11">
        <v>311</v>
      </c>
      <c r="K480" s="11">
        <v>273</v>
      </c>
      <c r="L480" s="11">
        <v>168</v>
      </c>
      <c r="M480" s="11">
        <v>214</v>
      </c>
      <c r="N480" s="11">
        <v>223</v>
      </c>
      <c r="O480" s="11">
        <v>344</v>
      </c>
      <c r="P480" s="11">
        <v>473</v>
      </c>
      <c r="Q480" s="11">
        <v>486</v>
      </c>
      <c r="R480" s="11">
        <v>4586</v>
      </c>
      <c r="S480" s="11"/>
      <c r="T480" s="28">
        <v>5218</v>
      </c>
      <c r="U480" s="28">
        <v>5075</v>
      </c>
      <c r="V480" s="28">
        <v>4943</v>
      </c>
      <c r="W480" s="44">
        <v>0.87888079724032198</v>
      </c>
      <c r="X480" s="44">
        <v>0.90364532019704435</v>
      </c>
      <c r="Y480" s="44">
        <v>0.92777665385393482</v>
      </c>
    </row>
    <row r="481" spans="1:25" x14ac:dyDescent="0.2">
      <c r="A481" s="14">
        <v>2017</v>
      </c>
      <c r="B481" s="14" t="s">
        <v>40</v>
      </c>
      <c r="C481" s="14" t="s">
        <v>452</v>
      </c>
      <c r="D481" s="22">
        <v>15</v>
      </c>
      <c r="E481" s="15">
        <v>2016</v>
      </c>
      <c r="F481" s="11">
        <v>741</v>
      </c>
      <c r="G481" s="11">
        <v>579</v>
      </c>
      <c r="H481" s="11">
        <v>546</v>
      </c>
      <c r="I481" s="11">
        <v>443</v>
      </c>
      <c r="J481" s="11">
        <v>272</v>
      </c>
      <c r="K481" s="11">
        <v>252</v>
      </c>
      <c r="L481" s="11">
        <v>138</v>
      </c>
      <c r="M481" s="11">
        <v>192</v>
      </c>
      <c r="N481" s="11">
        <v>221</v>
      </c>
      <c r="O481" s="11">
        <v>366</v>
      </c>
      <c r="P481" s="11">
        <v>543</v>
      </c>
      <c r="Q481" s="11">
        <v>536</v>
      </c>
      <c r="R481" s="11">
        <v>4829</v>
      </c>
      <c r="S481" s="11"/>
      <c r="T481" s="28">
        <v>5579</v>
      </c>
      <c r="U481" s="28">
        <v>5457</v>
      </c>
      <c r="V481" s="28">
        <v>5331</v>
      </c>
      <c r="W481" s="44">
        <v>0.8655673059688116</v>
      </c>
      <c r="X481" s="44">
        <v>0.88491845336265351</v>
      </c>
      <c r="Y481" s="44">
        <v>0.90583380228850119</v>
      </c>
    </row>
    <row r="482" spans="1:25" x14ac:dyDescent="0.2">
      <c r="A482" s="14">
        <v>2018</v>
      </c>
      <c r="B482" s="14" t="s">
        <v>40</v>
      </c>
      <c r="C482" s="14" t="s">
        <v>453</v>
      </c>
      <c r="D482" s="22">
        <v>40</v>
      </c>
      <c r="E482" s="15">
        <v>2016</v>
      </c>
      <c r="F482" s="11">
        <v>644</v>
      </c>
      <c r="G482" s="11">
        <v>528</v>
      </c>
      <c r="H482" s="11">
        <v>527</v>
      </c>
      <c r="I482" s="11">
        <v>445</v>
      </c>
      <c r="J482" s="11">
        <v>308</v>
      </c>
      <c r="K482" s="11">
        <v>282</v>
      </c>
      <c r="L482" s="11">
        <v>181</v>
      </c>
      <c r="M482" s="11">
        <v>211</v>
      </c>
      <c r="N482" s="11">
        <v>236</v>
      </c>
      <c r="O482" s="11">
        <v>344</v>
      </c>
      <c r="P482" s="11">
        <v>486</v>
      </c>
      <c r="Q482" s="11">
        <v>505</v>
      </c>
      <c r="R482" s="11">
        <v>4697</v>
      </c>
      <c r="S482" s="11"/>
      <c r="T482" s="28">
        <v>5332</v>
      </c>
      <c r="U482" s="28">
        <v>5241</v>
      </c>
      <c r="V482" s="28">
        <v>5145</v>
      </c>
      <c r="W482" s="44">
        <v>0.88090772693173292</v>
      </c>
      <c r="X482" s="44">
        <v>0.89620301469185271</v>
      </c>
      <c r="Y482" s="44">
        <v>0.9129251700680272</v>
      </c>
    </row>
    <row r="483" spans="1:25" x14ac:dyDescent="0.2">
      <c r="A483" s="14">
        <v>2019</v>
      </c>
      <c r="B483" s="14" t="s">
        <v>40</v>
      </c>
      <c r="C483" s="14" t="s">
        <v>454</v>
      </c>
      <c r="D483" s="22">
        <v>15</v>
      </c>
      <c r="E483" s="15">
        <v>2016</v>
      </c>
      <c r="F483" s="11">
        <v>697</v>
      </c>
      <c r="G483" s="11">
        <v>563</v>
      </c>
      <c r="H483" s="11">
        <v>558</v>
      </c>
      <c r="I483" s="11">
        <v>463</v>
      </c>
      <c r="J483" s="11">
        <v>307</v>
      </c>
      <c r="K483" s="11">
        <v>279</v>
      </c>
      <c r="L483" s="11">
        <v>168</v>
      </c>
      <c r="M483" s="11">
        <v>210</v>
      </c>
      <c r="N483" s="11">
        <v>250</v>
      </c>
      <c r="O483" s="11">
        <v>368</v>
      </c>
      <c r="P483" s="11">
        <v>524</v>
      </c>
      <c r="Q483" s="11">
        <v>546</v>
      </c>
      <c r="R483" s="11">
        <v>4933</v>
      </c>
      <c r="S483" s="11"/>
      <c r="T483" s="28">
        <v>5664</v>
      </c>
      <c r="U483" s="28">
        <v>5583</v>
      </c>
      <c r="V483" s="28">
        <v>5512</v>
      </c>
      <c r="W483" s="44">
        <v>0.87093926553672318</v>
      </c>
      <c r="X483" s="44">
        <v>0.88357513881425753</v>
      </c>
      <c r="Y483" s="44">
        <v>0.89495645863570394</v>
      </c>
    </row>
    <row r="484" spans="1:25" x14ac:dyDescent="0.2">
      <c r="A484" s="14">
        <v>2020</v>
      </c>
      <c r="B484" s="14" t="s">
        <v>40</v>
      </c>
      <c r="C484" s="14" t="s">
        <v>455</v>
      </c>
      <c r="D484" s="22">
        <v>22</v>
      </c>
      <c r="E484" s="15">
        <v>2016</v>
      </c>
      <c r="F484" s="11">
        <v>951</v>
      </c>
      <c r="G484" s="11">
        <v>685</v>
      </c>
      <c r="H484" s="11">
        <v>614</v>
      </c>
      <c r="I484" s="11">
        <v>471</v>
      </c>
      <c r="J484" s="11">
        <v>249</v>
      </c>
      <c r="K484" s="11">
        <v>227</v>
      </c>
      <c r="L484" s="11">
        <v>107</v>
      </c>
      <c r="M484" s="11">
        <v>184</v>
      </c>
      <c r="N484" s="11">
        <v>236</v>
      </c>
      <c r="O484" s="11">
        <v>415</v>
      </c>
      <c r="P484" s="11">
        <v>650</v>
      </c>
      <c r="Q484" s="11">
        <v>654</v>
      </c>
      <c r="R484" s="11">
        <v>5443</v>
      </c>
      <c r="S484" s="11"/>
      <c r="T484" s="28">
        <v>6209</v>
      </c>
      <c r="U484" s="28">
        <v>6143</v>
      </c>
      <c r="V484" s="28">
        <v>6034</v>
      </c>
      <c r="W484" s="44">
        <v>0.8766306973747785</v>
      </c>
      <c r="X484" s="44">
        <v>0.88604916164740355</v>
      </c>
      <c r="Y484" s="44">
        <v>0.90205502154458073</v>
      </c>
    </row>
    <row r="485" spans="1:25" x14ac:dyDescent="0.2">
      <c r="A485" s="14">
        <v>2021</v>
      </c>
      <c r="B485" s="14" t="s">
        <v>40</v>
      </c>
      <c r="C485" s="14" t="s">
        <v>456</v>
      </c>
      <c r="D485" s="22">
        <v>182</v>
      </c>
      <c r="E485" s="15">
        <v>2016</v>
      </c>
      <c r="F485" s="11">
        <v>1111</v>
      </c>
      <c r="G485" s="11">
        <v>775</v>
      </c>
      <c r="H485" s="11">
        <v>699</v>
      </c>
      <c r="I485" s="11">
        <v>521</v>
      </c>
      <c r="J485" s="11">
        <v>270</v>
      </c>
      <c r="K485" s="11">
        <v>223</v>
      </c>
      <c r="L485" s="11">
        <v>96</v>
      </c>
      <c r="M485" s="11">
        <v>213</v>
      </c>
      <c r="N485" s="11">
        <v>278</v>
      </c>
      <c r="O485" s="11">
        <v>497</v>
      </c>
      <c r="P485" s="11">
        <v>744</v>
      </c>
      <c r="Q485" s="11">
        <v>803</v>
      </c>
      <c r="R485" s="11">
        <v>6230</v>
      </c>
      <c r="S485" s="11"/>
      <c r="T485" s="28">
        <v>7245</v>
      </c>
      <c r="U485" s="28">
        <v>7163</v>
      </c>
      <c r="V485" s="28">
        <v>7025</v>
      </c>
      <c r="W485" s="44">
        <v>0.85990338164251212</v>
      </c>
      <c r="X485" s="44">
        <v>0.86974731257852855</v>
      </c>
      <c r="Y485" s="44">
        <v>0.8868327402135231</v>
      </c>
    </row>
    <row r="486" spans="1:25" x14ac:dyDescent="0.2">
      <c r="A486" s="14">
        <v>2022</v>
      </c>
      <c r="B486" s="14" t="s">
        <v>40</v>
      </c>
      <c r="C486" s="14" t="s">
        <v>457</v>
      </c>
      <c r="D486" s="22">
        <v>10</v>
      </c>
      <c r="E486" s="15">
        <v>2016</v>
      </c>
      <c r="F486" s="11">
        <v>756</v>
      </c>
      <c r="G486" s="11">
        <v>601</v>
      </c>
      <c r="H486" s="11">
        <v>594</v>
      </c>
      <c r="I486" s="11">
        <v>487</v>
      </c>
      <c r="J486" s="11">
        <v>315</v>
      </c>
      <c r="K486" s="11">
        <v>280</v>
      </c>
      <c r="L486" s="11">
        <v>163</v>
      </c>
      <c r="M486" s="11">
        <v>214</v>
      </c>
      <c r="N486" s="11">
        <v>267</v>
      </c>
      <c r="O486" s="11">
        <v>396</v>
      </c>
      <c r="P486" s="11">
        <v>564</v>
      </c>
      <c r="Q486" s="11">
        <v>588</v>
      </c>
      <c r="R486" s="11">
        <v>5225</v>
      </c>
      <c r="S486" s="11"/>
      <c r="T486" s="28">
        <v>6094</v>
      </c>
      <c r="U486" s="28">
        <v>6008</v>
      </c>
      <c r="V486" s="28">
        <v>5891</v>
      </c>
      <c r="W486" s="44">
        <v>0.85740072202166062</v>
      </c>
      <c r="X486" s="44">
        <v>0.8696737683089214</v>
      </c>
      <c r="Y486" s="44">
        <v>0.88694618910202006</v>
      </c>
    </row>
    <row r="487" spans="1:25" x14ac:dyDescent="0.2">
      <c r="A487" s="14">
        <v>2023</v>
      </c>
      <c r="B487" s="14" t="s">
        <v>40</v>
      </c>
      <c r="C487" s="14" t="s">
        <v>458</v>
      </c>
      <c r="D487" s="22">
        <v>12</v>
      </c>
      <c r="E487" s="15">
        <v>2016</v>
      </c>
      <c r="F487" s="11">
        <v>708</v>
      </c>
      <c r="G487" s="11">
        <v>568</v>
      </c>
      <c r="H487" s="11">
        <v>568</v>
      </c>
      <c r="I487" s="11">
        <v>467</v>
      </c>
      <c r="J487" s="11">
        <v>305</v>
      </c>
      <c r="K487" s="11">
        <v>271</v>
      </c>
      <c r="L487" s="11">
        <v>161</v>
      </c>
      <c r="M487" s="11">
        <v>202</v>
      </c>
      <c r="N487" s="11">
        <v>252</v>
      </c>
      <c r="O487" s="11">
        <v>374</v>
      </c>
      <c r="P487" s="11">
        <v>531</v>
      </c>
      <c r="Q487" s="11">
        <v>551</v>
      </c>
      <c r="R487" s="11">
        <v>4958</v>
      </c>
      <c r="S487" s="11"/>
      <c r="T487" s="28">
        <v>5806</v>
      </c>
      <c r="U487" s="28">
        <v>5722</v>
      </c>
      <c r="V487" s="28">
        <v>5589</v>
      </c>
      <c r="W487" s="44">
        <v>0.8539441956596624</v>
      </c>
      <c r="X487" s="44">
        <v>0.86648025166025866</v>
      </c>
      <c r="Y487" s="44">
        <v>0.88709966004651997</v>
      </c>
    </row>
    <row r="488" spans="1:25" x14ac:dyDescent="0.2">
      <c r="A488" s="14">
        <v>2024</v>
      </c>
      <c r="B488" s="14" t="s">
        <v>40</v>
      </c>
      <c r="C488" s="14" t="s">
        <v>459</v>
      </c>
      <c r="D488" s="22">
        <v>12</v>
      </c>
      <c r="E488" s="15">
        <v>2016</v>
      </c>
      <c r="F488" s="11">
        <v>727</v>
      </c>
      <c r="G488" s="11">
        <v>576</v>
      </c>
      <c r="H488" s="11">
        <v>577</v>
      </c>
      <c r="I488" s="11">
        <v>469</v>
      </c>
      <c r="J488" s="11">
        <v>305</v>
      </c>
      <c r="K488" s="11">
        <v>267</v>
      </c>
      <c r="L488" s="11">
        <v>157</v>
      </c>
      <c r="M488" s="11">
        <v>197</v>
      </c>
      <c r="N488" s="11">
        <v>258</v>
      </c>
      <c r="O488" s="11">
        <v>380</v>
      </c>
      <c r="P488" s="11">
        <v>538</v>
      </c>
      <c r="Q488" s="11">
        <v>563</v>
      </c>
      <c r="R488" s="11">
        <v>5014</v>
      </c>
      <c r="S488" s="11"/>
      <c r="T488" s="28">
        <v>5865</v>
      </c>
      <c r="U488" s="28">
        <v>5777</v>
      </c>
      <c r="V488" s="28">
        <v>5631</v>
      </c>
      <c r="W488" s="44">
        <v>0.85490196078431369</v>
      </c>
      <c r="X488" s="44">
        <v>0.86792452830188682</v>
      </c>
      <c r="Y488" s="44">
        <v>0.89042798792399214</v>
      </c>
    </row>
    <row r="489" spans="1:25" x14ac:dyDescent="0.2">
      <c r="A489" s="14">
        <v>2025</v>
      </c>
      <c r="B489" s="14" t="s">
        <v>40</v>
      </c>
      <c r="C489" s="14" t="s">
        <v>460</v>
      </c>
      <c r="D489" s="22">
        <v>62</v>
      </c>
      <c r="E489" s="15">
        <v>2016</v>
      </c>
      <c r="F489" s="11">
        <v>985</v>
      </c>
      <c r="G489" s="11">
        <v>680</v>
      </c>
      <c r="H489" s="11">
        <v>629</v>
      </c>
      <c r="I489" s="11">
        <v>492</v>
      </c>
      <c r="J489" s="11">
        <v>280</v>
      </c>
      <c r="K489" s="11">
        <v>223</v>
      </c>
      <c r="L489" s="11">
        <v>97</v>
      </c>
      <c r="M489" s="11">
        <v>189</v>
      </c>
      <c r="N489" s="11">
        <v>270</v>
      </c>
      <c r="O489" s="11">
        <v>419</v>
      </c>
      <c r="P489" s="11">
        <v>655</v>
      </c>
      <c r="Q489" s="11">
        <v>705</v>
      </c>
      <c r="R489" s="11">
        <v>5624</v>
      </c>
      <c r="S489" s="11"/>
      <c r="T489" s="28">
        <v>6676</v>
      </c>
      <c r="U489" s="28">
        <v>6601</v>
      </c>
      <c r="V489" s="28">
        <v>6401</v>
      </c>
      <c r="W489" s="44">
        <v>0.84242061114439781</v>
      </c>
      <c r="X489" s="44">
        <v>0.85199212240569611</v>
      </c>
      <c r="Y489" s="44">
        <v>0.87861271676300579</v>
      </c>
    </row>
    <row r="490" spans="1:25" x14ac:dyDescent="0.2">
      <c r="A490" s="14">
        <v>2027</v>
      </c>
      <c r="B490" s="14" t="s">
        <v>40</v>
      </c>
      <c r="C490" s="14" t="s">
        <v>461</v>
      </c>
      <c r="D490" s="22">
        <v>15</v>
      </c>
      <c r="E490" s="15">
        <v>2016</v>
      </c>
      <c r="F490" s="11">
        <v>966</v>
      </c>
      <c r="G490" s="11">
        <v>672</v>
      </c>
      <c r="H490" s="11">
        <v>627</v>
      </c>
      <c r="I490" s="11">
        <v>492</v>
      </c>
      <c r="J490" s="11">
        <v>283</v>
      </c>
      <c r="K490" s="11">
        <v>225</v>
      </c>
      <c r="L490" s="11">
        <v>98</v>
      </c>
      <c r="M490" s="11">
        <v>189</v>
      </c>
      <c r="N490" s="11">
        <v>271</v>
      </c>
      <c r="O490" s="11">
        <v>418</v>
      </c>
      <c r="P490" s="11">
        <v>644</v>
      </c>
      <c r="Q490" s="11">
        <v>695</v>
      </c>
      <c r="R490" s="11">
        <v>5580</v>
      </c>
      <c r="S490" s="11"/>
      <c r="T490" s="28">
        <v>6633</v>
      </c>
      <c r="U490" s="28">
        <v>6572</v>
      </c>
      <c r="V490" s="28">
        <v>6405</v>
      </c>
      <c r="W490" s="44">
        <v>0.84124830393487104</v>
      </c>
      <c r="X490" s="44">
        <v>0.84905660377358494</v>
      </c>
      <c r="Y490" s="44">
        <v>0.87119437939110067</v>
      </c>
    </row>
    <row r="491" spans="1:25" x14ac:dyDescent="0.2">
      <c r="A491" s="14">
        <v>2028</v>
      </c>
      <c r="B491" s="14" t="s">
        <v>40</v>
      </c>
      <c r="C491" s="14" t="s">
        <v>462</v>
      </c>
      <c r="D491" s="22">
        <v>10</v>
      </c>
      <c r="E491" s="15">
        <v>2016</v>
      </c>
      <c r="F491" s="11">
        <v>734</v>
      </c>
      <c r="G491" s="11">
        <v>577</v>
      </c>
      <c r="H491" s="11">
        <v>581</v>
      </c>
      <c r="I491" s="11">
        <v>471</v>
      </c>
      <c r="J491" s="11">
        <v>307</v>
      </c>
      <c r="K491" s="11">
        <v>262</v>
      </c>
      <c r="L491" s="11">
        <v>146</v>
      </c>
      <c r="M491" s="11">
        <v>195</v>
      </c>
      <c r="N491" s="11">
        <v>260</v>
      </c>
      <c r="O491" s="11">
        <v>383</v>
      </c>
      <c r="P491" s="11">
        <v>541</v>
      </c>
      <c r="Q491" s="11">
        <v>571</v>
      </c>
      <c r="R491" s="11">
        <v>5028</v>
      </c>
      <c r="S491" s="11"/>
      <c r="T491" s="28">
        <v>5877</v>
      </c>
      <c r="U491" s="28">
        <v>5802</v>
      </c>
      <c r="V491" s="28">
        <v>5665</v>
      </c>
      <c r="W491" s="44">
        <v>0.85553854007146501</v>
      </c>
      <c r="X491" s="44">
        <v>0.86659772492244058</v>
      </c>
      <c r="Y491" s="44">
        <v>0.88755516328331863</v>
      </c>
    </row>
    <row r="492" spans="1:25" x14ac:dyDescent="0.2">
      <c r="A492" s="14">
        <v>2030</v>
      </c>
      <c r="B492" s="14" t="s">
        <v>40</v>
      </c>
      <c r="C492" s="14" t="s">
        <v>463</v>
      </c>
      <c r="D492" s="22">
        <v>29</v>
      </c>
      <c r="E492" s="15">
        <v>2016</v>
      </c>
      <c r="F492" s="11">
        <v>999</v>
      </c>
      <c r="G492" s="11">
        <v>677</v>
      </c>
      <c r="H492" s="11">
        <v>619</v>
      </c>
      <c r="I492" s="11">
        <v>473</v>
      </c>
      <c r="J492" s="11">
        <v>278</v>
      </c>
      <c r="K492" s="11">
        <v>212</v>
      </c>
      <c r="L492" s="11">
        <v>86</v>
      </c>
      <c r="M492" s="11">
        <v>179</v>
      </c>
      <c r="N492" s="11">
        <v>267</v>
      </c>
      <c r="O492" s="11">
        <v>428</v>
      </c>
      <c r="P492" s="11">
        <v>618</v>
      </c>
      <c r="Q492" s="11">
        <v>708</v>
      </c>
      <c r="R492" s="11">
        <v>5544</v>
      </c>
      <c r="S492" s="11"/>
      <c r="T492" s="28">
        <v>6425</v>
      </c>
      <c r="U492" s="28">
        <v>6350</v>
      </c>
      <c r="V492" s="28">
        <v>6178</v>
      </c>
      <c r="W492" s="44">
        <v>0.86287937743190657</v>
      </c>
      <c r="X492" s="44">
        <v>0.87307086614173224</v>
      </c>
      <c r="Y492" s="44">
        <v>0.89737779216574942</v>
      </c>
    </row>
    <row r="493" spans="1:25" x14ac:dyDescent="0.2">
      <c r="A493" s="14"/>
      <c r="B493" s="14"/>
      <c r="C493" s="14"/>
      <c r="E493" s="15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28"/>
      <c r="U493" s="28"/>
      <c r="V493" s="28"/>
      <c r="W493" s="44"/>
      <c r="X493" s="44"/>
      <c r="Y493" s="44"/>
    </row>
    <row r="494" spans="1:25" x14ac:dyDescent="0.2">
      <c r="A494" s="14"/>
      <c r="B494" s="14"/>
      <c r="C494" s="14"/>
      <c r="D494" s="8">
        <v>14</v>
      </c>
      <c r="E494" s="15"/>
      <c r="F494" s="10">
        <v>635</v>
      </c>
      <c r="G494" s="10">
        <v>624</v>
      </c>
      <c r="H494" s="10">
        <v>689</v>
      </c>
      <c r="I494" s="10">
        <v>685</v>
      </c>
      <c r="J494" s="10">
        <v>535</v>
      </c>
      <c r="K494" s="10">
        <v>444</v>
      </c>
      <c r="L494" s="10">
        <v>391</v>
      </c>
      <c r="M494" s="10">
        <v>390</v>
      </c>
      <c r="N494" s="10">
        <v>403</v>
      </c>
      <c r="O494" s="10">
        <v>439</v>
      </c>
      <c r="P494" s="10">
        <v>514</v>
      </c>
      <c r="Q494" s="10">
        <v>650</v>
      </c>
      <c r="R494" s="11">
        <v>6399</v>
      </c>
      <c r="S494" s="12"/>
      <c r="T494" s="28">
        <v>8889</v>
      </c>
      <c r="U494" s="28">
        <v>8603</v>
      </c>
      <c r="V494" s="28">
        <v>8314</v>
      </c>
      <c r="W494" s="44">
        <v>0.71987850151873101</v>
      </c>
      <c r="X494" s="44">
        <v>0.74381029873300009</v>
      </c>
      <c r="Y494" s="44">
        <v>0.76966562424825591</v>
      </c>
    </row>
    <row r="495" spans="1:25" x14ac:dyDescent="0.2">
      <c r="A495" s="18">
        <v>21</v>
      </c>
      <c r="B495" s="14" t="s">
        <v>40</v>
      </c>
      <c r="C495" s="18" t="s">
        <v>464</v>
      </c>
      <c r="D495" s="18">
        <v>16</v>
      </c>
      <c r="E495" s="15">
        <v>2016</v>
      </c>
      <c r="F495" s="37">
        <v>591</v>
      </c>
      <c r="G495" s="37">
        <v>555</v>
      </c>
      <c r="H495" s="37">
        <v>599</v>
      </c>
      <c r="I495" s="37">
        <v>568</v>
      </c>
      <c r="J495" s="37">
        <v>441</v>
      </c>
      <c r="K495" s="37">
        <v>382</v>
      </c>
      <c r="L495" s="37">
        <v>348</v>
      </c>
      <c r="M495" s="37">
        <v>336</v>
      </c>
      <c r="N495" s="37">
        <v>332</v>
      </c>
      <c r="O495" s="37">
        <v>370</v>
      </c>
      <c r="P495" s="37">
        <v>465</v>
      </c>
      <c r="Q495" s="37">
        <v>568</v>
      </c>
      <c r="R495" s="11">
        <v>5555</v>
      </c>
      <c r="S495" s="11"/>
      <c r="T495" s="28">
        <v>7059</v>
      </c>
      <c r="U495" s="28">
        <v>6850</v>
      </c>
      <c r="V495" s="28">
        <v>6649</v>
      </c>
      <c r="W495" s="44">
        <v>0.78693865986683664</v>
      </c>
      <c r="X495" s="44">
        <v>0.81094890510948903</v>
      </c>
      <c r="Y495" s="44">
        <v>0.83546397954579632</v>
      </c>
    </row>
    <row r="496" spans="1:25" x14ac:dyDescent="0.2">
      <c r="A496" s="18">
        <v>21</v>
      </c>
      <c r="B496" s="14" t="s">
        <v>40</v>
      </c>
      <c r="C496" s="18" t="s">
        <v>465</v>
      </c>
      <c r="D496" s="18">
        <v>6</v>
      </c>
      <c r="E496" s="15">
        <v>2016</v>
      </c>
      <c r="F496" s="37">
        <v>593</v>
      </c>
      <c r="G496" s="37">
        <v>580</v>
      </c>
      <c r="H496" s="37">
        <v>664</v>
      </c>
      <c r="I496" s="37">
        <v>666</v>
      </c>
      <c r="J496" s="37">
        <v>531</v>
      </c>
      <c r="K496" s="37">
        <v>442</v>
      </c>
      <c r="L496" s="37">
        <v>384</v>
      </c>
      <c r="M496" s="37">
        <v>388</v>
      </c>
      <c r="N496" s="37">
        <v>391</v>
      </c>
      <c r="O496" s="37">
        <v>409</v>
      </c>
      <c r="P496" s="37">
        <v>489</v>
      </c>
      <c r="Q496" s="37">
        <v>630</v>
      </c>
      <c r="R496" s="11">
        <v>6167</v>
      </c>
      <c r="S496" s="11"/>
      <c r="T496" s="28">
        <v>8545</v>
      </c>
      <c r="U496" s="28">
        <v>8261</v>
      </c>
      <c r="V496" s="28">
        <v>7976</v>
      </c>
      <c r="W496" s="44">
        <v>0.72170860152135752</v>
      </c>
      <c r="X496" s="44">
        <v>0.74651979179276118</v>
      </c>
      <c r="Y496" s="44">
        <v>0.77319458375125372</v>
      </c>
    </row>
    <row r="497" spans="1:25" x14ac:dyDescent="0.2">
      <c r="A497" s="18">
        <v>21</v>
      </c>
      <c r="B497" s="14" t="s">
        <v>40</v>
      </c>
      <c r="C497" s="18" t="s">
        <v>466</v>
      </c>
      <c r="D497" s="18">
        <v>14</v>
      </c>
      <c r="E497" s="15">
        <v>2016</v>
      </c>
      <c r="F497" s="37">
        <v>669</v>
      </c>
      <c r="G497" s="37">
        <v>691</v>
      </c>
      <c r="H497" s="37">
        <v>761</v>
      </c>
      <c r="I497" s="37">
        <v>754</v>
      </c>
      <c r="J497" s="37">
        <v>566</v>
      </c>
      <c r="K497" s="37">
        <v>455</v>
      </c>
      <c r="L497" s="37">
        <v>400</v>
      </c>
      <c r="M497" s="37">
        <v>392</v>
      </c>
      <c r="N497" s="37">
        <v>426</v>
      </c>
      <c r="O497" s="37">
        <v>468</v>
      </c>
      <c r="P497" s="37">
        <v>546</v>
      </c>
      <c r="Q497" s="37">
        <v>700</v>
      </c>
      <c r="R497" s="11">
        <v>6828</v>
      </c>
      <c r="S497" s="11"/>
      <c r="T497" s="28">
        <v>10042</v>
      </c>
      <c r="U497" s="28">
        <v>9712</v>
      </c>
      <c r="V497" s="28">
        <v>9370</v>
      </c>
      <c r="W497" s="44">
        <v>0.67994423421629158</v>
      </c>
      <c r="X497" s="44">
        <v>0.70304777594728174</v>
      </c>
      <c r="Y497" s="44">
        <v>0.72870864461045892</v>
      </c>
    </row>
    <row r="498" spans="1:25" x14ac:dyDescent="0.2">
      <c r="A498" s="18">
        <v>21</v>
      </c>
      <c r="B498" s="14" t="s">
        <v>40</v>
      </c>
      <c r="C498" s="18" t="s">
        <v>467</v>
      </c>
      <c r="D498" s="18">
        <v>20</v>
      </c>
      <c r="E498" s="15">
        <v>2016</v>
      </c>
      <c r="F498" s="37">
        <v>685</v>
      </c>
      <c r="G498" s="37">
        <v>670</v>
      </c>
      <c r="H498" s="37">
        <v>730</v>
      </c>
      <c r="I498" s="37">
        <v>751</v>
      </c>
      <c r="J498" s="37">
        <v>603</v>
      </c>
      <c r="K498" s="37">
        <v>495</v>
      </c>
      <c r="L498" s="37">
        <v>432</v>
      </c>
      <c r="M498" s="37">
        <v>444</v>
      </c>
      <c r="N498" s="37">
        <v>464</v>
      </c>
      <c r="O498" s="37">
        <v>509</v>
      </c>
      <c r="P498" s="37">
        <v>557</v>
      </c>
      <c r="Q498" s="37">
        <v>703</v>
      </c>
      <c r="R498" s="11">
        <v>7043</v>
      </c>
      <c r="S498" s="11"/>
      <c r="T498" s="28">
        <v>9911</v>
      </c>
      <c r="U498" s="28">
        <v>9580</v>
      </c>
      <c r="V498" s="28">
        <v>9251</v>
      </c>
      <c r="W498" s="44">
        <v>0.71062455857128448</v>
      </c>
      <c r="X498" s="44">
        <v>0.73517745302713988</v>
      </c>
      <c r="Y498" s="44">
        <v>0.76132310020538319</v>
      </c>
    </row>
    <row r="499" spans="1:25" x14ac:dyDescent="0.2">
      <c r="A499" s="18">
        <v>22</v>
      </c>
      <c r="B499" s="14" t="s">
        <v>40</v>
      </c>
      <c r="C499" s="18" t="s">
        <v>468</v>
      </c>
      <c r="D499" s="18">
        <v>10</v>
      </c>
      <c r="E499" s="15">
        <v>2016</v>
      </c>
      <c r="F499" s="38">
        <v>568</v>
      </c>
      <c r="G499" s="38">
        <v>575</v>
      </c>
      <c r="H499" s="38">
        <v>597</v>
      </c>
      <c r="I499" s="38">
        <v>554</v>
      </c>
      <c r="J499" s="38">
        <v>471</v>
      </c>
      <c r="K499" s="38">
        <v>378</v>
      </c>
      <c r="L499" s="38">
        <v>321</v>
      </c>
      <c r="M499" s="38">
        <v>316</v>
      </c>
      <c r="N499" s="38">
        <v>310</v>
      </c>
      <c r="O499" s="38">
        <v>343</v>
      </c>
      <c r="P499" s="38">
        <v>447</v>
      </c>
      <c r="Q499" s="38">
        <v>542</v>
      </c>
      <c r="R499" s="11">
        <v>5422</v>
      </c>
      <c r="S499" s="12"/>
      <c r="T499" s="28">
        <v>6719</v>
      </c>
      <c r="U499" s="28">
        <v>6526</v>
      </c>
      <c r="V499" s="28">
        <v>6303</v>
      </c>
      <c r="W499" s="44">
        <v>0.80696532222056849</v>
      </c>
      <c r="X499" s="44">
        <v>0.8308305240576157</v>
      </c>
      <c r="Y499" s="44">
        <v>0.86022528954466126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499"/>
  <sheetViews>
    <sheetView workbookViewId="0">
      <pane ySplit="5" topLeftCell="A6" activePane="bottomLeft" state="frozen"/>
      <selection pane="bottomLeft"/>
    </sheetView>
  </sheetViews>
  <sheetFormatPr baseColWidth="10" defaultColWidth="12.83203125" defaultRowHeight="15" x14ac:dyDescent="0.2"/>
  <cols>
    <col min="1" max="2" width="8.83203125" style="1" customWidth="1"/>
    <col min="3" max="3" width="13.5" style="1" customWidth="1"/>
    <col min="4" max="4" width="9.1640625" customWidth="1"/>
    <col min="5" max="5" width="5" bestFit="1" customWidth="1"/>
    <col min="6" max="6" width="9.1640625" customWidth="1"/>
    <col min="7" max="7" width="9" customWidth="1"/>
    <col min="8" max="11" width="9.1640625" customWidth="1"/>
    <col min="12" max="12" width="9" customWidth="1"/>
    <col min="13" max="15" width="9.1640625" customWidth="1"/>
    <col min="16" max="16" width="9" customWidth="1"/>
    <col min="17" max="17" width="9.1640625" customWidth="1"/>
    <col min="18" max="18" width="9" customWidth="1"/>
    <col min="19" max="21" width="9.1640625" customWidth="1"/>
    <col min="22" max="22" width="9" customWidth="1"/>
    <col min="23" max="23" width="9" style="43" customWidth="1"/>
    <col min="24" max="25" width="9.1640625" style="43" customWidth="1"/>
  </cols>
  <sheetData>
    <row r="1" spans="1:25" x14ac:dyDescent="0.2">
      <c r="S1" s="12"/>
      <c r="T1" s="28"/>
      <c r="U1" s="28"/>
      <c r="V1" s="28"/>
    </row>
    <row r="2" spans="1:25" x14ac:dyDescent="0.2">
      <c r="A2" s="1" t="s">
        <v>477</v>
      </c>
      <c r="S2" s="12"/>
      <c r="T2" s="28"/>
      <c r="U2" s="28"/>
      <c r="V2" s="28"/>
    </row>
    <row r="3" spans="1:25" x14ac:dyDescent="0.2">
      <c r="S3" s="12"/>
      <c r="T3" s="28"/>
      <c r="U3" s="28"/>
      <c r="V3" s="28"/>
    </row>
    <row r="4" spans="1:25" x14ac:dyDescent="0.2">
      <c r="S4" s="12"/>
      <c r="T4" s="28"/>
      <c r="U4" s="28"/>
      <c r="V4" s="28"/>
      <c r="W4" s="39"/>
      <c r="X4" s="40" t="s">
        <v>479</v>
      </c>
      <c r="Y4" s="41"/>
    </row>
    <row r="5" spans="1:25" x14ac:dyDescent="0.2">
      <c r="A5" s="1" t="s">
        <v>0</v>
      </c>
      <c r="B5" s="2">
        <v>2015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2" t="s">
        <v>481</v>
      </c>
      <c r="Y5" s="41" t="s">
        <v>482</v>
      </c>
    </row>
    <row r="6" spans="1:25" x14ac:dyDescent="0.2">
      <c r="A6" s="6">
        <v>1</v>
      </c>
      <c r="B6" s="6" t="s">
        <v>20</v>
      </c>
      <c r="D6">
        <v>86</v>
      </c>
      <c r="E6">
        <v>2015</v>
      </c>
      <c r="F6">
        <v>508</v>
      </c>
      <c r="G6">
        <v>462</v>
      </c>
      <c r="H6">
        <v>440</v>
      </c>
      <c r="I6">
        <v>323</v>
      </c>
      <c r="J6">
        <v>260</v>
      </c>
      <c r="K6">
        <v>114</v>
      </c>
      <c r="L6">
        <v>65</v>
      </c>
      <c r="M6">
        <v>42</v>
      </c>
      <c r="N6">
        <v>152</v>
      </c>
      <c r="O6">
        <v>305</v>
      </c>
      <c r="P6">
        <v>389</v>
      </c>
      <c r="Q6">
        <v>440</v>
      </c>
      <c r="R6">
        <v>3500</v>
      </c>
      <c r="S6" s="12"/>
      <c r="T6" s="28">
        <v>4277</v>
      </c>
      <c r="U6" s="28">
        <v>4132</v>
      </c>
      <c r="V6" s="28">
        <v>4050</v>
      </c>
      <c r="W6" s="44">
        <v>0.81833060556464809</v>
      </c>
      <c r="X6" s="44">
        <v>0.8470474346563408</v>
      </c>
      <c r="Y6" s="44">
        <v>0.86419753086419748</v>
      </c>
    </row>
    <row r="7" spans="1:25" x14ac:dyDescent="0.2">
      <c r="A7" s="6">
        <v>2</v>
      </c>
      <c r="B7" s="6" t="s">
        <v>21</v>
      </c>
      <c r="D7">
        <v>140</v>
      </c>
      <c r="E7">
        <v>2015</v>
      </c>
      <c r="F7">
        <v>566</v>
      </c>
      <c r="G7">
        <v>499</v>
      </c>
      <c r="H7">
        <v>459</v>
      </c>
      <c r="I7">
        <v>327</v>
      </c>
      <c r="J7">
        <v>270</v>
      </c>
      <c r="K7">
        <v>113</v>
      </c>
      <c r="L7">
        <v>71</v>
      </c>
      <c r="M7">
        <v>57</v>
      </c>
      <c r="N7">
        <v>170</v>
      </c>
      <c r="O7">
        <v>337</v>
      </c>
      <c r="P7">
        <v>440</v>
      </c>
      <c r="Q7">
        <v>493</v>
      </c>
      <c r="R7">
        <v>3802</v>
      </c>
      <c r="S7" s="12"/>
      <c r="T7" s="31">
        <v>4602</v>
      </c>
      <c r="U7" s="28">
        <v>4447</v>
      </c>
      <c r="V7" s="28">
        <v>4338</v>
      </c>
      <c r="W7" s="44">
        <v>0.82616253802694484</v>
      </c>
      <c r="X7" s="44">
        <v>0.85495839892062064</v>
      </c>
      <c r="Y7" s="44">
        <v>0.8764407561088059</v>
      </c>
    </row>
    <row r="8" spans="1:25" x14ac:dyDescent="0.2">
      <c r="A8" s="6">
        <v>3</v>
      </c>
      <c r="B8" s="6" t="s">
        <v>22</v>
      </c>
      <c r="D8">
        <v>66</v>
      </c>
      <c r="E8">
        <v>2015</v>
      </c>
      <c r="F8">
        <v>536</v>
      </c>
      <c r="G8">
        <v>470</v>
      </c>
      <c r="H8">
        <v>426</v>
      </c>
      <c r="I8">
        <v>298</v>
      </c>
      <c r="J8">
        <v>233</v>
      </c>
      <c r="K8">
        <v>81</v>
      </c>
      <c r="L8">
        <v>41</v>
      </c>
      <c r="M8">
        <v>26</v>
      </c>
      <c r="N8">
        <v>139</v>
      </c>
      <c r="O8">
        <v>310</v>
      </c>
      <c r="P8">
        <v>424</v>
      </c>
      <c r="Q8">
        <v>469</v>
      </c>
      <c r="R8">
        <v>3453</v>
      </c>
      <c r="S8" s="12"/>
      <c r="T8" s="31">
        <v>4286</v>
      </c>
      <c r="U8" s="28">
        <v>4144</v>
      </c>
      <c r="V8" s="28">
        <v>4052</v>
      </c>
      <c r="W8" s="44">
        <v>0.80564629024731682</v>
      </c>
      <c r="X8" s="44">
        <v>0.83325289575289574</v>
      </c>
      <c r="Y8" s="44">
        <v>0.85217176702862785</v>
      </c>
    </row>
    <row r="9" spans="1:25" x14ac:dyDescent="0.2">
      <c r="A9" s="6">
        <v>4</v>
      </c>
      <c r="B9" s="6" t="s">
        <v>23</v>
      </c>
      <c r="D9">
        <v>305</v>
      </c>
      <c r="E9">
        <v>2015</v>
      </c>
      <c r="F9">
        <v>678</v>
      </c>
      <c r="G9">
        <v>550</v>
      </c>
      <c r="H9">
        <v>521</v>
      </c>
      <c r="I9">
        <v>390</v>
      </c>
      <c r="J9">
        <v>327</v>
      </c>
      <c r="K9">
        <v>169</v>
      </c>
      <c r="L9">
        <v>117</v>
      </c>
      <c r="M9">
        <v>102</v>
      </c>
      <c r="N9">
        <v>217</v>
      </c>
      <c r="O9">
        <v>393</v>
      </c>
      <c r="P9">
        <v>524</v>
      </c>
      <c r="Q9">
        <v>592</v>
      </c>
      <c r="R9">
        <v>4580</v>
      </c>
      <c r="S9" s="12"/>
      <c r="T9" s="31">
        <v>5506</v>
      </c>
      <c r="U9" s="28">
        <v>5326</v>
      </c>
      <c r="V9" s="28">
        <v>5167</v>
      </c>
      <c r="W9" s="44">
        <v>0.83181983290955319</v>
      </c>
      <c r="X9" s="44">
        <v>0.85993240705970708</v>
      </c>
      <c r="Y9" s="44">
        <v>0.88639442616605379</v>
      </c>
    </row>
    <row r="10" spans="1:25" x14ac:dyDescent="0.2">
      <c r="A10" s="6">
        <v>5</v>
      </c>
      <c r="B10" s="6" t="s">
        <v>24</v>
      </c>
      <c r="D10">
        <v>353</v>
      </c>
      <c r="E10">
        <v>2015</v>
      </c>
      <c r="F10">
        <v>669</v>
      </c>
      <c r="G10">
        <v>519</v>
      </c>
      <c r="H10">
        <v>503</v>
      </c>
      <c r="I10">
        <v>381</v>
      </c>
      <c r="J10">
        <v>317</v>
      </c>
      <c r="K10">
        <v>163</v>
      </c>
      <c r="L10">
        <v>112</v>
      </c>
      <c r="M10">
        <v>91</v>
      </c>
      <c r="N10">
        <v>210</v>
      </c>
      <c r="O10">
        <v>387</v>
      </c>
      <c r="P10">
        <v>528</v>
      </c>
      <c r="Q10">
        <v>588</v>
      </c>
      <c r="R10">
        <v>4468</v>
      </c>
      <c r="S10" s="12"/>
      <c r="T10" s="31">
        <v>5388</v>
      </c>
      <c r="U10" s="28">
        <v>5197</v>
      </c>
      <c r="V10" s="28">
        <v>5016</v>
      </c>
      <c r="W10" s="44">
        <v>0.82925018559762431</v>
      </c>
      <c r="X10" s="44">
        <v>0.85972676544160087</v>
      </c>
      <c r="Y10" s="44">
        <v>0.89074960127591707</v>
      </c>
    </row>
    <row r="11" spans="1:25" x14ac:dyDescent="0.2">
      <c r="A11" s="6">
        <v>6</v>
      </c>
      <c r="B11" s="6" t="s">
        <v>25</v>
      </c>
      <c r="D11">
        <v>237</v>
      </c>
      <c r="E11">
        <v>2015</v>
      </c>
      <c r="F11">
        <v>596</v>
      </c>
      <c r="G11">
        <v>503</v>
      </c>
      <c r="H11">
        <v>466</v>
      </c>
      <c r="I11">
        <v>338</v>
      </c>
      <c r="J11">
        <v>279</v>
      </c>
      <c r="K11">
        <v>121</v>
      </c>
      <c r="L11">
        <v>74</v>
      </c>
      <c r="M11">
        <v>70</v>
      </c>
      <c r="N11">
        <v>182</v>
      </c>
      <c r="O11">
        <v>364</v>
      </c>
      <c r="P11">
        <v>493</v>
      </c>
      <c r="Q11">
        <v>540</v>
      </c>
      <c r="R11">
        <v>4026</v>
      </c>
      <c r="S11" s="12"/>
      <c r="T11" s="31">
        <v>4824</v>
      </c>
      <c r="U11" s="28">
        <v>4656</v>
      </c>
      <c r="V11" s="28">
        <v>4537</v>
      </c>
      <c r="W11" s="44">
        <v>0.83457711442786064</v>
      </c>
      <c r="X11" s="44">
        <v>0.86469072164948457</v>
      </c>
      <c r="Y11" s="44">
        <v>0.88737050914701343</v>
      </c>
    </row>
    <row r="12" spans="1:25" x14ac:dyDescent="0.2">
      <c r="A12" s="6">
        <v>7</v>
      </c>
      <c r="B12" s="6" t="s">
        <v>26</v>
      </c>
      <c r="D12">
        <v>46</v>
      </c>
      <c r="E12">
        <v>2015</v>
      </c>
      <c r="F12">
        <v>494</v>
      </c>
      <c r="G12">
        <v>454</v>
      </c>
      <c r="H12">
        <v>427</v>
      </c>
      <c r="I12">
        <v>300</v>
      </c>
      <c r="J12">
        <v>246</v>
      </c>
      <c r="K12">
        <v>98</v>
      </c>
      <c r="L12">
        <v>48</v>
      </c>
      <c r="M12">
        <v>35</v>
      </c>
      <c r="N12">
        <v>135</v>
      </c>
      <c r="O12">
        <v>294</v>
      </c>
      <c r="P12">
        <v>396</v>
      </c>
      <c r="Q12">
        <v>437</v>
      </c>
      <c r="R12">
        <v>3364</v>
      </c>
      <c r="S12" s="12"/>
      <c r="T12" s="28">
        <v>4139</v>
      </c>
      <c r="U12" s="28">
        <v>3959</v>
      </c>
      <c r="V12" s="28">
        <v>3847</v>
      </c>
      <c r="W12" s="44">
        <v>0.81275670451799953</v>
      </c>
      <c r="X12" s="44">
        <v>0.84970952260671884</v>
      </c>
      <c r="Y12" s="44">
        <v>0.87444762152326483</v>
      </c>
    </row>
    <row r="13" spans="1:25" x14ac:dyDescent="0.2">
      <c r="A13" s="6">
        <v>8</v>
      </c>
      <c r="B13" s="6" t="s">
        <v>27</v>
      </c>
      <c r="D13">
        <v>159</v>
      </c>
      <c r="E13">
        <v>2015</v>
      </c>
      <c r="F13">
        <v>542</v>
      </c>
      <c r="G13">
        <v>478</v>
      </c>
      <c r="H13">
        <v>445</v>
      </c>
      <c r="I13">
        <v>326</v>
      </c>
      <c r="J13">
        <v>273</v>
      </c>
      <c r="K13">
        <v>116</v>
      </c>
      <c r="L13">
        <v>68</v>
      </c>
      <c r="M13">
        <v>70</v>
      </c>
      <c r="N13">
        <v>168</v>
      </c>
      <c r="O13">
        <v>341</v>
      </c>
      <c r="P13">
        <v>451</v>
      </c>
      <c r="Q13">
        <v>499</v>
      </c>
      <c r="R13">
        <v>3777</v>
      </c>
      <c r="S13" s="12"/>
      <c r="T13" s="28">
        <v>4552</v>
      </c>
      <c r="U13" s="28">
        <v>4349</v>
      </c>
      <c r="V13" s="28">
        <v>4204</v>
      </c>
      <c r="W13" s="44">
        <v>0.82974516695957823</v>
      </c>
      <c r="X13" s="44">
        <v>0.86847551161186476</v>
      </c>
      <c r="Y13" s="44">
        <v>0.89843006660323499</v>
      </c>
    </row>
    <row r="14" spans="1:25" x14ac:dyDescent="0.2">
      <c r="A14" s="6">
        <v>9</v>
      </c>
      <c r="B14" s="6" t="s">
        <v>28</v>
      </c>
      <c r="D14">
        <v>153</v>
      </c>
      <c r="E14">
        <v>2015</v>
      </c>
      <c r="F14">
        <v>508</v>
      </c>
      <c r="G14">
        <v>455</v>
      </c>
      <c r="H14">
        <v>444</v>
      </c>
      <c r="I14">
        <v>338</v>
      </c>
      <c r="J14">
        <v>284</v>
      </c>
      <c r="K14">
        <v>136</v>
      </c>
      <c r="L14">
        <v>80</v>
      </c>
      <c r="M14">
        <v>65</v>
      </c>
      <c r="N14">
        <v>164</v>
      </c>
      <c r="O14">
        <v>310</v>
      </c>
      <c r="P14">
        <v>391</v>
      </c>
      <c r="Q14">
        <v>435</v>
      </c>
      <c r="R14">
        <v>3610</v>
      </c>
      <c r="S14" s="12"/>
      <c r="T14" s="28">
        <v>4274</v>
      </c>
      <c r="U14" s="28">
        <v>4118</v>
      </c>
      <c r="V14" s="28">
        <v>3997</v>
      </c>
      <c r="W14" s="44">
        <v>0.84464202152550305</v>
      </c>
      <c r="X14" s="44">
        <v>0.87663914521612429</v>
      </c>
      <c r="Y14" s="44">
        <v>0.9031773830372779</v>
      </c>
    </row>
    <row r="15" spans="1:25" x14ac:dyDescent="0.2">
      <c r="A15" s="6">
        <v>10</v>
      </c>
      <c r="B15" s="6" t="s">
        <v>29</v>
      </c>
      <c r="D15">
        <v>89</v>
      </c>
      <c r="E15">
        <v>2015</v>
      </c>
      <c r="F15">
        <v>455</v>
      </c>
      <c r="G15">
        <v>413</v>
      </c>
      <c r="H15">
        <v>410</v>
      </c>
      <c r="I15">
        <v>329</v>
      </c>
      <c r="J15">
        <v>276</v>
      </c>
      <c r="K15">
        <v>151</v>
      </c>
      <c r="L15">
        <v>89</v>
      </c>
      <c r="M15">
        <v>46</v>
      </c>
      <c r="N15">
        <v>138</v>
      </c>
      <c r="O15">
        <v>267</v>
      </c>
      <c r="P15">
        <v>333</v>
      </c>
      <c r="Q15">
        <v>374</v>
      </c>
      <c r="R15">
        <v>3281</v>
      </c>
      <c r="S15" s="12"/>
      <c r="T15" s="28">
        <v>3881</v>
      </c>
      <c r="U15" s="28">
        <v>3734</v>
      </c>
      <c r="V15" s="28">
        <v>3615</v>
      </c>
      <c r="W15" s="44">
        <v>0.84540066993043028</v>
      </c>
      <c r="X15" s="44">
        <v>0.87868237814675954</v>
      </c>
      <c r="Y15" s="44">
        <v>0.90760719225449515</v>
      </c>
    </row>
    <row r="16" spans="1:25" x14ac:dyDescent="0.2">
      <c r="A16" s="6">
        <v>11</v>
      </c>
      <c r="B16" s="6" t="s">
        <v>30</v>
      </c>
      <c r="D16">
        <v>36</v>
      </c>
      <c r="E16">
        <v>2015</v>
      </c>
      <c r="F16">
        <v>417</v>
      </c>
      <c r="G16">
        <v>388</v>
      </c>
      <c r="H16">
        <v>380</v>
      </c>
      <c r="I16">
        <v>342</v>
      </c>
      <c r="J16">
        <v>279</v>
      </c>
      <c r="K16">
        <v>183</v>
      </c>
      <c r="L16">
        <v>117</v>
      </c>
      <c r="M16">
        <v>49</v>
      </c>
      <c r="N16">
        <v>122</v>
      </c>
      <c r="O16">
        <v>240</v>
      </c>
      <c r="P16">
        <v>304</v>
      </c>
      <c r="Q16">
        <v>341</v>
      </c>
      <c r="R16">
        <v>3162</v>
      </c>
      <c r="S16" s="12"/>
      <c r="T16" s="28">
        <v>3728</v>
      </c>
      <c r="U16" s="28">
        <v>3615</v>
      </c>
      <c r="V16" s="28">
        <v>3506</v>
      </c>
      <c r="W16" s="44">
        <v>0.84817596566523601</v>
      </c>
      <c r="X16" s="44">
        <v>0.87468879668049793</v>
      </c>
      <c r="Y16" s="44">
        <v>0.90188248716486019</v>
      </c>
    </row>
    <row r="17" spans="1:25" x14ac:dyDescent="0.2">
      <c r="A17" s="6">
        <v>12</v>
      </c>
      <c r="B17" s="6" t="s">
        <v>31</v>
      </c>
      <c r="D17">
        <v>49</v>
      </c>
      <c r="E17">
        <v>2015</v>
      </c>
      <c r="F17">
        <v>448</v>
      </c>
      <c r="G17">
        <v>403</v>
      </c>
      <c r="H17">
        <v>391</v>
      </c>
      <c r="I17">
        <v>355</v>
      </c>
      <c r="J17">
        <v>285</v>
      </c>
      <c r="K17">
        <v>189</v>
      </c>
      <c r="L17">
        <v>122</v>
      </c>
      <c r="M17">
        <v>68</v>
      </c>
      <c r="N17">
        <v>135</v>
      </c>
      <c r="O17">
        <v>255</v>
      </c>
      <c r="P17">
        <v>338</v>
      </c>
      <c r="Q17">
        <v>383</v>
      </c>
      <c r="R17">
        <v>3372</v>
      </c>
      <c r="S17" s="12"/>
      <c r="T17" s="28">
        <v>3854</v>
      </c>
      <c r="U17" s="28">
        <v>3775</v>
      </c>
      <c r="V17" s="28">
        <v>3667</v>
      </c>
      <c r="W17" s="44">
        <v>0.87493513233004672</v>
      </c>
      <c r="X17" s="44">
        <v>0.89324503311258274</v>
      </c>
      <c r="Y17" s="44">
        <v>0.91955276793018814</v>
      </c>
    </row>
    <row r="18" spans="1:25" x14ac:dyDescent="0.2">
      <c r="A18" s="6">
        <v>14</v>
      </c>
      <c r="B18" s="6" t="s">
        <v>32</v>
      </c>
      <c r="D18">
        <v>56</v>
      </c>
      <c r="E18">
        <v>2015</v>
      </c>
      <c r="F18">
        <v>479</v>
      </c>
      <c r="G18">
        <v>403</v>
      </c>
      <c r="H18">
        <v>405</v>
      </c>
      <c r="I18">
        <v>367</v>
      </c>
      <c r="J18">
        <v>285</v>
      </c>
      <c r="K18">
        <v>187</v>
      </c>
      <c r="L18">
        <v>125</v>
      </c>
      <c r="M18">
        <v>72</v>
      </c>
      <c r="N18">
        <v>152</v>
      </c>
      <c r="O18">
        <v>275</v>
      </c>
      <c r="P18">
        <v>363</v>
      </c>
      <c r="Q18">
        <v>416</v>
      </c>
      <c r="R18">
        <v>3529</v>
      </c>
      <c r="S18" s="12"/>
      <c r="T18" s="28">
        <v>4081</v>
      </c>
      <c r="U18" s="28">
        <v>4002</v>
      </c>
      <c r="V18" s="28">
        <v>3905</v>
      </c>
      <c r="W18" s="44">
        <v>0.86473903455035528</v>
      </c>
      <c r="X18" s="44">
        <v>0.88180909545227382</v>
      </c>
      <c r="Y18" s="44">
        <v>0.9037131882202305</v>
      </c>
    </row>
    <row r="19" spans="1:25" x14ac:dyDescent="0.2">
      <c r="A19" s="6">
        <v>15</v>
      </c>
      <c r="B19" s="6" t="s">
        <v>33</v>
      </c>
      <c r="D19">
        <v>30</v>
      </c>
      <c r="E19">
        <v>2015</v>
      </c>
      <c r="F19">
        <v>445</v>
      </c>
      <c r="G19">
        <v>366</v>
      </c>
      <c r="H19">
        <v>381</v>
      </c>
      <c r="I19">
        <v>354</v>
      </c>
      <c r="J19">
        <v>272</v>
      </c>
      <c r="K19">
        <v>202</v>
      </c>
      <c r="L19">
        <v>138</v>
      </c>
      <c r="M19">
        <v>53</v>
      </c>
      <c r="N19">
        <v>139</v>
      </c>
      <c r="O19">
        <v>226</v>
      </c>
      <c r="P19">
        <v>325</v>
      </c>
      <c r="Q19">
        <v>373</v>
      </c>
      <c r="R19">
        <v>3274</v>
      </c>
      <c r="S19" s="12"/>
      <c r="T19" s="28">
        <v>3964</v>
      </c>
      <c r="U19" s="28">
        <v>3872</v>
      </c>
      <c r="V19" s="28">
        <v>3733</v>
      </c>
      <c r="W19" s="44">
        <v>0.82593340060544906</v>
      </c>
      <c r="X19" s="44">
        <v>0.84555785123966942</v>
      </c>
      <c r="Y19" s="44">
        <v>0.87704259308866861</v>
      </c>
    </row>
    <row r="20" spans="1:25" x14ac:dyDescent="0.2">
      <c r="A20" s="6">
        <v>16</v>
      </c>
      <c r="B20" s="6" t="s">
        <v>34</v>
      </c>
      <c r="D20">
        <v>145</v>
      </c>
      <c r="E20">
        <v>2015</v>
      </c>
      <c r="F20">
        <v>548</v>
      </c>
      <c r="G20">
        <v>433</v>
      </c>
      <c r="H20">
        <v>444</v>
      </c>
      <c r="I20">
        <v>390</v>
      </c>
      <c r="J20">
        <v>308</v>
      </c>
      <c r="K20">
        <v>230</v>
      </c>
      <c r="L20">
        <v>147</v>
      </c>
      <c r="M20">
        <v>69</v>
      </c>
      <c r="N20">
        <v>175</v>
      </c>
      <c r="O20">
        <v>311</v>
      </c>
      <c r="P20">
        <v>419</v>
      </c>
      <c r="Q20">
        <v>473</v>
      </c>
      <c r="R20">
        <v>3947</v>
      </c>
      <c r="S20" s="12"/>
      <c r="T20" s="28">
        <v>4714</v>
      </c>
      <c r="U20" s="28">
        <v>4636</v>
      </c>
      <c r="V20" s="28">
        <v>4489</v>
      </c>
      <c r="W20" s="44">
        <v>0.8372931692829868</v>
      </c>
      <c r="X20" s="44">
        <v>0.85138050043140634</v>
      </c>
      <c r="Y20" s="44">
        <v>0.87926041434617952</v>
      </c>
    </row>
    <row r="21" spans="1:25" x14ac:dyDescent="0.2">
      <c r="A21" s="6">
        <v>17</v>
      </c>
      <c r="B21" s="6" t="s">
        <v>35</v>
      </c>
      <c r="D21">
        <v>92</v>
      </c>
      <c r="E21">
        <v>2015</v>
      </c>
      <c r="F21">
        <v>567</v>
      </c>
      <c r="G21">
        <v>455</v>
      </c>
      <c r="H21">
        <v>455</v>
      </c>
      <c r="I21">
        <v>392</v>
      </c>
      <c r="J21">
        <v>297</v>
      </c>
      <c r="K21">
        <v>228</v>
      </c>
      <c r="L21">
        <v>143</v>
      </c>
      <c r="M21">
        <v>67</v>
      </c>
      <c r="N21">
        <v>168</v>
      </c>
      <c r="O21">
        <v>332</v>
      </c>
      <c r="P21">
        <v>433</v>
      </c>
      <c r="Q21">
        <v>470</v>
      </c>
      <c r="R21">
        <v>4007</v>
      </c>
      <c r="S21" s="12"/>
      <c r="T21" s="28">
        <v>4826</v>
      </c>
      <c r="U21" s="28">
        <v>4755</v>
      </c>
      <c r="V21" s="28">
        <v>4605</v>
      </c>
      <c r="W21" s="44">
        <v>0.83029423953584747</v>
      </c>
      <c r="X21" s="44">
        <v>0.84269190325972665</v>
      </c>
      <c r="Y21" s="44">
        <v>0.87014115092290989</v>
      </c>
    </row>
    <row r="22" spans="1:25" x14ac:dyDescent="0.2">
      <c r="A22" s="6">
        <v>18</v>
      </c>
      <c r="B22" s="6" t="s">
        <v>36</v>
      </c>
      <c r="D22">
        <v>38</v>
      </c>
      <c r="E22">
        <v>2015</v>
      </c>
      <c r="F22">
        <v>570</v>
      </c>
      <c r="G22">
        <v>467</v>
      </c>
      <c r="H22">
        <v>461</v>
      </c>
      <c r="I22">
        <v>406</v>
      </c>
      <c r="J22">
        <v>314</v>
      </c>
      <c r="K22">
        <v>257</v>
      </c>
      <c r="L22">
        <v>160</v>
      </c>
      <c r="M22">
        <v>91</v>
      </c>
      <c r="N22">
        <v>180</v>
      </c>
      <c r="O22">
        <v>336</v>
      </c>
      <c r="P22">
        <v>418</v>
      </c>
      <c r="Q22">
        <v>460</v>
      </c>
      <c r="R22">
        <v>4120</v>
      </c>
      <c r="S22" s="12"/>
      <c r="T22" s="28">
        <v>4813</v>
      </c>
      <c r="U22" s="28">
        <v>4717</v>
      </c>
      <c r="V22" s="28">
        <v>4580</v>
      </c>
      <c r="W22" s="44">
        <v>0.85601495948472883</v>
      </c>
      <c r="X22" s="44">
        <v>0.87343650625397495</v>
      </c>
      <c r="Y22" s="44">
        <v>0.89956331877729256</v>
      </c>
    </row>
    <row r="23" spans="1:25" x14ac:dyDescent="0.2">
      <c r="A23" s="6">
        <v>19</v>
      </c>
      <c r="B23" s="6" t="s">
        <v>37</v>
      </c>
      <c r="D23">
        <v>28</v>
      </c>
      <c r="E23">
        <v>2015</v>
      </c>
      <c r="F23">
        <v>679</v>
      </c>
      <c r="G23">
        <v>535</v>
      </c>
      <c r="H23">
        <v>494</v>
      </c>
      <c r="I23">
        <v>439</v>
      </c>
      <c r="J23">
        <v>336</v>
      </c>
      <c r="K23">
        <v>269</v>
      </c>
      <c r="L23">
        <v>162</v>
      </c>
      <c r="M23">
        <v>117</v>
      </c>
      <c r="N23">
        <v>220</v>
      </c>
      <c r="O23">
        <v>396</v>
      </c>
      <c r="P23">
        <v>487</v>
      </c>
      <c r="Q23">
        <v>546</v>
      </c>
      <c r="R23">
        <v>4680</v>
      </c>
      <c r="S23" s="12"/>
      <c r="T23" s="28">
        <v>5426</v>
      </c>
      <c r="U23" s="28">
        <v>5354</v>
      </c>
      <c r="V23" s="28">
        <v>5243</v>
      </c>
      <c r="W23" s="44">
        <v>0.86251382233689644</v>
      </c>
      <c r="X23" s="44">
        <v>0.87411281285020548</v>
      </c>
      <c r="Y23" s="44">
        <v>0.89261872973488465</v>
      </c>
    </row>
    <row r="24" spans="1:25" x14ac:dyDescent="0.2">
      <c r="A24" s="6">
        <v>20</v>
      </c>
      <c r="B24" s="6" t="s">
        <v>38</v>
      </c>
      <c r="D24">
        <v>46</v>
      </c>
      <c r="E24">
        <v>2015</v>
      </c>
      <c r="F24">
        <v>772</v>
      </c>
      <c r="G24">
        <v>596</v>
      </c>
      <c r="H24">
        <v>548</v>
      </c>
      <c r="I24">
        <v>470</v>
      </c>
      <c r="J24">
        <v>373</v>
      </c>
      <c r="K24">
        <v>278</v>
      </c>
      <c r="L24">
        <v>234</v>
      </c>
      <c r="M24">
        <v>158</v>
      </c>
      <c r="N24">
        <v>250</v>
      </c>
      <c r="O24">
        <v>447</v>
      </c>
      <c r="P24">
        <v>541</v>
      </c>
      <c r="Q24">
        <v>627</v>
      </c>
      <c r="R24">
        <v>5294</v>
      </c>
      <c r="S24" s="12"/>
      <c r="T24" s="28">
        <v>6037</v>
      </c>
      <c r="U24" s="28">
        <v>5943</v>
      </c>
      <c r="V24" s="28">
        <v>5806</v>
      </c>
      <c r="W24" s="44">
        <v>0.87692562531058471</v>
      </c>
      <c r="X24" s="44">
        <v>0.89079589432946327</v>
      </c>
      <c r="Y24" s="44">
        <v>0.91181536341715463</v>
      </c>
    </row>
    <row r="25" spans="1:25" ht="16" thickBot="1" x14ac:dyDescent="0.25">
      <c r="A25" s="6"/>
      <c r="B25" s="45" t="s">
        <v>483</v>
      </c>
      <c r="C25" s="46"/>
      <c r="D25" s="47">
        <v>113</v>
      </c>
      <c r="E25" s="47">
        <v>2015</v>
      </c>
      <c r="F25" s="47">
        <v>551</v>
      </c>
      <c r="G25" s="47">
        <v>466</v>
      </c>
      <c r="H25" s="47">
        <v>447</v>
      </c>
      <c r="I25" s="47">
        <v>361</v>
      </c>
      <c r="J25" s="47">
        <v>290</v>
      </c>
      <c r="K25" s="47">
        <v>173</v>
      </c>
      <c r="L25" s="47">
        <v>111</v>
      </c>
      <c r="M25" s="47">
        <v>71</v>
      </c>
      <c r="N25" s="47">
        <v>169</v>
      </c>
      <c r="O25" s="47">
        <v>322</v>
      </c>
      <c r="P25" s="47">
        <v>421</v>
      </c>
      <c r="Q25" s="47">
        <v>471</v>
      </c>
      <c r="R25" s="47">
        <v>3855</v>
      </c>
      <c r="T25" s="48">
        <v>4588</v>
      </c>
      <c r="U25" s="48">
        <v>4460</v>
      </c>
      <c r="V25" s="48">
        <v>4335</v>
      </c>
      <c r="W25" s="49">
        <v>0.84</v>
      </c>
      <c r="X25" s="49">
        <v>0.86</v>
      </c>
      <c r="Y25" s="49">
        <v>0.89</v>
      </c>
    </row>
    <row r="26" spans="1:25" ht="16" thickTop="1" x14ac:dyDescent="0.2">
      <c r="S26" s="12"/>
      <c r="T26" s="28"/>
      <c r="U26" s="28"/>
      <c r="V26" s="28"/>
      <c r="W26" s="44"/>
      <c r="X26" s="44"/>
      <c r="Y26" s="44"/>
    </row>
    <row r="27" spans="1:25" x14ac:dyDescent="0.2">
      <c r="D27" s="3" t="s">
        <v>2</v>
      </c>
      <c r="E27" s="4" t="s">
        <v>3</v>
      </c>
      <c r="F27" s="5" t="s">
        <v>4</v>
      </c>
      <c r="G27" s="5" t="s">
        <v>5</v>
      </c>
      <c r="H27" s="5" t="s">
        <v>6</v>
      </c>
      <c r="I27" s="5" t="s">
        <v>7</v>
      </c>
      <c r="J27" s="5" t="s">
        <v>8</v>
      </c>
      <c r="K27" s="5" t="s">
        <v>9</v>
      </c>
      <c r="L27" s="5" t="s">
        <v>10</v>
      </c>
      <c r="M27" s="5" t="s">
        <v>11</v>
      </c>
      <c r="N27" s="5" t="s">
        <v>12</v>
      </c>
      <c r="O27" s="5" t="s">
        <v>13</v>
      </c>
      <c r="P27" s="5" t="s">
        <v>14</v>
      </c>
      <c r="Q27" s="5" t="s">
        <v>15</v>
      </c>
      <c r="R27" s="5" t="s">
        <v>16</v>
      </c>
      <c r="S27" s="5"/>
      <c r="T27" s="29" t="s">
        <v>17</v>
      </c>
      <c r="U27" s="30" t="s">
        <v>18</v>
      </c>
      <c r="V27" s="29" t="s">
        <v>19</v>
      </c>
      <c r="W27" s="42" t="s">
        <v>480</v>
      </c>
      <c r="X27" s="42" t="s">
        <v>481</v>
      </c>
      <c r="Y27" s="41" t="s">
        <v>482</v>
      </c>
    </row>
    <row r="28" spans="1:25" x14ac:dyDescent="0.2">
      <c r="A28" s="7">
        <v>100</v>
      </c>
      <c r="B28" s="7" t="s">
        <v>39</v>
      </c>
      <c r="C28" s="7" t="s">
        <v>20</v>
      </c>
      <c r="D28" s="8">
        <v>86</v>
      </c>
      <c r="E28" s="9">
        <v>2015</v>
      </c>
      <c r="F28" s="10">
        <v>508</v>
      </c>
      <c r="G28" s="10">
        <v>462</v>
      </c>
      <c r="H28" s="10">
        <v>440</v>
      </c>
      <c r="I28" s="10">
        <v>323</v>
      </c>
      <c r="J28" s="10">
        <v>260</v>
      </c>
      <c r="K28" s="10">
        <v>114</v>
      </c>
      <c r="L28" s="10">
        <v>65</v>
      </c>
      <c r="M28" s="10">
        <v>42</v>
      </c>
      <c r="N28" s="10">
        <v>152</v>
      </c>
      <c r="O28" s="10">
        <v>305</v>
      </c>
      <c r="P28" s="10">
        <v>389</v>
      </c>
      <c r="Q28" s="10">
        <v>440</v>
      </c>
      <c r="R28" s="11">
        <v>3500</v>
      </c>
      <c r="S28" s="12"/>
      <c r="T28" s="31">
        <v>4277</v>
      </c>
      <c r="U28" s="28">
        <v>4132</v>
      </c>
      <c r="V28" s="28">
        <v>4050</v>
      </c>
      <c r="W28" s="44">
        <v>0.81833060556464809</v>
      </c>
      <c r="X28" s="44">
        <v>0.8470474346563408</v>
      </c>
      <c r="Y28" s="44">
        <v>0.86419753086419748</v>
      </c>
    </row>
    <row r="29" spans="1:25" x14ac:dyDescent="0.2">
      <c r="A29" s="13">
        <v>101</v>
      </c>
      <c r="B29" s="14" t="s">
        <v>40</v>
      </c>
      <c r="C29" s="14" t="s">
        <v>41</v>
      </c>
      <c r="D29" s="11">
        <v>94</v>
      </c>
      <c r="E29" s="15">
        <v>2015</v>
      </c>
      <c r="F29" s="11">
        <v>454</v>
      </c>
      <c r="G29" s="11">
        <v>421</v>
      </c>
      <c r="H29" s="11">
        <v>416</v>
      </c>
      <c r="I29" s="11">
        <v>313</v>
      </c>
      <c r="J29" s="11">
        <v>237</v>
      </c>
      <c r="K29" s="11">
        <v>103</v>
      </c>
      <c r="L29" s="11">
        <v>46</v>
      </c>
      <c r="M29" s="11">
        <v>12</v>
      </c>
      <c r="N29" s="11">
        <v>109</v>
      </c>
      <c r="O29" s="11">
        <v>246</v>
      </c>
      <c r="P29" s="11">
        <v>312</v>
      </c>
      <c r="Q29" s="11">
        <v>377</v>
      </c>
      <c r="R29" s="11">
        <v>3046</v>
      </c>
      <c r="S29" s="16"/>
      <c r="T29" s="31">
        <v>3795</v>
      </c>
      <c r="U29" s="28">
        <v>3690</v>
      </c>
      <c r="V29" s="28">
        <v>3618</v>
      </c>
      <c r="W29" s="44">
        <v>0.80263504611330694</v>
      </c>
      <c r="X29" s="44">
        <v>0.82547425474254743</v>
      </c>
      <c r="Y29" s="44">
        <v>0.841901603095633</v>
      </c>
    </row>
    <row r="30" spans="1:25" x14ac:dyDescent="0.2">
      <c r="A30" s="13">
        <v>104</v>
      </c>
      <c r="B30" s="14" t="s">
        <v>40</v>
      </c>
      <c r="C30" s="14" t="s">
        <v>42</v>
      </c>
      <c r="D30" s="16">
        <v>22</v>
      </c>
      <c r="E30" s="15">
        <v>2015</v>
      </c>
      <c r="F30" s="11">
        <v>490</v>
      </c>
      <c r="G30" s="11">
        <v>448</v>
      </c>
      <c r="H30" s="11">
        <v>424</v>
      </c>
      <c r="I30" s="11">
        <v>301</v>
      </c>
      <c r="J30" s="11">
        <v>236</v>
      </c>
      <c r="K30" s="11">
        <v>92</v>
      </c>
      <c r="L30" s="11">
        <v>41</v>
      </c>
      <c r="M30" s="11">
        <v>24</v>
      </c>
      <c r="N30" s="11">
        <v>125</v>
      </c>
      <c r="O30" s="11">
        <v>281</v>
      </c>
      <c r="P30" s="11">
        <v>375</v>
      </c>
      <c r="Q30" s="11">
        <v>421</v>
      </c>
      <c r="R30" s="11">
        <v>3258</v>
      </c>
      <c r="S30" s="16"/>
      <c r="T30" s="31">
        <v>4025</v>
      </c>
      <c r="U30" s="28">
        <v>3883</v>
      </c>
      <c r="V30" s="28">
        <v>3797</v>
      </c>
      <c r="W30" s="44">
        <v>0.80944099378881984</v>
      </c>
      <c r="X30" s="44">
        <v>0.83904197785217616</v>
      </c>
      <c r="Y30" s="44">
        <v>0.85804582565183041</v>
      </c>
    </row>
    <row r="31" spans="1:25" x14ac:dyDescent="0.2">
      <c r="A31" s="13">
        <v>105</v>
      </c>
      <c r="B31" s="14" t="s">
        <v>40</v>
      </c>
      <c r="C31" s="14" t="s">
        <v>43</v>
      </c>
      <c r="D31" s="11">
        <v>43</v>
      </c>
      <c r="E31" s="15">
        <v>2015</v>
      </c>
      <c r="F31" s="11">
        <v>487</v>
      </c>
      <c r="G31" s="11">
        <v>446</v>
      </c>
      <c r="H31" s="11">
        <v>432</v>
      </c>
      <c r="I31" s="11">
        <v>315</v>
      </c>
      <c r="J31" s="11">
        <v>250</v>
      </c>
      <c r="K31" s="11">
        <v>108</v>
      </c>
      <c r="L31" s="11">
        <v>58</v>
      </c>
      <c r="M31" s="11">
        <v>31</v>
      </c>
      <c r="N31" s="11">
        <v>143</v>
      </c>
      <c r="O31" s="11">
        <v>291</v>
      </c>
      <c r="P31" s="11">
        <v>371</v>
      </c>
      <c r="Q31" s="11">
        <v>422</v>
      </c>
      <c r="R31" s="11">
        <v>3354</v>
      </c>
      <c r="S31" s="11"/>
      <c r="T31" s="31">
        <v>4134</v>
      </c>
      <c r="U31" s="28">
        <v>3991</v>
      </c>
      <c r="V31" s="28">
        <v>3904</v>
      </c>
      <c r="W31" s="44">
        <v>0.81132075471698117</v>
      </c>
      <c r="X31" s="44">
        <v>0.8403908794788274</v>
      </c>
      <c r="Y31" s="44">
        <v>0.85911885245901642</v>
      </c>
    </row>
    <row r="32" spans="1:25" x14ac:dyDescent="0.2">
      <c r="A32" s="13">
        <v>106</v>
      </c>
      <c r="B32" s="14" t="s">
        <v>40</v>
      </c>
      <c r="C32" s="14" t="s">
        <v>44</v>
      </c>
      <c r="D32" s="11">
        <v>10</v>
      </c>
      <c r="E32" s="15">
        <v>2015</v>
      </c>
      <c r="F32" s="11">
        <v>461</v>
      </c>
      <c r="G32" s="11">
        <v>427</v>
      </c>
      <c r="H32" s="11">
        <v>419</v>
      </c>
      <c r="I32" s="11">
        <v>305</v>
      </c>
      <c r="J32" s="11">
        <v>236</v>
      </c>
      <c r="K32" s="11">
        <v>98</v>
      </c>
      <c r="L32" s="11">
        <v>44</v>
      </c>
      <c r="M32" s="11">
        <v>15</v>
      </c>
      <c r="N32" s="11">
        <v>113</v>
      </c>
      <c r="O32" s="11">
        <v>257</v>
      </c>
      <c r="P32" s="11">
        <v>332</v>
      </c>
      <c r="Q32" s="11">
        <v>387</v>
      </c>
      <c r="R32" s="11">
        <v>3094</v>
      </c>
      <c r="S32" s="11"/>
      <c r="T32" s="31">
        <v>3868</v>
      </c>
      <c r="U32" s="28">
        <v>3742</v>
      </c>
      <c r="V32" s="28">
        <v>3658</v>
      </c>
      <c r="W32" s="44">
        <v>0.79989658738366076</v>
      </c>
      <c r="X32" s="44">
        <v>0.82683057188669162</v>
      </c>
      <c r="Y32" s="44">
        <v>0.84581738655002736</v>
      </c>
    </row>
    <row r="33" spans="1:25" x14ac:dyDescent="0.2">
      <c r="A33" s="13">
        <v>111</v>
      </c>
      <c r="B33" s="14" t="s">
        <v>40</v>
      </c>
      <c r="C33" s="14" t="s">
        <v>45</v>
      </c>
      <c r="D33" s="11">
        <v>30</v>
      </c>
      <c r="E33" s="15">
        <v>2015</v>
      </c>
      <c r="F33" s="11">
        <v>437</v>
      </c>
      <c r="G33" s="11">
        <v>411</v>
      </c>
      <c r="H33" s="11">
        <v>412</v>
      </c>
      <c r="I33" s="11">
        <v>307</v>
      </c>
      <c r="J33" s="11">
        <v>235</v>
      </c>
      <c r="K33" s="11">
        <v>102</v>
      </c>
      <c r="L33" s="11">
        <v>45</v>
      </c>
      <c r="M33" s="11">
        <v>10</v>
      </c>
      <c r="N33" s="11">
        <v>101</v>
      </c>
      <c r="O33" s="11">
        <v>238</v>
      </c>
      <c r="P33" s="11">
        <v>306</v>
      </c>
      <c r="Q33" s="11">
        <v>363</v>
      </c>
      <c r="R33" s="11">
        <v>2967</v>
      </c>
      <c r="S33" s="11"/>
      <c r="T33" s="31">
        <v>3728</v>
      </c>
      <c r="U33" s="28">
        <v>3612</v>
      </c>
      <c r="V33" s="28">
        <v>3530</v>
      </c>
      <c r="W33" s="44">
        <v>0.79586909871244638</v>
      </c>
      <c r="X33" s="44">
        <v>0.8214285714285714</v>
      </c>
      <c r="Y33" s="44">
        <v>0.84050991501416428</v>
      </c>
    </row>
    <row r="34" spans="1:25" x14ac:dyDescent="0.2">
      <c r="A34" s="13">
        <v>118</v>
      </c>
      <c r="B34" s="14" t="s">
        <v>40</v>
      </c>
      <c r="C34" s="14" t="s">
        <v>46</v>
      </c>
      <c r="D34" s="11">
        <v>110</v>
      </c>
      <c r="E34" s="15">
        <v>2015</v>
      </c>
      <c r="F34" s="11">
        <v>507</v>
      </c>
      <c r="G34" s="11">
        <v>466</v>
      </c>
      <c r="H34" s="11">
        <v>446</v>
      </c>
      <c r="I34" s="11">
        <v>338</v>
      </c>
      <c r="J34" s="11">
        <v>274</v>
      </c>
      <c r="K34" s="11">
        <v>129</v>
      </c>
      <c r="L34" s="11">
        <v>81</v>
      </c>
      <c r="M34" s="11">
        <v>45</v>
      </c>
      <c r="N34" s="11">
        <v>165</v>
      </c>
      <c r="O34" s="11">
        <v>313</v>
      </c>
      <c r="P34" s="11">
        <v>389</v>
      </c>
      <c r="Q34" s="11">
        <v>440</v>
      </c>
      <c r="R34" s="11">
        <v>3593</v>
      </c>
      <c r="S34" s="11"/>
      <c r="T34" s="31">
        <v>4455</v>
      </c>
      <c r="U34" s="28">
        <v>4296</v>
      </c>
      <c r="V34" s="28">
        <v>4186</v>
      </c>
      <c r="W34" s="44">
        <v>0.80650953984287321</v>
      </c>
      <c r="X34" s="44">
        <v>0.83635940409683429</v>
      </c>
      <c r="Y34" s="44">
        <v>0.85833731485905396</v>
      </c>
    </row>
    <row r="35" spans="1:25" x14ac:dyDescent="0.2">
      <c r="A35" s="13">
        <v>119</v>
      </c>
      <c r="B35" s="14" t="s">
        <v>40</v>
      </c>
      <c r="C35" s="14" t="s">
        <v>47</v>
      </c>
      <c r="D35" s="11">
        <v>123</v>
      </c>
      <c r="E35" s="15">
        <v>2015</v>
      </c>
      <c r="F35" s="11">
        <v>533</v>
      </c>
      <c r="G35" s="11">
        <v>481</v>
      </c>
      <c r="H35" s="11">
        <v>453</v>
      </c>
      <c r="I35" s="11">
        <v>342</v>
      </c>
      <c r="J35" s="11">
        <v>279</v>
      </c>
      <c r="K35" s="11">
        <v>129</v>
      </c>
      <c r="L35" s="11">
        <v>83</v>
      </c>
      <c r="M35" s="11">
        <v>55</v>
      </c>
      <c r="N35" s="11">
        <v>177</v>
      </c>
      <c r="O35" s="11">
        <v>331</v>
      </c>
      <c r="P35" s="11">
        <v>412</v>
      </c>
      <c r="Q35" s="11">
        <v>464</v>
      </c>
      <c r="R35" s="11">
        <v>3739</v>
      </c>
      <c r="S35" s="11"/>
      <c r="T35" s="31">
        <v>4554</v>
      </c>
      <c r="U35" s="28">
        <v>4398</v>
      </c>
      <c r="V35" s="28">
        <v>4293</v>
      </c>
      <c r="W35" s="44">
        <v>0.82103645147123405</v>
      </c>
      <c r="X35" s="44">
        <v>0.85015916325602547</v>
      </c>
      <c r="Y35" s="44">
        <v>0.87095271372000926</v>
      </c>
    </row>
    <row r="36" spans="1:25" x14ac:dyDescent="0.2">
      <c r="A36" s="13">
        <v>121</v>
      </c>
      <c r="B36" s="14" t="s">
        <v>40</v>
      </c>
      <c r="C36" s="14" t="s">
        <v>48</v>
      </c>
      <c r="D36" s="11">
        <v>140</v>
      </c>
      <c r="E36" s="15">
        <v>2015</v>
      </c>
      <c r="F36" s="11">
        <v>563</v>
      </c>
      <c r="G36" s="11">
        <v>504</v>
      </c>
      <c r="H36" s="11">
        <v>465</v>
      </c>
      <c r="I36" s="11">
        <v>351</v>
      </c>
      <c r="J36" s="11">
        <v>290</v>
      </c>
      <c r="K36" s="11">
        <v>135</v>
      </c>
      <c r="L36" s="11">
        <v>91</v>
      </c>
      <c r="M36" s="11">
        <v>68</v>
      </c>
      <c r="N36" s="11">
        <v>190</v>
      </c>
      <c r="O36" s="11">
        <v>352</v>
      </c>
      <c r="P36" s="11">
        <v>436</v>
      </c>
      <c r="Q36" s="11">
        <v>492</v>
      </c>
      <c r="R36" s="11">
        <v>3937</v>
      </c>
      <c r="S36" s="11"/>
      <c r="T36" s="31">
        <v>4768</v>
      </c>
      <c r="U36" s="28">
        <v>4609</v>
      </c>
      <c r="V36" s="28">
        <v>4500</v>
      </c>
      <c r="W36" s="44">
        <v>0.82571308724832215</v>
      </c>
      <c r="X36" s="44">
        <v>0.85419830765892824</v>
      </c>
      <c r="Y36" s="44">
        <v>0.87488888888888894</v>
      </c>
    </row>
    <row r="37" spans="1:25" x14ac:dyDescent="0.2">
      <c r="A37" s="13">
        <v>122</v>
      </c>
      <c r="B37" s="14" t="s">
        <v>40</v>
      </c>
      <c r="C37" s="14" t="s">
        <v>49</v>
      </c>
      <c r="D37" s="11">
        <v>152</v>
      </c>
      <c r="E37" s="15">
        <v>2015</v>
      </c>
      <c r="F37" s="11">
        <v>548</v>
      </c>
      <c r="G37" s="11">
        <v>492</v>
      </c>
      <c r="H37" s="11">
        <v>462</v>
      </c>
      <c r="I37" s="11">
        <v>344</v>
      </c>
      <c r="J37" s="11">
        <v>286</v>
      </c>
      <c r="K37" s="11">
        <v>131</v>
      </c>
      <c r="L37" s="11">
        <v>85</v>
      </c>
      <c r="M37" s="11">
        <v>66</v>
      </c>
      <c r="N37" s="11">
        <v>183</v>
      </c>
      <c r="O37" s="11">
        <v>342</v>
      </c>
      <c r="P37" s="11">
        <v>429</v>
      </c>
      <c r="Q37" s="11">
        <v>480</v>
      </c>
      <c r="R37" s="11">
        <v>3848</v>
      </c>
      <c r="S37" s="11"/>
      <c r="T37" s="31">
        <v>4628</v>
      </c>
      <c r="U37" s="28">
        <v>4477</v>
      </c>
      <c r="V37" s="28">
        <v>4375</v>
      </c>
      <c r="W37" s="44">
        <v>0.8314606741573034</v>
      </c>
      <c r="X37" s="44">
        <v>0.85950413223140498</v>
      </c>
      <c r="Y37" s="44">
        <v>0.87954285714285718</v>
      </c>
    </row>
    <row r="38" spans="1:25" x14ac:dyDescent="0.2">
      <c r="A38" s="13">
        <v>123</v>
      </c>
      <c r="B38" s="14" t="s">
        <v>40</v>
      </c>
      <c r="C38" s="14" t="s">
        <v>50</v>
      </c>
      <c r="D38" s="11">
        <v>125</v>
      </c>
      <c r="E38" s="15">
        <v>2015</v>
      </c>
      <c r="F38" s="11">
        <v>537</v>
      </c>
      <c r="G38" s="11">
        <v>482</v>
      </c>
      <c r="H38" s="11">
        <v>453</v>
      </c>
      <c r="I38" s="11">
        <v>332</v>
      </c>
      <c r="J38" s="11">
        <v>274</v>
      </c>
      <c r="K38" s="11">
        <v>122</v>
      </c>
      <c r="L38" s="11">
        <v>76</v>
      </c>
      <c r="M38" s="11">
        <v>58</v>
      </c>
      <c r="N38" s="11">
        <v>172</v>
      </c>
      <c r="O38" s="11">
        <v>332</v>
      </c>
      <c r="P38" s="11">
        <v>423</v>
      </c>
      <c r="Q38" s="11">
        <v>471</v>
      </c>
      <c r="R38" s="11">
        <v>3732</v>
      </c>
      <c r="S38" s="11"/>
      <c r="T38" s="31">
        <v>4484</v>
      </c>
      <c r="U38" s="28">
        <v>4335</v>
      </c>
      <c r="V38" s="28">
        <v>4238</v>
      </c>
      <c r="W38" s="44">
        <v>0.83229259589652094</v>
      </c>
      <c r="X38" s="44">
        <v>0.86089965397923873</v>
      </c>
      <c r="Y38" s="44">
        <v>0.88060405851816892</v>
      </c>
    </row>
    <row r="39" spans="1:25" x14ac:dyDescent="0.2">
      <c r="A39" s="13">
        <v>124</v>
      </c>
      <c r="B39" s="14" t="s">
        <v>40</v>
      </c>
      <c r="C39" s="14" t="s">
        <v>51</v>
      </c>
      <c r="D39" s="11">
        <v>130</v>
      </c>
      <c r="E39" s="15">
        <v>2015</v>
      </c>
      <c r="F39" s="11">
        <v>536</v>
      </c>
      <c r="G39" s="11">
        <v>482</v>
      </c>
      <c r="H39" s="11">
        <v>454</v>
      </c>
      <c r="I39" s="11">
        <v>334</v>
      </c>
      <c r="J39" s="11">
        <v>276</v>
      </c>
      <c r="K39" s="11">
        <v>124</v>
      </c>
      <c r="L39" s="11">
        <v>77</v>
      </c>
      <c r="M39" s="11">
        <v>59</v>
      </c>
      <c r="N39" s="11">
        <v>173</v>
      </c>
      <c r="O39" s="11">
        <v>332</v>
      </c>
      <c r="P39" s="11">
        <v>420</v>
      </c>
      <c r="Q39" s="11">
        <v>469</v>
      </c>
      <c r="R39" s="11">
        <v>3736</v>
      </c>
      <c r="S39" s="11"/>
      <c r="T39" s="31">
        <v>4497</v>
      </c>
      <c r="U39" s="28">
        <v>4344</v>
      </c>
      <c r="V39" s="28">
        <v>4247</v>
      </c>
      <c r="W39" s="44">
        <v>0.83077607293751388</v>
      </c>
      <c r="X39" s="44">
        <v>0.86003683241252304</v>
      </c>
      <c r="Y39" s="44">
        <v>0.87967977395808805</v>
      </c>
    </row>
    <row r="40" spans="1:25" x14ac:dyDescent="0.2">
      <c r="A40" s="13">
        <v>125</v>
      </c>
      <c r="B40" s="14" t="s">
        <v>40</v>
      </c>
      <c r="C40" s="14" t="s">
        <v>52</v>
      </c>
      <c r="D40" s="11">
        <v>132</v>
      </c>
      <c r="E40" s="15">
        <v>2015</v>
      </c>
      <c r="F40" s="11">
        <v>531</v>
      </c>
      <c r="G40" s="11">
        <v>478</v>
      </c>
      <c r="H40" s="11">
        <v>450</v>
      </c>
      <c r="I40" s="11">
        <v>334</v>
      </c>
      <c r="J40" s="11">
        <v>272</v>
      </c>
      <c r="K40" s="11">
        <v>123</v>
      </c>
      <c r="L40" s="11">
        <v>76</v>
      </c>
      <c r="M40" s="11">
        <v>54</v>
      </c>
      <c r="N40" s="11">
        <v>171</v>
      </c>
      <c r="O40" s="11">
        <v>327</v>
      </c>
      <c r="P40" s="11">
        <v>413</v>
      </c>
      <c r="Q40" s="11">
        <v>465</v>
      </c>
      <c r="R40" s="11">
        <v>3694</v>
      </c>
      <c r="S40" s="11"/>
      <c r="T40" s="31">
        <v>4460</v>
      </c>
      <c r="U40" s="28">
        <v>4308</v>
      </c>
      <c r="V40" s="28">
        <v>4215</v>
      </c>
      <c r="W40" s="44">
        <v>0.82825112107623322</v>
      </c>
      <c r="X40" s="44">
        <v>0.85747446610956357</v>
      </c>
      <c r="Y40" s="44">
        <v>0.87639383155397388</v>
      </c>
    </row>
    <row r="41" spans="1:25" x14ac:dyDescent="0.2">
      <c r="A41" s="13">
        <v>127</v>
      </c>
      <c r="B41" s="14" t="s">
        <v>40</v>
      </c>
      <c r="C41" s="14" t="s">
        <v>53</v>
      </c>
      <c r="D41" s="11">
        <v>125</v>
      </c>
      <c r="E41" s="15">
        <v>2015</v>
      </c>
      <c r="F41" s="11">
        <v>525</v>
      </c>
      <c r="G41" s="11">
        <v>477</v>
      </c>
      <c r="H41" s="11">
        <v>452</v>
      </c>
      <c r="I41" s="11">
        <v>333</v>
      </c>
      <c r="J41" s="11">
        <v>276</v>
      </c>
      <c r="K41" s="11">
        <v>125</v>
      </c>
      <c r="L41" s="11">
        <v>77</v>
      </c>
      <c r="M41" s="11">
        <v>56</v>
      </c>
      <c r="N41" s="11">
        <v>170</v>
      </c>
      <c r="O41" s="11">
        <v>326</v>
      </c>
      <c r="P41" s="11">
        <v>411</v>
      </c>
      <c r="Q41" s="11">
        <v>459</v>
      </c>
      <c r="R41" s="11">
        <v>3687</v>
      </c>
      <c r="S41" s="11"/>
      <c r="T41" s="31">
        <v>4463</v>
      </c>
      <c r="U41" s="28">
        <v>4308</v>
      </c>
      <c r="V41" s="28">
        <v>4208</v>
      </c>
      <c r="W41" s="44">
        <v>0.82612592426618869</v>
      </c>
      <c r="X41" s="44">
        <v>0.85584958217270191</v>
      </c>
      <c r="Y41" s="44">
        <v>0.87618821292775662</v>
      </c>
    </row>
    <row r="42" spans="1:25" x14ac:dyDescent="0.2">
      <c r="A42" s="13">
        <v>128</v>
      </c>
      <c r="B42" s="14" t="s">
        <v>40</v>
      </c>
      <c r="C42" s="14" t="s">
        <v>54</v>
      </c>
      <c r="D42" s="11">
        <v>110</v>
      </c>
      <c r="E42" s="15">
        <v>2015</v>
      </c>
      <c r="F42" s="11">
        <v>519</v>
      </c>
      <c r="G42" s="11">
        <v>471</v>
      </c>
      <c r="H42" s="11">
        <v>448</v>
      </c>
      <c r="I42" s="11">
        <v>333</v>
      </c>
      <c r="J42" s="11">
        <v>271</v>
      </c>
      <c r="K42" s="11">
        <v>123</v>
      </c>
      <c r="L42" s="11">
        <v>76</v>
      </c>
      <c r="M42" s="11">
        <v>50</v>
      </c>
      <c r="N42" s="11">
        <v>168</v>
      </c>
      <c r="O42" s="11">
        <v>319</v>
      </c>
      <c r="P42" s="11">
        <v>402</v>
      </c>
      <c r="Q42" s="11">
        <v>453</v>
      </c>
      <c r="R42" s="11">
        <v>3633</v>
      </c>
      <c r="S42" s="11"/>
      <c r="T42" s="31">
        <v>4418</v>
      </c>
      <c r="U42" s="28">
        <v>4266</v>
      </c>
      <c r="V42" s="28">
        <v>4167</v>
      </c>
      <c r="W42" s="44">
        <v>0.82231779085559076</v>
      </c>
      <c r="X42" s="44">
        <v>0.85161744022503516</v>
      </c>
      <c r="Y42" s="44">
        <v>0.87185025197984156</v>
      </c>
    </row>
    <row r="43" spans="1:25" x14ac:dyDescent="0.2">
      <c r="A43" s="13">
        <v>135</v>
      </c>
      <c r="B43" s="14" t="s">
        <v>40</v>
      </c>
      <c r="C43" s="14" t="s">
        <v>55</v>
      </c>
      <c r="D43" s="11">
        <v>24</v>
      </c>
      <c r="E43" s="15">
        <v>2015</v>
      </c>
      <c r="F43" s="11">
        <v>492</v>
      </c>
      <c r="G43" s="11">
        <v>451</v>
      </c>
      <c r="H43" s="11">
        <v>432</v>
      </c>
      <c r="I43" s="11">
        <v>310</v>
      </c>
      <c r="J43" s="11">
        <v>249</v>
      </c>
      <c r="K43" s="11">
        <v>105</v>
      </c>
      <c r="L43" s="11">
        <v>56</v>
      </c>
      <c r="M43" s="11">
        <v>34</v>
      </c>
      <c r="N43" s="11">
        <v>143</v>
      </c>
      <c r="O43" s="11">
        <v>295</v>
      </c>
      <c r="P43" s="11">
        <v>381</v>
      </c>
      <c r="Q43" s="11">
        <v>430</v>
      </c>
      <c r="R43" s="11">
        <v>3378</v>
      </c>
      <c r="S43" s="11"/>
      <c r="T43" s="31">
        <v>4137</v>
      </c>
      <c r="U43" s="28">
        <v>3989</v>
      </c>
      <c r="V43" s="28">
        <v>3898</v>
      </c>
      <c r="W43" s="44">
        <v>0.81653372008701963</v>
      </c>
      <c r="X43" s="44">
        <v>0.84682877914264232</v>
      </c>
      <c r="Y43" s="44">
        <v>0.86659825551564906</v>
      </c>
    </row>
    <row r="44" spans="1:25" x14ac:dyDescent="0.2">
      <c r="A44" s="13">
        <v>136</v>
      </c>
      <c r="B44" s="14" t="s">
        <v>40</v>
      </c>
      <c r="C44" s="14" t="s">
        <v>56</v>
      </c>
      <c r="D44" s="11">
        <v>40</v>
      </c>
      <c r="E44" s="15">
        <v>2015</v>
      </c>
      <c r="F44" s="11">
        <v>492</v>
      </c>
      <c r="G44" s="11">
        <v>451</v>
      </c>
      <c r="H44" s="11">
        <v>430</v>
      </c>
      <c r="I44" s="11">
        <v>306</v>
      </c>
      <c r="J44" s="11">
        <v>244</v>
      </c>
      <c r="K44" s="11">
        <v>100</v>
      </c>
      <c r="L44" s="11">
        <v>50</v>
      </c>
      <c r="M44" s="11">
        <v>32</v>
      </c>
      <c r="N44" s="11">
        <v>137</v>
      </c>
      <c r="O44" s="11">
        <v>292</v>
      </c>
      <c r="P44" s="11">
        <v>383</v>
      </c>
      <c r="Q44" s="11">
        <v>429</v>
      </c>
      <c r="R44" s="11">
        <v>3346</v>
      </c>
      <c r="S44" s="11"/>
      <c r="T44" s="31">
        <v>4097</v>
      </c>
      <c r="U44" s="28">
        <v>3946</v>
      </c>
      <c r="V44" s="28">
        <v>3858</v>
      </c>
      <c r="W44" s="44">
        <v>0.8166951427874054</v>
      </c>
      <c r="X44" s="44">
        <v>0.84794728839330968</v>
      </c>
      <c r="Y44" s="44">
        <v>0.86728875064800415</v>
      </c>
    </row>
    <row r="45" spans="1:25" x14ac:dyDescent="0.2">
      <c r="A45" s="13">
        <v>137</v>
      </c>
      <c r="B45" s="14" t="s">
        <v>40</v>
      </c>
      <c r="C45" s="14" t="s">
        <v>57</v>
      </c>
      <c r="D45" s="11">
        <v>70</v>
      </c>
      <c r="E45" s="15">
        <v>2015</v>
      </c>
      <c r="F45" s="11">
        <v>505</v>
      </c>
      <c r="G45" s="11">
        <v>459</v>
      </c>
      <c r="H45" s="11">
        <v>434</v>
      </c>
      <c r="I45" s="11">
        <v>309</v>
      </c>
      <c r="J45" s="11">
        <v>247</v>
      </c>
      <c r="K45" s="11">
        <v>101</v>
      </c>
      <c r="L45" s="11">
        <v>53</v>
      </c>
      <c r="M45" s="11">
        <v>36</v>
      </c>
      <c r="N45" s="11">
        <v>146</v>
      </c>
      <c r="O45" s="11">
        <v>302</v>
      </c>
      <c r="P45" s="11">
        <v>394</v>
      </c>
      <c r="Q45" s="11">
        <v>443</v>
      </c>
      <c r="R45" s="11">
        <v>3429</v>
      </c>
      <c r="S45" s="11"/>
      <c r="T45" s="31">
        <v>4176</v>
      </c>
      <c r="U45" s="28">
        <v>4030</v>
      </c>
      <c r="V45" s="28">
        <v>3946</v>
      </c>
      <c r="W45" s="44">
        <v>0.82112068965517238</v>
      </c>
      <c r="X45" s="44">
        <v>0.85086848635235734</v>
      </c>
      <c r="Y45" s="44">
        <v>0.86898124683223521</v>
      </c>
    </row>
    <row r="46" spans="1:25" x14ac:dyDescent="0.2">
      <c r="A46" s="13">
        <v>138</v>
      </c>
      <c r="B46" s="14" t="s">
        <v>40</v>
      </c>
      <c r="C46" s="14" t="s">
        <v>58</v>
      </c>
      <c r="D46" s="11">
        <v>70</v>
      </c>
      <c r="E46" s="15">
        <v>2015</v>
      </c>
      <c r="F46" s="11">
        <v>524</v>
      </c>
      <c r="G46" s="11">
        <v>471</v>
      </c>
      <c r="H46" s="11">
        <v>439</v>
      </c>
      <c r="I46" s="11">
        <v>315</v>
      </c>
      <c r="J46" s="11">
        <v>254</v>
      </c>
      <c r="K46" s="11">
        <v>105</v>
      </c>
      <c r="L46" s="11">
        <v>59</v>
      </c>
      <c r="M46" s="11">
        <v>44</v>
      </c>
      <c r="N46" s="11">
        <v>157</v>
      </c>
      <c r="O46" s="11">
        <v>316</v>
      </c>
      <c r="P46" s="11">
        <v>412</v>
      </c>
      <c r="Q46" s="11">
        <v>461</v>
      </c>
      <c r="R46" s="11">
        <v>3557</v>
      </c>
      <c r="S46" s="11"/>
      <c r="T46" s="31">
        <v>4305</v>
      </c>
      <c r="U46" s="28">
        <v>4165</v>
      </c>
      <c r="V46" s="28">
        <v>4074</v>
      </c>
      <c r="W46" s="44">
        <v>0.82624854819976767</v>
      </c>
      <c r="X46" s="44">
        <v>0.85402160864345733</v>
      </c>
      <c r="Y46" s="44">
        <v>0.87309769268532156</v>
      </c>
    </row>
    <row r="47" spans="1:25" x14ac:dyDescent="0.2">
      <c r="A47" s="13"/>
      <c r="B47" s="14"/>
      <c r="C47" s="14"/>
      <c r="D47" s="11"/>
      <c r="E47" s="15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32"/>
      <c r="U47" s="28"/>
      <c r="V47" s="28"/>
      <c r="W47" s="44"/>
      <c r="X47" s="44"/>
      <c r="Y47" s="44"/>
    </row>
    <row r="48" spans="1:25" x14ac:dyDescent="0.2">
      <c r="A48" s="7">
        <v>200</v>
      </c>
      <c r="B48" s="7" t="s">
        <v>39</v>
      </c>
      <c r="C48" s="7" t="s">
        <v>21</v>
      </c>
      <c r="D48" s="8">
        <v>140</v>
      </c>
      <c r="E48" s="9">
        <v>2015</v>
      </c>
      <c r="F48" s="10">
        <v>566</v>
      </c>
      <c r="G48" s="10">
        <v>499</v>
      </c>
      <c r="H48" s="10">
        <v>459</v>
      </c>
      <c r="I48" s="10">
        <v>327</v>
      </c>
      <c r="J48" s="10">
        <v>270</v>
      </c>
      <c r="K48" s="10">
        <v>113</v>
      </c>
      <c r="L48" s="10">
        <v>71</v>
      </c>
      <c r="M48" s="10">
        <v>57</v>
      </c>
      <c r="N48" s="10">
        <v>170</v>
      </c>
      <c r="O48" s="10">
        <v>337</v>
      </c>
      <c r="P48" s="10">
        <v>440</v>
      </c>
      <c r="Q48" s="10">
        <v>493</v>
      </c>
      <c r="R48" s="11">
        <v>3802</v>
      </c>
      <c r="S48" s="12"/>
      <c r="T48" s="28">
        <v>4602</v>
      </c>
      <c r="U48" s="28">
        <v>4447</v>
      </c>
      <c r="V48" s="28">
        <v>4338</v>
      </c>
      <c r="W48" s="44">
        <v>0.82616253802694484</v>
      </c>
      <c r="X48" s="44">
        <v>0.85495839892062064</v>
      </c>
      <c r="Y48" s="44">
        <v>0.8764407561088059</v>
      </c>
    </row>
    <row r="49" spans="1:25" x14ac:dyDescent="0.2">
      <c r="A49" s="17">
        <v>211</v>
      </c>
      <c r="B49" s="14" t="s">
        <v>40</v>
      </c>
      <c r="C49" s="14" t="s">
        <v>59</v>
      </c>
      <c r="D49" s="18">
        <v>75</v>
      </c>
      <c r="E49" s="15">
        <v>2015</v>
      </c>
      <c r="F49" s="11">
        <v>524</v>
      </c>
      <c r="G49" s="11">
        <v>473</v>
      </c>
      <c r="H49" s="11">
        <v>441</v>
      </c>
      <c r="I49" s="11">
        <v>313</v>
      </c>
      <c r="J49" s="11">
        <v>257</v>
      </c>
      <c r="K49" s="11">
        <v>106</v>
      </c>
      <c r="L49" s="11">
        <v>60</v>
      </c>
      <c r="M49" s="11">
        <v>46</v>
      </c>
      <c r="N49" s="11">
        <v>157</v>
      </c>
      <c r="O49" s="11">
        <v>317</v>
      </c>
      <c r="P49" s="11">
        <v>417</v>
      </c>
      <c r="Q49" s="11">
        <v>462</v>
      </c>
      <c r="R49" s="11">
        <v>3573</v>
      </c>
      <c r="S49" s="11"/>
      <c r="T49" s="28">
        <v>4315</v>
      </c>
      <c r="U49" s="28">
        <v>4163</v>
      </c>
      <c r="V49" s="28">
        <v>4071</v>
      </c>
      <c r="W49" s="44">
        <v>0.82804171494785628</v>
      </c>
      <c r="X49" s="44">
        <v>0.85827528224837857</v>
      </c>
      <c r="Y49" s="44">
        <v>0.87767133382461315</v>
      </c>
    </row>
    <row r="50" spans="1:25" x14ac:dyDescent="0.2">
      <c r="A50" s="17">
        <v>213</v>
      </c>
      <c r="B50" s="14" t="s">
        <v>40</v>
      </c>
      <c r="C50" s="14" t="s">
        <v>60</v>
      </c>
      <c r="D50" s="18">
        <v>130</v>
      </c>
      <c r="E50" s="15">
        <v>2015</v>
      </c>
      <c r="F50" s="11">
        <v>545</v>
      </c>
      <c r="G50" s="11">
        <v>488</v>
      </c>
      <c r="H50" s="11">
        <v>456</v>
      </c>
      <c r="I50" s="11">
        <v>330</v>
      </c>
      <c r="J50" s="11">
        <v>277</v>
      </c>
      <c r="K50" s="11">
        <v>122</v>
      </c>
      <c r="L50" s="11">
        <v>75</v>
      </c>
      <c r="M50" s="11">
        <v>61</v>
      </c>
      <c r="N50" s="11">
        <v>172</v>
      </c>
      <c r="O50" s="11">
        <v>336</v>
      </c>
      <c r="P50" s="11">
        <v>436</v>
      </c>
      <c r="Q50" s="11">
        <v>480</v>
      </c>
      <c r="R50" s="11">
        <v>3778</v>
      </c>
      <c r="S50" s="11"/>
      <c r="T50" s="28">
        <v>4524</v>
      </c>
      <c r="U50" s="28">
        <v>4375</v>
      </c>
      <c r="V50" s="28">
        <v>4274</v>
      </c>
      <c r="W50" s="44">
        <v>0.83510167992926609</v>
      </c>
      <c r="X50" s="44">
        <v>0.86354285714285717</v>
      </c>
      <c r="Y50" s="44">
        <v>0.88394946186242396</v>
      </c>
    </row>
    <row r="51" spans="1:25" x14ac:dyDescent="0.2">
      <c r="A51" s="17">
        <v>214</v>
      </c>
      <c r="B51" s="14" t="s">
        <v>40</v>
      </c>
      <c r="C51" s="14" t="s">
        <v>61</v>
      </c>
      <c r="D51" s="18">
        <v>95</v>
      </c>
      <c r="E51" s="15">
        <v>2015</v>
      </c>
      <c r="F51" s="11">
        <v>533</v>
      </c>
      <c r="G51" s="11">
        <v>479</v>
      </c>
      <c r="H51" s="11">
        <v>445</v>
      </c>
      <c r="I51" s="11">
        <v>320</v>
      </c>
      <c r="J51" s="11">
        <v>263</v>
      </c>
      <c r="K51" s="11">
        <v>111</v>
      </c>
      <c r="L51" s="11">
        <v>65</v>
      </c>
      <c r="M51" s="11">
        <v>51</v>
      </c>
      <c r="N51" s="11">
        <v>162</v>
      </c>
      <c r="O51" s="11">
        <v>324</v>
      </c>
      <c r="P51" s="11">
        <v>425</v>
      </c>
      <c r="Q51" s="11">
        <v>470</v>
      </c>
      <c r="R51" s="11">
        <v>3648</v>
      </c>
      <c r="S51" s="11"/>
      <c r="T51" s="28">
        <v>4386</v>
      </c>
      <c r="U51" s="28">
        <v>4237</v>
      </c>
      <c r="V51" s="28">
        <v>4144</v>
      </c>
      <c r="W51" s="44">
        <v>0.83173734610123118</v>
      </c>
      <c r="X51" s="44">
        <v>0.86098654708520184</v>
      </c>
      <c r="Y51" s="44">
        <v>0.88030888030888033</v>
      </c>
    </row>
    <row r="52" spans="1:25" x14ac:dyDescent="0.2">
      <c r="A52" s="17">
        <v>215</v>
      </c>
      <c r="B52" s="14" t="s">
        <v>40</v>
      </c>
      <c r="C52" s="14" t="s">
        <v>62</v>
      </c>
      <c r="D52" s="18">
        <v>75</v>
      </c>
      <c r="E52" s="15">
        <v>2015</v>
      </c>
      <c r="F52" s="11">
        <v>527</v>
      </c>
      <c r="G52" s="11">
        <v>475</v>
      </c>
      <c r="H52" s="11">
        <v>437</v>
      </c>
      <c r="I52" s="11">
        <v>308</v>
      </c>
      <c r="J52" s="11">
        <v>251</v>
      </c>
      <c r="K52" s="11">
        <v>100</v>
      </c>
      <c r="L52" s="11">
        <v>54</v>
      </c>
      <c r="M52" s="11">
        <v>43</v>
      </c>
      <c r="N52" s="11">
        <v>153</v>
      </c>
      <c r="O52" s="11">
        <v>318</v>
      </c>
      <c r="P52" s="11">
        <v>425</v>
      </c>
      <c r="Q52" s="11">
        <v>468</v>
      </c>
      <c r="R52" s="11">
        <v>3559</v>
      </c>
      <c r="S52" s="11"/>
      <c r="T52" s="28">
        <v>4308</v>
      </c>
      <c r="U52" s="28">
        <v>4156</v>
      </c>
      <c r="V52" s="28">
        <v>4060</v>
      </c>
      <c r="W52" s="44">
        <v>0.82613741875580315</v>
      </c>
      <c r="X52" s="44">
        <v>0.85635226179018287</v>
      </c>
      <c r="Y52" s="44">
        <v>0.87660098522167484</v>
      </c>
    </row>
    <row r="53" spans="1:25" x14ac:dyDescent="0.2">
      <c r="A53" s="17">
        <v>216</v>
      </c>
      <c r="B53" s="14" t="s">
        <v>40</v>
      </c>
      <c r="C53" s="14" t="s">
        <v>63</v>
      </c>
      <c r="D53" s="18">
        <v>75</v>
      </c>
      <c r="E53" s="15">
        <v>2015</v>
      </c>
      <c r="F53" s="11">
        <v>683</v>
      </c>
      <c r="G53" s="11">
        <v>640</v>
      </c>
      <c r="H53" s="11">
        <v>527</v>
      </c>
      <c r="I53" s="11">
        <v>250</v>
      </c>
      <c r="J53" s="11">
        <v>189</v>
      </c>
      <c r="K53" s="11">
        <v>59</v>
      </c>
      <c r="L53" s="11">
        <v>20</v>
      </c>
      <c r="M53" s="11">
        <v>63</v>
      </c>
      <c r="N53" s="11">
        <v>138</v>
      </c>
      <c r="O53" s="11">
        <v>296</v>
      </c>
      <c r="P53" s="11">
        <v>384</v>
      </c>
      <c r="Q53" s="11">
        <v>524</v>
      </c>
      <c r="R53" s="11">
        <v>3773</v>
      </c>
      <c r="S53" s="11"/>
      <c r="T53" s="28">
        <v>4414</v>
      </c>
      <c r="U53" s="28">
        <v>4322</v>
      </c>
      <c r="V53" s="28">
        <v>4205</v>
      </c>
      <c r="W53" s="44">
        <v>0.85478024467603086</v>
      </c>
      <c r="X53" s="44">
        <v>0.8729754743174456</v>
      </c>
      <c r="Y53" s="44">
        <v>0.89726516052318672</v>
      </c>
    </row>
    <row r="54" spans="1:25" x14ac:dyDescent="0.2">
      <c r="A54" s="17">
        <v>217</v>
      </c>
      <c r="B54" s="14" t="s">
        <v>40</v>
      </c>
      <c r="C54" s="14" t="s">
        <v>64</v>
      </c>
      <c r="D54" s="18">
        <v>100</v>
      </c>
      <c r="E54" s="15">
        <v>2015</v>
      </c>
      <c r="F54" s="11">
        <v>544</v>
      </c>
      <c r="G54" s="11">
        <v>482</v>
      </c>
      <c r="H54" s="11">
        <v>444</v>
      </c>
      <c r="I54" s="11">
        <v>318</v>
      </c>
      <c r="J54" s="11">
        <v>261</v>
      </c>
      <c r="K54" s="11">
        <v>106</v>
      </c>
      <c r="L54" s="11">
        <v>63</v>
      </c>
      <c r="M54" s="11">
        <v>49</v>
      </c>
      <c r="N54" s="11">
        <v>163</v>
      </c>
      <c r="O54" s="11">
        <v>328</v>
      </c>
      <c r="P54" s="11">
        <v>434</v>
      </c>
      <c r="Q54" s="11">
        <v>480</v>
      </c>
      <c r="R54" s="11">
        <v>3672</v>
      </c>
      <c r="S54" s="11"/>
      <c r="T54" s="28">
        <v>4428</v>
      </c>
      <c r="U54" s="28">
        <v>4283</v>
      </c>
      <c r="V54" s="28">
        <v>4183</v>
      </c>
      <c r="W54" s="44">
        <v>0.82926829268292679</v>
      </c>
      <c r="X54" s="44">
        <v>0.85734298388979691</v>
      </c>
      <c r="Y54" s="44">
        <v>0.87783887162323693</v>
      </c>
    </row>
    <row r="55" spans="1:25" x14ac:dyDescent="0.2">
      <c r="A55" s="17">
        <v>219</v>
      </c>
      <c r="B55" s="14" t="s">
        <v>40</v>
      </c>
      <c r="C55" s="14" t="s">
        <v>65</v>
      </c>
      <c r="D55" s="18">
        <v>26</v>
      </c>
      <c r="E55" s="15">
        <v>2015</v>
      </c>
      <c r="F55" s="11">
        <v>539</v>
      </c>
      <c r="G55" s="11">
        <v>474</v>
      </c>
      <c r="H55" s="11">
        <v>428</v>
      </c>
      <c r="I55" s="11">
        <v>298</v>
      </c>
      <c r="J55" s="11">
        <v>236</v>
      </c>
      <c r="K55" s="11">
        <v>83</v>
      </c>
      <c r="L55" s="11">
        <v>43</v>
      </c>
      <c r="M55" s="11">
        <v>31</v>
      </c>
      <c r="N55" s="11">
        <v>143</v>
      </c>
      <c r="O55" s="11">
        <v>318</v>
      </c>
      <c r="P55" s="11">
        <v>439</v>
      </c>
      <c r="Q55" s="11">
        <v>479</v>
      </c>
      <c r="R55" s="11">
        <v>3511</v>
      </c>
      <c r="S55" s="11"/>
      <c r="T55" s="28">
        <v>4333</v>
      </c>
      <c r="U55" s="28">
        <v>4176</v>
      </c>
      <c r="V55" s="28">
        <v>4074</v>
      </c>
      <c r="W55" s="44">
        <v>0.81029309946918993</v>
      </c>
      <c r="X55" s="44">
        <v>0.84075670498084287</v>
      </c>
      <c r="Y55" s="44">
        <v>0.86180657830142371</v>
      </c>
    </row>
    <row r="56" spans="1:25" x14ac:dyDescent="0.2">
      <c r="A56" s="17">
        <v>220</v>
      </c>
      <c r="B56" s="14" t="s">
        <v>40</v>
      </c>
      <c r="C56" s="14" t="s">
        <v>66</v>
      </c>
      <c r="D56" s="18">
        <v>138</v>
      </c>
      <c r="E56" s="15">
        <v>2015</v>
      </c>
      <c r="F56" s="11">
        <v>553</v>
      </c>
      <c r="G56" s="11">
        <v>489</v>
      </c>
      <c r="H56" s="11">
        <v>449</v>
      </c>
      <c r="I56" s="11">
        <v>319</v>
      </c>
      <c r="J56" s="11">
        <v>267</v>
      </c>
      <c r="K56" s="11">
        <v>110</v>
      </c>
      <c r="L56" s="11">
        <v>64</v>
      </c>
      <c r="M56" s="11">
        <v>54</v>
      </c>
      <c r="N56" s="11">
        <v>165</v>
      </c>
      <c r="O56" s="11">
        <v>337</v>
      </c>
      <c r="P56" s="11">
        <v>454</v>
      </c>
      <c r="Q56" s="11">
        <v>492</v>
      </c>
      <c r="R56" s="11">
        <v>3753</v>
      </c>
      <c r="S56" s="11"/>
      <c r="T56" s="28">
        <v>4519</v>
      </c>
      <c r="U56" s="28">
        <v>4358</v>
      </c>
      <c r="V56" s="28">
        <v>4247</v>
      </c>
      <c r="W56" s="44">
        <v>0.83049347200708123</v>
      </c>
      <c r="X56" s="44">
        <v>0.86117485084901335</v>
      </c>
      <c r="Y56" s="44">
        <v>0.88368259948198724</v>
      </c>
    </row>
    <row r="57" spans="1:25" x14ac:dyDescent="0.2">
      <c r="A57" s="17">
        <v>221</v>
      </c>
      <c r="B57" s="14" t="s">
        <v>40</v>
      </c>
      <c r="C57" s="14" t="s">
        <v>67</v>
      </c>
      <c r="D57" s="18">
        <v>138</v>
      </c>
      <c r="E57" s="15">
        <v>2015</v>
      </c>
      <c r="F57" s="11">
        <v>564</v>
      </c>
      <c r="G57" s="11">
        <v>497</v>
      </c>
      <c r="H57" s="11">
        <v>458</v>
      </c>
      <c r="I57" s="11">
        <v>341</v>
      </c>
      <c r="J57" s="11">
        <v>279</v>
      </c>
      <c r="K57" s="11">
        <v>124</v>
      </c>
      <c r="L57" s="11">
        <v>81</v>
      </c>
      <c r="M57" s="11">
        <v>62</v>
      </c>
      <c r="N57" s="11">
        <v>182</v>
      </c>
      <c r="O57" s="11">
        <v>347</v>
      </c>
      <c r="P57" s="11">
        <v>437</v>
      </c>
      <c r="Q57" s="11">
        <v>492</v>
      </c>
      <c r="R57" s="11">
        <v>3864</v>
      </c>
      <c r="S57" s="11"/>
      <c r="T57" s="28">
        <v>4659</v>
      </c>
      <c r="U57" s="28">
        <v>4504</v>
      </c>
      <c r="V57" s="28">
        <v>4406</v>
      </c>
      <c r="W57" s="44">
        <v>0.82936252414681266</v>
      </c>
      <c r="X57" s="44">
        <v>0.8579040852575488</v>
      </c>
      <c r="Y57" s="44">
        <v>0.87698592827961874</v>
      </c>
    </row>
    <row r="58" spans="1:25" x14ac:dyDescent="0.2">
      <c r="A58" s="17">
        <v>226</v>
      </c>
      <c r="B58" s="14" t="s">
        <v>40</v>
      </c>
      <c r="C58" s="14" t="s">
        <v>68</v>
      </c>
      <c r="D58" s="18">
        <v>194</v>
      </c>
      <c r="E58" s="15">
        <v>2015</v>
      </c>
      <c r="F58" s="11">
        <v>566</v>
      </c>
      <c r="G58" s="11">
        <v>494</v>
      </c>
      <c r="H58" s="11">
        <v>456</v>
      </c>
      <c r="I58" s="11">
        <v>335</v>
      </c>
      <c r="J58" s="11">
        <v>275</v>
      </c>
      <c r="K58" s="11">
        <v>118</v>
      </c>
      <c r="L58" s="11">
        <v>76</v>
      </c>
      <c r="M58" s="11">
        <v>59</v>
      </c>
      <c r="N58" s="11">
        <v>176</v>
      </c>
      <c r="O58" s="11">
        <v>343</v>
      </c>
      <c r="P58" s="11">
        <v>442</v>
      </c>
      <c r="Q58" s="11">
        <v>493</v>
      </c>
      <c r="R58" s="11">
        <v>3833</v>
      </c>
      <c r="S58" s="11"/>
      <c r="T58" s="28">
        <v>4630</v>
      </c>
      <c r="U58" s="28">
        <v>4478</v>
      </c>
      <c r="V58" s="28">
        <v>4376</v>
      </c>
      <c r="W58" s="44">
        <v>0.82786177105831538</v>
      </c>
      <c r="X58" s="44">
        <v>0.85596248325145152</v>
      </c>
      <c r="Y58" s="44">
        <v>0.8759140767824497</v>
      </c>
    </row>
    <row r="59" spans="1:25" x14ac:dyDescent="0.2">
      <c r="A59" s="17">
        <v>227</v>
      </c>
      <c r="B59" s="14" t="s">
        <v>40</v>
      </c>
      <c r="C59" s="14" t="s">
        <v>69</v>
      </c>
      <c r="D59" s="18">
        <v>120</v>
      </c>
      <c r="E59" s="15">
        <v>2015</v>
      </c>
      <c r="F59" s="11">
        <v>556</v>
      </c>
      <c r="G59" s="11">
        <v>487</v>
      </c>
      <c r="H59" s="11">
        <v>449</v>
      </c>
      <c r="I59" s="11">
        <v>327</v>
      </c>
      <c r="J59" s="11">
        <v>266</v>
      </c>
      <c r="K59" s="11">
        <v>111</v>
      </c>
      <c r="L59" s="11">
        <v>70</v>
      </c>
      <c r="M59" s="11">
        <v>52</v>
      </c>
      <c r="N59" s="11">
        <v>170</v>
      </c>
      <c r="O59" s="11">
        <v>336</v>
      </c>
      <c r="P59" s="11">
        <v>436</v>
      </c>
      <c r="Q59" s="11">
        <v>486</v>
      </c>
      <c r="R59" s="11">
        <v>3746</v>
      </c>
      <c r="S59" s="11"/>
      <c r="T59" s="28">
        <v>4527</v>
      </c>
      <c r="U59" s="28">
        <v>4379</v>
      </c>
      <c r="V59" s="28">
        <v>4282</v>
      </c>
      <c r="W59" s="44">
        <v>0.82747956704219128</v>
      </c>
      <c r="X59" s="44">
        <v>0.85544644896095001</v>
      </c>
      <c r="Y59" s="44">
        <v>0.87482484820177486</v>
      </c>
    </row>
    <row r="60" spans="1:25" x14ac:dyDescent="0.2">
      <c r="A60" s="17">
        <v>228</v>
      </c>
      <c r="B60" s="14" t="s">
        <v>40</v>
      </c>
      <c r="C60" s="14" t="s">
        <v>70</v>
      </c>
      <c r="D60" s="18">
        <v>175</v>
      </c>
      <c r="E60" s="15">
        <v>2015</v>
      </c>
      <c r="F60" s="11">
        <v>564</v>
      </c>
      <c r="G60" s="11">
        <v>496</v>
      </c>
      <c r="H60" s="11">
        <v>461</v>
      </c>
      <c r="I60" s="11">
        <v>339</v>
      </c>
      <c r="J60" s="11">
        <v>284</v>
      </c>
      <c r="K60" s="11">
        <v>124</v>
      </c>
      <c r="L60" s="11">
        <v>81</v>
      </c>
      <c r="M60" s="11">
        <v>65</v>
      </c>
      <c r="N60" s="11">
        <v>179</v>
      </c>
      <c r="O60" s="11">
        <v>344</v>
      </c>
      <c r="P60" s="11">
        <v>445</v>
      </c>
      <c r="Q60" s="11">
        <v>494</v>
      </c>
      <c r="R60" s="11">
        <v>3876</v>
      </c>
      <c r="S60" s="11"/>
      <c r="T60" s="28">
        <v>4663</v>
      </c>
      <c r="U60" s="28">
        <v>4513</v>
      </c>
      <c r="V60" s="28">
        <v>4410</v>
      </c>
      <c r="W60" s="44">
        <v>0.83122453356208448</v>
      </c>
      <c r="X60" s="44">
        <v>0.85885220474185686</v>
      </c>
      <c r="Y60" s="44">
        <v>0.87891156462585029</v>
      </c>
    </row>
    <row r="61" spans="1:25" x14ac:dyDescent="0.2">
      <c r="A61" s="17">
        <v>229</v>
      </c>
      <c r="B61" s="14" t="s">
        <v>40</v>
      </c>
      <c r="C61" s="14" t="s">
        <v>71</v>
      </c>
      <c r="D61" s="18">
        <v>165</v>
      </c>
      <c r="E61" s="15">
        <v>2015</v>
      </c>
      <c r="F61" s="11">
        <v>554</v>
      </c>
      <c r="G61" s="11">
        <v>494</v>
      </c>
      <c r="H61" s="11">
        <v>461</v>
      </c>
      <c r="I61" s="11">
        <v>340</v>
      </c>
      <c r="J61" s="11">
        <v>285</v>
      </c>
      <c r="K61" s="11">
        <v>128</v>
      </c>
      <c r="L61" s="11">
        <v>82</v>
      </c>
      <c r="M61" s="11">
        <v>66</v>
      </c>
      <c r="N61" s="11">
        <v>180</v>
      </c>
      <c r="O61" s="11">
        <v>343</v>
      </c>
      <c r="P61" s="11">
        <v>436</v>
      </c>
      <c r="Q61" s="11">
        <v>486</v>
      </c>
      <c r="R61" s="11">
        <v>3855</v>
      </c>
      <c r="S61" s="11"/>
      <c r="T61" s="28">
        <v>4616</v>
      </c>
      <c r="U61" s="28">
        <v>4470</v>
      </c>
      <c r="V61" s="28">
        <v>4370</v>
      </c>
      <c r="W61" s="44">
        <v>0.83513864818024264</v>
      </c>
      <c r="X61" s="44">
        <v>0.86241610738255037</v>
      </c>
      <c r="Y61" s="44">
        <v>0.88215102974828374</v>
      </c>
    </row>
    <row r="62" spans="1:25" x14ac:dyDescent="0.2">
      <c r="A62" s="17">
        <v>230</v>
      </c>
      <c r="B62" s="14" t="s">
        <v>40</v>
      </c>
      <c r="C62" s="14" t="s">
        <v>72</v>
      </c>
      <c r="D62" s="18">
        <v>175</v>
      </c>
      <c r="E62" s="15">
        <v>2015</v>
      </c>
      <c r="F62" s="11">
        <v>564</v>
      </c>
      <c r="G62" s="11">
        <v>495</v>
      </c>
      <c r="H62" s="11">
        <v>461</v>
      </c>
      <c r="I62" s="11">
        <v>338</v>
      </c>
      <c r="J62" s="11">
        <v>284</v>
      </c>
      <c r="K62" s="11">
        <v>124</v>
      </c>
      <c r="L62" s="11">
        <v>80</v>
      </c>
      <c r="M62" s="11">
        <v>65</v>
      </c>
      <c r="N62" s="11">
        <v>177</v>
      </c>
      <c r="O62" s="11">
        <v>343</v>
      </c>
      <c r="P62" s="11">
        <v>447</v>
      </c>
      <c r="Q62" s="11">
        <v>494</v>
      </c>
      <c r="R62" s="11">
        <v>3872</v>
      </c>
      <c r="S62" s="11"/>
      <c r="T62" s="28">
        <v>4660</v>
      </c>
      <c r="U62" s="28">
        <v>4510</v>
      </c>
      <c r="V62" s="28">
        <v>4403</v>
      </c>
      <c r="W62" s="44">
        <v>0.83090128755364812</v>
      </c>
      <c r="X62" s="44">
        <v>0.85853658536585364</v>
      </c>
      <c r="Y62" s="44">
        <v>0.87940040881217352</v>
      </c>
    </row>
    <row r="63" spans="1:25" x14ac:dyDescent="0.2">
      <c r="A63" s="17">
        <v>231</v>
      </c>
      <c r="B63" s="14" t="s">
        <v>40</v>
      </c>
      <c r="C63" s="14" t="s">
        <v>73</v>
      </c>
      <c r="D63" s="18">
        <v>110</v>
      </c>
      <c r="E63" s="15">
        <v>2015</v>
      </c>
      <c r="F63" s="11">
        <v>557</v>
      </c>
      <c r="G63" s="11">
        <v>486</v>
      </c>
      <c r="H63" s="11">
        <v>448</v>
      </c>
      <c r="I63" s="11">
        <v>325</v>
      </c>
      <c r="J63" s="11">
        <v>266</v>
      </c>
      <c r="K63" s="11">
        <v>109</v>
      </c>
      <c r="L63" s="11">
        <v>68</v>
      </c>
      <c r="M63" s="11">
        <v>51</v>
      </c>
      <c r="N63" s="11">
        <v>168</v>
      </c>
      <c r="O63" s="11">
        <v>335</v>
      </c>
      <c r="P63" s="11">
        <v>439</v>
      </c>
      <c r="Q63" s="11">
        <v>488</v>
      </c>
      <c r="R63" s="11">
        <v>3740</v>
      </c>
      <c r="S63" s="11"/>
      <c r="T63" s="28">
        <v>4534</v>
      </c>
      <c r="U63" s="28">
        <v>4382</v>
      </c>
      <c r="V63" s="28">
        <v>4281</v>
      </c>
      <c r="W63" s="44">
        <v>0.82487869430966032</v>
      </c>
      <c r="X63" s="44">
        <v>0.85349155636695573</v>
      </c>
      <c r="Y63" s="44">
        <v>0.8736276570894651</v>
      </c>
    </row>
    <row r="64" spans="1:25" x14ac:dyDescent="0.2">
      <c r="A64" s="17">
        <v>233</v>
      </c>
      <c r="B64" s="14" t="s">
        <v>40</v>
      </c>
      <c r="C64" s="14" t="s">
        <v>74</v>
      </c>
      <c r="D64" s="18">
        <v>161</v>
      </c>
      <c r="E64" s="15">
        <v>2015</v>
      </c>
      <c r="F64" s="11">
        <v>575</v>
      </c>
      <c r="G64" s="11">
        <v>500</v>
      </c>
      <c r="H64" s="11">
        <v>469</v>
      </c>
      <c r="I64" s="11">
        <v>346</v>
      </c>
      <c r="J64" s="11">
        <v>292</v>
      </c>
      <c r="K64" s="11">
        <v>130</v>
      </c>
      <c r="L64" s="11">
        <v>86</v>
      </c>
      <c r="M64" s="11">
        <v>70</v>
      </c>
      <c r="N64" s="11">
        <v>183</v>
      </c>
      <c r="O64" s="11">
        <v>349</v>
      </c>
      <c r="P64" s="11">
        <v>458</v>
      </c>
      <c r="Q64" s="11">
        <v>504</v>
      </c>
      <c r="R64" s="11">
        <v>3962</v>
      </c>
      <c r="S64" s="11"/>
      <c r="T64" s="28">
        <v>4798</v>
      </c>
      <c r="U64" s="28">
        <v>4639</v>
      </c>
      <c r="V64" s="28">
        <v>4521</v>
      </c>
      <c r="W64" s="44">
        <v>0.82576073363901625</v>
      </c>
      <c r="X64" s="44">
        <v>0.85406337572752744</v>
      </c>
      <c r="Y64" s="44">
        <v>0.87635478876354789</v>
      </c>
    </row>
    <row r="65" spans="1:25" x14ac:dyDescent="0.2">
      <c r="A65" s="17">
        <v>234</v>
      </c>
      <c r="B65" s="14" t="s">
        <v>40</v>
      </c>
      <c r="C65" s="14" t="s">
        <v>75</v>
      </c>
      <c r="D65" s="18">
        <v>190</v>
      </c>
      <c r="E65" s="15">
        <v>2015</v>
      </c>
      <c r="F65" s="11">
        <v>574</v>
      </c>
      <c r="G65" s="11">
        <v>498</v>
      </c>
      <c r="H65" s="11">
        <v>462</v>
      </c>
      <c r="I65" s="11">
        <v>338</v>
      </c>
      <c r="J65" s="11">
        <v>283</v>
      </c>
      <c r="K65" s="11">
        <v>122</v>
      </c>
      <c r="L65" s="11">
        <v>80</v>
      </c>
      <c r="M65" s="11">
        <v>63</v>
      </c>
      <c r="N65" s="11">
        <v>178</v>
      </c>
      <c r="O65" s="11">
        <v>346</v>
      </c>
      <c r="P65" s="11">
        <v>451</v>
      </c>
      <c r="Q65" s="11">
        <v>500</v>
      </c>
      <c r="R65" s="11">
        <v>3895</v>
      </c>
      <c r="S65" s="11"/>
      <c r="T65" s="28">
        <v>4730</v>
      </c>
      <c r="U65" s="28">
        <v>4571</v>
      </c>
      <c r="V65" s="28">
        <v>4454</v>
      </c>
      <c r="W65" s="44">
        <v>0.82346723044397463</v>
      </c>
      <c r="X65" s="44">
        <v>0.85211113541894556</v>
      </c>
      <c r="Y65" s="44">
        <v>0.87449483610237988</v>
      </c>
    </row>
    <row r="66" spans="1:25" x14ac:dyDescent="0.2">
      <c r="A66" s="17">
        <v>235</v>
      </c>
      <c r="B66" s="14" t="s">
        <v>40</v>
      </c>
      <c r="C66" s="14" t="s">
        <v>76</v>
      </c>
      <c r="D66" s="18">
        <v>202</v>
      </c>
      <c r="E66" s="15">
        <v>2015</v>
      </c>
      <c r="F66" s="11">
        <v>582</v>
      </c>
      <c r="G66" s="11">
        <v>506</v>
      </c>
      <c r="H66" s="11">
        <v>471</v>
      </c>
      <c r="I66" s="11">
        <v>347</v>
      </c>
      <c r="J66" s="11">
        <v>291</v>
      </c>
      <c r="K66" s="11">
        <v>129</v>
      </c>
      <c r="L66" s="11">
        <v>87</v>
      </c>
      <c r="M66" s="11">
        <v>68</v>
      </c>
      <c r="N66" s="11">
        <v>184</v>
      </c>
      <c r="O66" s="11">
        <v>352</v>
      </c>
      <c r="P66" s="11">
        <v>456</v>
      </c>
      <c r="Q66" s="11">
        <v>508</v>
      </c>
      <c r="R66" s="11">
        <v>3981</v>
      </c>
      <c r="S66" s="11"/>
      <c r="T66" s="28">
        <v>4842</v>
      </c>
      <c r="U66" s="28">
        <v>4677</v>
      </c>
      <c r="V66" s="28">
        <v>4556</v>
      </c>
      <c r="W66" s="44">
        <v>0.82218091697645601</v>
      </c>
      <c r="X66" s="44">
        <v>0.85118665811417571</v>
      </c>
      <c r="Y66" s="44">
        <v>0.87379280070237053</v>
      </c>
    </row>
    <row r="67" spans="1:25" x14ac:dyDescent="0.2">
      <c r="A67" s="17">
        <v>236</v>
      </c>
      <c r="B67" s="14" t="s">
        <v>40</v>
      </c>
      <c r="C67" s="14" t="s">
        <v>77</v>
      </c>
      <c r="D67" s="18">
        <v>154</v>
      </c>
      <c r="E67" s="15">
        <v>2015</v>
      </c>
      <c r="F67" s="11">
        <v>575</v>
      </c>
      <c r="G67" s="11">
        <v>500</v>
      </c>
      <c r="H67" s="11">
        <v>458</v>
      </c>
      <c r="I67" s="11">
        <v>335</v>
      </c>
      <c r="J67" s="11">
        <v>274</v>
      </c>
      <c r="K67" s="11">
        <v>115</v>
      </c>
      <c r="L67" s="11">
        <v>76</v>
      </c>
      <c r="M67" s="11">
        <v>57</v>
      </c>
      <c r="N67" s="11">
        <v>177</v>
      </c>
      <c r="O67" s="11">
        <v>348</v>
      </c>
      <c r="P67" s="11">
        <v>445</v>
      </c>
      <c r="Q67" s="11">
        <v>500</v>
      </c>
      <c r="R67" s="11">
        <v>3860</v>
      </c>
      <c r="S67" s="11"/>
      <c r="T67" s="28">
        <v>4693</v>
      </c>
      <c r="U67" s="28">
        <v>4536</v>
      </c>
      <c r="V67" s="28">
        <v>4421</v>
      </c>
      <c r="W67" s="44">
        <v>0.82250159812486678</v>
      </c>
      <c r="X67" s="44">
        <v>0.85097001763668434</v>
      </c>
      <c r="Y67" s="44">
        <v>0.87310563220990722</v>
      </c>
    </row>
    <row r="68" spans="1:25" x14ac:dyDescent="0.2">
      <c r="A68" s="17">
        <v>237</v>
      </c>
      <c r="B68" s="14" t="s">
        <v>40</v>
      </c>
      <c r="C68" s="14" t="s">
        <v>78</v>
      </c>
      <c r="D68" s="18">
        <v>175</v>
      </c>
      <c r="E68" s="15">
        <v>2015</v>
      </c>
      <c r="F68" s="11">
        <v>589</v>
      </c>
      <c r="G68" s="11">
        <v>506</v>
      </c>
      <c r="H68" s="11">
        <v>465</v>
      </c>
      <c r="I68" s="11">
        <v>336</v>
      </c>
      <c r="J68" s="11">
        <v>279</v>
      </c>
      <c r="K68" s="11">
        <v>116</v>
      </c>
      <c r="L68" s="11">
        <v>76</v>
      </c>
      <c r="M68" s="11">
        <v>59</v>
      </c>
      <c r="N68" s="11">
        <v>176</v>
      </c>
      <c r="O68" s="11">
        <v>350</v>
      </c>
      <c r="P68" s="11">
        <v>458</v>
      </c>
      <c r="Q68" s="11">
        <v>511</v>
      </c>
      <c r="R68" s="11">
        <v>3921</v>
      </c>
      <c r="S68" s="11"/>
      <c r="T68" s="28">
        <v>4833</v>
      </c>
      <c r="U68" s="28">
        <v>4647</v>
      </c>
      <c r="V68" s="28">
        <v>4515</v>
      </c>
      <c r="W68" s="44">
        <v>0.81129733085040345</v>
      </c>
      <c r="X68" s="44">
        <v>0.84377017430600387</v>
      </c>
      <c r="Y68" s="44">
        <v>0.86843853820598005</v>
      </c>
    </row>
    <row r="69" spans="1:25" x14ac:dyDescent="0.2">
      <c r="A69" s="17">
        <v>238</v>
      </c>
      <c r="B69" s="14" t="s">
        <v>40</v>
      </c>
      <c r="C69" s="14" t="s">
        <v>79</v>
      </c>
      <c r="D69" s="18">
        <v>200</v>
      </c>
      <c r="E69" s="15">
        <v>2015</v>
      </c>
      <c r="F69" s="11">
        <v>584</v>
      </c>
      <c r="G69" s="11">
        <v>502</v>
      </c>
      <c r="H69" s="11">
        <v>468</v>
      </c>
      <c r="I69" s="11">
        <v>341</v>
      </c>
      <c r="J69" s="11">
        <v>287</v>
      </c>
      <c r="K69" s="11">
        <v>123</v>
      </c>
      <c r="L69" s="11">
        <v>82</v>
      </c>
      <c r="M69" s="11">
        <v>63</v>
      </c>
      <c r="N69" s="11">
        <v>180</v>
      </c>
      <c r="O69" s="11">
        <v>349</v>
      </c>
      <c r="P69" s="11">
        <v>458</v>
      </c>
      <c r="Q69" s="11">
        <v>508</v>
      </c>
      <c r="R69" s="11">
        <v>3945</v>
      </c>
      <c r="S69" s="11"/>
      <c r="T69" s="28">
        <v>4842</v>
      </c>
      <c r="U69" s="28">
        <v>4663</v>
      </c>
      <c r="V69" s="28">
        <v>4539</v>
      </c>
      <c r="W69" s="44">
        <v>0.81474597273853777</v>
      </c>
      <c r="X69" s="44">
        <v>0.84602187432983056</v>
      </c>
      <c r="Y69" s="44">
        <v>0.86913417052214148</v>
      </c>
    </row>
    <row r="70" spans="1:25" x14ac:dyDescent="0.2">
      <c r="A70" s="17">
        <v>239</v>
      </c>
      <c r="B70" s="14" t="s">
        <v>40</v>
      </c>
      <c r="C70" s="14" t="s">
        <v>80</v>
      </c>
      <c r="D70" s="18">
        <v>200</v>
      </c>
      <c r="E70" s="15">
        <v>2015</v>
      </c>
      <c r="F70" s="11">
        <v>599</v>
      </c>
      <c r="G70" s="11">
        <v>510</v>
      </c>
      <c r="H70" s="11">
        <v>473</v>
      </c>
      <c r="I70" s="11">
        <v>343</v>
      </c>
      <c r="J70" s="11">
        <v>289</v>
      </c>
      <c r="K70" s="11">
        <v>124</v>
      </c>
      <c r="L70" s="11">
        <v>83</v>
      </c>
      <c r="M70" s="11">
        <v>64</v>
      </c>
      <c r="N70" s="11">
        <v>182</v>
      </c>
      <c r="O70" s="11">
        <v>353</v>
      </c>
      <c r="P70" s="11">
        <v>468</v>
      </c>
      <c r="Q70" s="11">
        <v>520</v>
      </c>
      <c r="R70" s="11">
        <v>4008</v>
      </c>
      <c r="S70" s="11"/>
      <c r="T70" s="28">
        <v>4983</v>
      </c>
      <c r="U70" s="28">
        <v>4783</v>
      </c>
      <c r="V70" s="28">
        <v>4637</v>
      </c>
      <c r="W70" s="44">
        <v>0.80433473810957257</v>
      </c>
      <c r="X70" s="44">
        <v>0.83796780263432991</v>
      </c>
      <c r="Y70" s="44">
        <v>0.86435195169290491</v>
      </c>
    </row>
    <row r="71" spans="1:25" x14ac:dyDescent="0.2">
      <c r="A71" s="17"/>
      <c r="B71" s="14"/>
      <c r="C71" s="14"/>
      <c r="E71" s="15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32"/>
      <c r="U71" s="28"/>
      <c r="V71" s="28"/>
      <c r="W71" s="44"/>
      <c r="X71" s="44"/>
      <c r="Y71" s="44"/>
    </row>
    <row r="72" spans="1:25" x14ac:dyDescent="0.2">
      <c r="A72" s="14">
        <v>300</v>
      </c>
      <c r="B72" s="14" t="s">
        <v>39</v>
      </c>
      <c r="C72" s="14" t="s">
        <v>22</v>
      </c>
      <c r="D72" s="8">
        <v>66</v>
      </c>
      <c r="E72" s="15">
        <v>2015</v>
      </c>
      <c r="F72" s="10">
        <v>536</v>
      </c>
      <c r="G72" s="10">
        <v>470</v>
      </c>
      <c r="H72" s="10">
        <v>426</v>
      </c>
      <c r="I72" s="10">
        <v>298</v>
      </c>
      <c r="J72" s="10">
        <v>233</v>
      </c>
      <c r="K72" s="10">
        <v>81</v>
      </c>
      <c r="L72" s="10">
        <v>41</v>
      </c>
      <c r="M72" s="10">
        <v>26</v>
      </c>
      <c r="N72" s="10">
        <v>139</v>
      </c>
      <c r="O72" s="10">
        <v>310</v>
      </c>
      <c r="P72" s="10">
        <v>424</v>
      </c>
      <c r="Q72" s="10">
        <v>469</v>
      </c>
      <c r="R72" s="11">
        <v>3453</v>
      </c>
      <c r="S72" s="12"/>
      <c r="T72" s="28">
        <v>4286</v>
      </c>
      <c r="U72" s="28">
        <v>4144</v>
      </c>
      <c r="V72" s="28">
        <v>4052</v>
      </c>
      <c r="W72" s="44">
        <v>0.80564629024731682</v>
      </c>
      <c r="X72" s="44">
        <v>0.83325289575289574</v>
      </c>
      <c r="Y72" s="44">
        <v>0.85217176702862785</v>
      </c>
    </row>
    <row r="73" spans="1:25" x14ac:dyDescent="0.2">
      <c r="A73" s="19">
        <v>301</v>
      </c>
      <c r="B73" s="14" t="s">
        <v>40</v>
      </c>
      <c r="C73" s="14" t="s">
        <v>22</v>
      </c>
      <c r="D73">
        <v>66</v>
      </c>
      <c r="E73" s="15">
        <v>2015</v>
      </c>
      <c r="F73" s="11">
        <v>536</v>
      </c>
      <c r="G73" s="11">
        <v>470</v>
      </c>
      <c r="H73" s="11">
        <v>426</v>
      </c>
      <c r="I73" s="11">
        <v>298</v>
      </c>
      <c r="J73" s="11">
        <v>233</v>
      </c>
      <c r="K73" s="11">
        <v>81</v>
      </c>
      <c r="L73" s="11">
        <v>41</v>
      </c>
      <c r="M73" s="11">
        <v>26</v>
      </c>
      <c r="N73" s="11">
        <v>139</v>
      </c>
      <c r="O73" s="11">
        <v>310</v>
      </c>
      <c r="P73" s="11">
        <v>424</v>
      </c>
      <c r="Q73" s="11">
        <v>469</v>
      </c>
      <c r="R73" s="11">
        <v>3453</v>
      </c>
      <c r="S73" s="11"/>
      <c r="T73" s="28">
        <v>4286</v>
      </c>
      <c r="U73" s="28">
        <v>4144</v>
      </c>
      <c r="V73" s="28">
        <v>4052</v>
      </c>
      <c r="W73" s="44">
        <v>0.80564629024731682</v>
      </c>
      <c r="X73" s="44">
        <v>0.83325289575289574</v>
      </c>
      <c r="Y73" s="44">
        <v>0.85217176702862785</v>
      </c>
    </row>
    <row r="74" spans="1:25" x14ac:dyDescent="0.2">
      <c r="A74" s="19"/>
      <c r="B74" s="14"/>
      <c r="C74" s="14"/>
      <c r="E74" s="15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32"/>
      <c r="U74" s="28"/>
      <c r="V74" s="28"/>
      <c r="W74" s="44"/>
      <c r="X74" s="44"/>
      <c r="Y74" s="44"/>
    </row>
    <row r="75" spans="1:25" x14ac:dyDescent="0.2">
      <c r="A75" s="14">
        <v>400</v>
      </c>
      <c r="B75" s="14" t="s">
        <v>39</v>
      </c>
      <c r="C75" s="14" t="s">
        <v>23</v>
      </c>
      <c r="D75" s="8">
        <v>305</v>
      </c>
      <c r="E75" s="15">
        <v>2015</v>
      </c>
      <c r="F75" s="10">
        <v>678</v>
      </c>
      <c r="G75" s="10">
        <v>550</v>
      </c>
      <c r="H75" s="10">
        <v>521</v>
      </c>
      <c r="I75" s="10">
        <v>390</v>
      </c>
      <c r="J75" s="10">
        <v>327</v>
      </c>
      <c r="K75" s="10">
        <v>169</v>
      </c>
      <c r="L75" s="10">
        <v>117</v>
      </c>
      <c r="M75" s="10">
        <v>102</v>
      </c>
      <c r="N75" s="10">
        <v>217</v>
      </c>
      <c r="O75" s="10">
        <v>393</v>
      </c>
      <c r="P75" s="10">
        <v>524</v>
      </c>
      <c r="Q75" s="10">
        <v>592</v>
      </c>
      <c r="R75" s="11">
        <v>4580</v>
      </c>
      <c r="S75" s="12"/>
      <c r="T75" s="28">
        <v>5506</v>
      </c>
      <c r="U75" s="28">
        <v>5326</v>
      </c>
      <c r="V75" s="28">
        <v>5167</v>
      </c>
      <c r="W75" s="44">
        <v>0.83181983290955319</v>
      </c>
      <c r="X75" s="44">
        <v>0.85993240705970708</v>
      </c>
      <c r="Y75" s="44">
        <v>0.88639442616605379</v>
      </c>
    </row>
    <row r="76" spans="1:25" x14ac:dyDescent="0.2">
      <c r="A76" s="20">
        <v>402</v>
      </c>
      <c r="B76" s="14" t="s">
        <v>40</v>
      </c>
      <c r="C76" s="14" t="s">
        <v>81</v>
      </c>
      <c r="D76" s="18">
        <v>158</v>
      </c>
      <c r="E76" s="15">
        <v>2015</v>
      </c>
      <c r="F76" s="11">
        <v>590</v>
      </c>
      <c r="G76" s="11">
        <v>521</v>
      </c>
      <c r="H76" s="11">
        <v>472</v>
      </c>
      <c r="I76" s="11">
        <v>348</v>
      </c>
      <c r="J76" s="11">
        <v>287</v>
      </c>
      <c r="K76" s="11">
        <v>126</v>
      </c>
      <c r="L76" s="11">
        <v>85</v>
      </c>
      <c r="M76" s="11">
        <v>67</v>
      </c>
      <c r="N76" s="11">
        <v>187</v>
      </c>
      <c r="O76" s="11">
        <v>363</v>
      </c>
      <c r="P76" s="11">
        <v>453</v>
      </c>
      <c r="Q76" s="11">
        <v>514</v>
      </c>
      <c r="R76" s="11">
        <v>4013</v>
      </c>
      <c r="S76" s="11"/>
      <c r="T76" s="28">
        <v>4884</v>
      </c>
      <c r="U76" s="28">
        <v>4714</v>
      </c>
      <c r="V76" s="28">
        <v>4596</v>
      </c>
      <c r="W76" s="44">
        <v>0.82166257166257162</v>
      </c>
      <c r="X76" s="44">
        <v>0.85129401781926173</v>
      </c>
      <c r="Y76" s="44">
        <v>0.87315056570931249</v>
      </c>
    </row>
    <row r="77" spans="1:25" x14ac:dyDescent="0.2">
      <c r="A77" s="20">
        <v>403</v>
      </c>
      <c r="B77" s="14" t="s">
        <v>40</v>
      </c>
      <c r="C77" s="14" t="s">
        <v>82</v>
      </c>
      <c r="D77" s="18">
        <v>185</v>
      </c>
      <c r="E77" s="15">
        <v>2015</v>
      </c>
      <c r="F77" s="11">
        <v>631</v>
      </c>
      <c r="G77" s="11">
        <v>527</v>
      </c>
      <c r="H77" s="11">
        <v>477</v>
      </c>
      <c r="I77" s="11">
        <v>342</v>
      </c>
      <c r="J77" s="11">
        <v>283</v>
      </c>
      <c r="K77" s="11">
        <v>120</v>
      </c>
      <c r="L77" s="11">
        <v>76</v>
      </c>
      <c r="M77" s="11">
        <v>65</v>
      </c>
      <c r="N77" s="11">
        <v>181</v>
      </c>
      <c r="O77" s="11">
        <v>359</v>
      </c>
      <c r="P77" s="11">
        <v>489</v>
      </c>
      <c r="Q77" s="11">
        <v>546</v>
      </c>
      <c r="R77" s="11">
        <v>4096</v>
      </c>
      <c r="S77" s="11"/>
      <c r="T77" s="28">
        <v>5085</v>
      </c>
      <c r="U77" s="28">
        <v>4862</v>
      </c>
      <c r="V77" s="28">
        <v>4692</v>
      </c>
      <c r="W77" s="44">
        <v>0.80550639134709934</v>
      </c>
      <c r="X77" s="44">
        <v>0.84245166598107779</v>
      </c>
      <c r="Y77" s="44">
        <v>0.87297527706734868</v>
      </c>
    </row>
    <row r="78" spans="1:25" x14ac:dyDescent="0.2">
      <c r="A78" s="20">
        <v>412</v>
      </c>
      <c r="B78" s="14" t="s">
        <v>40</v>
      </c>
      <c r="C78" s="14" t="s">
        <v>83</v>
      </c>
      <c r="D78" s="18">
        <v>129</v>
      </c>
      <c r="E78" s="15">
        <v>2015</v>
      </c>
      <c r="F78" s="11">
        <v>640</v>
      </c>
      <c r="G78" s="11">
        <v>529</v>
      </c>
      <c r="H78" s="11">
        <v>478</v>
      </c>
      <c r="I78" s="11">
        <v>342</v>
      </c>
      <c r="J78" s="11">
        <v>281</v>
      </c>
      <c r="K78" s="11">
        <v>121</v>
      </c>
      <c r="L78" s="11">
        <v>76</v>
      </c>
      <c r="M78" s="11">
        <v>64</v>
      </c>
      <c r="N78" s="11">
        <v>182</v>
      </c>
      <c r="O78" s="11">
        <v>359</v>
      </c>
      <c r="P78" s="11">
        <v>495</v>
      </c>
      <c r="Q78" s="11">
        <v>553</v>
      </c>
      <c r="R78" s="11">
        <v>4120</v>
      </c>
      <c r="S78" s="11"/>
      <c r="T78" s="28">
        <v>5111</v>
      </c>
      <c r="U78" s="28">
        <v>4881</v>
      </c>
      <c r="V78" s="28">
        <v>4706</v>
      </c>
      <c r="W78" s="44">
        <v>0.80610448053218553</v>
      </c>
      <c r="X78" s="44">
        <v>0.84408932595779551</v>
      </c>
      <c r="Y78" s="44">
        <v>0.87547811304717382</v>
      </c>
    </row>
    <row r="79" spans="1:25" x14ac:dyDescent="0.2">
      <c r="A79" s="20">
        <v>415</v>
      </c>
      <c r="B79" s="14" t="s">
        <v>40</v>
      </c>
      <c r="C79" s="14" t="s">
        <v>84</v>
      </c>
      <c r="D79" s="18">
        <v>240</v>
      </c>
      <c r="E79" s="15">
        <v>2015</v>
      </c>
      <c r="F79" s="11">
        <v>639</v>
      </c>
      <c r="G79" s="11">
        <v>544</v>
      </c>
      <c r="H79" s="11">
        <v>494</v>
      </c>
      <c r="I79" s="11">
        <v>361</v>
      </c>
      <c r="J79" s="11">
        <v>304</v>
      </c>
      <c r="K79" s="11">
        <v>136</v>
      </c>
      <c r="L79" s="11">
        <v>92</v>
      </c>
      <c r="M79" s="11">
        <v>79</v>
      </c>
      <c r="N79" s="11">
        <v>194</v>
      </c>
      <c r="O79" s="11">
        <v>372</v>
      </c>
      <c r="P79" s="11">
        <v>500</v>
      </c>
      <c r="Q79" s="11">
        <v>559</v>
      </c>
      <c r="R79" s="11">
        <v>4274</v>
      </c>
      <c r="S79" s="11"/>
      <c r="T79" s="28">
        <v>5275</v>
      </c>
      <c r="U79" s="28">
        <v>5066</v>
      </c>
      <c r="V79" s="28">
        <v>4902</v>
      </c>
      <c r="W79" s="44">
        <v>0.81023696682464452</v>
      </c>
      <c r="X79" s="44">
        <v>0.84366363995262539</v>
      </c>
      <c r="Y79" s="44">
        <v>0.87188902488780085</v>
      </c>
    </row>
    <row r="80" spans="1:25" x14ac:dyDescent="0.2">
      <c r="A80" s="20">
        <v>417</v>
      </c>
      <c r="B80" s="14" t="s">
        <v>40</v>
      </c>
      <c r="C80" s="14" t="s">
        <v>85</v>
      </c>
      <c r="D80" s="18">
        <v>178</v>
      </c>
      <c r="E80" s="15">
        <v>2015</v>
      </c>
      <c r="F80" s="11">
        <v>628</v>
      </c>
      <c r="G80" s="11">
        <v>532</v>
      </c>
      <c r="H80" s="11">
        <v>488</v>
      </c>
      <c r="I80" s="11">
        <v>354</v>
      </c>
      <c r="J80" s="11">
        <v>299</v>
      </c>
      <c r="K80" s="11">
        <v>132</v>
      </c>
      <c r="L80" s="11">
        <v>89</v>
      </c>
      <c r="M80" s="11">
        <v>74</v>
      </c>
      <c r="N80" s="11">
        <v>190</v>
      </c>
      <c r="O80" s="11">
        <v>364</v>
      </c>
      <c r="P80" s="11">
        <v>490</v>
      </c>
      <c r="Q80" s="11">
        <v>546</v>
      </c>
      <c r="R80" s="11">
        <v>4186</v>
      </c>
      <c r="S80" s="11"/>
      <c r="T80" s="28">
        <v>5201</v>
      </c>
      <c r="U80" s="28">
        <v>4988</v>
      </c>
      <c r="V80" s="28">
        <v>4824</v>
      </c>
      <c r="W80" s="44">
        <v>0.80484522207267828</v>
      </c>
      <c r="X80" s="44">
        <v>0.83921411387329592</v>
      </c>
      <c r="Y80" s="44">
        <v>0.86774461028192373</v>
      </c>
    </row>
    <row r="81" spans="1:25" x14ac:dyDescent="0.2">
      <c r="A81" s="20">
        <v>418</v>
      </c>
      <c r="B81" s="14" t="s">
        <v>40</v>
      </c>
      <c r="C81" s="14" t="s">
        <v>86</v>
      </c>
      <c r="D81" s="18">
        <v>150</v>
      </c>
      <c r="E81" s="15">
        <v>2015</v>
      </c>
      <c r="F81" s="11">
        <v>597</v>
      </c>
      <c r="G81" s="11">
        <v>518</v>
      </c>
      <c r="H81" s="11">
        <v>471</v>
      </c>
      <c r="I81" s="11">
        <v>342</v>
      </c>
      <c r="J81" s="11">
        <v>284</v>
      </c>
      <c r="K81" s="11">
        <v>120</v>
      </c>
      <c r="L81" s="11">
        <v>80</v>
      </c>
      <c r="M81" s="11">
        <v>64</v>
      </c>
      <c r="N81" s="11">
        <v>181</v>
      </c>
      <c r="O81" s="11">
        <v>359</v>
      </c>
      <c r="P81" s="11">
        <v>462</v>
      </c>
      <c r="Q81" s="11">
        <v>519</v>
      </c>
      <c r="R81" s="11">
        <v>3997</v>
      </c>
      <c r="S81" s="11"/>
      <c r="T81" s="28">
        <v>4909</v>
      </c>
      <c r="U81" s="28">
        <v>4725</v>
      </c>
      <c r="V81" s="28">
        <v>4591</v>
      </c>
      <c r="W81" s="44">
        <v>0.81421878182929308</v>
      </c>
      <c r="X81" s="44">
        <v>0.84592592592592597</v>
      </c>
      <c r="Y81" s="44">
        <v>0.87061642343715961</v>
      </c>
    </row>
    <row r="82" spans="1:25" x14ac:dyDescent="0.2">
      <c r="A82" s="20">
        <v>419</v>
      </c>
      <c r="B82" s="14" t="s">
        <v>40</v>
      </c>
      <c r="C82" s="14" t="s">
        <v>87</v>
      </c>
      <c r="D82" s="18">
        <v>136</v>
      </c>
      <c r="E82" s="15">
        <v>2015</v>
      </c>
      <c r="F82" s="11">
        <v>588</v>
      </c>
      <c r="G82" s="11">
        <v>513</v>
      </c>
      <c r="H82" s="11">
        <v>466</v>
      </c>
      <c r="I82" s="11">
        <v>341</v>
      </c>
      <c r="J82" s="11">
        <v>281</v>
      </c>
      <c r="K82" s="11">
        <v>119</v>
      </c>
      <c r="L82" s="11">
        <v>80</v>
      </c>
      <c r="M82" s="11">
        <v>62</v>
      </c>
      <c r="N82" s="11">
        <v>181</v>
      </c>
      <c r="O82" s="11">
        <v>357</v>
      </c>
      <c r="P82" s="11">
        <v>454</v>
      </c>
      <c r="Q82" s="11">
        <v>511</v>
      </c>
      <c r="R82" s="11">
        <v>3953</v>
      </c>
      <c r="S82" s="11"/>
      <c r="T82" s="28">
        <v>4822</v>
      </c>
      <c r="U82" s="28">
        <v>4654</v>
      </c>
      <c r="V82" s="28">
        <v>4531</v>
      </c>
      <c r="W82" s="44">
        <v>0.8197843218581502</v>
      </c>
      <c r="X82" s="44">
        <v>0.84937688010313706</v>
      </c>
      <c r="Y82" s="44">
        <v>0.87243434120503205</v>
      </c>
    </row>
    <row r="83" spans="1:25" x14ac:dyDescent="0.2">
      <c r="A83" s="20">
        <v>420</v>
      </c>
      <c r="B83" s="14" t="s">
        <v>40</v>
      </c>
      <c r="C83" s="14" t="s">
        <v>88</v>
      </c>
      <c r="D83" s="18">
        <v>152</v>
      </c>
      <c r="E83" s="15">
        <v>2015</v>
      </c>
      <c r="F83" s="11">
        <v>750</v>
      </c>
      <c r="G83" s="11">
        <v>693</v>
      </c>
      <c r="H83" s="11">
        <v>566</v>
      </c>
      <c r="I83" s="11">
        <v>275</v>
      </c>
      <c r="J83" s="11">
        <v>219</v>
      </c>
      <c r="K83" s="11">
        <v>77</v>
      </c>
      <c r="L83" s="11">
        <v>44</v>
      </c>
      <c r="M83" s="11">
        <v>87</v>
      </c>
      <c r="N83" s="11">
        <v>158</v>
      </c>
      <c r="O83" s="11">
        <v>319</v>
      </c>
      <c r="P83" s="11">
        <v>400</v>
      </c>
      <c r="Q83" s="11">
        <v>552</v>
      </c>
      <c r="R83" s="11">
        <v>4140</v>
      </c>
      <c r="S83" s="11"/>
      <c r="T83" s="28">
        <v>4841</v>
      </c>
      <c r="U83" s="28">
        <v>4750</v>
      </c>
      <c r="V83" s="28">
        <v>4619</v>
      </c>
      <c r="W83" s="44">
        <v>0.85519520760173517</v>
      </c>
      <c r="X83" s="44">
        <v>0.87157894736842101</v>
      </c>
      <c r="Y83" s="44">
        <v>0.8962978999783503</v>
      </c>
    </row>
    <row r="84" spans="1:25" x14ac:dyDescent="0.2">
      <c r="A84" s="20">
        <v>423</v>
      </c>
      <c r="B84" s="14" t="s">
        <v>40</v>
      </c>
      <c r="C84" s="14" t="s">
        <v>89</v>
      </c>
      <c r="D84" s="18">
        <v>155</v>
      </c>
      <c r="E84" s="15">
        <v>2015</v>
      </c>
      <c r="F84" s="11">
        <v>608</v>
      </c>
      <c r="G84" s="11">
        <v>535</v>
      </c>
      <c r="H84" s="11">
        <v>478</v>
      </c>
      <c r="I84" s="11">
        <v>352</v>
      </c>
      <c r="J84" s="11">
        <v>288</v>
      </c>
      <c r="K84" s="11">
        <v>125</v>
      </c>
      <c r="L84" s="11">
        <v>84</v>
      </c>
      <c r="M84" s="11">
        <v>70</v>
      </c>
      <c r="N84" s="11">
        <v>187</v>
      </c>
      <c r="O84" s="11">
        <v>372</v>
      </c>
      <c r="P84" s="11">
        <v>470</v>
      </c>
      <c r="Q84" s="11">
        <v>532</v>
      </c>
      <c r="R84" s="11">
        <v>4101</v>
      </c>
      <c r="S84" s="11"/>
      <c r="T84" s="28">
        <v>5009</v>
      </c>
      <c r="U84" s="28">
        <v>4825</v>
      </c>
      <c r="V84" s="28">
        <v>4689</v>
      </c>
      <c r="W84" s="44">
        <v>0.81872629267318831</v>
      </c>
      <c r="X84" s="44">
        <v>0.84994818652849746</v>
      </c>
      <c r="Y84" s="44">
        <v>0.87460012795905306</v>
      </c>
    </row>
    <row r="85" spans="1:25" x14ac:dyDescent="0.2">
      <c r="A85" s="20">
        <v>425</v>
      </c>
      <c r="B85" s="14" t="s">
        <v>40</v>
      </c>
      <c r="C85" s="14" t="s">
        <v>90</v>
      </c>
      <c r="D85" s="18">
        <v>185</v>
      </c>
      <c r="E85" s="15">
        <v>2015</v>
      </c>
      <c r="F85" s="11">
        <v>624</v>
      </c>
      <c r="G85" s="11">
        <v>548</v>
      </c>
      <c r="H85" s="11">
        <v>488</v>
      </c>
      <c r="I85" s="11">
        <v>360</v>
      </c>
      <c r="J85" s="11">
        <v>296</v>
      </c>
      <c r="K85" s="11">
        <v>130</v>
      </c>
      <c r="L85" s="11">
        <v>89</v>
      </c>
      <c r="M85" s="11">
        <v>76</v>
      </c>
      <c r="N85" s="11">
        <v>193</v>
      </c>
      <c r="O85" s="11">
        <v>378</v>
      </c>
      <c r="P85" s="11">
        <v>485</v>
      </c>
      <c r="Q85" s="11">
        <v>550</v>
      </c>
      <c r="R85" s="11">
        <v>4217</v>
      </c>
      <c r="S85" s="11"/>
      <c r="T85" s="28">
        <v>5157</v>
      </c>
      <c r="U85" s="28">
        <v>4959</v>
      </c>
      <c r="V85" s="28">
        <v>4816</v>
      </c>
      <c r="W85" s="44">
        <v>0.81772348264494865</v>
      </c>
      <c r="X85" s="44">
        <v>0.85037305908449279</v>
      </c>
      <c r="Y85" s="44">
        <v>0.87562292358803984</v>
      </c>
    </row>
    <row r="86" spans="1:25" x14ac:dyDescent="0.2">
      <c r="A86" s="20">
        <v>426</v>
      </c>
      <c r="B86" s="14" t="s">
        <v>40</v>
      </c>
      <c r="C86" s="14" t="s">
        <v>57</v>
      </c>
      <c r="D86" s="18">
        <v>175</v>
      </c>
      <c r="E86" s="15">
        <v>2015</v>
      </c>
      <c r="F86" s="11">
        <v>628</v>
      </c>
      <c r="G86" s="11">
        <v>548</v>
      </c>
      <c r="H86" s="11">
        <v>489</v>
      </c>
      <c r="I86" s="11">
        <v>360</v>
      </c>
      <c r="J86" s="11">
        <v>296</v>
      </c>
      <c r="K86" s="11">
        <v>131</v>
      </c>
      <c r="L86" s="11">
        <v>88</v>
      </c>
      <c r="M86" s="11">
        <v>76</v>
      </c>
      <c r="N86" s="11">
        <v>193</v>
      </c>
      <c r="O86" s="11">
        <v>377</v>
      </c>
      <c r="P86" s="11">
        <v>491</v>
      </c>
      <c r="Q86" s="11">
        <v>553</v>
      </c>
      <c r="R86" s="11">
        <v>4230</v>
      </c>
      <c r="S86" s="11"/>
      <c r="T86" s="28">
        <v>5180</v>
      </c>
      <c r="U86" s="28">
        <v>4981</v>
      </c>
      <c r="V86" s="28">
        <v>4833</v>
      </c>
      <c r="W86" s="44">
        <v>0.81660231660231664</v>
      </c>
      <c r="X86" s="44">
        <v>0.84922706283878735</v>
      </c>
      <c r="Y86" s="44">
        <v>0.87523277467411542</v>
      </c>
    </row>
    <row r="87" spans="1:25" x14ac:dyDescent="0.2">
      <c r="A87" s="20">
        <v>427</v>
      </c>
      <c r="B87" s="14" t="s">
        <v>40</v>
      </c>
      <c r="C87" s="14" t="s">
        <v>91</v>
      </c>
      <c r="D87" s="18">
        <v>190</v>
      </c>
      <c r="E87" s="15">
        <v>2015</v>
      </c>
      <c r="F87" s="11">
        <v>647</v>
      </c>
      <c r="G87" s="11">
        <v>554</v>
      </c>
      <c r="H87" s="11">
        <v>496</v>
      </c>
      <c r="I87" s="11">
        <v>364</v>
      </c>
      <c r="J87" s="11">
        <v>301</v>
      </c>
      <c r="K87" s="11">
        <v>135</v>
      </c>
      <c r="L87" s="11">
        <v>90</v>
      </c>
      <c r="M87" s="11">
        <v>83</v>
      </c>
      <c r="N87" s="11">
        <v>197</v>
      </c>
      <c r="O87" s="11">
        <v>380</v>
      </c>
      <c r="P87" s="11">
        <v>508</v>
      </c>
      <c r="Q87" s="11">
        <v>571</v>
      </c>
      <c r="R87" s="11">
        <v>4326</v>
      </c>
      <c r="S87" s="11"/>
      <c r="T87" s="28">
        <v>5291</v>
      </c>
      <c r="U87" s="28">
        <v>5083</v>
      </c>
      <c r="V87" s="28">
        <v>4922</v>
      </c>
      <c r="W87" s="44">
        <v>0.81761481761481758</v>
      </c>
      <c r="X87" s="44">
        <v>0.85107220145583318</v>
      </c>
      <c r="Y87" s="44">
        <v>0.87891101178382769</v>
      </c>
    </row>
    <row r="88" spans="1:25" x14ac:dyDescent="0.2">
      <c r="A88" s="20">
        <v>428</v>
      </c>
      <c r="B88" s="14" t="s">
        <v>40</v>
      </c>
      <c r="C88" s="14" t="s">
        <v>92</v>
      </c>
      <c r="D88" s="18">
        <v>357</v>
      </c>
      <c r="E88" s="15">
        <v>2015</v>
      </c>
      <c r="F88" s="11">
        <v>721</v>
      </c>
      <c r="G88" s="11">
        <v>596</v>
      </c>
      <c r="H88" s="11">
        <v>554</v>
      </c>
      <c r="I88" s="11">
        <v>427</v>
      </c>
      <c r="J88" s="11">
        <v>357</v>
      </c>
      <c r="K88" s="11">
        <v>196</v>
      </c>
      <c r="L88" s="11">
        <v>132</v>
      </c>
      <c r="M88" s="11">
        <v>132</v>
      </c>
      <c r="N88" s="11">
        <v>239</v>
      </c>
      <c r="O88" s="11">
        <v>420</v>
      </c>
      <c r="P88" s="11">
        <v>566</v>
      </c>
      <c r="Q88" s="11">
        <v>635</v>
      </c>
      <c r="R88" s="11">
        <v>4975</v>
      </c>
      <c r="S88" s="11"/>
      <c r="T88" s="28">
        <v>5936</v>
      </c>
      <c r="U88" s="28">
        <v>5763</v>
      </c>
      <c r="V88" s="28">
        <v>5606</v>
      </c>
      <c r="W88" s="44">
        <v>0.83810646900269536</v>
      </c>
      <c r="X88" s="44">
        <v>0.86326566024639939</v>
      </c>
      <c r="Y88" s="44">
        <v>0.88744202640028536</v>
      </c>
    </row>
    <row r="89" spans="1:25" x14ac:dyDescent="0.2">
      <c r="A89" s="20">
        <v>429</v>
      </c>
      <c r="B89" s="14" t="s">
        <v>40</v>
      </c>
      <c r="C89" s="14" t="s">
        <v>93</v>
      </c>
      <c r="D89" s="18">
        <v>252</v>
      </c>
      <c r="E89" s="15">
        <v>2015</v>
      </c>
      <c r="F89" s="11">
        <v>682</v>
      </c>
      <c r="G89" s="11">
        <v>569</v>
      </c>
      <c r="H89" s="11">
        <v>518</v>
      </c>
      <c r="I89" s="11">
        <v>385</v>
      </c>
      <c r="J89" s="11">
        <v>321</v>
      </c>
      <c r="K89" s="11">
        <v>154</v>
      </c>
      <c r="L89" s="11">
        <v>104</v>
      </c>
      <c r="M89" s="11">
        <v>103</v>
      </c>
      <c r="N89" s="11">
        <v>216</v>
      </c>
      <c r="O89" s="11">
        <v>392</v>
      </c>
      <c r="P89" s="11">
        <v>537</v>
      </c>
      <c r="Q89" s="11">
        <v>602</v>
      </c>
      <c r="R89" s="11">
        <v>4583</v>
      </c>
      <c r="S89" s="11"/>
      <c r="T89" s="28">
        <v>5548</v>
      </c>
      <c r="U89" s="28">
        <v>5357</v>
      </c>
      <c r="V89" s="28">
        <v>5194</v>
      </c>
      <c r="W89" s="44">
        <v>0.82606344628695028</v>
      </c>
      <c r="X89" s="44">
        <v>0.85551614709725587</v>
      </c>
      <c r="Y89" s="44">
        <v>0.88236426646130151</v>
      </c>
    </row>
    <row r="90" spans="1:25" x14ac:dyDescent="0.2">
      <c r="A90" s="20">
        <v>430</v>
      </c>
      <c r="B90" s="14" t="s">
        <v>40</v>
      </c>
      <c r="C90" s="14" t="s">
        <v>94</v>
      </c>
      <c r="D90" s="18">
        <v>270</v>
      </c>
      <c r="E90" s="15">
        <v>2015</v>
      </c>
      <c r="F90" s="11">
        <v>734</v>
      </c>
      <c r="G90" s="11">
        <v>564</v>
      </c>
      <c r="H90" s="11">
        <v>548</v>
      </c>
      <c r="I90" s="11">
        <v>416</v>
      </c>
      <c r="J90" s="11">
        <v>351</v>
      </c>
      <c r="K90" s="11">
        <v>188</v>
      </c>
      <c r="L90" s="11">
        <v>130</v>
      </c>
      <c r="M90" s="11">
        <v>128</v>
      </c>
      <c r="N90" s="11">
        <v>244</v>
      </c>
      <c r="O90" s="11">
        <v>420</v>
      </c>
      <c r="P90" s="11">
        <v>581</v>
      </c>
      <c r="Q90" s="11">
        <v>648</v>
      </c>
      <c r="R90" s="11">
        <v>4952</v>
      </c>
      <c r="S90" s="11"/>
      <c r="T90" s="28">
        <v>5868</v>
      </c>
      <c r="U90" s="28">
        <v>5717</v>
      </c>
      <c r="V90" s="28">
        <v>5545</v>
      </c>
      <c r="W90" s="44">
        <v>0.84389911383776417</v>
      </c>
      <c r="X90" s="44">
        <v>0.866188560433794</v>
      </c>
      <c r="Y90" s="44">
        <v>0.89305680793507669</v>
      </c>
    </row>
    <row r="91" spans="1:25" x14ac:dyDescent="0.2">
      <c r="A91" s="20">
        <v>432</v>
      </c>
      <c r="B91" s="14" t="s">
        <v>40</v>
      </c>
      <c r="C91" s="14" t="s">
        <v>95</v>
      </c>
      <c r="D91" s="18">
        <v>347</v>
      </c>
      <c r="E91" s="15">
        <v>2015</v>
      </c>
      <c r="F91" s="11">
        <v>752</v>
      </c>
      <c r="G91" s="11">
        <v>551</v>
      </c>
      <c r="H91" s="11">
        <v>549</v>
      </c>
      <c r="I91" s="11">
        <v>426</v>
      </c>
      <c r="J91" s="11">
        <v>353</v>
      </c>
      <c r="K91" s="11">
        <v>204</v>
      </c>
      <c r="L91" s="11">
        <v>139</v>
      </c>
      <c r="M91" s="11">
        <v>127</v>
      </c>
      <c r="N91" s="11">
        <v>249</v>
      </c>
      <c r="O91" s="11">
        <v>429</v>
      </c>
      <c r="P91" s="11">
        <v>598</v>
      </c>
      <c r="Q91" s="11">
        <v>666</v>
      </c>
      <c r="R91" s="11">
        <v>5043</v>
      </c>
      <c r="S91" s="11"/>
      <c r="T91" s="28">
        <v>5959</v>
      </c>
      <c r="U91" s="28">
        <v>5800</v>
      </c>
      <c r="V91" s="28">
        <v>5610</v>
      </c>
      <c r="W91" s="44">
        <v>0.84628293337808358</v>
      </c>
      <c r="X91" s="44">
        <v>0.86948275862068969</v>
      </c>
      <c r="Y91" s="44">
        <v>0.89893048128342246</v>
      </c>
    </row>
    <row r="92" spans="1:25" x14ac:dyDescent="0.2">
      <c r="A92" s="20">
        <v>434</v>
      </c>
      <c r="B92" s="14" t="s">
        <v>40</v>
      </c>
      <c r="C92" s="14" t="s">
        <v>96</v>
      </c>
      <c r="D92" s="18">
        <v>616</v>
      </c>
      <c r="E92" s="15">
        <v>2015</v>
      </c>
      <c r="F92" s="11">
        <v>753</v>
      </c>
      <c r="G92" s="11">
        <v>582</v>
      </c>
      <c r="H92" s="11">
        <v>590</v>
      </c>
      <c r="I92" s="11">
        <v>466</v>
      </c>
      <c r="J92" s="11">
        <v>400</v>
      </c>
      <c r="K92" s="11">
        <v>240</v>
      </c>
      <c r="L92" s="11">
        <v>167</v>
      </c>
      <c r="M92" s="11">
        <v>157</v>
      </c>
      <c r="N92" s="11">
        <v>266</v>
      </c>
      <c r="O92" s="11">
        <v>445</v>
      </c>
      <c r="P92" s="11">
        <v>604</v>
      </c>
      <c r="Q92" s="11">
        <v>657</v>
      </c>
      <c r="R92" s="11">
        <v>5327</v>
      </c>
      <c r="S92" s="11"/>
      <c r="T92" s="28">
        <v>6313</v>
      </c>
      <c r="U92" s="28">
        <v>6166</v>
      </c>
      <c r="V92" s="28">
        <v>5992</v>
      </c>
      <c r="W92" s="44">
        <v>0.8438143513385078</v>
      </c>
      <c r="X92" s="44">
        <v>0.86393123580927667</v>
      </c>
      <c r="Y92" s="44">
        <v>0.88901869158878499</v>
      </c>
    </row>
    <row r="93" spans="1:25" x14ac:dyDescent="0.2">
      <c r="A93" s="20">
        <v>436</v>
      </c>
      <c r="B93" s="14" t="s">
        <v>40</v>
      </c>
      <c r="C93" s="14" t="s">
        <v>97</v>
      </c>
      <c r="D93" s="18">
        <v>565</v>
      </c>
      <c r="E93" s="15">
        <v>2015</v>
      </c>
      <c r="F93" s="11">
        <v>740</v>
      </c>
      <c r="G93" s="11">
        <v>533</v>
      </c>
      <c r="H93" s="11">
        <v>565</v>
      </c>
      <c r="I93" s="11">
        <v>462</v>
      </c>
      <c r="J93" s="11">
        <v>392</v>
      </c>
      <c r="K93" s="11">
        <v>253</v>
      </c>
      <c r="L93" s="11">
        <v>182</v>
      </c>
      <c r="M93" s="11">
        <v>142</v>
      </c>
      <c r="N93" s="11">
        <v>265</v>
      </c>
      <c r="O93" s="11">
        <v>435</v>
      </c>
      <c r="P93" s="11">
        <v>587</v>
      </c>
      <c r="Q93" s="11">
        <v>664</v>
      </c>
      <c r="R93" s="11">
        <v>5220</v>
      </c>
      <c r="S93" s="11"/>
      <c r="T93" s="28">
        <v>6129</v>
      </c>
      <c r="U93" s="28">
        <v>5963</v>
      </c>
      <c r="V93" s="28">
        <v>5788</v>
      </c>
      <c r="W93" s="44">
        <v>0.85168869309838469</v>
      </c>
      <c r="X93" s="44">
        <v>0.87539828945161835</v>
      </c>
      <c r="Y93" s="44">
        <v>0.90186592950932964</v>
      </c>
    </row>
    <row r="94" spans="1:25" x14ac:dyDescent="0.2">
      <c r="A94" s="20">
        <v>437</v>
      </c>
      <c r="B94" s="14" t="s">
        <v>40</v>
      </c>
      <c r="C94" s="14" t="s">
        <v>98</v>
      </c>
      <c r="D94" s="18">
        <v>483</v>
      </c>
      <c r="E94" s="15">
        <v>2015</v>
      </c>
      <c r="F94" s="11">
        <v>742</v>
      </c>
      <c r="G94" s="11">
        <v>528</v>
      </c>
      <c r="H94" s="11">
        <v>552</v>
      </c>
      <c r="I94" s="11">
        <v>445</v>
      </c>
      <c r="J94" s="11">
        <v>376</v>
      </c>
      <c r="K94" s="11">
        <v>236</v>
      </c>
      <c r="L94" s="11">
        <v>169</v>
      </c>
      <c r="M94" s="11">
        <v>133</v>
      </c>
      <c r="N94" s="11">
        <v>258</v>
      </c>
      <c r="O94" s="11">
        <v>430</v>
      </c>
      <c r="P94" s="11">
        <v>587</v>
      </c>
      <c r="Q94" s="11">
        <v>665</v>
      </c>
      <c r="R94" s="11">
        <v>5121</v>
      </c>
      <c r="S94" s="11"/>
      <c r="T94" s="28">
        <v>6060</v>
      </c>
      <c r="U94" s="28">
        <v>5887</v>
      </c>
      <c r="V94" s="28">
        <v>5694</v>
      </c>
      <c r="W94" s="44">
        <v>0.84504950495049502</v>
      </c>
      <c r="X94" s="44">
        <v>0.86988279259385082</v>
      </c>
      <c r="Y94" s="44">
        <v>0.8993677555321391</v>
      </c>
    </row>
    <row r="95" spans="1:25" x14ac:dyDescent="0.2">
      <c r="A95" s="20">
        <v>438</v>
      </c>
      <c r="B95" s="14" t="s">
        <v>40</v>
      </c>
      <c r="C95" s="14" t="s">
        <v>99</v>
      </c>
      <c r="D95" s="18">
        <v>485</v>
      </c>
      <c r="E95" s="15">
        <v>2015</v>
      </c>
      <c r="F95" s="11">
        <v>747</v>
      </c>
      <c r="G95" s="11">
        <v>533</v>
      </c>
      <c r="H95" s="11">
        <v>554</v>
      </c>
      <c r="I95" s="11">
        <v>443</v>
      </c>
      <c r="J95" s="11">
        <v>377</v>
      </c>
      <c r="K95" s="11">
        <v>229</v>
      </c>
      <c r="L95" s="11">
        <v>165</v>
      </c>
      <c r="M95" s="11">
        <v>140</v>
      </c>
      <c r="N95" s="11">
        <v>262</v>
      </c>
      <c r="O95" s="11">
        <v>438</v>
      </c>
      <c r="P95" s="11">
        <v>597</v>
      </c>
      <c r="Q95" s="11">
        <v>670</v>
      </c>
      <c r="R95" s="11">
        <v>5155</v>
      </c>
      <c r="S95" s="11"/>
      <c r="T95" s="28">
        <v>6076</v>
      </c>
      <c r="U95" s="28">
        <v>5904</v>
      </c>
      <c r="V95" s="28">
        <v>5721</v>
      </c>
      <c r="W95" s="44">
        <v>0.84842001316655691</v>
      </c>
      <c r="X95" s="44">
        <v>0.87313685636856364</v>
      </c>
      <c r="Y95" s="44">
        <v>0.9010662471595875</v>
      </c>
    </row>
    <row r="96" spans="1:25" x14ac:dyDescent="0.2">
      <c r="A96" s="20">
        <v>439</v>
      </c>
      <c r="B96" s="14" t="s">
        <v>40</v>
      </c>
      <c r="C96" s="14" t="s">
        <v>100</v>
      </c>
      <c r="D96" s="18">
        <v>702</v>
      </c>
      <c r="E96" s="15">
        <v>2015</v>
      </c>
      <c r="F96" s="11">
        <v>727</v>
      </c>
      <c r="G96" s="11">
        <v>547</v>
      </c>
      <c r="H96" s="11">
        <v>586</v>
      </c>
      <c r="I96" s="11">
        <v>491</v>
      </c>
      <c r="J96" s="11">
        <v>427</v>
      </c>
      <c r="K96" s="11">
        <v>276</v>
      </c>
      <c r="L96" s="11">
        <v>208</v>
      </c>
      <c r="M96" s="11">
        <v>170</v>
      </c>
      <c r="N96" s="11">
        <v>288</v>
      </c>
      <c r="O96" s="11">
        <v>448</v>
      </c>
      <c r="P96" s="11">
        <v>580</v>
      </c>
      <c r="Q96" s="11">
        <v>647</v>
      </c>
      <c r="R96" s="11">
        <v>5395</v>
      </c>
      <c r="S96" s="11"/>
      <c r="T96" s="28">
        <v>6261</v>
      </c>
      <c r="U96" s="28">
        <v>6082</v>
      </c>
      <c r="V96" s="28">
        <v>5918</v>
      </c>
      <c r="W96" s="44">
        <v>0.86168343715061491</v>
      </c>
      <c r="X96" s="44">
        <v>0.88704373561328509</v>
      </c>
      <c r="Y96" s="44">
        <v>0.91162554917201755</v>
      </c>
    </row>
    <row r="97" spans="1:25" x14ac:dyDescent="0.2">
      <c r="A97" s="20">
        <v>441</v>
      </c>
      <c r="B97" s="14" t="s">
        <v>40</v>
      </c>
      <c r="C97" s="14" t="s">
        <v>101</v>
      </c>
      <c r="D97" s="18">
        <v>600</v>
      </c>
      <c r="E97" s="15">
        <v>2015</v>
      </c>
      <c r="F97" s="11">
        <v>740</v>
      </c>
      <c r="G97" s="11">
        <v>543</v>
      </c>
      <c r="H97" s="11">
        <v>580</v>
      </c>
      <c r="I97" s="11">
        <v>481</v>
      </c>
      <c r="J97" s="11">
        <v>410</v>
      </c>
      <c r="K97" s="11">
        <v>271</v>
      </c>
      <c r="L97" s="11">
        <v>196</v>
      </c>
      <c r="M97" s="11">
        <v>151</v>
      </c>
      <c r="N97" s="11">
        <v>272</v>
      </c>
      <c r="O97" s="11">
        <v>440</v>
      </c>
      <c r="P97" s="11">
        <v>585</v>
      </c>
      <c r="Q97" s="11">
        <v>660</v>
      </c>
      <c r="R97" s="11">
        <v>5329</v>
      </c>
      <c r="S97" s="11"/>
      <c r="T97" s="28">
        <v>6215</v>
      </c>
      <c r="U97" s="28">
        <v>6055</v>
      </c>
      <c r="V97" s="28">
        <v>5882</v>
      </c>
      <c r="W97" s="44">
        <v>0.85744167337087696</v>
      </c>
      <c r="X97" s="44">
        <v>0.88009909165978528</v>
      </c>
      <c r="Y97" s="44">
        <v>0.90598435906154373</v>
      </c>
    </row>
    <row r="98" spans="1:25" s="35" customFormat="1" x14ac:dyDescent="0.2">
      <c r="A98" s="33"/>
      <c r="B98" s="34"/>
      <c r="C98" s="34"/>
      <c r="E98" s="15">
        <v>2015</v>
      </c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11"/>
      <c r="T98" s="28"/>
      <c r="U98" s="28"/>
      <c r="V98" s="28"/>
      <c r="W98" s="44"/>
      <c r="X98" s="44"/>
      <c r="Y98" s="44"/>
    </row>
    <row r="99" spans="1:25" x14ac:dyDescent="0.2">
      <c r="A99" s="14">
        <v>500</v>
      </c>
      <c r="B99" s="14" t="s">
        <v>39</v>
      </c>
      <c r="C99" s="14" t="s">
        <v>24</v>
      </c>
      <c r="D99" s="8">
        <v>353</v>
      </c>
      <c r="E99" s="15">
        <v>2015</v>
      </c>
      <c r="F99" s="10">
        <v>669</v>
      </c>
      <c r="G99" s="10">
        <v>519</v>
      </c>
      <c r="H99" s="10">
        <v>503</v>
      </c>
      <c r="I99" s="10">
        <v>381</v>
      </c>
      <c r="J99" s="10">
        <v>317</v>
      </c>
      <c r="K99" s="10">
        <v>163</v>
      </c>
      <c r="L99" s="10">
        <v>112</v>
      </c>
      <c r="M99" s="10">
        <v>91</v>
      </c>
      <c r="N99" s="10">
        <v>210</v>
      </c>
      <c r="O99" s="10">
        <v>387</v>
      </c>
      <c r="P99" s="10">
        <v>528</v>
      </c>
      <c r="Q99" s="10">
        <v>588</v>
      </c>
      <c r="R99" s="11">
        <v>4468</v>
      </c>
      <c r="S99" s="12"/>
      <c r="T99" s="28">
        <v>5388</v>
      </c>
      <c r="U99" s="28">
        <v>5197</v>
      </c>
      <c r="V99" s="28">
        <v>5016</v>
      </c>
      <c r="W99" s="44">
        <v>0.82925018559762431</v>
      </c>
      <c r="X99" s="44">
        <v>0.85972676544160087</v>
      </c>
      <c r="Y99" s="44">
        <v>0.89074960127591707</v>
      </c>
    </row>
    <row r="100" spans="1:25" x14ac:dyDescent="0.2">
      <c r="A100" s="20">
        <v>501</v>
      </c>
      <c r="B100" s="14" t="s">
        <v>40</v>
      </c>
      <c r="C100" s="14" t="s">
        <v>102</v>
      </c>
      <c r="D100" s="18">
        <v>256</v>
      </c>
      <c r="E100" s="15">
        <v>2015</v>
      </c>
      <c r="F100" s="11">
        <v>681</v>
      </c>
      <c r="G100" s="11">
        <v>538</v>
      </c>
      <c r="H100" s="11">
        <v>497</v>
      </c>
      <c r="I100" s="11">
        <v>359</v>
      </c>
      <c r="J100" s="11">
        <v>297</v>
      </c>
      <c r="K100" s="11">
        <v>137</v>
      </c>
      <c r="L100" s="11">
        <v>88</v>
      </c>
      <c r="M100" s="11">
        <v>78</v>
      </c>
      <c r="N100" s="11">
        <v>197</v>
      </c>
      <c r="O100" s="11">
        <v>370</v>
      </c>
      <c r="P100" s="11">
        <v>520</v>
      </c>
      <c r="Q100" s="11">
        <v>583</v>
      </c>
      <c r="R100" s="11">
        <v>4345</v>
      </c>
      <c r="S100" s="11"/>
      <c r="T100" s="28">
        <v>5327</v>
      </c>
      <c r="U100" s="28">
        <v>5091</v>
      </c>
      <c r="V100" s="28">
        <v>4899</v>
      </c>
      <c r="W100" s="44">
        <v>0.81565609160878538</v>
      </c>
      <c r="X100" s="44">
        <v>0.85346690237674327</v>
      </c>
      <c r="Y100" s="44">
        <v>0.8869156970810369</v>
      </c>
    </row>
    <row r="101" spans="1:25" x14ac:dyDescent="0.2">
      <c r="A101" s="20">
        <v>502</v>
      </c>
      <c r="B101" s="14" t="s">
        <v>40</v>
      </c>
      <c r="C101" s="14" t="s">
        <v>103</v>
      </c>
      <c r="D101" s="18">
        <v>154</v>
      </c>
      <c r="E101" s="15">
        <v>2015</v>
      </c>
      <c r="F101" s="11">
        <v>633</v>
      </c>
      <c r="G101" s="11">
        <v>517</v>
      </c>
      <c r="H101" s="11">
        <v>472</v>
      </c>
      <c r="I101" s="11">
        <v>335</v>
      </c>
      <c r="J101" s="11">
        <v>276</v>
      </c>
      <c r="K101" s="11">
        <v>116</v>
      </c>
      <c r="L101" s="11">
        <v>72</v>
      </c>
      <c r="M101" s="11">
        <v>58</v>
      </c>
      <c r="N101" s="11">
        <v>177</v>
      </c>
      <c r="O101" s="11">
        <v>351</v>
      </c>
      <c r="P101" s="11">
        <v>488</v>
      </c>
      <c r="Q101" s="11">
        <v>542</v>
      </c>
      <c r="R101" s="11">
        <v>4037</v>
      </c>
      <c r="S101" s="11"/>
      <c r="T101" s="28">
        <v>5090</v>
      </c>
      <c r="U101" s="28">
        <v>4820</v>
      </c>
      <c r="V101" s="28">
        <v>4638</v>
      </c>
      <c r="W101" s="44">
        <v>0.79312377210216112</v>
      </c>
      <c r="X101" s="44">
        <v>0.83755186721991703</v>
      </c>
      <c r="Y101" s="44">
        <v>0.87041828374299268</v>
      </c>
    </row>
    <row r="102" spans="1:25" x14ac:dyDescent="0.2">
      <c r="A102" s="20">
        <v>511</v>
      </c>
      <c r="B102" s="14" t="s">
        <v>40</v>
      </c>
      <c r="C102" s="14" t="s">
        <v>104</v>
      </c>
      <c r="D102" s="18">
        <v>642</v>
      </c>
      <c r="E102" s="15">
        <v>2015</v>
      </c>
      <c r="F102" s="11">
        <v>694</v>
      </c>
      <c r="G102" s="11">
        <v>512</v>
      </c>
      <c r="H102" s="11">
        <v>530</v>
      </c>
      <c r="I102" s="11">
        <v>433</v>
      </c>
      <c r="J102" s="11">
        <v>362</v>
      </c>
      <c r="K102" s="11">
        <v>218</v>
      </c>
      <c r="L102" s="11">
        <v>163</v>
      </c>
      <c r="M102" s="11">
        <v>120</v>
      </c>
      <c r="N102" s="11">
        <v>241</v>
      </c>
      <c r="O102" s="11">
        <v>420</v>
      </c>
      <c r="P102" s="11">
        <v>567</v>
      </c>
      <c r="Q102" s="11">
        <v>629</v>
      </c>
      <c r="R102" s="11">
        <v>4889</v>
      </c>
      <c r="S102" s="11"/>
      <c r="T102" s="28">
        <v>5711</v>
      </c>
      <c r="U102" s="28">
        <v>5554</v>
      </c>
      <c r="V102" s="28">
        <v>5386</v>
      </c>
      <c r="W102" s="44">
        <v>0.85606723866223078</v>
      </c>
      <c r="X102" s="44">
        <v>0.88026647461289165</v>
      </c>
      <c r="Y102" s="44">
        <v>0.90772372818418123</v>
      </c>
    </row>
    <row r="103" spans="1:25" x14ac:dyDescent="0.2">
      <c r="A103" s="20">
        <v>512</v>
      </c>
      <c r="B103" s="14" t="s">
        <v>40</v>
      </c>
      <c r="C103" s="14" t="s">
        <v>105</v>
      </c>
      <c r="D103" s="18">
        <v>600</v>
      </c>
      <c r="E103" s="15">
        <v>2015</v>
      </c>
      <c r="F103" s="11">
        <v>673</v>
      </c>
      <c r="G103" s="11">
        <v>511</v>
      </c>
      <c r="H103" s="11">
        <v>538</v>
      </c>
      <c r="I103" s="11">
        <v>460</v>
      </c>
      <c r="J103" s="11">
        <v>387</v>
      </c>
      <c r="K103" s="11">
        <v>246</v>
      </c>
      <c r="L103" s="11">
        <v>188</v>
      </c>
      <c r="M103" s="11">
        <v>130</v>
      </c>
      <c r="N103" s="11">
        <v>249</v>
      </c>
      <c r="O103" s="11">
        <v>423</v>
      </c>
      <c r="P103" s="11">
        <v>545</v>
      </c>
      <c r="Q103" s="11">
        <v>604</v>
      </c>
      <c r="R103" s="11">
        <v>4954</v>
      </c>
      <c r="S103" s="11"/>
      <c r="T103" s="28">
        <v>5767</v>
      </c>
      <c r="U103" s="28">
        <v>5660</v>
      </c>
      <c r="V103" s="28">
        <v>5522</v>
      </c>
      <c r="W103" s="44">
        <v>0.85902548985607763</v>
      </c>
      <c r="X103" s="44">
        <v>0.87526501766784448</v>
      </c>
      <c r="Y103" s="44">
        <v>0.89713871785584931</v>
      </c>
    </row>
    <row r="104" spans="1:25" x14ac:dyDescent="0.2">
      <c r="A104" s="20">
        <v>513</v>
      </c>
      <c r="B104" s="14" t="s">
        <v>40</v>
      </c>
      <c r="C104" s="14" t="s">
        <v>106</v>
      </c>
      <c r="D104" s="18">
        <v>583</v>
      </c>
      <c r="E104" s="15">
        <v>2015</v>
      </c>
      <c r="F104" s="11">
        <v>645</v>
      </c>
      <c r="G104" s="11">
        <v>481</v>
      </c>
      <c r="H104" s="11">
        <v>497</v>
      </c>
      <c r="I104" s="11">
        <v>421</v>
      </c>
      <c r="J104" s="11">
        <v>335</v>
      </c>
      <c r="K104" s="11">
        <v>210</v>
      </c>
      <c r="L104" s="11">
        <v>160</v>
      </c>
      <c r="M104" s="11">
        <v>104</v>
      </c>
      <c r="N104" s="11">
        <v>223</v>
      </c>
      <c r="O104" s="11">
        <v>403</v>
      </c>
      <c r="P104" s="11">
        <v>524</v>
      </c>
      <c r="Q104" s="11">
        <v>599</v>
      </c>
      <c r="R104" s="11">
        <v>4602</v>
      </c>
      <c r="S104" s="11"/>
      <c r="T104" s="28">
        <v>5317</v>
      </c>
      <c r="U104" s="28">
        <v>5246</v>
      </c>
      <c r="V104" s="28">
        <v>5093</v>
      </c>
      <c r="W104" s="44">
        <v>0.86552567237163813</v>
      </c>
      <c r="X104" s="44">
        <v>0.87723980175371707</v>
      </c>
      <c r="Y104" s="44">
        <v>0.90359316709208715</v>
      </c>
    </row>
    <row r="105" spans="1:25" x14ac:dyDescent="0.2">
      <c r="A105" s="20">
        <v>514</v>
      </c>
      <c r="B105" s="14" t="s">
        <v>40</v>
      </c>
      <c r="C105" s="14" t="s">
        <v>107</v>
      </c>
      <c r="D105" s="18">
        <v>550</v>
      </c>
      <c r="E105" s="15">
        <v>2015</v>
      </c>
      <c r="F105" s="11">
        <v>668</v>
      </c>
      <c r="G105" s="11">
        <v>495</v>
      </c>
      <c r="H105" s="11">
        <v>509</v>
      </c>
      <c r="I105" s="11">
        <v>420</v>
      </c>
      <c r="J105" s="11">
        <v>339</v>
      </c>
      <c r="K105" s="11">
        <v>205</v>
      </c>
      <c r="L105" s="11">
        <v>154</v>
      </c>
      <c r="M105" s="11">
        <v>106</v>
      </c>
      <c r="N105" s="11">
        <v>228</v>
      </c>
      <c r="O105" s="11">
        <v>413</v>
      </c>
      <c r="P105" s="11">
        <v>546</v>
      </c>
      <c r="Q105" s="11">
        <v>618</v>
      </c>
      <c r="R105" s="11">
        <v>4701</v>
      </c>
      <c r="S105" s="11"/>
      <c r="T105" s="28">
        <v>5453</v>
      </c>
      <c r="U105" s="28">
        <v>5338</v>
      </c>
      <c r="V105" s="28">
        <v>5162</v>
      </c>
      <c r="W105" s="44">
        <v>0.86209426004034473</v>
      </c>
      <c r="X105" s="44">
        <v>0.88066691644810791</v>
      </c>
      <c r="Y105" s="44">
        <v>0.91069352963967454</v>
      </c>
    </row>
    <row r="106" spans="1:25" x14ac:dyDescent="0.2">
      <c r="A106" s="20">
        <v>515</v>
      </c>
      <c r="B106" s="14" t="s">
        <v>40</v>
      </c>
      <c r="C106" s="14" t="s">
        <v>108</v>
      </c>
      <c r="D106" s="18">
        <v>496</v>
      </c>
      <c r="E106" s="15">
        <v>2015</v>
      </c>
      <c r="F106" s="11">
        <v>684</v>
      </c>
      <c r="G106" s="11">
        <v>502</v>
      </c>
      <c r="H106" s="11">
        <v>510</v>
      </c>
      <c r="I106" s="11">
        <v>407</v>
      </c>
      <c r="J106" s="11">
        <v>332</v>
      </c>
      <c r="K106" s="11">
        <v>196</v>
      </c>
      <c r="L106" s="11">
        <v>143</v>
      </c>
      <c r="M106" s="11">
        <v>97</v>
      </c>
      <c r="N106" s="11">
        <v>224</v>
      </c>
      <c r="O106" s="11">
        <v>405</v>
      </c>
      <c r="P106" s="11">
        <v>557</v>
      </c>
      <c r="Q106" s="11">
        <v>621</v>
      </c>
      <c r="R106" s="11">
        <v>4678</v>
      </c>
      <c r="S106" s="11"/>
      <c r="T106" s="28">
        <v>5495</v>
      </c>
      <c r="U106" s="28">
        <v>5323</v>
      </c>
      <c r="V106" s="28">
        <v>5130</v>
      </c>
      <c r="W106" s="44">
        <v>0.85131938125568696</v>
      </c>
      <c r="X106" s="44">
        <v>0.87882772872440351</v>
      </c>
      <c r="Y106" s="44">
        <v>0.91189083820662764</v>
      </c>
    </row>
    <row r="107" spans="1:25" x14ac:dyDescent="0.2">
      <c r="A107" s="20">
        <v>516</v>
      </c>
      <c r="B107" s="14" t="s">
        <v>40</v>
      </c>
      <c r="C107" s="14" t="s">
        <v>109</v>
      </c>
      <c r="D107" s="18">
        <v>245</v>
      </c>
      <c r="E107" s="15">
        <v>2015</v>
      </c>
      <c r="F107" s="11">
        <v>717</v>
      </c>
      <c r="G107" s="11">
        <v>531</v>
      </c>
      <c r="H107" s="11">
        <v>511</v>
      </c>
      <c r="I107" s="11">
        <v>383</v>
      </c>
      <c r="J107" s="11">
        <v>310</v>
      </c>
      <c r="K107" s="11">
        <v>164</v>
      </c>
      <c r="L107" s="11">
        <v>111</v>
      </c>
      <c r="M107" s="11">
        <v>90</v>
      </c>
      <c r="N107" s="11">
        <v>217</v>
      </c>
      <c r="O107" s="11">
        <v>400</v>
      </c>
      <c r="P107" s="11">
        <v>566</v>
      </c>
      <c r="Q107" s="11">
        <v>632</v>
      </c>
      <c r="R107" s="11">
        <v>4632</v>
      </c>
      <c r="S107" s="11"/>
      <c r="T107" s="28">
        <v>5516</v>
      </c>
      <c r="U107" s="28">
        <v>5277</v>
      </c>
      <c r="V107" s="28">
        <v>5059</v>
      </c>
      <c r="W107" s="44">
        <v>0.83973894126178394</v>
      </c>
      <c r="X107" s="44">
        <v>0.87777146105741899</v>
      </c>
      <c r="Y107" s="44">
        <v>0.91559596758252615</v>
      </c>
    </row>
    <row r="108" spans="1:25" x14ac:dyDescent="0.2">
      <c r="A108" s="20">
        <v>517</v>
      </c>
      <c r="B108" s="14" t="s">
        <v>40</v>
      </c>
      <c r="C108" s="14" t="s">
        <v>110</v>
      </c>
      <c r="D108" s="18">
        <v>285</v>
      </c>
      <c r="E108" s="15">
        <v>2015</v>
      </c>
      <c r="F108" s="11">
        <v>711</v>
      </c>
      <c r="G108" s="11">
        <v>518</v>
      </c>
      <c r="H108" s="11">
        <v>517</v>
      </c>
      <c r="I108" s="11">
        <v>399</v>
      </c>
      <c r="J108" s="11">
        <v>326</v>
      </c>
      <c r="K108" s="11">
        <v>183</v>
      </c>
      <c r="L108" s="11">
        <v>130</v>
      </c>
      <c r="M108" s="11">
        <v>99</v>
      </c>
      <c r="N108" s="11">
        <v>226</v>
      </c>
      <c r="O108" s="11">
        <v>407</v>
      </c>
      <c r="P108" s="11">
        <v>573</v>
      </c>
      <c r="Q108" s="11">
        <v>637</v>
      </c>
      <c r="R108" s="11">
        <v>4726</v>
      </c>
      <c r="S108" s="11"/>
      <c r="T108" s="28">
        <v>5578</v>
      </c>
      <c r="U108" s="28">
        <v>5367</v>
      </c>
      <c r="V108" s="28">
        <v>5159</v>
      </c>
      <c r="W108" s="44">
        <v>0.84725708139117961</v>
      </c>
      <c r="X108" s="44">
        <v>0.88056642444568656</v>
      </c>
      <c r="Y108" s="44">
        <v>0.91606900562124438</v>
      </c>
    </row>
    <row r="109" spans="1:25" x14ac:dyDescent="0.2">
      <c r="A109" s="20">
        <v>519</v>
      </c>
      <c r="B109" s="14" t="s">
        <v>40</v>
      </c>
      <c r="C109" s="14" t="s">
        <v>111</v>
      </c>
      <c r="D109" s="18">
        <v>240</v>
      </c>
      <c r="E109" s="15">
        <v>2015</v>
      </c>
      <c r="F109" s="11">
        <v>723</v>
      </c>
      <c r="G109" s="11">
        <v>537</v>
      </c>
      <c r="H109" s="11">
        <v>524</v>
      </c>
      <c r="I109" s="11">
        <v>390</v>
      </c>
      <c r="J109" s="11">
        <v>322</v>
      </c>
      <c r="K109" s="11">
        <v>169</v>
      </c>
      <c r="L109" s="11">
        <v>116</v>
      </c>
      <c r="M109" s="11">
        <v>100</v>
      </c>
      <c r="N109" s="11">
        <v>225</v>
      </c>
      <c r="O109" s="11">
        <v>403</v>
      </c>
      <c r="P109" s="11">
        <v>571</v>
      </c>
      <c r="Q109" s="11">
        <v>636</v>
      </c>
      <c r="R109" s="11">
        <v>4716</v>
      </c>
      <c r="S109" s="11"/>
      <c r="T109" s="28">
        <v>5614</v>
      </c>
      <c r="U109" s="28">
        <v>5393</v>
      </c>
      <c r="V109" s="28">
        <v>5182</v>
      </c>
      <c r="W109" s="44">
        <v>0.84004275026718922</v>
      </c>
      <c r="X109" s="44">
        <v>0.87446690153903206</v>
      </c>
      <c r="Y109" s="44">
        <v>0.91007333076032415</v>
      </c>
    </row>
    <row r="110" spans="1:25" x14ac:dyDescent="0.2">
      <c r="A110" s="20">
        <v>520</v>
      </c>
      <c r="B110" s="14" t="s">
        <v>40</v>
      </c>
      <c r="C110" s="14" t="s">
        <v>112</v>
      </c>
      <c r="D110" s="18">
        <v>200</v>
      </c>
      <c r="E110" s="15">
        <v>2015</v>
      </c>
      <c r="F110" s="11">
        <v>715</v>
      </c>
      <c r="G110" s="11">
        <v>539</v>
      </c>
      <c r="H110" s="11">
        <v>505</v>
      </c>
      <c r="I110" s="11">
        <v>375</v>
      </c>
      <c r="J110" s="11">
        <v>301</v>
      </c>
      <c r="K110" s="11">
        <v>153</v>
      </c>
      <c r="L110" s="11">
        <v>101</v>
      </c>
      <c r="M110" s="11">
        <v>84</v>
      </c>
      <c r="N110" s="11">
        <v>211</v>
      </c>
      <c r="O110" s="11">
        <v>392</v>
      </c>
      <c r="P110" s="11">
        <v>553</v>
      </c>
      <c r="Q110" s="11">
        <v>620</v>
      </c>
      <c r="R110" s="11">
        <v>4549</v>
      </c>
      <c r="S110" s="11"/>
      <c r="T110" s="28">
        <v>5434</v>
      </c>
      <c r="U110" s="28">
        <v>5199</v>
      </c>
      <c r="V110" s="28">
        <v>4988</v>
      </c>
      <c r="W110" s="44">
        <v>0.83713654766286349</v>
      </c>
      <c r="X110" s="44">
        <v>0.87497595691479135</v>
      </c>
      <c r="Y110" s="44">
        <v>0.91198877305533277</v>
      </c>
    </row>
    <row r="111" spans="1:25" x14ac:dyDescent="0.2">
      <c r="A111" s="20">
        <v>521</v>
      </c>
      <c r="B111" s="14" t="s">
        <v>40</v>
      </c>
      <c r="C111" s="14" t="s">
        <v>113</v>
      </c>
      <c r="D111" s="18">
        <v>200</v>
      </c>
      <c r="E111" s="15">
        <v>2015</v>
      </c>
      <c r="F111" s="11">
        <v>701</v>
      </c>
      <c r="G111" s="11">
        <v>542</v>
      </c>
      <c r="H111" s="11">
        <v>502</v>
      </c>
      <c r="I111" s="11">
        <v>366</v>
      </c>
      <c r="J111" s="11">
        <v>298</v>
      </c>
      <c r="K111" s="11">
        <v>143</v>
      </c>
      <c r="L111" s="11">
        <v>93</v>
      </c>
      <c r="M111" s="11">
        <v>81</v>
      </c>
      <c r="N111" s="11">
        <v>203</v>
      </c>
      <c r="O111" s="11">
        <v>380</v>
      </c>
      <c r="P111" s="11">
        <v>536</v>
      </c>
      <c r="Q111" s="11">
        <v>602</v>
      </c>
      <c r="R111" s="11">
        <v>4447</v>
      </c>
      <c r="S111" s="11"/>
      <c r="T111" s="28">
        <v>5380</v>
      </c>
      <c r="U111" s="28">
        <v>5145</v>
      </c>
      <c r="V111" s="28">
        <v>4946</v>
      </c>
      <c r="W111" s="44">
        <v>0.8265799256505576</v>
      </c>
      <c r="X111" s="44">
        <v>0.8643343051506317</v>
      </c>
      <c r="Y111" s="44">
        <v>0.89911039223615041</v>
      </c>
    </row>
    <row r="112" spans="1:25" x14ac:dyDescent="0.2">
      <c r="A112" s="20">
        <v>522</v>
      </c>
      <c r="B112" s="14" t="s">
        <v>40</v>
      </c>
      <c r="C112" s="14" t="s">
        <v>114</v>
      </c>
      <c r="D112" s="18">
        <v>260</v>
      </c>
      <c r="E112" s="15">
        <v>2015</v>
      </c>
      <c r="F112" s="11">
        <v>624</v>
      </c>
      <c r="G112" s="11">
        <v>519</v>
      </c>
      <c r="H112" s="11">
        <v>484</v>
      </c>
      <c r="I112" s="11">
        <v>350</v>
      </c>
      <c r="J112" s="11">
        <v>297</v>
      </c>
      <c r="K112" s="11">
        <v>131</v>
      </c>
      <c r="L112" s="11">
        <v>87</v>
      </c>
      <c r="M112" s="11">
        <v>71</v>
      </c>
      <c r="N112" s="11">
        <v>187</v>
      </c>
      <c r="O112" s="11">
        <v>357</v>
      </c>
      <c r="P112" s="11">
        <v>487</v>
      </c>
      <c r="Q112" s="11">
        <v>539</v>
      </c>
      <c r="R112" s="11">
        <v>4133</v>
      </c>
      <c r="S112" s="11"/>
      <c r="T112" s="28">
        <v>5180</v>
      </c>
      <c r="U112" s="28">
        <v>4956</v>
      </c>
      <c r="V112" s="28">
        <v>4788</v>
      </c>
      <c r="W112" s="44">
        <v>0.79787644787644785</v>
      </c>
      <c r="X112" s="44">
        <v>0.83393866020984664</v>
      </c>
      <c r="Y112" s="44">
        <v>0.86319966583124474</v>
      </c>
    </row>
    <row r="113" spans="1:25" x14ac:dyDescent="0.2">
      <c r="A113" s="20">
        <v>528</v>
      </c>
      <c r="B113" s="14" t="s">
        <v>40</v>
      </c>
      <c r="C113" s="14" t="s">
        <v>115</v>
      </c>
      <c r="D113" s="18">
        <v>264</v>
      </c>
      <c r="E113" s="15">
        <v>2015</v>
      </c>
      <c r="F113" s="11">
        <v>624</v>
      </c>
      <c r="G113" s="11">
        <v>519</v>
      </c>
      <c r="H113" s="11">
        <v>484</v>
      </c>
      <c r="I113" s="11">
        <v>350</v>
      </c>
      <c r="J113" s="11">
        <v>297</v>
      </c>
      <c r="K113" s="11">
        <v>131</v>
      </c>
      <c r="L113" s="11">
        <v>87</v>
      </c>
      <c r="M113" s="11">
        <v>71</v>
      </c>
      <c r="N113" s="11">
        <v>187</v>
      </c>
      <c r="O113" s="11">
        <v>357</v>
      </c>
      <c r="P113" s="11">
        <v>487</v>
      </c>
      <c r="Q113" s="11">
        <v>539</v>
      </c>
      <c r="R113" s="11">
        <v>4133</v>
      </c>
      <c r="S113" s="11"/>
      <c r="T113" s="28">
        <v>5180</v>
      </c>
      <c r="U113" s="28">
        <v>4956</v>
      </c>
      <c r="V113" s="28">
        <v>4788</v>
      </c>
      <c r="W113" s="44">
        <v>0.79787644787644785</v>
      </c>
      <c r="X113" s="44">
        <v>0.83393866020984664</v>
      </c>
      <c r="Y113" s="44">
        <v>0.86319966583124474</v>
      </c>
    </row>
    <row r="114" spans="1:25" x14ac:dyDescent="0.2">
      <c r="A114" s="20">
        <v>529</v>
      </c>
      <c r="B114" s="14" t="s">
        <v>40</v>
      </c>
      <c r="C114" s="14" t="s">
        <v>116</v>
      </c>
      <c r="D114" s="18">
        <v>325</v>
      </c>
      <c r="E114" s="15">
        <v>2015</v>
      </c>
      <c r="F114" s="11">
        <v>646</v>
      </c>
      <c r="G114" s="11">
        <v>526</v>
      </c>
      <c r="H114" s="11">
        <v>506</v>
      </c>
      <c r="I114" s="11">
        <v>371</v>
      </c>
      <c r="J114" s="11">
        <v>323</v>
      </c>
      <c r="K114" s="11">
        <v>154</v>
      </c>
      <c r="L114" s="11">
        <v>106</v>
      </c>
      <c r="M114" s="11">
        <v>93</v>
      </c>
      <c r="N114" s="11">
        <v>206</v>
      </c>
      <c r="O114" s="11">
        <v>371</v>
      </c>
      <c r="P114" s="11">
        <v>503</v>
      </c>
      <c r="Q114" s="11">
        <v>557</v>
      </c>
      <c r="R114" s="11">
        <v>4362</v>
      </c>
      <c r="S114" s="11"/>
      <c r="T114" s="28">
        <v>5407</v>
      </c>
      <c r="U114" s="28">
        <v>5208</v>
      </c>
      <c r="V114" s="28">
        <v>5043</v>
      </c>
      <c r="W114" s="44">
        <v>0.80673201405585349</v>
      </c>
      <c r="X114" s="44">
        <v>0.8375576036866359</v>
      </c>
      <c r="Y114" s="44">
        <v>0.86496133254015461</v>
      </c>
    </row>
    <row r="115" spans="1:25" x14ac:dyDescent="0.2">
      <c r="A115" s="20">
        <v>532</v>
      </c>
      <c r="B115" s="14" t="s">
        <v>40</v>
      </c>
      <c r="C115" s="14" t="s">
        <v>117</v>
      </c>
      <c r="D115" s="18">
        <v>150</v>
      </c>
      <c r="E115" s="15">
        <v>2015</v>
      </c>
      <c r="F115" s="11">
        <v>589</v>
      </c>
      <c r="G115" s="11">
        <v>493</v>
      </c>
      <c r="H115" s="11">
        <v>456</v>
      </c>
      <c r="I115" s="11">
        <v>323</v>
      </c>
      <c r="J115" s="11">
        <v>268</v>
      </c>
      <c r="K115" s="11">
        <v>107</v>
      </c>
      <c r="L115" s="11">
        <v>64</v>
      </c>
      <c r="M115" s="11">
        <v>49</v>
      </c>
      <c r="N115" s="11">
        <v>170</v>
      </c>
      <c r="O115" s="11">
        <v>344</v>
      </c>
      <c r="P115" s="11">
        <v>475</v>
      </c>
      <c r="Q115" s="11">
        <v>517</v>
      </c>
      <c r="R115" s="11">
        <v>3855</v>
      </c>
      <c r="S115" s="11"/>
      <c r="T115" s="28">
        <v>4779</v>
      </c>
      <c r="U115" s="28">
        <v>4581</v>
      </c>
      <c r="V115" s="28">
        <v>4416</v>
      </c>
      <c r="W115" s="44">
        <v>0.80665411173885748</v>
      </c>
      <c r="X115" s="44">
        <v>0.84151931892599874</v>
      </c>
      <c r="Y115" s="44">
        <v>0.87296195652173914</v>
      </c>
    </row>
    <row r="116" spans="1:25" x14ac:dyDescent="0.2">
      <c r="A116" s="20">
        <v>533</v>
      </c>
      <c r="B116" s="14" t="s">
        <v>40</v>
      </c>
      <c r="C116" s="14" t="s">
        <v>118</v>
      </c>
      <c r="D116" s="18">
        <v>250</v>
      </c>
      <c r="E116" s="15">
        <v>2015</v>
      </c>
      <c r="F116" s="11">
        <v>602</v>
      </c>
      <c r="G116" s="11">
        <v>509</v>
      </c>
      <c r="H116" s="11">
        <v>486</v>
      </c>
      <c r="I116" s="11">
        <v>360</v>
      </c>
      <c r="J116" s="11">
        <v>310</v>
      </c>
      <c r="K116" s="11">
        <v>143</v>
      </c>
      <c r="L116" s="11">
        <v>97</v>
      </c>
      <c r="M116" s="11">
        <v>81</v>
      </c>
      <c r="N116" s="11">
        <v>196</v>
      </c>
      <c r="O116" s="11">
        <v>361</v>
      </c>
      <c r="P116" s="11">
        <v>479</v>
      </c>
      <c r="Q116" s="11">
        <v>526</v>
      </c>
      <c r="R116" s="11">
        <v>4150</v>
      </c>
      <c r="S116" s="11"/>
      <c r="T116" s="28">
        <v>5065</v>
      </c>
      <c r="U116" s="28">
        <v>4910</v>
      </c>
      <c r="V116" s="28">
        <v>4742</v>
      </c>
      <c r="W116" s="44">
        <v>0.81934846989141163</v>
      </c>
      <c r="X116" s="44">
        <v>0.84521384928716903</v>
      </c>
      <c r="Y116" s="44">
        <v>0.87515816111345424</v>
      </c>
    </row>
    <row r="117" spans="1:25" x14ac:dyDescent="0.2">
      <c r="A117" s="20">
        <v>534</v>
      </c>
      <c r="B117" s="14" t="s">
        <v>40</v>
      </c>
      <c r="C117" s="14" t="s">
        <v>119</v>
      </c>
      <c r="D117" s="18">
        <v>213</v>
      </c>
      <c r="E117" s="15">
        <v>2015</v>
      </c>
      <c r="F117" s="11">
        <v>604</v>
      </c>
      <c r="G117" s="11">
        <v>504</v>
      </c>
      <c r="H117" s="11">
        <v>477</v>
      </c>
      <c r="I117" s="11">
        <v>347</v>
      </c>
      <c r="J117" s="11">
        <v>294</v>
      </c>
      <c r="K117" s="11">
        <v>129</v>
      </c>
      <c r="L117" s="11">
        <v>85</v>
      </c>
      <c r="M117" s="11">
        <v>68</v>
      </c>
      <c r="N117" s="11">
        <v>185</v>
      </c>
      <c r="O117" s="11">
        <v>354</v>
      </c>
      <c r="P117" s="11">
        <v>480</v>
      </c>
      <c r="Q117" s="11">
        <v>525</v>
      </c>
      <c r="R117" s="11">
        <v>4052</v>
      </c>
      <c r="S117" s="11"/>
      <c r="T117" s="28">
        <v>5048</v>
      </c>
      <c r="U117" s="28">
        <v>4842</v>
      </c>
      <c r="V117" s="28">
        <v>4691</v>
      </c>
      <c r="W117" s="44">
        <v>0.80269413629160058</v>
      </c>
      <c r="X117" s="44">
        <v>0.83684427922346138</v>
      </c>
      <c r="Y117" s="44">
        <v>0.86378170965678958</v>
      </c>
    </row>
    <row r="118" spans="1:25" x14ac:dyDescent="0.2">
      <c r="A118" s="20">
        <v>536</v>
      </c>
      <c r="B118" s="14" t="s">
        <v>40</v>
      </c>
      <c r="C118" s="14" t="s">
        <v>120</v>
      </c>
      <c r="D118" s="18">
        <v>159</v>
      </c>
      <c r="E118" s="15">
        <v>2015</v>
      </c>
      <c r="F118" s="11">
        <v>640</v>
      </c>
      <c r="G118" s="11">
        <v>516</v>
      </c>
      <c r="H118" s="11">
        <v>488</v>
      </c>
      <c r="I118" s="11">
        <v>352</v>
      </c>
      <c r="J118" s="11">
        <v>298</v>
      </c>
      <c r="K118" s="11">
        <v>133</v>
      </c>
      <c r="L118" s="11">
        <v>86</v>
      </c>
      <c r="M118" s="11">
        <v>73</v>
      </c>
      <c r="N118" s="11">
        <v>193</v>
      </c>
      <c r="O118" s="11">
        <v>360</v>
      </c>
      <c r="P118" s="11">
        <v>500</v>
      </c>
      <c r="Q118" s="11">
        <v>550</v>
      </c>
      <c r="R118" s="11">
        <v>4189</v>
      </c>
      <c r="S118" s="11"/>
      <c r="T118" s="28">
        <v>5254</v>
      </c>
      <c r="U118" s="28">
        <v>5021</v>
      </c>
      <c r="V118" s="28">
        <v>4849</v>
      </c>
      <c r="W118" s="44">
        <v>0.79729729729729726</v>
      </c>
      <c r="X118" s="44">
        <v>0.83429595698068115</v>
      </c>
      <c r="Y118" s="44">
        <v>0.86388946174468961</v>
      </c>
    </row>
    <row r="119" spans="1:25" x14ac:dyDescent="0.2">
      <c r="A119" s="20">
        <v>538</v>
      </c>
      <c r="B119" s="14" t="s">
        <v>40</v>
      </c>
      <c r="C119" s="14" t="s">
        <v>121</v>
      </c>
      <c r="D119" s="18">
        <v>526</v>
      </c>
      <c r="E119" s="15">
        <v>2015</v>
      </c>
      <c r="F119" s="11">
        <v>662</v>
      </c>
      <c r="G119" s="11">
        <v>519</v>
      </c>
      <c r="H119" s="11">
        <v>481</v>
      </c>
      <c r="I119" s="11">
        <v>342</v>
      </c>
      <c r="J119" s="11">
        <v>281</v>
      </c>
      <c r="K119" s="11">
        <v>123</v>
      </c>
      <c r="L119" s="11">
        <v>75</v>
      </c>
      <c r="M119" s="11">
        <v>63</v>
      </c>
      <c r="N119" s="11">
        <v>186</v>
      </c>
      <c r="O119" s="11">
        <v>360</v>
      </c>
      <c r="P119" s="11">
        <v>508</v>
      </c>
      <c r="Q119" s="11">
        <v>563</v>
      </c>
      <c r="R119" s="11">
        <v>4163</v>
      </c>
      <c r="S119" s="11"/>
      <c r="T119" s="28">
        <v>5184</v>
      </c>
      <c r="U119" s="28">
        <v>4935</v>
      </c>
      <c r="V119" s="28">
        <v>4756</v>
      </c>
      <c r="W119" s="44">
        <v>0.80304783950617287</v>
      </c>
      <c r="X119" s="44">
        <v>0.84356636271529883</v>
      </c>
      <c r="Y119" s="44">
        <v>0.87531539108494538</v>
      </c>
    </row>
    <row r="120" spans="1:25" x14ac:dyDescent="0.2">
      <c r="A120" s="20">
        <v>540</v>
      </c>
      <c r="B120" s="14" t="s">
        <v>40</v>
      </c>
      <c r="C120" s="14" t="s">
        <v>122</v>
      </c>
      <c r="D120" s="18">
        <v>225</v>
      </c>
      <c r="E120" s="15">
        <v>2015</v>
      </c>
      <c r="F120" s="11">
        <v>680</v>
      </c>
      <c r="G120" s="11">
        <v>525</v>
      </c>
      <c r="H120" s="11">
        <v>496</v>
      </c>
      <c r="I120" s="11">
        <v>361</v>
      </c>
      <c r="J120" s="11">
        <v>299</v>
      </c>
      <c r="K120" s="11">
        <v>141</v>
      </c>
      <c r="L120" s="11">
        <v>89</v>
      </c>
      <c r="M120" s="11">
        <v>83</v>
      </c>
      <c r="N120" s="11">
        <v>204</v>
      </c>
      <c r="O120" s="11">
        <v>383</v>
      </c>
      <c r="P120" s="11">
        <v>531</v>
      </c>
      <c r="Q120" s="11">
        <v>587</v>
      </c>
      <c r="R120" s="11">
        <v>4379</v>
      </c>
      <c r="S120" s="11"/>
      <c r="T120" s="28">
        <v>5360</v>
      </c>
      <c r="U120" s="28">
        <v>5140</v>
      </c>
      <c r="V120" s="28">
        <v>4980</v>
      </c>
      <c r="W120" s="44">
        <v>0.8169776119402985</v>
      </c>
      <c r="X120" s="44">
        <v>0.85194552529182876</v>
      </c>
      <c r="Y120" s="44">
        <v>0.87931726907630525</v>
      </c>
    </row>
    <row r="121" spans="1:25" x14ac:dyDescent="0.2">
      <c r="A121" s="20">
        <v>541</v>
      </c>
      <c r="B121" s="14" t="s">
        <v>40</v>
      </c>
      <c r="C121" s="14" t="s">
        <v>123</v>
      </c>
      <c r="D121" s="18">
        <v>340</v>
      </c>
      <c r="E121" s="15">
        <v>2015</v>
      </c>
      <c r="F121" s="11">
        <v>689</v>
      </c>
      <c r="G121" s="11">
        <v>530</v>
      </c>
      <c r="H121" s="11">
        <v>513</v>
      </c>
      <c r="I121" s="11">
        <v>377</v>
      </c>
      <c r="J121" s="11">
        <v>319</v>
      </c>
      <c r="K121" s="11">
        <v>158</v>
      </c>
      <c r="L121" s="11">
        <v>105</v>
      </c>
      <c r="M121" s="11">
        <v>98</v>
      </c>
      <c r="N121" s="11">
        <v>215</v>
      </c>
      <c r="O121" s="11">
        <v>388</v>
      </c>
      <c r="P121" s="11">
        <v>535</v>
      </c>
      <c r="Q121" s="11">
        <v>592</v>
      </c>
      <c r="R121" s="11">
        <v>4519</v>
      </c>
      <c r="S121" s="11"/>
      <c r="T121" s="28">
        <v>5514</v>
      </c>
      <c r="U121" s="28">
        <v>5321</v>
      </c>
      <c r="V121" s="28">
        <v>5158</v>
      </c>
      <c r="W121" s="44">
        <v>0.81955023576351105</v>
      </c>
      <c r="X121" s="44">
        <v>0.8492764517947754</v>
      </c>
      <c r="Y121" s="44">
        <v>0.87611477316789454</v>
      </c>
    </row>
    <row r="122" spans="1:25" x14ac:dyDescent="0.2">
      <c r="A122" s="20">
        <v>542</v>
      </c>
      <c r="B122" s="14" t="s">
        <v>40</v>
      </c>
      <c r="C122" s="14" t="s">
        <v>124</v>
      </c>
      <c r="D122" s="18">
        <v>607</v>
      </c>
      <c r="E122" s="15">
        <v>2015</v>
      </c>
      <c r="F122" s="11">
        <v>697</v>
      </c>
      <c r="G122" s="11">
        <v>529</v>
      </c>
      <c r="H122" s="11">
        <v>514</v>
      </c>
      <c r="I122" s="11">
        <v>385</v>
      </c>
      <c r="J122" s="11">
        <v>322</v>
      </c>
      <c r="K122" s="11">
        <v>167</v>
      </c>
      <c r="L122" s="11">
        <v>112</v>
      </c>
      <c r="M122" s="11">
        <v>104</v>
      </c>
      <c r="N122" s="11">
        <v>219</v>
      </c>
      <c r="O122" s="11">
        <v>399</v>
      </c>
      <c r="P122" s="11">
        <v>542</v>
      </c>
      <c r="Q122" s="11">
        <v>604</v>
      </c>
      <c r="R122" s="11">
        <v>4594</v>
      </c>
      <c r="S122" s="11"/>
      <c r="T122" s="28">
        <v>5512</v>
      </c>
      <c r="U122" s="28">
        <v>5357</v>
      </c>
      <c r="V122" s="28">
        <v>5156</v>
      </c>
      <c r="W122" s="44">
        <v>0.83345428156748913</v>
      </c>
      <c r="X122" s="44">
        <v>0.85756953518760504</v>
      </c>
      <c r="Y122" s="44">
        <v>0.8910007757951901</v>
      </c>
    </row>
    <row r="123" spans="1:25" x14ac:dyDescent="0.2">
      <c r="A123" s="20">
        <v>543</v>
      </c>
      <c r="B123" s="14" t="s">
        <v>40</v>
      </c>
      <c r="C123" s="14" t="s">
        <v>125</v>
      </c>
      <c r="D123" s="18">
        <v>402</v>
      </c>
      <c r="E123" s="15">
        <v>2015</v>
      </c>
      <c r="F123" s="11">
        <v>693</v>
      </c>
      <c r="G123" s="11">
        <v>525</v>
      </c>
      <c r="H123" s="11">
        <v>511</v>
      </c>
      <c r="I123" s="11">
        <v>390</v>
      </c>
      <c r="J123" s="11">
        <v>324</v>
      </c>
      <c r="K123" s="11">
        <v>173</v>
      </c>
      <c r="L123" s="11">
        <v>117</v>
      </c>
      <c r="M123" s="11">
        <v>105</v>
      </c>
      <c r="N123" s="11">
        <v>219</v>
      </c>
      <c r="O123" s="11">
        <v>405</v>
      </c>
      <c r="P123" s="11">
        <v>542</v>
      </c>
      <c r="Q123" s="11">
        <v>608</v>
      </c>
      <c r="R123" s="11">
        <v>4612</v>
      </c>
      <c r="S123" s="11"/>
      <c r="T123" s="28">
        <v>5535</v>
      </c>
      <c r="U123" s="28">
        <v>5359</v>
      </c>
      <c r="V123" s="28">
        <v>5182</v>
      </c>
      <c r="W123" s="44">
        <v>0.83324299909665767</v>
      </c>
      <c r="X123" s="44">
        <v>0.86060832244821794</v>
      </c>
      <c r="Y123" s="44">
        <v>0.89000385951370131</v>
      </c>
    </row>
    <row r="124" spans="1:25" x14ac:dyDescent="0.2">
      <c r="A124" s="20">
        <v>544</v>
      </c>
      <c r="B124" s="14" t="s">
        <v>40</v>
      </c>
      <c r="C124" s="14" t="s">
        <v>126</v>
      </c>
      <c r="D124" s="18">
        <v>525</v>
      </c>
      <c r="E124" s="15">
        <v>2015</v>
      </c>
      <c r="F124" s="11">
        <v>711</v>
      </c>
      <c r="G124" s="11">
        <v>539</v>
      </c>
      <c r="H124" s="11">
        <v>538</v>
      </c>
      <c r="I124" s="11">
        <v>416</v>
      </c>
      <c r="J124" s="11">
        <v>356</v>
      </c>
      <c r="K124" s="11">
        <v>197</v>
      </c>
      <c r="L124" s="11">
        <v>138</v>
      </c>
      <c r="M124" s="11">
        <v>129</v>
      </c>
      <c r="N124" s="11">
        <v>237</v>
      </c>
      <c r="O124" s="11">
        <v>424</v>
      </c>
      <c r="P124" s="11">
        <v>560</v>
      </c>
      <c r="Q124" s="11">
        <v>628</v>
      </c>
      <c r="R124" s="11">
        <v>4873</v>
      </c>
      <c r="S124" s="11"/>
      <c r="T124" s="28">
        <v>5738</v>
      </c>
      <c r="U124" s="28">
        <v>5570</v>
      </c>
      <c r="V124" s="28">
        <v>5395</v>
      </c>
      <c r="W124" s="44">
        <v>0.84925060996863022</v>
      </c>
      <c r="X124" s="44">
        <v>0.87486535008976662</v>
      </c>
      <c r="Y124" s="44">
        <v>0.90324374420759967</v>
      </c>
    </row>
    <row r="125" spans="1:25" x14ac:dyDescent="0.2">
      <c r="A125" s="20">
        <v>545</v>
      </c>
      <c r="B125" s="14" t="s">
        <v>40</v>
      </c>
      <c r="C125" s="14" t="s">
        <v>127</v>
      </c>
      <c r="D125" s="18">
        <v>477</v>
      </c>
      <c r="E125" s="15">
        <v>2015</v>
      </c>
      <c r="F125" s="11">
        <v>686</v>
      </c>
      <c r="G125" s="11">
        <v>527</v>
      </c>
      <c r="H125" s="11">
        <v>527</v>
      </c>
      <c r="I125" s="11">
        <v>424</v>
      </c>
      <c r="J125" s="11">
        <v>360</v>
      </c>
      <c r="K125" s="11">
        <v>207</v>
      </c>
      <c r="L125" s="11">
        <v>146</v>
      </c>
      <c r="M125" s="11">
        <v>133</v>
      </c>
      <c r="N125" s="11">
        <v>237</v>
      </c>
      <c r="O125" s="11">
        <v>430</v>
      </c>
      <c r="P125" s="11">
        <v>546</v>
      </c>
      <c r="Q125" s="11">
        <v>618</v>
      </c>
      <c r="R125" s="11">
        <v>4841</v>
      </c>
      <c r="S125" s="11"/>
      <c r="T125" s="28">
        <v>5638</v>
      </c>
      <c r="U125" s="28">
        <v>5526</v>
      </c>
      <c r="V125" s="28">
        <v>5320</v>
      </c>
      <c r="W125" s="44">
        <v>0.85863781482795321</v>
      </c>
      <c r="X125" s="44">
        <v>0.87604053564965612</v>
      </c>
      <c r="Y125" s="44">
        <v>0.90996240601503764</v>
      </c>
    </row>
    <row r="126" spans="1:25" x14ac:dyDescent="0.2">
      <c r="A126" s="20"/>
      <c r="B126" s="14"/>
      <c r="C126" s="14"/>
      <c r="E126" s="15">
        <v>2015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28"/>
      <c r="U126" s="28"/>
      <c r="V126" s="28"/>
      <c r="W126" s="44"/>
      <c r="X126" s="44"/>
      <c r="Y126" s="44"/>
    </row>
    <row r="127" spans="1:25" x14ac:dyDescent="0.2">
      <c r="A127" s="14">
        <v>600</v>
      </c>
      <c r="B127" s="14" t="s">
        <v>39</v>
      </c>
      <c r="C127" s="14" t="s">
        <v>25</v>
      </c>
      <c r="D127" s="8">
        <v>237</v>
      </c>
      <c r="E127" s="15">
        <v>2015</v>
      </c>
      <c r="F127" s="10">
        <v>596</v>
      </c>
      <c r="G127" s="10">
        <v>503</v>
      </c>
      <c r="H127" s="10">
        <v>466</v>
      </c>
      <c r="I127" s="10">
        <v>338</v>
      </c>
      <c r="J127" s="10">
        <v>279</v>
      </c>
      <c r="K127" s="10">
        <v>121</v>
      </c>
      <c r="L127" s="10">
        <v>74</v>
      </c>
      <c r="M127" s="10">
        <v>70</v>
      </c>
      <c r="N127" s="10">
        <v>182</v>
      </c>
      <c r="O127" s="10">
        <v>364</v>
      </c>
      <c r="P127" s="10">
        <v>493</v>
      </c>
      <c r="Q127" s="10">
        <v>540</v>
      </c>
      <c r="R127" s="11">
        <v>4026</v>
      </c>
      <c r="S127" s="12"/>
      <c r="T127" s="28">
        <v>4824</v>
      </c>
      <c r="U127" s="28">
        <v>4656</v>
      </c>
      <c r="V127" s="28">
        <v>4537</v>
      </c>
      <c r="W127" s="44">
        <v>0.83457711442786064</v>
      </c>
      <c r="X127" s="44">
        <v>0.86469072164948457</v>
      </c>
      <c r="Y127" s="44">
        <v>0.88737050914701343</v>
      </c>
    </row>
    <row r="128" spans="1:25" x14ac:dyDescent="0.2">
      <c r="A128" s="21">
        <v>602</v>
      </c>
      <c r="B128" s="14" t="s">
        <v>40</v>
      </c>
      <c r="C128" s="14" t="s">
        <v>128</v>
      </c>
      <c r="D128" s="18">
        <v>69</v>
      </c>
      <c r="E128" s="15">
        <v>2015</v>
      </c>
      <c r="F128" s="11">
        <v>532</v>
      </c>
      <c r="G128" s="11">
        <v>476</v>
      </c>
      <c r="H128" s="11">
        <v>428</v>
      </c>
      <c r="I128" s="11">
        <v>295</v>
      </c>
      <c r="J128" s="11">
        <v>235</v>
      </c>
      <c r="K128" s="11">
        <v>82</v>
      </c>
      <c r="L128" s="11">
        <v>40</v>
      </c>
      <c r="M128" s="11">
        <v>31</v>
      </c>
      <c r="N128" s="11">
        <v>138</v>
      </c>
      <c r="O128" s="11">
        <v>314</v>
      </c>
      <c r="P128" s="11">
        <v>440</v>
      </c>
      <c r="Q128" s="11">
        <v>475</v>
      </c>
      <c r="R128" s="11">
        <v>3486</v>
      </c>
      <c r="S128" s="11"/>
      <c r="T128" s="28">
        <v>4299</v>
      </c>
      <c r="U128" s="28">
        <v>4129</v>
      </c>
      <c r="V128" s="28">
        <v>4021</v>
      </c>
      <c r="W128" s="44">
        <v>0.81088625261688763</v>
      </c>
      <c r="X128" s="44">
        <v>0.8442722208767256</v>
      </c>
      <c r="Y128" s="44">
        <v>0.86694852026858993</v>
      </c>
    </row>
    <row r="129" spans="1:25" x14ac:dyDescent="0.2">
      <c r="A129" s="21">
        <v>604</v>
      </c>
      <c r="B129" s="14" t="s">
        <v>40</v>
      </c>
      <c r="C129" s="14" t="s">
        <v>129</v>
      </c>
      <c r="D129" s="18">
        <v>170</v>
      </c>
      <c r="E129" s="15">
        <v>2015</v>
      </c>
      <c r="F129" s="11">
        <v>568</v>
      </c>
      <c r="G129" s="11">
        <v>504</v>
      </c>
      <c r="H129" s="11">
        <v>461</v>
      </c>
      <c r="I129" s="11">
        <v>327</v>
      </c>
      <c r="J129" s="11">
        <v>284</v>
      </c>
      <c r="K129" s="11">
        <v>119</v>
      </c>
      <c r="L129" s="11">
        <v>69</v>
      </c>
      <c r="M129" s="11">
        <v>76</v>
      </c>
      <c r="N129" s="11">
        <v>181</v>
      </c>
      <c r="O129" s="11">
        <v>364</v>
      </c>
      <c r="P129" s="11">
        <v>490</v>
      </c>
      <c r="Q129" s="11">
        <v>527</v>
      </c>
      <c r="R129" s="11">
        <v>3970</v>
      </c>
      <c r="S129" s="11"/>
      <c r="T129" s="28">
        <v>4769</v>
      </c>
      <c r="U129" s="28">
        <v>4577</v>
      </c>
      <c r="V129" s="28">
        <v>4439</v>
      </c>
      <c r="W129" s="44">
        <v>0.83245963514363597</v>
      </c>
      <c r="X129" s="44">
        <v>0.86738038016167796</v>
      </c>
      <c r="Y129" s="44">
        <v>0.894345573327326</v>
      </c>
    </row>
    <row r="130" spans="1:25" x14ac:dyDescent="0.2">
      <c r="A130" s="21">
        <v>605</v>
      </c>
      <c r="B130" s="14" t="s">
        <v>40</v>
      </c>
      <c r="C130" s="14" t="s">
        <v>130</v>
      </c>
      <c r="D130" s="18">
        <v>141</v>
      </c>
      <c r="E130" s="15">
        <v>2015</v>
      </c>
      <c r="F130" s="11">
        <v>585</v>
      </c>
      <c r="G130" s="11">
        <v>493</v>
      </c>
      <c r="H130" s="11">
        <v>453</v>
      </c>
      <c r="I130" s="11">
        <v>320</v>
      </c>
      <c r="J130" s="11">
        <v>264</v>
      </c>
      <c r="K130" s="11">
        <v>103</v>
      </c>
      <c r="L130" s="11">
        <v>61</v>
      </c>
      <c r="M130" s="11">
        <v>48</v>
      </c>
      <c r="N130" s="11">
        <v>169</v>
      </c>
      <c r="O130" s="11">
        <v>346</v>
      </c>
      <c r="P130" s="11">
        <v>478</v>
      </c>
      <c r="Q130" s="11">
        <v>519</v>
      </c>
      <c r="R130" s="11">
        <v>3839</v>
      </c>
      <c r="S130" s="11"/>
      <c r="T130" s="28">
        <v>4742</v>
      </c>
      <c r="U130" s="28">
        <v>4542</v>
      </c>
      <c r="V130" s="28">
        <v>4406</v>
      </c>
      <c r="W130" s="44">
        <v>0.80957401940109663</v>
      </c>
      <c r="X130" s="44">
        <v>0.84522236900044034</v>
      </c>
      <c r="Y130" s="44">
        <v>0.87131184748070811</v>
      </c>
    </row>
    <row r="131" spans="1:25" x14ac:dyDescent="0.2">
      <c r="A131" s="21">
        <v>612</v>
      </c>
      <c r="B131" s="14" t="s">
        <v>40</v>
      </c>
      <c r="C131" s="14" t="s">
        <v>131</v>
      </c>
      <c r="D131" s="18">
        <v>160</v>
      </c>
      <c r="E131" s="15">
        <v>2015</v>
      </c>
      <c r="F131" s="11">
        <v>569</v>
      </c>
      <c r="G131" s="11">
        <v>487</v>
      </c>
      <c r="H131" s="11">
        <v>440</v>
      </c>
      <c r="I131" s="11">
        <v>307</v>
      </c>
      <c r="J131" s="11">
        <v>249</v>
      </c>
      <c r="K131" s="11">
        <v>90</v>
      </c>
      <c r="L131" s="11">
        <v>51</v>
      </c>
      <c r="M131" s="11">
        <v>39</v>
      </c>
      <c r="N131" s="11">
        <v>158</v>
      </c>
      <c r="O131" s="11">
        <v>337</v>
      </c>
      <c r="P131" s="11">
        <v>470</v>
      </c>
      <c r="Q131" s="11">
        <v>509</v>
      </c>
      <c r="R131" s="11">
        <v>3706</v>
      </c>
      <c r="S131" s="11"/>
      <c r="T131" s="28">
        <v>4590</v>
      </c>
      <c r="U131" s="28">
        <v>4400</v>
      </c>
      <c r="V131" s="28">
        <v>4272</v>
      </c>
      <c r="W131" s="44">
        <v>0.80740740740740746</v>
      </c>
      <c r="X131" s="44">
        <v>0.84227272727272728</v>
      </c>
      <c r="Y131" s="44">
        <v>0.86750936329588013</v>
      </c>
    </row>
    <row r="132" spans="1:25" x14ac:dyDescent="0.2">
      <c r="A132" s="21">
        <v>615</v>
      </c>
      <c r="B132" s="14" t="s">
        <v>40</v>
      </c>
      <c r="C132" s="14" t="s">
        <v>132</v>
      </c>
      <c r="D132" s="18">
        <v>146</v>
      </c>
      <c r="E132" s="15">
        <v>2015</v>
      </c>
      <c r="F132" s="11">
        <v>646</v>
      </c>
      <c r="G132" s="11">
        <v>515</v>
      </c>
      <c r="H132" s="11">
        <v>474</v>
      </c>
      <c r="I132" s="11">
        <v>336</v>
      </c>
      <c r="J132" s="11">
        <v>273</v>
      </c>
      <c r="K132" s="11">
        <v>114</v>
      </c>
      <c r="L132" s="11">
        <v>67</v>
      </c>
      <c r="M132" s="11">
        <v>65</v>
      </c>
      <c r="N132" s="11">
        <v>191</v>
      </c>
      <c r="O132" s="11">
        <v>377</v>
      </c>
      <c r="P132" s="11">
        <v>528</v>
      </c>
      <c r="Q132" s="11">
        <v>579</v>
      </c>
      <c r="R132" s="11">
        <v>4165</v>
      </c>
      <c r="S132" s="11"/>
      <c r="T132" s="28">
        <v>5026</v>
      </c>
      <c r="U132" s="28">
        <v>4831</v>
      </c>
      <c r="V132" s="28">
        <v>4670</v>
      </c>
      <c r="W132" s="44">
        <v>0.82869080779944293</v>
      </c>
      <c r="X132" s="44">
        <v>0.86214034361415859</v>
      </c>
      <c r="Y132" s="44">
        <v>0.89186295503211988</v>
      </c>
    </row>
    <row r="133" spans="1:25" x14ac:dyDescent="0.2">
      <c r="A133" s="21">
        <v>616</v>
      </c>
      <c r="B133" s="14" t="s">
        <v>40</v>
      </c>
      <c r="C133" s="14" t="s">
        <v>77</v>
      </c>
      <c r="D133" s="18">
        <v>216</v>
      </c>
      <c r="E133" s="15">
        <v>2015</v>
      </c>
      <c r="F133" s="11">
        <v>662</v>
      </c>
      <c r="G133" s="11">
        <v>519</v>
      </c>
      <c r="H133" s="11">
        <v>478</v>
      </c>
      <c r="I133" s="11">
        <v>346</v>
      </c>
      <c r="J133" s="11">
        <v>277</v>
      </c>
      <c r="K133" s="11">
        <v>124</v>
      </c>
      <c r="L133" s="11">
        <v>75</v>
      </c>
      <c r="M133" s="11">
        <v>72</v>
      </c>
      <c r="N133" s="11">
        <v>197</v>
      </c>
      <c r="O133" s="11">
        <v>388</v>
      </c>
      <c r="P133" s="11">
        <v>533</v>
      </c>
      <c r="Q133" s="11">
        <v>591</v>
      </c>
      <c r="R133" s="11">
        <v>4262</v>
      </c>
      <c r="S133" s="11"/>
      <c r="T133" s="28">
        <v>5076</v>
      </c>
      <c r="U133" s="28">
        <v>4879</v>
      </c>
      <c r="V133" s="28">
        <v>4729</v>
      </c>
      <c r="W133" s="44">
        <v>0.83963750985027585</v>
      </c>
      <c r="X133" s="44">
        <v>0.87353965976634551</v>
      </c>
      <c r="Y133" s="44">
        <v>0.90124762106153522</v>
      </c>
    </row>
    <row r="134" spans="1:25" x14ac:dyDescent="0.2">
      <c r="A134" s="21">
        <v>617</v>
      </c>
      <c r="B134" s="14" t="s">
        <v>40</v>
      </c>
      <c r="C134" s="14" t="s">
        <v>133</v>
      </c>
      <c r="D134" s="18">
        <v>542</v>
      </c>
      <c r="E134" s="15">
        <v>2015</v>
      </c>
      <c r="F134" s="11">
        <v>666</v>
      </c>
      <c r="G134" s="11">
        <v>519</v>
      </c>
      <c r="H134" s="11">
        <v>484</v>
      </c>
      <c r="I134" s="11">
        <v>361</v>
      </c>
      <c r="J134" s="11">
        <v>292</v>
      </c>
      <c r="K134" s="11">
        <v>141</v>
      </c>
      <c r="L134" s="11">
        <v>90</v>
      </c>
      <c r="M134" s="11">
        <v>85</v>
      </c>
      <c r="N134" s="11">
        <v>205</v>
      </c>
      <c r="O134" s="11">
        <v>396</v>
      </c>
      <c r="P134" s="11">
        <v>533</v>
      </c>
      <c r="Q134" s="11">
        <v>593</v>
      </c>
      <c r="R134" s="11">
        <v>4365</v>
      </c>
      <c r="S134" s="11"/>
      <c r="T134" s="28">
        <v>5180</v>
      </c>
      <c r="U134" s="28">
        <v>4994</v>
      </c>
      <c r="V134" s="28">
        <v>4880</v>
      </c>
      <c r="W134" s="44">
        <v>0.8426640926640927</v>
      </c>
      <c r="X134" s="44">
        <v>0.87404885863035642</v>
      </c>
      <c r="Y134" s="44">
        <v>0.89446721311475408</v>
      </c>
    </row>
    <row r="135" spans="1:25" x14ac:dyDescent="0.2">
      <c r="A135" s="21">
        <v>618</v>
      </c>
      <c r="B135" s="14" t="s">
        <v>40</v>
      </c>
      <c r="C135" s="14" t="s">
        <v>134</v>
      </c>
      <c r="D135" s="18">
        <v>607</v>
      </c>
      <c r="E135" s="15">
        <v>2015</v>
      </c>
      <c r="F135" s="11">
        <v>679</v>
      </c>
      <c r="G135" s="11">
        <v>539</v>
      </c>
      <c r="H135" s="11">
        <v>546</v>
      </c>
      <c r="I135" s="11">
        <v>442</v>
      </c>
      <c r="J135" s="11">
        <v>384</v>
      </c>
      <c r="K135" s="11">
        <v>226</v>
      </c>
      <c r="L135" s="11">
        <v>160</v>
      </c>
      <c r="M135" s="11">
        <v>157</v>
      </c>
      <c r="N135" s="11">
        <v>253</v>
      </c>
      <c r="O135" s="11">
        <v>442</v>
      </c>
      <c r="P135" s="11">
        <v>543</v>
      </c>
      <c r="Q135" s="11">
        <v>618</v>
      </c>
      <c r="R135" s="11">
        <v>4989</v>
      </c>
      <c r="S135" s="11"/>
      <c r="T135" s="28">
        <v>5679</v>
      </c>
      <c r="U135" s="28">
        <v>5571</v>
      </c>
      <c r="V135" s="28">
        <v>5479</v>
      </c>
      <c r="W135" s="44">
        <v>0.87849973586899099</v>
      </c>
      <c r="X135" s="44">
        <v>0.89553042541733985</v>
      </c>
      <c r="Y135" s="44">
        <v>0.91056762182880091</v>
      </c>
    </row>
    <row r="136" spans="1:25" x14ac:dyDescent="0.2">
      <c r="A136" s="21">
        <v>619</v>
      </c>
      <c r="B136" s="14" t="s">
        <v>40</v>
      </c>
      <c r="C136" s="14" t="s">
        <v>135</v>
      </c>
      <c r="D136" s="18">
        <v>450</v>
      </c>
      <c r="E136" s="15">
        <v>2015</v>
      </c>
      <c r="F136" s="11">
        <v>662</v>
      </c>
      <c r="G136" s="11">
        <v>529</v>
      </c>
      <c r="H136" s="11">
        <v>519</v>
      </c>
      <c r="I136" s="11">
        <v>410</v>
      </c>
      <c r="J136" s="11">
        <v>346</v>
      </c>
      <c r="K136" s="11">
        <v>191</v>
      </c>
      <c r="L136" s="11">
        <v>135</v>
      </c>
      <c r="M136" s="11">
        <v>130</v>
      </c>
      <c r="N136" s="11">
        <v>236</v>
      </c>
      <c r="O136" s="11">
        <v>421</v>
      </c>
      <c r="P136" s="11">
        <v>532</v>
      </c>
      <c r="Q136" s="11">
        <v>602</v>
      </c>
      <c r="R136" s="11">
        <v>4713</v>
      </c>
      <c r="S136" s="11"/>
      <c r="T136" s="28">
        <v>5399</v>
      </c>
      <c r="U136" s="28">
        <v>5300</v>
      </c>
      <c r="V136" s="28">
        <v>5225</v>
      </c>
      <c r="W136" s="44">
        <v>0.87293943322837564</v>
      </c>
      <c r="X136" s="44">
        <v>0.88924528301886796</v>
      </c>
      <c r="Y136" s="44">
        <v>0.90200956937799048</v>
      </c>
    </row>
    <row r="137" spans="1:25" x14ac:dyDescent="0.2">
      <c r="A137" s="21">
        <v>620</v>
      </c>
      <c r="B137" s="14" t="s">
        <v>40</v>
      </c>
      <c r="C137" s="14" t="s">
        <v>136</v>
      </c>
      <c r="D137" s="18">
        <v>808</v>
      </c>
      <c r="E137" s="15">
        <v>2015</v>
      </c>
      <c r="F137" s="11">
        <v>654</v>
      </c>
      <c r="G137" s="11">
        <v>532</v>
      </c>
      <c r="H137" s="11">
        <v>529</v>
      </c>
      <c r="I137" s="11">
        <v>432</v>
      </c>
      <c r="J137" s="11">
        <v>369</v>
      </c>
      <c r="K137" s="11">
        <v>216</v>
      </c>
      <c r="L137" s="11">
        <v>153</v>
      </c>
      <c r="M137" s="11">
        <v>145</v>
      </c>
      <c r="N137" s="11">
        <v>243</v>
      </c>
      <c r="O137" s="11">
        <v>428</v>
      </c>
      <c r="P137" s="11">
        <v>527</v>
      </c>
      <c r="Q137" s="11">
        <v>598</v>
      </c>
      <c r="R137" s="11">
        <v>4826</v>
      </c>
      <c r="S137" s="11"/>
      <c r="T137" s="28">
        <v>5428</v>
      </c>
      <c r="U137" s="28">
        <v>5342</v>
      </c>
      <c r="V137" s="28">
        <v>5283</v>
      </c>
      <c r="W137" s="44">
        <v>0.88909358879882094</v>
      </c>
      <c r="X137" s="44">
        <v>0.90340696368401352</v>
      </c>
      <c r="Y137" s="44">
        <v>0.91349611962899868</v>
      </c>
    </row>
    <row r="138" spans="1:25" x14ac:dyDescent="0.2">
      <c r="A138" s="21">
        <v>621</v>
      </c>
      <c r="B138" s="14" t="s">
        <v>40</v>
      </c>
      <c r="C138" s="14" t="s">
        <v>137</v>
      </c>
      <c r="D138" s="18">
        <v>143</v>
      </c>
      <c r="E138" s="15">
        <v>2015</v>
      </c>
      <c r="F138" s="11">
        <v>596</v>
      </c>
      <c r="G138" s="11">
        <v>506</v>
      </c>
      <c r="H138" s="11">
        <v>456</v>
      </c>
      <c r="I138" s="11">
        <v>318</v>
      </c>
      <c r="J138" s="11">
        <v>261</v>
      </c>
      <c r="K138" s="11">
        <v>99</v>
      </c>
      <c r="L138" s="11">
        <v>57</v>
      </c>
      <c r="M138" s="11">
        <v>56</v>
      </c>
      <c r="N138" s="11">
        <v>175</v>
      </c>
      <c r="O138" s="11">
        <v>364</v>
      </c>
      <c r="P138" s="11">
        <v>510</v>
      </c>
      <c r="Q138" s="11">
        <v>551</v>
      </c>
      <c r="R138" s="11">
        <v>3949</v>
      </c>
      <c r="S138" s="11"/>
      <c r="T138" s="28">
        <v>4799</v>
      </c>
      <c r="U138" s="28">
        <v>4594</v>
      </c>
      <c r="V138" s="28">
        <v>4462</v>
      </c>
      <c r="W138" s="44">
        <v>0.82287976661804541</v>
      </c>
      <c r="X138" s="44">
        <v>0.85959947757945143</v>
      </c>
      <c r="Y138" s="44">
        <v>0.88502913491707758</v>
      </c>
    </row>
    <row r="139" spans="1:25" x14ac:dyDescent="0.2">
      <c r="A139" s="21">
        <v>622</v>
      </c>
      <c r="B139" s="14" t="s">
        <v>40</v>
      </c>
      <c r="C139" s="14" t="s">
        <v>138</v>
      </c>
      <c r="D139" s="18">
        <v>145</v>
      </c>
      <c r="E139" s="15">
        <v>2015</v>
      </c>
      <c r="F139" s="11">
        <v>615</v>
      </c>
      <c r="G139" s="11">
        <v>510</v>
      </c>
      <c r="H139" s="11">
        <v>467</v>
      </c>
      <c r="I139" s="11">
        <v>329</v>
      </c>
      <c r="J139" s="11">
        <v>271</v>
      </c>
      <c r="K139" s="11">
        <v>109</v>
      </c>
      <c r="L139" s="11">
        <v>64</v>
      </c>
      <c r="M139" s="11">
        <v>61</v>
      </c>
      <c r="N139" s="11">
        <v>184</v>
      </c>
      <c r="O139" s="11">
        <v>371</v>
      </c>
      <c r="P139" s="11">
        <v>517</v>
      </c>
      <c r="Q139" s="11">
        <v>561</v>
      </c>
      <c r="R139" s="11">
        <v>4059</v>
      </c>
      <c r="S139" s="11"/>
      <c r="T139" s="28">
        <v>4933</v>
      </c>
      <c r="U139" s="28">
        <v>4725</v>
      </c>
      <c r="V139" s="28">
        <v>4593</v>
      </c>
      <c r="W139" s="44">
        <v>0.82282586661260892</v>
      </c>
      <c r="X139" s="44">
        <v>0.85904761904761906</v>
      </c>
      <c r="Y139" s="44">
        <v>0.88373612018288705</v>
      </c>
    </row>
    <row r="140" spans="1:25" x14ac:dyDescent="0.2">
      <c r="A140" s="21">
        <v>623</v>
      </c>
      <c r="B140" s="14" t="s">
        <v>40</v>
      </c>
      <c r="C140" s="14" t="s">
        <v>139</v>
      </c>
      <c r="D140" s="18">
        <v>58</v>
      </c>
      <c r="E140" s="15">
        <v>2015</v>
      </c>
      <c r="F140" s="11">
        <v>573</v>
      </c>
      <c r="G140" s="11">
        <v>496</v>
      </c>
      <c r="H140" s="11">
        <v>447</v>
      </c>
      <c r="I140" s="11">
        <v>311</v>
      </c>
      <c r="J140" s="11">
        <v>256</v>
      </c>
      <c r="K140" s="11">
        <v>96</v>
      </c>
      <c r="L140" s="11">
        <v>54</v>
      </c>
      <c r="M140" s="11">
        <v>48</v>
      </c>
      <c r="N140" s="11">
        <v>164</v>
      </c>
      <c r="O140" s="11">
        <v>347</v>
      </c>
      <c r="P140" s="11">
        <v>484</v>
      </c>
      <c r="Q140" s="11">
        <v>522</v>
      </c>
      <c r="R140" s="11">
        <v>3798</v>
      </c>
      <c r="S140" s="11"/>
      <c r="T140" s="28">
        <v>4610</v>
      </c>
      <c r="U140" s="28">
        <v>4445</v>
      </c>
      <c r="V140" s="28">
        <v>4286</v>
      </c>
      <c r="W140" s="44">
        <v>0.82386117136659431</v>
      </c>
      <c r="X140" s="44">
        <v>0.85444319460067486</v>
      </c>
      <c r="Y140" s="44">
        <v>0.88614092393840416</v>
      </c>
    </row>
    <row r="141" spans="1:25" x14ac:dyDescent="0.2">
      <c r="A141" s="21">
        <v>624</v>
      </c>
      <c r="B141" s="14" t="s">
        <v>40</v>
      </c>
      <c r="C141" s="14" t="s">
        <v>140</v>
      </c>
      <c r="D141" s="18">
        <v>20</v>
      </c>
      <c r="E141" s="15">
        <v>2015</v>
      </c>
      <c r="F141" s="11">
        <v>546</v>
      </c>
      <c r="G141" s="11">
        <v>485</v>
      </c>
      <c r="H141" s="11">
        <v>431</v>
      </c>
      <c r="I141" s="11">
        <v>297</v>
      </c>
      <c r="J141" s="11">
        <v>238</v>
      </c>
      <c r="K141" s="11">
        <v>82</v>
      </c>
      <c r="L141" s="11">
        <v>42</v>
      </c>
      <c r="M141" s="11">
        <v>38</v>
      </c>
      <c r="N141" s="11">
        <v>145</v>
      </c>
      <c r="O141" s="11">
        <v>330</v>
      </c>
      <c r="P141" s="11">
        <v>465</v>
      </c>
      <c r="Q141" s="11">
        <v>499</v>
      </c>
      <c r="R141" s="11">
        <v>3598</v>
      </c>
      <c r="S141" s="11"/>
      <c r="T141" s="28">
        <v>4431</v>
      </c>
      <c r="U141" s="28">
        <v>4235</v>
      </c>
      <c r="V141" s="28">
        <v>4113</v>
      </c>
      <c r="W141" s="44">
        <v>0.81200631911532384</v>
      </c>
      <c r="X141" s="44">
        <v>0.84958677685950412</v>
      </c>
      <c r="Y141" s="44">
        <v>0.87478725990760997</v>
      </c>
    </row>
    <row r="142" spans="1:25" x14ac:dyDescent="0.2">
      <c r="A142" s="21">
        <v>625</v>
      </c>
      <c r="B142" s="14" t="s">
        <v>40</v>
      </c>
      <c r="C142" s="14" t="s">
        <v>141</v>
      </c>
      <c r="D142" s="18">
        <v>20</v>
      </c>
      <c r="E142" s="15">
        <v>2015</v>
      </c>
      <c r="F142" s="11">
        <v>539</v>
      </c>
      <c r="G142" s="11">
        <v>480</v>
      </c>
      <c r="H142" s="11">
        <v>430</v>
      </c>
      <c r="I142" s="11">
        <v>296</v>
      </c>
      <c r="J142" s="11">
        <v>236</v>
      </c>
      <c r="K142" s="11">
        <v>82</v>
      </c>
      <c r="L142" s="11">
        <v>40</v>
      </c>
      <c r="M142" s="11">
        <v>35</v>
      </c>
      <c r="N142" s="11">
        <v>141</v>
      </c>
      <c r="O142" s="11">
        <v>322</v>
      </c>
      <c r="P142" s="11">
        <v>453</v>
      </c>
      <c r="Q142" s="11">
        <v>487</v>
      </c>
      <c r="R142" s="11">
        <v>3541</v>
      </c>
      <c r="S142" s="11"/>
      <c r="T142" s="28">
        <v>4364</v>
      </c>
      <c r="U142" s="28">
        <v>4182</v>
      </c>
      <c r="V142" s="28">
        <v>4065</v>
      </c>
      <c r="W142" s="44">
        <v>0.81141154903758017</v>
      </c>
      <c r="X142" s="44">
        <v>0.84672405547584884</v>
      </c>
      <c r="Y142" s="44">
        <v>0.87109471094710944</v>
      </c>
    </row>
    <row r="143" spans="1:25" x14ac:dyDescent="0.2">
      <c r="A143" s="21">
        <v>626</v>
      </c>
      <c r="B143" s="14" t="s">
        <v>40</v>
      </c>
      <c r="C143" s="14" t="s">
        <v>142</v>
      </c>
      <c r="D143" s="18">
        <v>39</v>
      </c>
      <c r="E143" s="15">
        <v>2015</v>
      </c>
      <c r="F143" s="11">
        <v>541</v>
      </c>
      <c r="G143" s="11">
        <v>482</v>
      </c>
      <c r="H143" s="11">
        <v>433</v>
      </c>
      <c r="I143" s="11">
        <v>299</v>
      </c>
      <c r="J143" s="11">
        <v>242</v>
      </c>
      <c r="K143" s="11">
        <v>87</v>
      </c>
      <c r="L143" s="11">
        <v>45</v>
      </c>
      <c r="M143" s="11">
        <v>39</v>
      </c>
      <c r="N143" s="11">
        <v>148</v>
      </c>
      <c r="O143" s="11">
        <v>326</v>
      </c>
      <c r="P143" s="11">
        <v>452</v>
      </c>
      <c r="Q143" s="11">
        <v>488</v>
      </c>
      <c r="R143" s="11">
        <v>3582</v>
      </c>
      <c r="S143" s="11"/>
      <c r="T143" s="28">
        <v>4378</v>
      </c>
      <c r="U143" s="28">
        <v>4206</v>
      </c>
      <c r="V143" s="28">
        <v>4078</v>
      </c>
      <c r="W143" s="44">
        <v>0.81818181818181823</v>
      </c>
      <c r="X143" s="44">
        <v>0.85164051355206849</v>
      </c>
      <c r="Y143" s="44">
        <v>0.8783717508582638</v>
      </c>
    </row>
    <row r="144" spans="1:25" x14ac:dyDescent="0.2">
      <c r="A144" s="21">
        <v>627</v>
      </c>
      <c r="B144" s="14" t="s">
        <v>40</v>
      </c>
      <c r="C144" s="14" t="s">
        <v>143</v>
      </c>
      <c r="D144" s="18">
        <v>140</v>
      </c>
      <c r="E144" s="15">
        <v>2015</v>
      </c>
      <c r="F144" s="11">
        <v>533</v>
      </c>
      <c r="G144" s="11">
        <v>475</v>
      </c>
      <c r="H144" s="11">
        <v>431</v>
      </c>
      <c r="I144" s="11">
        <v>300</v>
      </c>
      <c r="J144" s="11">
        <v>240</v>
      </c>
      <c r="K144" s="11">
        <v>88</v>
      </c>
      <c r="L144" s="11">
        <v>45</v>
      </c>
      <c r="M144" s="11">
        <v>36</v>
      </c>
      <c r="N144" s="11">
        <v>145</v>
      </c>
      <c r="O144" s="11">
        <v>318</v>
      </c>
      <c r="P144" s="11">
        <v>435</v>
      </c>
      <c r="Q144" s="11">
        <v>475</v>
      </c>
      <c r="R144" s="11">
        <v>3521</v>
      </c>
      <c r="S144" s="11"/>
      <c r="T144" s="28">
        <v>4278</v>
      </c>
      <c r="U144" s="28">
        <v>4151</v>
      </c>
      <c r="V144" s="28">
        <v>4024</v>
      </c>
      <c r="W144" s="44">
        <v>0.82304815334268344</v>
      </c>
      <c r="X144" s="44">
        <v>0.84822934232715008</v>
      </c>
      <c r="Y144" s="44">
        <v>0.875</v>
      </c>
    </row>
    <row r="145" spans="1:25" x14ac:dyDescent="0.2">
      <c r="A145" s="21">
        <v>628</v>
      </c>
      <c r="B145" s="14" t="s">
        <v>40</v>
      </c>
      <c r="C145" s="14" t="s">
        <v>144</v>
      </c>
      <c r="D145" s="18">
        <v>180</v>
      </c>
      <c r="E145" s="15">
        <v>2015</v>
      </c>
      <c r="F145" s="11">
        <v>502</v>
      </c>
      <c r="G145" s="11">
        <v>456</v>
      </c>
      <c r="H145" s="11">
        <v>425</v>
      </c>
      <c r="I145" s="11">
        <v>299</v>
      </c>
      <c r="J145" s="11">
        <v>235</v>
      </c>
      <c r="K145" s="11">
        <v>88</v>
      </c>
      <c r="L145" s="11">
        <v>39</v>
      </c>
      <c r="M145" s="11">
        <v>25</v>
      </c>
      <c r="N145" s="11">
        <v>127</v>
      </c>
      <c r="O145" s="11">
        <v>288</v>
      </c>
      <c r="P145" s="11">
        <v>390</v>
      </c>
      <c r="Q145" s="11">
        <v>434</v>
      </c>
      <c r="R145" s="11">
        <v>3308</v>
      </c>
      <c r="S145" s="11"/>
      <c r="T145" s="28">
        <v>4085</v>
      </c>
      <c r="U145" s="28">
        <v>3942</v>
      </c>
      <c r="V145" s="28">
        <v>3852</v>
      </c>
      <c r="W145" s="44">
        <v>0.80979192166462666</v>
      </c>
      <c r="X145" s="44">
        <v>0.83916793505834597</v>
      </c>
      <c r="Y145" s="44">
        <v>0.85877466251298029</v>
      </c>
    </row>
    <row r="146" spans="1:25" x14ac:dyDescent="0.2">
      <c r="A146" s="21">
        <v>631</v>
      </c>
      <c r="B146" s="14" t="s">
        <v>40</v>
      </c>
      <c r="C146" s="14" t="s">
        <v>145</v>
      </c>
      <c r="D146" s="18">
        <v>288</v>
      </c>
      <c r="E146" s="15">
        <v>2015</v>
      </c>
      <c r="F146" s="11">
        <v>586</v>
      </c>
      <c r="G146" s="11">
        <v>510</v>
      </c>
      <c r="H146" s="11">
        <v>468</v>
      </c>
      <c r="I146" s="11">
        <v>336</v>
      </c>
      <c r="J146" s="11">
        <v>288</v>
      </c>
      <c r="K146" s="11">
        <v>122</v>
      </c>
      <c r="L146" s="11">
        <v>73</v>
      </c>
      <c r="M146" s="11">
        <v>80</v>
      </c>
      <c r="N146" s="11">
        <v>187</v>
      </c>
      <c r="O146" s="11">
        <v>373</v>
      </c>
      <c r="P146" s="11">
        <v>506</v>
      </c>
      <c r="Q146" s="11">
        <v>544</v>
      </c>
      <c r="R146" s="11">
        <v>4073</v>
      </c>
      <c r="S146" s="11"/>
      <c r="T146" s="28">
        <v>4892</v>
      </c>
      <c r="U146" s="28">
        <v>4709</v>
      </c>
      <c r="V146" s="28">
        <v>4571</v>
      </c>
      <c r="W146" s="44">
        <v>0.8325838103025347</v>
      </c>
      <c r="X146" s="44">
        <v>0.86493947759609258</v>
      </c>
      <c r="Y146" s="44">
        <v>0.89105228615182674</v>
      </c>
    </row>
    <row r="147" spans="1:25" x14ac:dyDescent="0.2">
      <c r="A147" s="21">
        <v>632</v>
      </c>
      <c r="B147" s="14" t="s">
        <v>40</v>
      </c>
      <c r="C147" s="14" t="s">
        <v>146</v>
      </c>
      <c r="D147" s="18">
        <v>248</v>
      </c>
      <c r="E147" s="15">
        <v>2015</v>
      </c>
      <c r="F147" s="11">
        <v>608</v>
      </c>
      <c r="G147" s="11">
        <v>515</v>
      </c>
      <c r="H147" s="11">
        <v>476</v>
      </c>
      <c r="I147" s="11">
        <v>346</v>
      </c>
      <c r="J147" s="11">
        <v>292</v>
      </c>
      <c r="K147" s="11">
        <v>126</v>
      </c>
      <c r="L147" s="11">
        <v>77</v>
      </c>
      <c r="M147" s="11">
        <v>87</v>
      </c>
      <c r="N147" s="11">
        <v>197</v>
      </c>
      <c r="O147" s="11">
        <v>386</v>
      </c>
      <c r="P147" s="11">
        <v>526</v>
      </c>
      <c r="Q147" s="11">
        <v>569</v>
      </c>
      <c r="R147" s="11">
        <v>4205</v>
      </c>
      <c r="S147" s="11"/>
      <c r="T147" s="28">
        <v>5030</v>
      </c>
      <c r="U147" s="28">
        <v>4849</v>
      </c>
      <c r="V147" s="28">
        <v>4719</v>
      </c>
      <c r="W147" s="44">
        <v>0.83598409542743535</v>
      </c>
      <c r="X147" s="44">
        <v>0.86718911115693953</v>
      </c>
      <c r="Y147" s="44">
        <v>0.89107861835134561</v>
      </c>
    </row>
    <row r="148" spans="1:25" x14ac:dyDescent="0.2">
      <c r="A148" s="21">
        <v>633</v>
      </c>
      <c r="B148" s="14" t="s">
        <v>40</v>
      </c>
      <c r="C148" s="14" t="s">
        <v>147</v>
      </c>
      <c r="D148" s="18">
        <v>380</v>
      </c>
      <c r="E148" s="15">
        <v>2015</v>
      </c>
      <c r="F148" s="11">
        <v>648</v>
      </c>
      <c r="G148" s="11">
        <v>528</v>
      </c>
      <c r="H148" s="11">
        <v>509</v>
      </c>
      <c r="I148" s="11">
        <v>387</v>
      </c>
      <c r="J148" s="11">
        <v>328</v>
      </c>
      <c r="K148" s="11">
        <v>164</v>
      </c>
      <c r="L148" s="11">
        <v>112</v>
      </c>
      <c r="M148" s="11">
        <v>121</v>
      </c>
      <c r="N148" s="11">
        <v>229</v>
      </c>
      <c r="O148" s="11">
        <v>412</v>
      </c>
      <c r="P148" s="11">
        <v>539</v>
      </c>
      <c r="Q148" s="11">
        <v>595</v>
      </c>
      <c r="R148" s="11">
        <v>4572</v>
      </c>
      <c r="S148" s="11"/>
      <c r="T148" s="28">
        <v>5321</v>
      </c>
      <c r="U148" s="28">
        <v>5203</v>
      </c>
      <c r="V148" s="28">
        <v>5119</v>
      </c>
      <c r="W148" s="44">
        <v>0.85923698552903593</v>
      </c>
      <c r="X148" s="44">
        <v>0.87872381318470116</v>
      </c>
      <c r="Y148" s="44">
        <v>0.89314319202969328</v>
      </c>
    </row>
    <row r="149" spans="1:25" x14ac:dyDescent="0.2">
      <c r="A149" s="21"/>
      <c r="B149" s="14"/>
      <c r="C149" s="14"/>
      <c r="E149" s="15">
        <v>2015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8"/>
      <c r="U149" s="28"/>
      <c r="V149" s="28"/>
      <c r="W149" s="44"/>
      <c r="X149" s="44"/>
      <c r="Y149" s="44"/>
    </row>
    <row r="150" spans="1:25" x14ac:dyDescent="0.2">
      <c r="A150" s="14">
        <v>700</v>
      </c>
      <c r="B150" s="14" t="s">
        <v>39</v>
      </c>
      <c r="C150" s="14" t="s">
        <v>26</v>
      </c>
      <c r="D150" s="8">
        <v>46</v>
      </c>
      <c r="E150" s="15">
        <v>2015</v>
      </c>
      <c r="F150" s="10">
        <v>494</v>
      </c>
      <c r="G150" s="10">
        <v>454</v>
      </c>
      <c r="H150" s="10">
        <v>427</v>
      </c>
      <c r="I150" s="10">
        <v>300</v>
      </c>
      <c r="J150" s="10">
        <v>246</v>
      </c>
      <c r="K150" s="10">
        <v>98</v>
      </c>
      <c r="L150" s="10">
        <v>48</v>
      </c>
      <c r="M150" s="10">
        <v>35</v>
      </c>
      <c r="N150" s="10">
        <v>135</v>
      </c>
      <c r="O150" s="10">
        <v>294</v>
      </c>
      <c r="P150" s="10">
        <v>396</v>
      </c>
      <c r="Q150" s="10">
        <v>437</v>
      </c>
      <c r="R150" s="11">
        <v>3364</v>
      </c>
      <c r="S150" s="12"/>
      <c r="T150" s="28">
        <v>4139</v>
      </c>
      <c r="U150" s="28">
        <v>3959</v>
      </c>
      <c r="V150" s="28">
        <v>3847</v>
      </c>
      <c r="W150" s="44">
        <v>0.81275670451799953</v>
      </c>
      <c r="X150" s="44">
        <v>0.84970952260671884</v>
      </c>
      <c r="Y150" s="44">
        <v>0.87444762152326483</v>
      </c>
    </row>
    <row r="151" spans="1:25" x14ac:dyDescent="0.2">
      <c r="A151" s="21">
        <v>701</v>
      </c>
      <c r="B151" s="14" t="s">
        <v>40</v>
      </c>
      <c r="C151" s="14" t="s">
        <v>148</v>
      </c>
      <c r="D151" s="22">
        <v>15</v>
      </c>
      <c r="E151" s="15">
        <v>2015</v>
      </c>
      <c r="F151" s="11">
        <v>496</v>
      </c>
      <c r="G151" s="11">
        <v>455</v>
      </c>
      <c r="H151" s="11">
        <v>427</v>
      </c>
      <c r="I151" s="11">
        <v>300</v>
      </c>
      <c r="J151" s="11">
        <v>241</v>
      </c>
      <c r="K151" s="11">
        <v>95</v>
      </c>
      <c r="L151" s="11">
        <v>45</v>
      </c>
      <c r="M151" s="11">
        <v>33</v>
      </c>
      <c r="N151" s="11">
        <v>135</v>
      </c>
      <c r="O151" s="11">
        <v>294</v>
      </c>
      <c r="P151" s="11">
        <v>394</v>
      </c>
      <c r="Q151" s="11">
        <v>436</v>
      </c>
      <c r="R151" s="11">
        <v>3351</v>
      </c>
      <c r="S151" s="11"/>
      <c r="T151" s="28">
        <v>4108</v>
      </c>
      <c r="U151" s="28">
        <v>3944</v>
      </c>
      <c r="V151" s="28">
        <v>3845</v>
      </c>
      <c r="W151" s="44">
        <v>0.81572541382667962</v>
      </c>
      <c r="X151" s="44">
        <v>0.84964503042596351</v>
      </c>
      <c r="Y151" s="44">
        <v>0.87152145643693113</v>
      </c>
    </row>
    <row r="152" spans="1:25" x14ac:dyDescent="0.2">
      <c r="A152" s="21">
        <v>702</v>
      </c>
      <c r="B152" s="14" t="s">
        <v>40</v>
      </c>
      <c r="C152" s="14" t="s">
        <v>149</v>
      </c>
      <c r="D152" s="22">
        <v>10</v>
      </c>
      <c r="E152" s="15">
        <v>2015</v>
      </c>
      <c r="F152" s="11">
        <v>518</v>
      </c>
      <c r="G152" s="11">
        <v>473</v>
      </c>
      <c r="H152" s="11">
        <v>438</v>
      </c>
      <c r="I152" s="11">
        <v>305</v>
      </c>
      <c r="J152" s="11">
        <v>255</v>
      </c>
      <c r="K152" s="11">
        <v>103</v>
      </c>
      <c r="L152" s="11">
        <v>55</v>
      </c>
      <c r="M152" s="11">
        <v>47</v>
      </c>
      <c r="N152" s="11">
        <v>152</v>
      </c>
      <c r="O152" s="11">
        <v>315</v>
      </c>
      <c r="P152" s="11">
        <v>424</v>
      </c>
      <c r="Q152" s="11">
        <v>464</v>
      </c>
      <c r="R152" s="11">
        <v>3549</v>
      </c>
      <c r="S152" s="11"/>
      <c r="T152" s="28">
        <v>4300</v>
      </c>
      <c r="U152" s="28">
        <v>4121</v>
      </c>
      <c r="V152" s="28">
        <v>4013</v>
      </c>
      <c r="W152" s="44">
        <v>0.8253488372093023</v>
      </c>
      <c r="X152" s="44">
        <v>0.86119873817034698</v>
      </c>
      <c r="Y152" s="44">
        <v>0.88437577871916273</v>
      </c>
    </row>
    <row r="153" spans="1:25" x14ac:dyDescent="0.2">
      <c r="A153" s="21">
        <v>704</v>
      </c>
      <c r="B153" s="14" t="s">
        <v>40</v>
      </c>
      <c r="C153" s="14" t="s">
        <v>150</v>
      </c>
      <c r="D153" s="22">
        <v>19</v>
      </c>
      <c r="E153" s="15">
        <v>2015</v>
      </c>
      <c r="F153" s="11">
        <v>473</v>
      </c>
      <c r="G153" s="11">
        <v>437</v>
      </c>
      <c r="H153" s="11">
        <v>420</v>
      </c>
      <c r="I153" s="11">
        <v>298</v>
      </c>
      <c r="J153" s="11">
        <v>237</v>
      </c>
      <c r="K153" s="11">
        <v>95</v>
      </c>
      <c r="L153" s="11">
        <v>42</v>
      </c>
      <c r="M153" s="11">
        <v>22</v>
      </c>
      <c r="N153" s="11">
        <v>118</v>
      </c>
      <c r="O153" s="11">
        <v>271</v>
      </c>
      <c r="P153" s="11">
        <v>363</v>
      </c>
      <c r="Q153" s="11">
        <v>406</v>
      </c>
      <c r="R153" s="11">
        <v>3182</v>
      </c>
      <c r="S153" s="11"/>
      <c r="T153" s="28">
        <v>3959</v>
      </c>
      <c r="U153" s="28">
        <v>3795</v>
      </c>
      <c r="V153" s="28">
        <v>3695</v>
      </c>
      <c r="W153" s="44">
        <v>0.80373831775700932</v>
      </c>
      <c r="X153" s="44">
        <v>0.83847167325428196</v>
      </c>
      <c r="Y153" s="44">
        <v>0.86116373477672525</v>
      </c>
    </row>
    <row r="154" spans="1:25" x14ac:dyDescent="0.2">
      <c r="A154" s="21">
        <v>706</v>
      </c>
      <c r="B154" s="14" t="s">
        <v>40</v>
      </c>
      <c r="C154" s="14" t="s">
        <v>151</v>
      </c>
      <c r="D154" s="22">
        <v>48</v>
      </c>
      <c r="E154" s="15">
        <v>2015</v>
      </c>
      <c r="F154" s="11">
        <v>461</v>
      </c>
      <c r="G154" s="11">
        <v>428</v>
      </c>
      <c r="H154" s="11">
        <v>415</v>
      </c>
      <c r="I154" s="11">
        <v>298</v>
      </c>
      <c r="J154" s="11">
        <v>238</v>
      </c>
      <c r="K154" s="11">
        <v>96</v>
      </c>
      <c r="L154" s="11">
        <v>43</v>
      </c>
      <c r="M154" s="11">
        <v>20</v>
      </c>
      <c r="N154" s="11">
        <v>113</v>
      </c>
      <c r="O154" s="11">
        <v>262</v>
      </c>
      <c r="P154" s="11">
        <v>354</v>
      </c>
      <c r="Q154" s="11">
        <v>395</v>
      </c>
      <c r="R154" s="11">
        <v>3123</v>
      </c>
      <c r="S154" s="11"/>
      <c r="T154" s="28">
        <v>3910</v>
      </c>
      <c r="U154" s="28">
        <v>3732</v>
      </c>
      <c r="V154" s="28">
        <v>3620</v>
      </c>
      <c r="W154" s="44">
        <v>0.79872122762148334</v>
      </c>
      <c r="X154" s="44">
        <v>0.83681672025723475</v>
      </c>
      <c r="Y154" s="44">
        <v>0.86270718232044197</v>
      </c>
    </row>
    <row r="155" spans="1:25" x14ac:dyDescent="0.2">
      <c r="A155" s="21">
        <v>709</v>
      </c>
      <c r="B155" s="14" t="s">
        <v>40</v>
      </c>
      <c r="C155" s="14" t="s">
        <v>152</v>
      </c>
      <c r="D155" s="22">
        <v>24</v>
      </c>
      <c r="E155" s="15">
        <v>2015</v>
      </c>
      <c r="F155" s="11">
        <v>468</v>
      </c>
      <c r="G155" s="11">
        <v>433</v>
      </c>
      <c r="H155" s="11">
        <v>419</v>
      </c>
      <c r="I155" s="11">
        <v>298</v>
      </c>
      <c r="J155" s="11">
        <v>245</v>
      </c>
      <c r="K155" s="11">
        <v>102</v>
      </c>
      <c r="L155" s="11">
        <v>50</v>
      </c>
      <c r="M155" s="11">
        <v>29</v>
      </c>
      <c r="N155" s="11">
        <v>126</v>
      </c>
      <c r="O155" s="11">
        <v>275</v>
      </c>
      <c r="P155" s="11">
        <v>370</v>
      </c>
      <c r="Q155" s="11">
        <v>411</v>
      </c>
      <c r="R155" s="11">
        <v>3226</v>
      </c>
      <c r="S155" s="11"/>
      <c r="T155" s="28">
        <v>4027</v>
      </c>
      <c r="U155" s="28">
        <v>3829</v>
      </c>
      <c r="V155" s="28">
        <v>3699</v>
      </c>
      <c r="W155" s="44">
        <v>0.8010926247827167</v>
      </c>
      <c r="X155" s="44">
        <v>0.84251762862366153</v>
      </c>
      <c r="Y155" s="44">
        <v>0.87212760205460937</v>
      </c>
    </row>
    <row r="156" spans="1:25" x14ac:dyDescent="0.2">
      <c r="A156" s="21">
        <v>711</v>
      </c>
      <c r="B156" s="14" t="s">
        <v>40</v>
      </c>
      <c r="C156" s="14" t="s">
        <v>153</v>
      </c>
      <c r="D156" s="22">
        <v>4</v>
      </c>
      <c r="E156" s="15">
        <v>2015</v>
      </c>
      <c r="F156" s="11">
        <v>519</v>
      </c>
      <c r="G156" s="11">
        <v>470</v>
      </c>
      <c r="H156" s="11">
        <v>430</v>
      </c>
      <c r="I156" s="11">
        <v>299</v>
      </c>
      <c r="J156" s="11">
        <v>240</v>
      </c>
      <c r="K156" s="11">
        <v>90</v>
      </c>
      <c r="L156" s="11">
        <v>44</v>
      </c>
      <c r="M156" s="11">
        <v>36</v>
      </c>
      <c r="N156" s="11">
        <v>141</v>
      </c>
      <c r="O156" s="11">
        <v>310</v>
      </c>
      <c r="P156" s="11">
        <v>422</v>
      </c>
      <c r="Q156" s="11">
        <v>462</v>
      </c>
      <c r="R156" s="11">
        <v>3463</v>
      </c>
      <c r="S156" s="11"/>
      <c r="T156" s="28">
        <v>4226</v>
      </c>
      <c r="U156" s="28">
        <v>4063</v>
      </c>
      <c r="V156" s="28">
        <v>3966</v>
      </c>
      <c r="W156" s="44">
        <v>0.81945101751064842</v>
      </c>
      <c r="X156" s="44">
        <v>0.85232586758552797</v>
      </c>
      <c r="Y156" s="44">
        <v>0.87317196167423095</v>
      </c>
    </row>
    <row r="157" spans="1:25" x14ac:dyDescent="0.2">
      <c r="A157" s="21">
        <v>713</v>
      </c>
      <c r="B157" s="14" t="s">
        <v>40</v>
      </c>
      <c r="C157" s="14" t="s">
        <v>154</v>
      </c>
      <c r="D157" s="22">
        <v>129</v>
      </c>
      <c r="E157" s="15">
        <v>2015</v>
      </c>
      <c r="F157" s="11">
        <v>520</v>
      </c>
      <c r="G157" s="11">
        <v>473</v>
      </c>
      <c r="H157" s="11">
        <v>430</v>
      </c>
      <c r="I157" s="11">
        <v>297</v>
      </c>
      <c r="J157" s="11">
        <v>241</v>
      </c>
      <c r="K157" s="11">
        <v>89</v>
      </c>
      <c r="L157" s="11">
        <v>43</v>
      </c>
      <c r="M157" s="11">
        <v>38</v>
      </c>
      <c r="N157" s="11">
        <v>141</v>
      </c>
      <c r="O157" s="11">
        <v>313</v>
      </c>
      <c r="P157" s="11">
        <v>431</v>
      </c>
      <c r="Q157" s="11">
        <v>468</v>
      </c>
      <c r="R157" s="11">
        <v>3484</v>
      </c>
      <c r="S157" s="11"/>
      <c r="T157" s="28">
        <v>4257</v>
      </c>
      <c r="U157" s="28">
        <v>4080</v>
      </c>
      <c r="V157" s="28">
        <v>3971</v>
      </c>
      <c r="W157" s="44">
        <v>0.81841672539346955</v>
      </c>
      <c r="X157" s="44">
        <v>0.85392156862745094</v>
      </c>
      <c r="Y157" s="44">
        <v>0.87736086628053389</v>
      </c>
    </row>
    <row r="158" spans="1:25" x14ac:dyDescent="0.2">
      <c r="A158" s="21">
        <v>714</v>
      </c>
      <c r="B158" s="14" t="s">
        <v>40</v>
      </c>
      <c r="C158" s="14" t="s">
        <v>155</v>
      </c>
      <c r="D158" s="22">
        <v>80</v>
      </c>
      <c r="E158" s="15">
        <v>2015</v>
      </c>
      <c r="F158" s="11">
        <v>529</v>
      </c>
      <c r="G158" s="11">
        <v>482</v>
      </c>
      <c r="H158" s="11">
        <v>440</v>
      </c>
      <c r="I158" s="11">
        <v>305</v>
      </c>
      <c r="J158" s="11">
        <v>257</v>
      </c>
      <c r="K158" s="11">
        <v>102</v>
      </c>
      <c r="L158" s="11">
        <v>55</v>
      </c>
      <c r="M158" s="11">
        <v>52</v>
      </c>
      <c r="N158" s="11">
        <v>157</v>
      </c>
      <c r="O158" s="11">
        <v>326</v>
      </c>
      <c r="P158" s="11">
        <v>443</v>
      </c>
      <c r="Q158" s="11">
        <v>481</v>
      </c>
      <c r="R158" s="11">
        <v>3629</v>
      </c>
      <c r="S158" s="11"/>
      <c r="T158" s="28">
        <v>4393</v>
      </c>
      <c r="U158" s="28">
        <v>4201</v>
      </c>
      <c r="V158" s="28">
        <v>4079</v>
      </c>
      <c r="W158" s="44">
        <v>0.82608695652173914</v>
      </c>
      <c r="X158" s="44">
        <v>0.86384194239466794</v>
      </c>
      <c r="Y158" s="44">
        <v>0.88967884285364063</v>
      </c>
    </row>
    <row r="159" spans="1:25" x14ac:dyDescent="0.2">
      <c r="A159" s="21">
        <v>716</v>
      </c>
      <c r="B159" s="14" t="s">
        <v>40</v>
      </c>
      <c r="C159" s="14" t="s">
        <v>156</v>
      </c>
      <c r="D159" s="22">
        <v>62</v>
      </c>
      <c r="E159" s="15">
        <v>2015</v>
      </c>
      <c r="F159" s="11">
        <v>496</v>
      </c>
      <c r="G159" s="11">
        <v>456</v>
      </c>
      <c r="H159" s="11">
        <v>426</v>
      </c>
      <c r="I159" s="11">
        <v>298</v>
      </c>
      <c r="J159" s="11">
        <v>243</v>
      </c>
      <c r="K159" s="11">
        <v>95</v>
      </c>
      <c r="L159" s="11">
        <v>45</v>
      </c>
      <c r="M159" s="11">
        <v>34</v>
      </c>
      <c r="N159" s="11">
        <v>134</v>
      </c>
      <c r="O159" s="11">
        <v>296</v>
      </c>
      <c r="P159" s="11">
        <v>401</v>
      </c>
      <c r="Q159" s="11">
        <v>440</v>
      </c>
      <c r="R159" s="11">
        <v>3364</v>
      </c>
      <c r="S159" s="11"/>
      <c r="T159" s="28">
        <v>4132</v>
      </c>
      <c r="U159" s="28">
        <v>3947</v>
      </c>
      <c r="V159" s="28">
        <v>3838</v>
      </c>
      <c r="W159" s="44">
        <v>0.81413359148112296</v>
      </c>
      <c r="X159" s="44">
        <v>0.85229288066886244</v>
      </c>
      <c r="Y159" s="44">
        <v>0.87649817613340286</v>
      </c>
    </row>
    <row r="160" spans="1:25" x14ac:dyDescent="0.2">
      <c r="A160" s="21">
        <v>719</v>
      </c>
      <c r="B160" s="14" t="s">
        <v>40</v>
      </c>
      <c r="C160" s="14" t="s">
        <v>157</v>
      </c>
      <c r="D160" s="22">
        <v>60</v>
      </c>
      <c r="E160" s="15">
        <v>2015</v>
      </c>
      <c r="F160" s="11">
        <v>503</v>
      </c>
      <c r="G160" s="11">
        <v>463</v>
      </c>
      <c r="H160" s="11">
        <v>435</v>
      </c>
      <c r="I160" s="11">
        <v>304</v>
      </c>
      <c r="J160" s="11">
        <v>256</v>
      </c>
      <c r="K160" s="11">
        <v>106</v>
      </c>
      <c r="L160" s="11">
        <v>57</v>
      </c>
      <c r="M160" s="11">
        <v>45</v>
      </c>
      <c r="N160" s="11">
        <v>147</v>
      </c>
      <c r="O160" s="11">
        <v>305</v>
      </c>
      <c r="P160" s="11">
        <v>410</v>
      </c>
      <c r="Q160" s="11">
        <v>450</v>
      </c>
      <c r="R160" s="11">
        <v>3481</v>
      </c>
      <c r="S160" s="11"/>
      <c r="T160" s="28">
        <v>4257</v>
      </c>
      <c r="U160" s="28">
        <v>4063</v>
      </c>
      <c r="V160" s="28">
        <v>3940</v>
      </c>
      <c r="W160" s="44">
        <v>0.81771200375851538</v>
      </c>
      <c r="X160" s="44">
        <v>0.85675609155796206</v>
      </c>
      <c r="Y160" s="44">
        <v>0.88350253807106593</v>
      </c>
    </row>
    <row r="161" spans="1:25" x14ac:dyDescent="0.2">
      <c r="A161" s="21">
        <v>720</v>
      </c>
      <c r="B161" s="14" t="s">
        <v>40</v>
      </c>
      <c r="C161" s="14" t="s">
        <v>158</v>
      </c>
      <c r="D161" s="22">
        <v>51</v>
      </c>
      <c r="E161" s="15">
        <v>2015</v>
      </c>
      <c r="F161" s="11">
        <v>488</v>
      </c>
      <c r="G161" s="11">
        <v>451</v>
      </c>
      <c r="H161" s="11">
        <v>431</v>
      </c>
      <c r="I161" s="11">
        <v>303</v>
      </c>
      <c r="J161" s="11">
        <v>254</v>
      </c>
      <c r="K161" s="11">
        <v>107</v>
      </c>
      <c r="L161" s="11">
        <v>56</v>
      </c>
      <c r="M161" s="11">
        <v>38</v>
      </c>
      <c r="N161" s="11">
        <v>140</v>
      </c>
      <c r="O161" s="11">
        <v>293</v>
      </c>
      <c r="P161" s="11">
        <v>390</v>
      </c>
      <c r="Q161" s="11">
        <v>431</v>
      </c>
      <c r="R161" s="11">
        <v>3382</v>
      </c>
      <c r="S161" s="11"/>
      <c r="T161" s="28">
        <v>4170</v>
      </c>
      <c r="U161" s="28">
        <v>3983</v>
      </c>
      <c r="V161" s="28">
        <v>3865</v>
      </c>
      <c r="W161" s="44">
        <v>0.81103117505995204</v>
      </c>
      <c r="X161" s="44">
        <v>0.84910871202611093</v>
      </c>
      <c r="Y161" s="44">
        <v>0.8750323415265201</v>
      </c>
    </row>
    <row r="162" spans="1:25" x14ac:dyDescent="0.2">
      <c r="A162" s="21">
        <v>722</v>
      </c>
      <c r="B162" s="14" t="s">
        <v>40</v>
      </c>
      <c r="C162" s="14" t="s">
        <v>159</v>
      </c>
      <c r="D162" s="22">
        <v>20</v>
      </c>
      <c r="E162" s="15">
        <v>2015</v>
      </c>
      <c r="F162" s="11">
        <v>469</v>
      </c>
      <c r="G162" s="11">
        <v>435</v>
      </c>
      <c r="H162" s="11">
        <v>419</v>
      </c>
      <c r="I162" s="11">
        <v>299</v>
      </c>
      <c r="J162" s="11">
        <v>238</v>
      </c>
      <c r="K162" s="11">
        <v>96</v>
      </c>
      <c r="L162" s="11">
        <v>43</v>
      </c>
      <c r="M162" s="11">
        <v>22</v>
      </c>
      <c r="N162" s="11">
        <v>118</v>
      </c>
      <c r="O162" s="11">
        <v>269</v>
      </c>
      <c r="P162" s="11">
        <v>360</v>
      </c>
      <c r="Q162" s="11">
        <v>404</v>
      </c>
      <c r="R162" s="11">
        <v>3172</v>
      </c>
      <c r="S162" s="11"/>
      <c r="T162" s="28">
        <v>3947</v>
      </c>
      <c r="U162" s="28">
        <v>3785</v>
      </c>
      <c r="V162" s="28">
        <v>3683</v>
      </c>
      <c r="W162" s="44">
        <v>0.80364834051178113</v>
      </c>
      <c r="X162" s="44">
        <v>0.83804491413474236</v>
      </c>
      <c r="Y162" s="44">
        <v>0.86125441216399679</v>
      </c>
    </row>
    <row r="163" spans="1:25" x14ac:dyDescent="0.2">
      <c r="A163" s="21">
        <v>723</v>
      </c>
      <c r="B163" s="14" t="s">
        <v>40</v>
      </c>
      <c r="C163" s="14" t="s">
        <v>160</v>
      </c>
      <c r="D163" s="22">
        <v>34</v>
      </c>
      <c r="E163" s="15">
        <v>2015</v>
      </c>
      <c r="F163" s="11">
        <v>461</v>
      </c>
      <c r="G163" s="11">
        <v>429</v>
      </c>
      <c r="H163" s="11">
        <v>418</v>
      </c>
      <c r="I163" s="11">
        <v>300</v>
      </c>
      <c r="J163" s="11">
        <v>241</v>
      </c>
      <c r="K163" s="11">
        <v>101</v>
      </c>
      <c r="L163" s="11">
        <v>48</v>
      </c>
      <c r="M163" s="11">
        <v>23</v>
      </c>
      <c r="N163" s="11">
        <v>120</v>
      </c>
      <c r="O163" s="11">
        <v>268</v>
      </c>
      <c r="P163" s="11">
        <v>356</v>
      </c>
      <c r="Q163" s="11">
        <v>398</v>
      </c>
      <c r="R163" s="11">
        <v>3163</v>
      </c>
      <c r="S163" s="11"/>
      <c r="T163" s="28">
        <v>3951</v>
      </c>
      <c r="U163" s="28">
        <v>3779</v>
      </c>
      <c r="V163" s="28">
        <v>3669</v>
      </c>
      <c r="W163" s="44">
        <v>0.80055682105796</v>
      </c>
      <c r="X163" s="44">
        <v>0.83699391373379206</v>
      </c>
      <c r="Y163" s="44">
        <v>0.86208776233306073</v>
      </c>
    </row>
    <row r="164" spans="1:25" x14ac:dyDescent="0.2">
      <c r="A164" s="21">
        <v>728</v>
      </c>
      <c r="B164" s="14" t="s">
        <v>40</v>
      </c>
      <c r="C164" s="14" t="s">
        <v>161</v>
      </c>
      <c r="D164" s="22">
        <v>85</v>
      </c>
      <c r="E164" s="15">
        <v>2015</v>
      </c>
      <c r="F164" s="11">
        <v>516</v>
      </c>
      <c r="G164" s="11">
        <v>472</v>
      </c>
      <c r="H164" s="11">
        <v>433</v>
      </c>
      <c r="I164" s="11">
        <v>300</v>
      </c>
      <c r="J164" s="11">
        <v>252</v>
      </c>
      <c r="K164" s="11">
        <v>99</v>
      </c>
      <c r="L164" s="11">
        <v>51</v>
      </c>
      <c r="M164" s="11">
        <v>47</v>
      </c>
      <c r="N164" s="11">
        <v>149</v>
      </c>
      <c r="O164" s="11">
        <v>316</v>
      </c>
      <c r="P164" s="11">
        <v>431</v>
      </c>
      <c r="Q164" s="11">
        <v>470</v>
      </c>
      <c r="R164" s="11">
        <v>3536</v>
      </c>
      <c r="S164" s="11"/>
      <c r="T164" s="28">
        <v>4313</v>
      </c>
      <c r="U164" s="28">
        <v>4105</v>
      </c>
      <c r="V164" s="28">
        <v>3976</v>
      </c>
      <c r="W164" s="44">
        <v>0.81984697426385345</v>
      </c>
      <c r="X164" s="44">
        <v>0.86138855054811203</v>
      </c>
      <c r="Y164" s="44">
        <v>0.88933601609657953</v>
      </c>
    </row>
    <row r="165" spans="1:25" x14ac:dyDescent="0.2">
      <c r="A165" s="21"/>
      <c r="B165" s="14"/>
      <c r="C165" s="14"/>
      <c r="E165" s="15">
        <v>2015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28"/>
      <c r="U165" s="28"/>
      <c r="V165" s="28"/>
      <c r="W165" s="44"/>
      <c r="X165" s="44"/>
      <c r="Y165" s="44"/>
    </row>
    <row r="166" spans="1:25" x14ac:dyDescent="0.2">
      <c r="A166" s="14">
        <v>800</v>
      </c>
      <c r="B166" s="14" t="s">
        <v>39</v>
      </c>
      <c r="C166" s="14" t="s">
        <v>27</v>
      </c>
      <c r="D166" s="8">
        <v>159</v>
      </c>
      <c r="E166" s="15">
        <v>2015</v>
      </c>
      <c r="F166" s="10">
        <v>542</v>
      </c>
      <c r="G166" s="10">
        <v>478</v>
      </c>
      <c r="H166" s="10">
        <v>445</v>
      </c>
      <c r="I166" s="10">
        <v>326</v>
      </c>
      <c r="J166" s="10">
        <v>273</v>
      </c>
      <c r="K166" s="10">
        <v>116</v>
      </c>
      <c r="L166" s="10">
        <v>68</v>
      </c>
      <c r="M166" s="10">
        <v>70</v>
      </c>
      <c r="N166" s="10">
        <v>168</v>
      </c>
      <c r="O166" s="10">
        <v>341</v>
      </c>
      <c r="P166" s="10">
        <v>451</v>
      </c>
      <c r="Q166" s="10">
        <v>499</v>
      </c>
      <c r="R166" s="11">
        <v>3777</v>
      </c>
      <c r="S166" s="12"/>
      <c r="T166" s="28">
        <v>4552</v>
      </c>
      <c r="U166" s="28">
        <v>4349</v>
      </c>
      <c r="V166" s="28">
        <v>4204</v>
      </c>
      <c r="W166" s="44">
        <v>0.82974516695957823</v>
      </c>
      <c r="X166" s="44">
        <v>0.86847551161186476</v>
      </c>
      <c r="Y166" s="44">
        <v>0.89843006660323499</v>
      </c>
    </row>
    <row r="167" spans="1:25" x14ac:dyDescent="0.2">
      <c r="A167" s="21">
        <v>805</v>
      </c>
      <c r="B167" s="14" t="s">
        <v>40</v>
      </c>
      <c r="C167" s="14" t="s">
        <v>162</v>
      </c>
      <c r="D167" s="22">
        <v>23</v>
      </c>
      <c r="E167" s="15">
        <v>2015</v>
      </c>
      <c r="F167" s="11">
        <v>487</v>
      </c>
      <c r="G167" s="11">
        <v>444</v>
      </c>
      <c r="H167" s="11">
        <v>419</v>
      </c>
      <c r="I167" s="11">
        <v>299</v>
      </c>
      <c r="J167" s="11">
        <v>243</v>
      </c>
      <c r="K167" s="11">
        <v>94</v>
      </c>
      <c r="L167" s="11">
        <v>44</v>
      </c>
      <c r="M167" s="11">
        <v>34</v>
      </c>
      <c r="N167" s="11">
        <v>130</v>
      </c>
      <c r="O167" s="11">
        <v>288</v>
      </c>
      <c r="P167" s="11">
        <v>394</v>
      </c>
      <c r="Q167" s="11">
        <v>434</v>
      </c>
      <c r="R167" s="11">
        <v>3310</v>
      </c>
      <c r="S167" s="11"/>
      <c r="T167" s="28">
        <v>4112</v>
      </c>
      <c r="U167" s="28">
        <v>3887</v>
      </c>
      <c r="V167" s="28">
        <v>3740</v>
      </c>
      <c r="W167" s="44">
        <v>0.80496108949416345</v>
      </c>
      <c r="X167" s="44">
        <v>0.85155647028556725</v>
      </c>
      <c r="Y167" s="44">
        <v>0.88502673796791442</v>
      </c>
    </row>
    <row r="168" spans="1:25" x14ac:dyDescent="0.2">
      <c r="A168" s="21">
        <v>806</v>
      </c>
      <c r="B168" s="14" t="s">
        <v>40</v>
      </c>
      <c r="C168" s="14" t="s">
        <v>163</v>
      </c>
      <c r="D168" s="22">
        <v>64</v>
      </c>
      <c r="E168" s="15">
        <v>2015</v>
      </c>
      <c r="F168" s="11">
        <v>496</v>
      </c>
      <c r="G168" s="11">
        <v>451</v>
      </c>
      <c r="H168" s="11">
        <v>421</v>
      </c>
      <c r="I168" s="11">
        <v>298</v>
      </c>
      <c r="J168" s="11">
        <v>243</v>
      </c>
      <c r="K168" s="11">
        <v>92</v>
      </c>
      <c r="L168" s="11">
        <v>43</v>
      </c>
      <c r="M168" s="11">
        <v>36</v>
      </c>
      <c r="N168" s="11">
        <v>133</v>
      </c>
      <c r="O168" s="11">
        <v>295</v>
      </c>
      <c r="P168" s="11">
        <v>406</v>
      </c>
      <c r="Q168" s="11">
        <v>446</v>
      </c>
      <c r="R168" s="11">
        <v>3360</v>
      </c>
      <c r="S168" s="11"/>
      <c r="T168" s="28">
        <v>4172</v>
      </c>
      <c r="U168" s="28">
        <v>3942</v>
      </c>
      <c r="V168" s="28">
        <v>3794</v>
      </c>
      <c r="W168" s="44">
        <v>0.80536912751677847</v>
      </c>
      <c r="X168" s="44">
        <v>0.85235920852359204</v>
      </c>
      <c r="Y168" s="44">
        <v>0.88560885608856088</v>
      </c>
    </row>
    <row r="169" spans="1:25" x14ac:dyDescent="0.2">
      <c r="A169" s="21">
        <v>807</v>
      </c>
      <c r="B169" s="14" t="s">
        <v>40</v>
      </c>
      <c r="C169" s="14" t="s">
        <v>164</v>
      </c>
      <c r="D169" s="22">
        <v>23</v>
      </c>
      <c r="E169" s="15">
        <v>2015</v>
      </c>
      <c r="F169" s="11">
        <v>554</v>
      </c>
      <c r="G169" s="11">
        <v>492</v>
      </c>
      <c r="H169" s="11">
        <v>435</v>
      </c>
      <c r="I169" s="11">
        <v>305</v>
      </c>
      <c r="J169" s="11">
        <v>251</v>
      </c>
      <c r="K169" s="11">
        <v>90</v>
      </c>
      <c r="L169" s="11">
        <v>49</v>
      </c>
      <c r="M169" s="11">
        <v>58</v>
      </c>
      <c r="N169" s="11">
        <v>161</v>
      </c>
      <c r="O169" s="11">
        <v>349</v>
      </c>
      <c r="P169" s="11">
        <v>484</v>
      </c>
      <c r="Q169" s="11">
        <v>527</v>
      </c>
      <c r="R169" s="11">
        <v>3755</v>
      </c>
      <c r="S169" s="11"/>
      <c r="T169" s="28">
        <v>4597</v>
      </c>
      <c r="U169" s="28">
        <v>4350</v>
      </c>
      <c r="V169" s="28">
        <v>4189</v>
      </c>
      <c r="W169" s="44">
        <v>0.81683706765281705</v>
      </c>
      <c r="X169" s="44">
        <v>0.86321839080459772</v>
      </c>
      <c r="Y169" s="44">
        <v>0.89639532107901643</v>
      </c>
    </row>
    <row r="170" spans="1:25" x14ac:dyDescent="0.2">
      <c r="A170" s="21">
        <v>811</v>
      </c>
      <c r="B170" s="14" t="s">
        <v>40</v>
      </c>
      <c r="C170" s="14" t="s">
        <v>165</v>
      </c>
      <c r="D170" s="22">
        <v>100</v>
      </c>
      <c r="E170" s="15">
        <v>2015</v>
      </c>
      <c r="F170" s="11">
        <v>527</v>
      </c>
      <c r="G170" s="11">
        <v>477</v>
      </c>
      <c r="H170" s="11">
        <v>445</v>
      </c>
      <c r="I170" s="11">
        <v>314</v>
      </c>
      <c r="J170" s="11">
        <v>274</v>
      </c>
      <c r="K170" s="11">
        <v>114</v>
      </c>
      <c r="L170" s="11">
        <v>64</v>
      </c>
      <c r="M170" s="11">
        <v>63</v>
      </c>
      <c r="N170" s="11">
        <v>165</v>
      </c>
      <c r="O170" s="11">
        <v>331</v>
      </c>
      <c r="P170" s="11">
        <v>442</v>
      </c>
      <c r="Q170" s="11">
        <v>480</v>
      </c>
      <c r="R170" s="11">
        <v>3696</v>
      </c>
      <c r="S170" s="11"/>
      <c r="T170" s="28">
        <v>4510</v>
      </c>
      <c r="U170" s="28">
        <v>4295</v>
      </c>
      <c r="V170" s="28">
        <v>4145</v>
      </c>
      <c r="W170" s="44">
        <v>0.81951219512195117</v>
      </c>
      <c r="X170" s="44">
        <v>0.86053550640279397</v>
      </c>
      <c r="Y170" s="44">
        <v>0.89167671893848011</v>
      </c>
    </row>
    <row r="171" spans="1:25" x14ac:dyDescent="0.2">
      <c r="A171" s="21">
        <v>814</v>
      </c>
      <c r="B171" s="14" t="s">
        <v>40</v>
      </c>
      <c r="C171" s="14" t="s">
        <v>166</v>
      </c>
      <c r="D171" s="22">
        <v>13</v>
      </c>
      <c r="E171" s="15">
        <v>2015</v>
      </c>
      <c r="F171" s="11">
        <v>466</v>
      </c>
      <c r="G171" s="11">
        <v>429</v>
      </c>
      <c r="H171" s="11">
        <v>414</v>
      </c>
      <c r="I171" s="11">
        <v>299</v>
      </c>
      <c r="J171" s="11">
        <v>241</v>
      </c>
      <c r="K171" s="11">
        <v>98</v>
      </c>
      <c r="L171" s="11">
        <v>46</v>
      </c>
      <c r="M171" s="11">
        <v>26</v>
      </c>
      <c r="N171" s="11">
        <v>121</v>
      </c>
      <c r="O171" s="11">
        <v>270</v>
      </c>
      <c r="P171" s="11">
        <v>367</v>
      </c>
      <c r="Q171" s="11">
        <v>407</v>
      </c>
      <c r="R171" s="11">
        <v>3184</v>
      </c>
      <c r="S171" s="11"/>
      <c r="T171" s="28">
        <v>3973</v>
      </c>
      <c r="U171" s="28">
        <v>3766</v>
      </c>
      <c r="V171" s="28">
        <v>3627</v>
      </c>
      <c r="W171" s="44">
        <v>0.80140951422099171</v>
      </c>
      <c r="X171" s="44">
        <v>0.84545937334041421</v>
      </c>
      <c r="Y171" s="44">
        <v>0.87786049076371653</v>
      </c>
    </row>
    <row r="172" spans="1:25" x14ac:dyDescent="0.2">
      <c r="A172" s="21">
        <v>815</v>
      </c>
      <c r="B172" s="14" t="s">
        <v>40</v>
      </c>
      <c r="C172" s="14" t="s">
        <v>167</v>
      </c>
      <c r="D172" s="22">
        <v>9</v>
      </c>
      <c r="E172" s="15">
        <v>2015</v>
      </c>
      <c r="F172" s="11">
        <v>467</v>
      </c>
      <c r="G172" s="11">
        <v>426</v>
      </c>
      <c r="H172" s="11">
        <v>414</v>
      </c>
      <c r="I172" s="11">
        <v>301</v>
      </c>
      <c r="J172" s="11">
        <v>241</v>
      </c>
      <c r="K172" s="11">
        <v>97</v>
      </c>
      <c r="L172" s="11">
        <v>45</v>
      </c>
      <c r="M172" s="11">
        <v>26</v>
      </c>
      <c r="N172" s="11">
        <v>121</v>
      </c>
      <c r="O172" s="11">
        <v>268</v>
      </c>
      <c r="P172" s="11">
        <v>363</v>
      </c>
      <c r="Q172" s="11">
        <v>402</v>
      </c>
      <c r="R172" s="11">
        <v>3171</v>
      </c>
      <c r="S172" s="11"/>
      <c r="T172" s="28">
        <v>3932</v>
      </c>
      <c r="U172" s="28">
        <v>3728</v>
      </c>
      <c r="V172" s="28">
        <v>3584</v>
      </c>
      <c r="W172" s="44">
        <v>0.80645981688708035</v>
      </c>
      <c r="X172" s="44">
        <v>0.85059012875536477</v>
      </c>
      <c r="Y172" s="44">
        <v>0.884765625</v>
      </c>
    </row>
    <row r="173" spans="1:25" x14ac:dyDescent="0.2">
      <c r="A173" s="21">
        <v>817</v>
      </c>
      <c r="B173" s="14" t="s">
        <v>40</v>
      </c>
      <c r="C173" s="14" t="s">
        <v>168</v>
      </c>
      <c r="D173" s="22">
        <v>67</v>
      </c>
      <c r="E173" s="15">
        <v>2015</v>
      </c>
      <c r="F173" s="11">
        <v>530</v>
      </c>
      <c r="G173" s="11">
        <v>469</v>
      </c>
      <c r="H173" s="11">
        <v>443</v>
      </c>
      <c r="I173" s="11">
        <v>316</v>
      </c>
      <c r="J173" s="11">
        <v>271</v>
      </c>
      <c r="K173" s="11">
        <v>111</v>
      </c>
      <c r="L173" s="11">
        <v>62</v>
      </c>
      <c r="M173" s="11">
        <v>63</v>
      </c>
      <c r="N173" s="11">
        <v>169</v>
      </c>
      <c r="O173" s="11">
        <v>331</v>
      </c>
      <c r="P173" s="11">
        <v>436</v>
      </c>
      <c r="Q173" s="11">
        <v>482</v>
      </c>
      <c r="R173" s="11">
        <v>3683</v>
      </c>
      <c r="S173" s="11"/>
      <c r="T173" s="28">
        <v>4487</v>
      </c>
      <c r="U173" s="28">
        <v>4265</v>
      </c>
      <c r="V173" s="28">
        <v>4109</v>
      </c>
      <c r="W173" s="44">
        <v>0.82081568977044794</v>
      </c>
      <c r="X173" s="44">
        <v>0.8635404454865182</v>
      </c>
      <c r="Y173" s="44">
        <v>0.89632513993672425</v>
      </c>
    </row>
    <row r="174" spans="1:25" x14ac:dyDescent="0.2">
      <c r="A174" s="21">
        <v>819</v>
      </c>
      <c r="B174" s="14" t="s">
        <v>40</v>
      </c>
      <c r="C174" s="14" t="s">
        <v>169</v>
      </c>
      <c r="D174" s="22">
        <v>92</v>
      </c>
      <c r="E174" s="15">
        <v>2015</v>
      </c>
      <c r="F174" s="11">
        <v>525</v>
      </c>
      <c r="G174" s="11">
        <v>471</v>
      </c>
      <c r="H174" s="11">
        <v>428</v>
      </c>
      <c r="I174" s="11">
        <v>302</v>
      </c>
      <c r="J174" s="11">
        <v>250</v>
      </c>
      <c r="K174" s="11">
        <v>93</v>
      </c>
      <c r="L174" s="11">
        <v>49</v>
      </c>
      <c r="M174" s="11">
        <v>52</v>
      </c>
      <c r="N174" s="11">
        <v>151</v>
      </c>
      <c r="O174" s="11">
        <v>324</v>
      </c>
      <c r="P174" s="11">
        <v>443</v>
      </c>
      <c r="Q174" s="11">
        <v>488</v>
      </c>
      <c r="R174" s="11">
        <v>3576</v>
      </c>
      <c r="S174" s="11"/>
      <c r="T174" s="28">
        <v>4401</v>
      </c>
      <c r="U174" s="28">
        <v>4143</v>
      </c>
      <c r="V174" s="28">
        <v>3976</v>
      </c>
      <c r="W174" s="44">
        <v>0.81254260395364686</v>
      </c>
      <c r="X174" s="44">
        <v>0.8631426502534395</v>
      </c>
      <c r="Y174" s="44">
        <v>0.89939637826961771</v>
      </c>
    </row>
    <row r="175" spans="1:25" x14ac:dyDescent="0.2">
      <c r="A175" s="21">
        <v>821</v>
      </c>
      <c r="B175" s="14" t="s">
        <v>40</v>
      </c>
      <c r="C175" s="14" t="s">
        <v>170</v>
      </c>
      <c r="D175" s="22">
        <v>105</v>
      </c>
      <c r="E175" s="15">
        <v>2015</v>
      </c>
      <c r="F175" s="11">
        <v>552</v>
      </c>
      <c r="G175" s="11">
        <v>489</v>
      </c>
      <c r="H175" s="11">
        <v>440</v>
      </c>
      <c r="I175" s="11">
        <v>311</v>
      </c>
      <c r="J175" s="11">
        <v>262</v>
      </c>
      <c r="K175" s="11">
        <v>100</v>
      </c>
      <c r="L175" s="11">
        <v>58</v>
      </c>
      <c r="M175" s="11">
        <v>66</v>
      </c>
      <c r="N175" s="11">
        <v>169</v>
      </c>
      <c r="O175" s="11">
        <v>349</v>
      </c>
      <c r="P175" s="11">
        <v>472</v>
      </c>
      <c r="Q175" s="11">
        <v>524</v>
      </c>
      <c r="R175" s="11">
        <v>3792</v>
      </c>
      <c r="S175" s="11"/>
      <c r="T175" s="28">
        <v>4619</v>
      </c>
      <c r="U175" s="28">
        <v>4374</v>
      </c>
      <c r="V175" s="28">
        <v>4213</v>
      </c>
      <c r="W175" s="44">
        <v>0.82095691708161944</v>
      </c>
      <c r="X175" s="44">
        <v>0.86694101508916321</v>
      </c>
      <c r="Y175" s="44">
        <v>0.90007120816520292</v>
      </c>
    </row>
    <row r="176" spans="1:25" x14ac:dyDescent="0.2">
      <c r="A176" s="21">
        <v>822</v>
      </c>
      <c r="B176" s="14" t="s">
        <v>40</v>
      </c>
      <c r="C176" s="14" t="s">
        <v>171</v>
      </c>
      <c r="D176" s="22">
        <v>49</v>
      </c>
      <c r="E176" s="15">
        <v>2015</v>
      </c>
      <c r="F176" s="11">
        <v>537</v>
      </c>
      <c r="G176" s="11">
        <v>478</v>
      </c>
      <c r="H176" s="11">
        <v>430</v>
      </c>
      <c r="I176" s="11">
        <v>303</v>
      </c>
      <c r="J176" s="11">
        <v>250</v>
      </c>
      <c r="K176" s="11">
        <v>90</v>
      </c>
      <c r="L176" s="11">
        <v>49</v>
      </c>
      <c r="M176" s="11">
        <v>55</v>
      </c>
      <c r="N176" s="11">
        <v>155</v>
      </c>
      <c r="O176" s="11">
        <v>335</v>
      </c>
      <c r="P176" s="11">
        <v>460</v>
      </c>
      <c r="Q176" s="11">
        <v>505</v>
      </c>
      <c r="R176" s="11">
        <v>3647</v>
      </c>
      <c r="S176" s="11"/>
      <c r="T176" s="28">
        <v>4488</v>
      </c>
      <c r="U176" s="28">
        <v>4232</v>
      </c>
      <c r="V176" s="28">
        <v>4062</v>
      </c>
      <c r="W176" s="44">
        <v>0.8126114081996435</v>
      </c>
      <c r="X176" s="44">
        <v>0.86176748582230622</v>
      </c>
      <c r="Y176" s="44">
        <v>0.89783357951747911</v>
      </c>
    </row>
    <row r="177" spans="1:25" x14ac:dyDescent="0.2">
      <c r="A177" s="21">
        <v>826</v>
      </c>
      <c r="B177" s="14" t="s">
        <v>40</v>
      </c>
      <c r="C177" s="14" t="s">
        <v>172</v>
      </c>
      <c r="D177" s="22">
        <v>320</v>
      </c>
      <c r="E177" s="15">
        <v>2015</v>
      </c>
      <c r="F177" s="11">
        <v>617</v>
      </c>
      <c r="G177" s="11">
        <v>521</v>
      </c>
      <c r="H177" s="11">
        <v>497</v>
      </c>
      <c r="I177" s="11">
        <v>385</v>
      </c>
      <c r="J177" s="11">
        <v>329</v>
      </c>
      <c r="K177" s="11">
        <v>161</v>
      </c>
      <c r="L177" s="11">
        <v>111</v>
      </c>
      <c r="M177" s="11">
        <v>126</v>
      </c>
      <c r="N177" s="11">
        <v>220</v>
      </c>
      <c r="O177" s="11">
        <v>407</v>
      </c>
      <c r="P177" s="11">
        <v>523</v>
      </c>
      <c r="Q177" s="11">
        <v>579</v>
      </c>
      <c r="R177" s="11">
        <v>4476</v>
      </c>
      <c r="S177" s="11"/>
      <c r="T177" s="28">
        <v>5216</v>
      </c>
      <c r="U177" s="28">
        <v>5101</v>
      </c>
      <c r="V177" s="28">
        <v>5004</v>
      </c>
      <c r="W177" s="44">
        <v>0.85812883435582821</v>
      </c>
      <c r="X177" s="44">
        <v>0.87747500490099983</v>
      </c>
      <c r="Y177" s="44">
        <v>0.89448441247002397</v>
      </c>
    </row>
    <row r="178" spans="1:25" x14ac:dyDescent="0.2">
      <c r="A178" s="21">
        <v>827</v>
      </c>
      <c r="B178" s="14" t="s">
        <v>40</v>
      </c>
      <c r="C178" s="14" t="s">
        <v>173</v>
      </c>
      <c r="D178" s="22">
        <v>95</v>
      </c>
      <c r="E178" s="15">
        <v>2015</v>
      </c>
      <c r="F178" s="11">
        <v>576</v>
      </c>
      <c r="G178" s="11">
        <v>501</v>
      </c>
      <c r="H178" s="11">
        <v>450</v>
      </c>
      <c r="I178" s="11">
        <v>322</v>
      </c>
      <c r="J178" s="11">
        <v>270</v>
      </c>
      <c r="K178" s="11">
        <v>104</v>
      </c>
      <c r="L178" s="11">
        <v>63</v>
      </c>
      <c r="M178" s="11">
        <v>74</v>
      </c>
      <c r="N178" s="11">
        <v>179</v>
      </c>
      <c r="O178" s="11">
        <v>368</v>
      </c>
      <c r="P178" s="11">
        <v>499</v>
      </c>
      <c r="Q178" s="11">
        <v>551</v>
      </c>
      <c r="R178" s="11">
        <v>3957</v>
      </c>
      <c r="S178" s="11"/>
      <c r="T178" s="28">
        <v>4776</v>
      </c>
      <c r="U178" s="28">
        <v>4554</v>
      </c>
      <c r="V178" s="28">
        <v>4403</v>
      </c>
      <c r="W178" s="44">
        <v>0.82851758793969854</v>
      </c>
      <c r="X178" s="44">
        <v>0.86890645586297766</v>
      </c>
      <c r="Y178" s="44">
        <v>0.89870542811719278</v>
      </c>
    </row>
    <row r="179" spans="1:25" x14ac:dyDescent="0.2">
      <c r="A179" s="21">
        <v>828</v>
      </c>
      <c r="B179" s="14" t="s">
        <v>40</v>
      </c>
      <c r="C179" s="14" t="s">
        <v>174</v>
      </c>
      <c r="D179" s="22">
        <v>125</v>
      </c>
      <c r="E179" s="15">
        <v>2015</v>
      </c>
      <c r="F179" s="11">
        <v>574</v>
      </c>
      <c r="G179" s="11">
        <v>496</v>
      </c>
      <c r="H179" s="11">
        <v>457</v>
      </c>
      <c r="I179" s="11">
        <v>336</v>
      </c>
      <c r="J179" s="11">
        <v>286</v>
      </c>
      <c r="K179" s="11">
        <v>121</v>
      </c>
      <c r="L179" s="11">
        <v>75</v>
      </c>
      <c r="M179" s="11">
        <v>86</v>
      </c>
      <c r="N179" s="11">
        <v>187</v>
      </c>
      <c r="O179" s="11">
        <v>370</v>
      </c>
      <c r="P179" s="11">
        <v>488</v>
      </c>
      <c r="Q179" s="11">
        <v>543</v>
      </c>
      <c r="R179" s="11">
        <v>4019</v>
      </c>
      <c r="S179" s="11"/>
      <c r="T179" s="28">
        <v>4812</v>
      </c>
      <c r="U179" s="28">
        <v>4617</v>
      </c>
      <c r="V179" s="28">
        <v>4470</v>
      </c>
      <c r="W179" s="44">
        <v>0.83520365752285952</v>
      </c>
      <c r="X179" s="44">
        <v>0.8704786658003032</v>
      </c>
      <c r="Y179" s="44">
        <v>0.89910514541387021</v>
      </c>
    </row>
    <row r="180" spans="1:25" x14ac:dyDescent="0.2">
      <c r="A180" s="21">
        <v>829</v>
      </c>
      <c r="B180" s="14" t="s">
        <v>40</v>
      </c>
      <c r="C180" s="14" t="s">
        <v>175</v>
      </c>
      <c r="D180" s="22">
        <v>100</v>
      </c>
      <c r="E180" s="15">
        <v>2015</v>
      </c>
      <c r="F180" s="11">
        <v>555</v>
      </c>
      <c r="G180" s="11">
        <v>485</v>
      </c>
      <c r="H180" s="11">
        <v>438</v>
      </c>
      <c r="I180" s="11">
        <v>320</v>
      </c>
      <c r="J180" s="11">
        <v>265</v>
      </c>
      <c r="K180" s="11">
        <v>107</v>
      </c>
      <c r="L180" s="11">
        <v>64</v>
      </c>
      <c r="M180" s="11">
        <v>69</v>
      </c>
      <c r="N180" s="11">
        <v>169</v>
      </c>
      <c r="O180" s="11">
        <v>352</v>
      </c>
      <c r="P180" s="11">
        <v>467</v>
      </c>
      <c r="Q180" s="11">
        <v>525</v>
      </c>
      <c r="R180" s="11">
        <v>3816</v>
      </c>
      <c r="S180" s="11"/>
      <c r="T180" s="28">
        <v>4593</v>
      </c>
      <c r="U180" s="28">
        <v>4358</v>
      </c>
      <c r="V180" s="28">
        <v>4207</v>
      </c>
      <c r="W180" s="44">
        <v>0.83082952318745917</v>
      </c>
      <c r="X180" s="44">
        <v>0.8756310234052318</v>
      </c>
      <c r="Y180" s="44">
        <v>0.9070596624673164</v>
      </c>
    </row>
    <row r="181" spans="1:25" x14ac:dyDescent="0.2">
      <c r="A181" s="21">
        <v>830</v>
      </c>
      <c r="B181" s="14" t="s">
        <v>40</v>
      </c>
      <c r="C181" s="14" t="s">
        <v>176</v>
      </c>
      <c r="D181" s="22">
        <v>252</v>
      </c>
      <c r="E181" s="15">
        <v>2015</v>
      </c>
      <c r="F181" s="11">
        <v>552</v>
      </c>
      <c r="G181" s="11">
        <v>482</v>
      </c>
      <c r="H181" s="11">
        <v>464</v>
      </c>
      <c r="I181" s="11">
        <v>349</v>
      </c>
      <c r="J181" s="11">
        <v>299</v>
      </c>
      <c r="K181" s="11">
        <v>134</v>
      </c>
      <c r="L181" s="11">
        <v>84</v>
      </c>
      <c r="M181" s="11">
        <v>99</v>
      </c>
      <c r="N181" s="11">
        <v>195</v>
      </c>
      <c r="O181" s="11">
        <v>364</v>
      </c>
      <c r="P181" s="11">
        <v>445</v>
      </c>
      <c r="Q181" s="11">
        <v>495</v>
      </c>
      <c r="R181" s="11">
        <v>3962</v>
      </c>
      <c r="S181" s="11"/>
      <c r="T181" s="28">
        <v>4713</v>
      </c>
      <c r="U181" s="28">
        <v>4515</v>
      </c>
      <c r="V181" s="28">
        <v>4380</v>
      </c>
      <c r="W181" s="44">
        <v>0.84065351156375978</v>
      </c>
      <c r="X181" s="44">
        <v>0.8775193798449612</v>
      </c>
      <c r="Y181" s="44">
        <v>0.90456621004566207</v>
      </c>
    </row>
    <row r="182" spans="1:25" x14ac:dyDescent="0.2">
      <c r="A182" s="21">
        <v>831</v>
      </c>
      <c r="B182" s="14" t="s">
        <v>40</v>
      </c>
      <c r="C182" s="14" t="s">
        <v>177</v>
      </c>
      <c r="D182" s="22">
        <v>290</v>
      </c>
      <c r="E182" s="15">
        <v>2015</v>
      </c>
      <c r="F182" s="11">
        <v>567</v>
      </c>
      <c r="G182" s="11">
        <v>491</v>
      </c>
      <c r="H182" s="11">
        <v>468</v>
      </c>
      <c r="I182" s="11">
        <v>367</v>
      </c>
      <c r="J182" s="11">
        <v>314</v>
      </c>
      <c r="K182" s="11">
        <v>154</v>
      </c>
      <c r="L182" s="11">
        <v>100</v>
      </c>
      <c r="M182" s="11">
        <v>107</v>
      </c>
      <c r="N182" s="11">
        <v>199</v>
      </c>
      <c r="O182" s="11">
        <v>377</v>
      </c>
      <c r="P182" s="11">
        <v>459</v>
      </c>
      <c r="Q182" s="11">
        <v>516</v>
      </c>
      <c r="R182" s="11">
        <v>4119</v>
      </c>
      <c r="S182" s="11"/>
      <c r="T182" s="28">
        <v>4797</v>
      </c>
      <c r="U182" s="28">
        <v>4655</v>
      </c>
      <c r="V182" s="28">
        <v>4510</v>
      </c>
      <c r="W182" s="44">
        <v>0.85866166353971229</v>
      </c>
      <c r="X182" s="44">
        <v>0.88485499462943074</v>
      </c>
      <c r="Y182" s="44">
        <v>0.9133037694013304</v>
      </c>
    </row>
    <row r="183" spans="1:25" x14ac:dyDescent="0.2">
      <c r="A183" s="21">
        <v>833</v>
      </c>
      <c r="B183" s="14" t="s">
        <v>40</v>
      </c>
      <c r="C183" s="14" t="s">
        <v>178</v>
      </c>
      <c r="D183" s="22">
        <v>346</v>
      </c>
      <c r="E183" s="15">
        <v>2015</v>
      </c>
      <c r="F183" s="11">
        <v>552</v>
      </c>
      <c r="G183" s="11">
        <v>483</v>
      </c>
      <c r="H183" s="11">
        <v>436</v>
      </c>
      <c r="I183" s="11">
        <v>329</v>
      </c>
      <c r="J183" s="11">
        <v>271</v>
      </c>
      <c r="K183" s="11">
        <v>122</v>
      </c>
      <c r="L183" s="11">
        <v>75</v>
      </c>
      <c r="M183" s="11">
        <v>72</v>
      </c>
      <c r="N183" s="11">
        <v>169</v>
      </c>
      <c r="O183" s="11">
        <v>352</v>
      </c>
      <c r="P183" s="11">
        <v>460</v>
      </c>
      <c r="Q183" s="11">
        <v>517</v>
      </c>
      <c r="R183" s="11">
        <v>3838</v>
      </c>
      <c r="S183" s="11"/>
      <c r="T183" s="28">
        <v>4496</v>
      </c>
      <c r="U183" s="28">
        <v>4318</v>
      </c>
      <c r="V183" s="28">
        <v>4167</v>
      </c>
      <c r="W183" s="44">
        <v>0.85364768683274017</v>
      </c>
      <c r="X183" s="44">
        <v>0.888837424733673</v>
      </c>
      <c r="Y183" s="44">
        <v>0.92104631629469647</v>
      </c>
    </row>
    <row r="184" spans="1:25" x14ac:dyDescent="0.2">
      <c r="A184" s="21">
        <v>834</v>
      </c>
      <c r="B184" s="14" t="s">
        <v>40</v>
      </c>
      <c r="C184" s="14" t="s">
        <v>179</v>
      </c>
      <c r="D184" s="22">
        <v>783</v>
      </c>
      <c r="E184" s="15">
        <v>2015</v>
      </c>
      <c r="F184" s="11">
        <v>616</v>
      </c>
      <c r="G184" s="11">
        <v>526</v>
      </c>
      <c r="H184" s="11">
        <v>512</v>
      </c>
      <c r="I184" s="11">
        <v>419</v>
      </c>
      <c r="J184" s="11">
        <v>362</v>
      </c>
      <c r="K184" s="11">
        <v>198</v>
      </c>
      <c r="L184" s="11">
        <v>138</v>
      </c>
      <c r="M184" s="11">
        <v>144</v>
      </c>
      <c r="N184" s="11">
        <v>230</v>
      </c>
      <c r="O184" s="11">
        <v>413</v>
      </c>
      <c r="P184" s="11">
        <v>503</v>
      </c>
      <c r="Q184" s="11">
        <v>567</v>
      </c>
      <c r="R184" s="11">
        <v>4628</v>
      </c>
      <c r="S184" s="11"/>
      <c r="T184" s="28">
        <v>5233</v>
      </c>
      <c r="U184" s="28">
        <v>5138</v>
      </c>
      <c r="V184" s="28">
        <v>5070</v>
      </c>
      <c r="W184" s="44">
        <v>0.88438754060768199</v>
      </c>
      <c r="X184" s="44">
        <v>0.90073958738808879</v>
      </c>
      <c r="Y184" s="44">
        <v>0.9128205128205128</v>
      </c>
    </row>
    <row r="185" spans="1:25" x14ac:dyDescent="0.2">
      <c r="A185" s="21"/>
      <c r="B185" s="14"/>
      <c r="C185" s="14"/>
      <c r="E185" s="15">
        <v>2015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8"/>
      <c r="U185" s="28"/>
      <c r="V185" s="28"/>
      <c r="W185" s="44"/>
      <c r="X185" s="44"/>
      <c r="Y185" s="44"/>
    </row>
    <row r="186" spans="1:25" x14ac:dyDescent="0.2">
      <c r="A186" s="14">
        <v>900</v>
      </c>
      <c r="B186" s="14" t="s">
        <v>39</v>
      </c>
      <c r="C186" s="14" t="s">
        <v>28</v>
      </c>
      <c r="D186" s="8">
        <v>153</v>
      </c>
      <c r="E186" s="15">
        <v>2015</v>
      </c>
      <c r="F186" s="10">
        <v>508</v>
      </c>
      <c r="G186" s="10">
        <v>455</v>
      </c>
      <c r="H186" s="10">
        <v>444</v>
      </c>
      <c r="I186" s="10">
        <v>338</v>
      </c>
      <c r="J186" s="10">
        <v>284</v>
      </c>
      <c r="K186" s="10">
        <v>136</v>
      </c>
      <c r="L186" s="10">
        <v>80</v>
      </c>
      <c r="M186" s="10">
        <v>65</v>
      </c>
      <c r="N186" s="10">
        <v>164</v>
      </c>
      <c r="O186" s="10">
        <v>310</v>
      </c>
      <c r="P186" s="10">
        <v>391</v>
      </c>
      <c r="Q186" s="10">
        <v>435</v>
      </c>
      <c r="R186" s="11">
        <v>3610</v>
      </c>
      <c r="S186" s="12"/>
      <c r="T186" s="28">
        <v>4274</v>
      </c>
      <c r="U186" s="28">
        <v>4118</v>
      </c>
      <c r="V186" s="28">
        <v>3997</v>
      </c>
      <c r="W186" s="44">
        <v>0.84464202152550305</v>
      </c>
      <c r="X186" s="44">
        <v>0.87663914521612429</v>
      </c>
      <c r="Y186" s="44">
        <v>0.9031773830372779</v>
      </c>
    </row>
    <row r="187" spans="1:25" x14ac:dyDescent="0.2">
      <c r="A187" s="21">
        <v>901</v>
      </c>
      <c r="B187" s="14" t="s">
        <v>40</v>
      </c>
      <c r="C187" s="14" t="s">
        <v>180</v>
      </c>
      <c r="D187" s="22">
        <v>10</v>
      </c>
      <c r="E187" s="15">
        <v>2015</v>
      </c>
      <c r="F187" s="11">
        <v>467</v>
      </c>
      <c r="G187" s="11">
        <v>425</v>
      </c>
      <c r="H187" s="11">
        <v>416</v>
      </c>
      <c r="I187" s="11">
        <v>302</v>
      </c>
      <c r="J187" s="11">
        <v>243</v>
      </c>
      <c r="K187" s="11">
        <v>101</v>
      </c>
      <c r="L187" s="11">
        <v>49</v>
      </c>
      <c r="M187" s="11">
        <v>29</v>
      </c>
      <c r="N187" s="11">
        <v>125</v>
      </c>
      <c r="O187" s="11">
        <v>268</v>
      </c>
      <c r="P187" s="11">
        <v>357</v>
      </c>
      <c r="Q187" s="11">
        <v>397</v>
      </c>
      <c r="R187" s="11">
        <v>3179</v>
      </c>
      <c r="S187" s="11"/>
      <c r="T187" s="28">
        <v>3917</v>
      </c>
      <c r="U187" s="28">
        <v>3730</v>
      </c>
      <c r="V187" s="28">
        <v>3595</v>
      </c>
      <c r="W187" s="44">
        <v>0.81159050293592039</v>
      </c>
      <c r="X187" s="44">
        <v>0.85227882037533509</v>
      </c>
      <c r="Y187" s="44">
        <v>0.8842837273991655</v>
      </c>
    </row>
    <row r="188" spans="1:25" x14ac:dyDescent="0.2">
      <c r="A188" s="21">
        <v>904</v>
      </c>
      <c r="B188" s="14" t="s">
        <v>40</v>
      </c>
      <c r="C188" s="14" t="s">
        <v>181</v>
      </c>
      <c r="D188" s="22">
        <v>7</v>
      </c>
      <c r="E188" s="15">
        <v>2015</v>
      </c>
      <c r="F188" s="11">
        <v>452</v>
      </c>
      <c r="G188" s="11">
        <v>412</v>
      </c>
      <c r="H188" s="11">
        <v>410</v>
      </c>
      <c r="I188" s="11">
        <v>304</v>
      </c>
      <c r="J188" s="11">
        <v>244</v>
      </c>
      <c r="K188" s="11">
        <v>108</v>
      </c>
      <c r="L188" s="11">
        <v>54</v>
      </c>
      <c r="M188" s="11">
        <v>28</v>
      </c>
      <c r="N188" s="11">
        <v>121</v>
      </c>
      <c r="O188" s="11">
        <v>252</v>
      </c>
      <c r="P188" s="11">
        <v>330</v>
      </c>
      <c r="Q188" s="11">
        <v>366</v>
      </c>
      <c r="R188" s="11">
        <v>3081</v>
      </c>
      <c r="S188" s="11"/>
      <c r="T188" s="28">
        <v>3771</v>
      </c>
      <c r="U188" s="28">
        <v>3626</v>
      </c>
      <c r="V188" s="28">
        <v>3509</v>
      </c>
      <c r="W188" s="44">
        <v>0.81702466189339695</v>
      </c>
      <c r="X188" s="44">
        <v>0.84969663541092111</v>
      </c>
      <c r="Y188" s="44">
        <v>0.87802792818466802</v>
      </c>
    </row>
    <row r="189" spans="1:25" x14ac:dyDescent="0.2">
      <c r="A189" s="21">
        <v>906</v>
      </c>
      <c r="B189" s="14" t="s">
        <v>40</v>
      </c>
      <c r="C189" s="14" t="s">
        <v>182</v>
      </c>
      <c r="D189" s="22">
        <v>10</v>
      </c>
      <c r="E189" s="15">
        <v>2015</v>
      </c>
      <c r="F189" s="11">
        <v>457</v>
      </c>
      <c r="G189" s="11">
        <v>417</v>
      </c>
      <c r="H189" s="11">
        <v>413</v>
      </c>
      <c r="I189" s="11">
        <v>304</v>
      </c>
      <c r="J189" s="11">
        <v>242</v>
      </c>
      <c r="K189" s="11">
        <v>104</v>
      </c>
      <c r="L189" s="11">
        <v>51</v>
      </c>
      <c r="M189" s="11">
        <v>28</v>
      </c>
      <c r="N189" s="11">
        <v>122</v>
      </c>
      <c r="O189" s="11">
        <v>257</v>
      </c>
      <c r="P189" s="11">
        <v>337</v>
      </c>
      <c r="Q189" s="11">
        <v>374</v>
      </c>
      <c r="R189" s="11">
        <v>3106</v>
      </c>
      <c r="S189" s="11"/>
      <c r="T189" s="28">
        <v>3794</v>
      </c>
      <c r="U189" s="28">
        <v>3638</v>
      </c>
      <c r="V189" s="28">
        <v>3522</v>
      </c>
      <c r="W189" s="44">
        <v>0.81866104375329463</v>
      </c>
      <c r="X189" s="44">
        <v>0.85376580538757563</v>
      </c>
      <c r="Y189" s="44">
        <v>0.88188529244747305</v>
      </c>
    </row>
    <row r="190" spans="1:25" x14ac:dyDescent="0.2">
      <c r="A190" s="21">
        <v>911</v>
      </c>
      <c r="B190" s="14" t="s">
        <v>40</v>
      </c>
      <c r="C190" s="14" t="s">
        <v>183</v>
      </c>
      <c r="D190" s="22">
        <v>60</v>
      </c>
      <c r="E190" s="15">
        <v>2015</v>
      </c>
      <c r="F190" s="11">
        <v>501</v>
      </c>
      <c r="G190" s="11">
        <v>450</v>
      </c>
      <c r="H190" s="11">
        <v>431</v>
      </c>
      <c r="I190" s="11">
        <v>307</v>
      </c>
      <c r="J190" s="11">
        <v>255</v>
      </c>
      <c r="K190" s="11">
        <v>104</v>
      </c>
      <c r="L190" s="11">
        <v>54</v>
      </c>
      <c r="M190" s="11">
        <v>46</v>
      </c>
      <c r="N190" s="11">
        <v>149</v>
      </c>
      <c r="O190" s="11">
        <v>300</v>
      </c>
      <c r="P190" s="11">
        <v>396</v>
      </c>
      <c r="Q190" s="11">
        <v>442</v>
      </c>
      <c r="R190" s="11">
        <v>3435</v>
      </c>
      <c r="S190" s="11"/>
      <c r="T190" s="28">
        <v>4196</v>
      </c>
      <c r="U190" s="28">
        <v>3979</v>
      </c>
      <c r="V190" s="28">
        <v>3834</v>
      </c>
      <c r="W190" s="44">
        <v>0.81863679694947566</v>
      </c>
      <c r="X190" s="44">
        <v>0.86328223171651164</v>
      </c>
      <c r="Y190" s="44">
        <v>0.8959311424100157</v>
      </c>
    </row>
    <row r="191" spans="1:25" x14ac:dyDescent="0.2">
      <c r="A191" s="21">
        <v>912</v>
      </c>
      <c r="B191" s="14" t="s">
        <v>40</v>
      </c>
      <c r="C191" s="14" t="s">
        <v>184</v>
      </c>
      <c r="D191" s="22">
        <v>180</v>
      </c>
      <c r="E191" s="15">
        <v>2015</v>
      </c>
      <c r="F191" s="11">
        <v>516</v>
      </c>
      <c r="G191" s="11">
        <v>461</v>
      </c>
      <c r="H191" s="11">
        <v>448</v>
      </c>
      <c r="I191" s="11">
        <v>328</v>
      </c>
      <c r="J191" s="11">
        <v>277</v>
      </c>
      <c r="K191" s="11">
        <v>117</v>
      </c>
      <c r="L191" s="11">
        <v>66</v>
      </c>
      <c r="M191" s="11">
        <v>71</v>
      </c>
      <c r="N191" s="11">
        <v>173</v>
      </c>
      <c r="O191" s="11">
        <v>323</v>
      </c>
      <c r="P191" s="11">
        <v>407</v>
      </c>
      <c r="Q191" s="11">
        <v>446</v>
      </c>
      <c r="R191" s="11">
        <v>3633</v>
      </c>
      <c r="S191" s="11"/>
      <c r="T191" s="28">
        <v>4367</v>
      </c>
      <c r="U191" s="28">
        <v>4202</v>
      </c>
      <c r="V191" s="28">
        <v>4043</v>
      </c>
      <c r="W191" s="44">
        <v>0.8319212273872223</v>
      </c>
      <c r="X191" s="44">
        <v>0.86458829128986192</v>
      </c>
      <c r="Y191" s="44">
        <v>0.89859015582488255</v>
      </c>
    </row>
    <row r="192" spans="1:25" x14ac:dyDescent="0.2">
      <c r="A192" s="21">
        <v>914</v>
      </c>
      <c r="B192" s="14" t="s">
        <v>40</v>
      </c>
      <c r="C192" s="14" t="s">
        <v>185</v>
      </c>
      <c r="D192" s="22">
        <v>7</v>
      </c>
      <c r="E192" s="15">
        <v>2015</v>
      </c>
      <c r="F192" s="11">
        <v>482</v>
      </c>
      <c r="G192" s="11">
        <v>437</v>
      </c>
      <c r="H192" s="11">
        <v>427</v>
      </c>
      <c r="I192" s="11">
        <v>306</v>
      </c>
      <c r="J192" s="11">
        <v>252</v>
      </c>
      <c r="K192" s="11">
        <v>107</v>
      </c>
      <c r="L192" s="11">
        <v>54</v>
      </c>
      <c r="M192" s="11">
        <v>39</v>
      </c>
      <c r="N192" s="11">
        <v>140</v>
      </c>
      <c r="O192" s="11">
        <v>280</v>
      </c>
      <c r="P192" s="11">
        <v>367</v>
      </c>
      <c r="Q192" s="11">
        <v>409</v>
      </c>
      <c r="R192" s="11">
        <v>3300</v>
      </c>
      <c r="S192" s="11"/>
      <c r="T192" s="28">
        <v>4030</v>
      </c>
      <c r="U192" s="28">
        <v>3852</v>
      </c>
      <c r="V192" s="28">
        <v>3731</v>
      </c>
      <c r="W192" s="44">
        <v>0.81885856079404462</v>
      </c>
      <c r="X192" s="44">
        <v>0.85669781931464173</v>
      </c>
      <c r="Y192" s="44">
        <v>0.88448137228625034</v>
      </c>
    </row>
    <row r="193" spans="1:25" x14ac:dyDescent="0.2">
      <c r="A193" s="21">
        <v>919</v>
      </c>
      <c r="B193" s="14" t="s">
        <v>40</v>
      </c>
      <c r="C193" s="14" t="s">
        <v>186</v>
      </c>
      <c r="D193" s="22">
        <v>60</v>
      </c>
      <c r="E193" s="15">
        <v>2015</v>
      </c>
      <c r="F193" s="11">
        <v>496</v>
      </c>
      <c r="G193" s="11">
        <v>447</v>
      </c>
      <c r="H193" s="11">
        <v>436</v>
      </c>
      <c r="I193" s="11">
        <v>316</v>
      </c>
      <c r="J193" s="11">
        <v>264</v>
      </c>
      <c r="K193" s="11">
        <v>115</v>
      </c>
      <c r="L193" s="11">
        <v>62</v>
      </c>
      <c r="M193" s="11">
        <v>51</v>
      </c>
      <c r="N193" s="11">
        <v>155</v>
      </c>
      <c r="O193" s="11">
        <v>294</v>
      </c>
      <c r="P193" s="11">
        <v>377</v>
      </c>
      <c r="Q193" s="11">
        <v>416</v>
      </c>
      <c r="R193" s="11">
        <v>3429</v>
      </c>
      <c r="S193" s="11"/>
      <c r="T193" s="28">
        <v>4131</v>
      </c>
      <c r="U193" s="28">
        <v>3978</v>
      </c>
      <c r="V193" s="28">
        <v>3867</v>
      </c>
      <c r="W193" s="44">
        <v>0.83006535947712423</v>
      </c>
      <c r="X193" s="44">
        <v>0.86199095022624439</v>
      </c>
      <c r="Y193" s="44">
        <v>0.88673390224980608</v>
      </c>
    </row>
    <row r="194" spans="1:25" x14ac:dyDescent="0.2">
      <c r="A194" s="21">
        <v>926</v>
      </c>
      <c r="B194" s="14" t="s">
        <v>40</v>
      </c>
      <c r="C194" s="14" t="s">
        <v>187</v>
      </c>
      <c r="D194" s="22">
        <v>10</v>
      </c>
      <c r="E194" s="15">
        <v>2015</v>
      </c>
      <c r="F194" s="11">
        <v>455</v>
      </c>
      <c r="G194" s="11">
        <v>413</v>
      </c>
      <c r="H194" s="11">
        <v>411</v>
      </c>
      <c r="I194" s="11">
        <v>305</v>
      </c>
      <c r="J194" s="11">
        <v>249</v>
      </c>
      <c r="K194" s="11">
        <v>115</v>
      </c>
      <c r="L194" s="11">
        <v>60</v>
      </c>
      <c r="M194" s="11">
        <v>30</v>
      </c>
      <c r="N194" s="11">
        <v>125</v>
      </c>
      <c r="O194" s="11">
        <v>255</v>
      </c>
      <c r="P194" s="11">
        <v>330</v>
      </c>
      <c r="Q194" s="11">
        <v>368</v>
      </c>
      <c r="R194" s="11">
        <v>3116</v>
      </c>
      <c r="S194" s="11"/>
      <c r="T194" s="28">
        <v>3814</v>
      </c>
      <c r="U194" s="28">
        <v>3667</v>
      </c>
      <c r="V194" s="28">
        <v>3549</v>
      </c>
      <c r="W194" s="44">
        <v>0.81699003670686943</v>
      </c>
      <c r="X194" s="44">
        <v>0.84974093264248707</v>
      </c>
      <c r="Y194" s="44">
        <v>0.87799380107072411</v>
      </c>
    </row>
    <row r="195" spans="1:25" x14ac:dyDescent="0.2">
      <c r="A195" s="21">
        <v>928</v>
      </c>
      <c r="B195" s="14" t="s">
        <v>40</v>
      </c>
      <c r="C195" s="14" t="s">
        <v>188</v>
      </c>
      <c r="D195" s="22">
        <v>68</v>
      </c>
      <c r="E195" s="15">
        <v>2015</v>
      </c>
      <c r="F195" s="11">
        <v>481</v>
      </c>
      <c r="G195" s="11">
        <v>433</v>
      </c>
      <c r="H195" s="11">
        <v>425</v>
      </c>
      <c r="I195" s="11">
        <v>314</v>
      </c>
      <c r="J195" s="11">
        <v>263</v>
      </c>
      <c r="K195" s="11">
        <v>121</v>
      </c>
      <c r="L195" s="11">
        <v>66</v>
      </c>
      <c r="M195" s="11">
        <v>45</v>
      </c>
      <c r="N195" s="11">
        <v>146</v>
      </c>
      <c r="O195" s="11">
        <v>279</v>
      </c>
      <c r="P195" s="11">
        <v>357</v>
      </c>
      <c r="Q195" s="11">
        <v>399</v>
      </c>
      <c r="R195" s="11">
        <v>3329</v>
      </c>
      <c r="S195" s="11"/>
      <c r="T195" s="28">
        <v>3985</v>
      </c>
      <c r="U195" s="28">
        <v>3842</v>
      </c>
      <c r="V195" s="28">
        <v>3711</v>
      </c>
      <c r="W195" s="44">
        <v>0.83538268506900881</v>
      </c>
      <c r="X195" s="44">
        <v>0.86647579385736595</v>
      </c>
      <c r="Y195" s="44">
        <v>0.89706278631096736</v>
      </c>
    </row>
    <row r="196" spans="1:25" x14ac:dyDescent="0.2">
      <c r="A196" s="21">
        <v>929</v>
      </c>
      <c r="B196" s="14" t="s">
        <v>40</v>
      </c>
      <c r="C196" s="14" t="s">
        <v>189</v>
      </c>
      <c r="D196" s="22">
        <v>155</v>
      </c>
      <c r="E196" s="15">
        <v>2015</v>
      </c>
      <c r="F196" s="11">
        <v>521</v>
      </c>
      <c r="G196" s="11">
        <v>463</v>
      </c>
      <c r="H196" s="11">
        <v>444</v>
      </c>
      <c r="I196" s="11">
        <v>325</v>
      </c>
      <c r="J196" s="11">
        <v>273</v>
      </c>
      <c r="K196" s="11">
        <v>119</v>
      </c>
      <c r="L196" s="11">
        <v>66</v>
      </c>
      <c r="M196" s="11">
        <v>61</v>
      </c>
      <c r="N196" s="11">
        <v>169</v>
      </c>
      <c r="O196" s="11">
        <v>320</v>
      </c>
      <c r="P196" s="11">
        <v>405</v>
      </c>
      <c r="Q196" s="11">
        <v>450</v>
      </c>
      <c r="R196" s="11">
        <v>3616</v>
      </c>
      <c r="S196" s="11"/>
      <c r="T196" s="28">
        <v>4308</v>
      </c>
      <c r="U196" s="28">
        <v>4129</v>
      </c>
      <c r="V196" s="28">
        <v>4005</v>
      </c>
      <c r="W196" s="44">
        <v>0.83936861652739092</v>
      </c>
      <c r="X196" s="44">
        <v>0.87575684185032698</v>
      </c>
      <c r="Y196" s="44">
        <v>0.90287141073657928</v>
      </c>
    </row>
    <row r="197" spans="1:25" x14ac:dyDescent="0.2">
      <c r="A197" s="21">
        <v>935</v>
      </c>
      <c r="B197" s="14" t="s">
        <v>40</v>
      </c>
      <c r="C197" s="14" t="s">
        <v>190</v>
      </c>
      <c r="D197" s="22">
        <v>215</v>
      </c>
      <c r="E197" s="15">
        <v>2015</v>
      </c>
      <c r="F197" s="11">
        <v>533</v>
      </c>
      <c r="G197" s="11">
        <v>473</v>
      </c>
      <c r="H197" s="11">
        <v>460</v>
      </c>
      <c r="I197" s="11">
        <v>362</v>
      </c>
      <c r="J197" s="11">
        <v>315</v>
      </c>
      <c r="K197" s="11">
        <v>152</v>
      </c>
      <c r="L197" s="11">
        <v>99</v>
      </c>
      <c r="M197" s="11">
        <v>96</v>
      </c>
      <c r="N197" s="11">
        <v>196</v>
      </c>
      <c r="O197" s="11">
        <v>342</v>
      </c>
      <c r="P197" s="11">
        <v>409</v>
      </c>
      <c r="Q197" s="11">
        <v>452</v>
      </c>
      <c r="R197" s="11">
        <v>3889</v>
      </c>
      <c r="S197" s="11"/>
      <c r="T197" s="28">
        <v>4525</v>
      </c>
      <c r="U197" s="28">
        <v>4369</v>
      </c>
      <c r="V197" s="28">
        <v>4254</v>
      </c>
      <c r="W197" s="44">
        <v>0.85944751381215467</v>
      </c>
      <c r="X197" s="44">
        <v>0.89013504234378571</v>
      </c>
      <c r="Y197" s="44">
        <v>0.91419840150446641</v>
      </c>
    </row>
    <row r="198" spans="1:25" x14ac:dyDescent="0.2">
      <c r="A198" s="21">
        <v>937</v>
      </c>
      <c r="B198" s="14" t="s">
        <v>40</v>
      </c>
      <c r="C198" s="14" t="s">
        <v>191</v>
      </c>
      <c r="D198" s="22">
        <v>190</v>
      </c>
      <c r="E198" s="15">
        <v>2015</v>
      </c>
      <c r="F198" s="11">
        <v>520</v>
      </c>
      <c r="G198" s="11">
        <v>463</v>
      </c>
      <c r="H198" s="11">
        <v>444</v>
      </c>
      <c r="I198" s="11">
        <v>345</v>
      </c>
      <c r="J198" s="11">
        <v>295</v>
      </c>
      <c r="K198" s="11">
        <v>142</v>
      </c>
      <c r="L198" s="11">
        <v>86</v>
      </c>
      <c r="M198" s="11">
        <v>71</v>
      </c>
      <c r="N198" s="11">
        <v>177</v>
      </c>
      <c r="O198" s="11">
        <v>322</v>
      </c>
      <c r="P198" s="11">
        <v>397</v>
      </c>
      <c r="Q198" s="11">
        <v>440</v>
      </c>
      <c r="R198" s="11">
        <v>3702</v>
      </c>
      <c r="S198" s="11"/>
      <c r="T198" s="28">
        <v>4328</v>
      </c>
      <c r="U198" s="28">
        <v>4168</v>
      </c>
      <c r="V198" s="28">
        <v>4061</v>
      </c>
      <c r="W198" s="44">
        <v>0.85536044362292052</v>
      </c>
      <c r="X198" s="44">
        <v>0.88819577735124755</v>
      </c>
      <c r="Y198" s="44">
        <v>0.91159812853976852</v>
      </c>
    </row>
    <row r="199" spans="1:25" x14ac:dyDescent="0.2">
      <c r="A199" s="21">
        <v>938</v>
      </c>
      <c r="B199" s="14" t="s">
        <v>40</v>
      </c>
      <c r="C199" s="14" t="s">
        <v>192</v>
      </c>
      <c r="D199" s="22">
        <v>209</v>
      </c>
      <c r="E199" s="15">
        <v>2015</v>
      </c>
      <c r="F199" s="11">
        <v>531</v>
      </c>
      <c r="G199" s="11">
        <v>471</v>
      </c>
      <c r="H199" s="11">
        <v>447</v>
      </c>
      <c r="I199" s="11">
        <v>350</v>
      </c>
      <c r="J199" s="11">
        <v>299</v>
      </c>
      <c r="K199" s="11">
        <v>147</v>
      </c>
      <c r="L199" s="11">
        <v>89</v>
      </c>
      <c r="M199" s="11">
        <v>76</v>
      </c>
      <c r="N199" s="11">
        <v>179</v>
      </c>
      <c r="O199" s="11">
        <v>336</v>
      </c>
      <c r="P199" s="11">
        <v>413</v>
      </c>
      <c r="Q199" s="11">
        <v>460</v>
      </c>
      <c r="R199" s="11">
        <v>3798</v>
      </c>
      <c r="S199" s="11"/>
      <c r="T199" s="28">
        <v>4454</v>
      </c>
      <c r="U199" s="28">
        <v>4284</v>
      </c>
      <c r="V199" s="28">
        <v>4179</v>
      </c>
      <c r="W199" s="44">
        <v>0.85271665918275708</v>
      </c>
      <c r="X199" s="44">
        <v>0.88655462184873945</v>
      </c>
      <c r="Y199" s="44">
        <v>0.90882986360373297</v>
      </c>
    </row>
    <row r="200" spans="1:25" x14ac:dyDescent="0.2">
      <c r="A200" s="21">
        <v>940</v>
      </c>
      <c r="B200" s="14" t="s">
        <v>40</v>
      </c>
      <c r="C200" s="14" t="s">
        <v>193</v>
      </c>
      <c r="D200" s="22">
        <v>375</v>
      </c>
      <c r="E200" s="15">
        <v>2015</v>
      </c>
      <c r="F200" s="11">
        <v>564</v>
      </c>
      <c r="G200" s="11">
        <v>493</v>
      </c>
      <c r="H200" s="11">
        <v>469</v>
      </c>
      <c r="I200" s="11">
        <v>390</v>
      </c>
      <c r="J200" s="11">
        <v>334</v>
      </c>
      <c r="K200" s="11">
        <v>185</v>
      </c>
      <c r="L200" s="11">
        <v>121</v>
      </c>
      <c r="M200" s="11">
        <v>109</v>
      </c>
      <c r="N200" s="11">
        <v>199</v>
      </c>
      <c r="O200" s="11">
        <v>376</v>
      </c>
      <c r="P200" s="11">
        <v>451</v>
      </c>
      <c r="Q200" s="11">
        <v>508</v>
      </c>
      <c r="R200" s="11">
        <v>4199</v>
      </c>
      <c r="S200" s="11"/>
      <c r="T200" s="28">
        <v>4768</v>
      </c>
      <c r="U200" s="28">
        <v>4672</v>
      </c>
      <c r="V200" s="28">
        <v>4560</v>
      </c>
      <c r="W200" s="44">
        <v>0.88066275167785235</v>
      </c>
      <c r="X200" s="44">
        <v>0.89875856164383561</v>
      </c>
      <c r="Y200" s="44">
        <v>0.92083333333333328</v>
      </c>
    </row>
    <row r="201" spans="1:25" x14ac:dyDescent="0.2">
      <c r="A201" s="21">
        <v>941</v>
      </c>
      <c r="B201" s="14" t="s">
        <v>40</v>
      </c>
      <c r="C201" s="14" t="s">
        <v>194</v>
      </c>
      <c r="D201" s="22">
        <v>738</v>
      </c>
      <c r="E201" s="15">
        <v>2015</v>
      </c>
      <c r="F201" s="11">
        <v>647</v>
      </c>
      <c r="G201" s="11">
        <v>566</v>
      </c>
      <c r="H201" s="11">
        <v>576</v>
      </c>
      <c r="I201" s="11">
        <v>508</v>
      </c>
      <c r="J201" s="11">
        <v>449</v>
      </c>
      <c r="K201" s="11">
        <v>305</v>
      </c>
      <c r="L201" s="11">
        <v>224</v>
      </c>
      <c r="M201" s="11">
        <v>199</v>
      </c>
      <c r="N201" s="11">
        <v>278</v>
      </c>
      <c r="O201" s="11">
        <v>445</v>
      </c>
      <c r="P201" s="11">
        <v>525</v>
      </c>
      <c r="Q201" s="11">
        <v>594</v>
      </c>
      <c r="R201" s="11">
        <v>5316</v>
      </c>
      <c r="S201" s="11"/>
      <c r="T201" s="28">
        <v>5723</v>
      </c>
      <c r="U201" s="28">
        <v>5629</v>
      </c>
      <c r="V201" s="28">
        <v>5533</v>
      </c>
      <c r="W201" s="44">
        <v>0.92888345273457973</v>
      </c>
      <c r="X201" s="44">
        <v>0.94439509682003908</v>
      </c>
      <c r="Y201" s="44">
        <v>0.96078076992589911</v>
      </c>
    </row>
    <row r="202" spans="1:25" x14ac:dyDescent="0.2">
      <c r="A202" s="21"/>
      <c r="B202" s="14"/>
      <c r="C202" s="14"/>
      <c r="E202" s="15">
        <v>2015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8"/>
      <c r="U202" s="28"/>
      <c r="V202" s="28"/>
      <c r="W202" s="44"/>
      <c r="X202" s="44"/>
      <c r="Y202" s="44"/>
    </row>
    <row r="203" spans="1:25" x14ac:dyDescent="0.2">
      <c r="A203" s="14">
        <v>1000</v>
      </c>
      <c r="B203" s="14" t="s">
        <v>39</v>
      </c>
      <c r="C203" s="14" t="s">
        <v>29</v>
      </c>
      <c r="D203" s="8">
        <v>89</v>
      </c>
      <c r="E203" s="15">
        <v>2015</v>
      </c>
      <c r="F203" s="10">
        <v>455</v>
      </c>
      <c r="G203" s="10">
        <v>413</v>
      </c>
      <c r="H203" s="10">
        <v>410</v>
      </c>
      <c r="I203" s="10">
        <v>329</v>
      </c>
      <c r="J203" s="10">
        <v>276</v>
      </c>
      <c r="K203" s="10">
        <v>151</v>
      </c>
      <c r="L203" s="10">
        <v>89</v>
      </c>
      <c r="M203" s="10">
        <v>46</v>
      </c>
      <c r="N203" s="10">
        <v>138</v>
      </c>
      <c r="O203" s="10">
        <v>267</v>
      </c>
      <c r="P203" s="10">
        <v>333</v>
      </c>
      <c r="Q203" s="10">
        <v>374</v>
      </c>
      <c r="R203" s="11">
        <v>3281</v>
      </c>
      <c r="S203" s="12"/>
      <c r="T203" s="28">
        <v>3881</v>
      </c>
      <c r="U203" s="28">
        <v>3734</v>
      </c>
      <c r="V203" s="28">
        <v>3615</v>
      </c>
      <c r="W203" s="44">
        <v>0.84540066993043028</v>
      </c>
      <c r="X203" s="44">
        <v>0.87868237814675954</v>
      </c>
      <c r="Y203" s="44">
        <v>0.90760719225449515</v>
      </c>
    </row>
    <row r="204" spans="1:25" x14ac:dyDescent="0.2">
      <c r="A204" s="14">
        <v>1001</v>
      </c>
      <c r="B204" s="14" t="s">
        <v>40</v>
      </c>
      <c r="C204" s="14" t="s">
        <v>195</v>
      </c>
      <c r="D204" s="18">
        <v>17</v>
      </c>
      <c r="E204" s="15">
        <v>2015</v>
      </c>
      <c r="F204" s="11">
        <v>442</v>
      </c>
      <c r="G204" s="11">
        <v>401</v>
      </c>
      <c r="H204" s="11">
        <v>403</v>
      </c>
      <c r="I204" s="11">
        <v>307</v>
      </c>
      <c r="J204" s="11">
        <v>253</v>
      </c>
      <c r="K204" s="11">
        <v>125</v>
      </c>
      <c r="L204" s="11">
        <v>66</v>
      </c>
      <c r="M204" s="11">
        <v>31</v>
      </c>
      <c r="N204" s="11">
        <v>123</v>
      </c>
      <c r="O204" s="11">
        <v>248</v>
      </c>
      <c r="P204" s="11">
        <v>318</v>
      </c>
      <c r="Q204" s="11">
        <v>357</v>
      </c>
      <c r="R204" s="11">
        <v>3074</v>
      </c>
      <c r="S204" s="11"/>
      <c r="T204" s="28">
        <v>3748</v>
      </c>
      <c r="U204" s="28">
        <v>3606</v>
      </c>
      <c r="V204" s="28">
        <v>3480</v>
      </c>
      <c r="W204" s="44">
        <v>0.82017075773745995</v>
      </c>
      <c r="X204" s="44">
        <v>0.85246810870770939</v>
      </c>
      <c r="Y204" s="44">
        <v>0.8833333333333333</v>
      </c>
    </row>
    <row r="205" spans="1:25" x14ac:dyDescent="0.2">
      <c r="A205" s="14">
        <v>1002</v>
      </c>
      <c r="B205" s="14" t="s">
        <v>40</v>
      </c>
      <c r="C205" s="14" t="s">
        <v>196</v>
      </c>
      <c r="D205" s="18">
        <v>74</v>
      </c>
      <c r="E205" s="15">
        <v>2015</v>
      </c>
      <c r="F205" s="11">
        <v>423</v>
      </c>
      <c r="G205" s="11">
        <v>385</v>
      </c>
      <c r="H205" s="11">
        <v>395</v>
      </c>
      <c r="I205" s="11">
        <v>312</v>
      </c>
      <c r="J205" s="11">
        <v>259</v>
      </c>
      <c r="K205" s="11">
        <v>144</v>
      </c>
      <c r="L205" s="11">
        <v>80</v>
      </c>
      <c r="M205" s="11">
        <v>31</v>
      </c>
      <c r="N205" s="11">
        <v>117</v>
      </c>
      <c r="O205" s="11">
        <v>237</v>
      </c>
      <c r="P205" s="11">
        <v>299</v>
      </c>
      <c r="Q205" s="11">
        <v>341</v>
      </c>
      <c r="R205" s="11">
        <v>3023</v>
      </c>
      <c r="S205" s="11"/>
      <c r="T205" s="28">
        <v>3656</v>
      </c>
      <c r="U205" s="28">
        <v>3521</v>
      </c>
      <c r="V205" s="28">
        <v>3389</v>
      </c>
      <c r="W205" s="44">
        <v>0.8268599562363238</v>
      </c>
      <c r="X205" s="44">
        <v>0.8585629082646975</v>
      </c>
      <c r="Y205" s="44">
        <v>0.89200354086751255</v>
      </c>
    </row>
    <row r="206" spans="1:25" x14ac:dyDescent="0.2">
      <c r="A206" s="14">
        <v>1003</v>
      </c>
      <c r="B206" s="14" t="s">
        <v>40</v>
      </c>
      <c r="C206" s="14" t="s">
        <v>197</v>
      </c>
      <c r="D206" s="18">
        <v>25</v>
      </c>
      <c r="E206" s="15">
        <v>2015</v>
      </c>
      <c r="F206" s="11">
        <v>428</v>
      </c>
      <c r="G206" s="11">
        <v>392</v>
      </c>
      <c r="H206" s="11">
        <v>398</v>
      </c>
      <c r="I206" s="11">
        <v>332</v>
      </c>
      <c r="J206" s="11">
        <v>277</v>
      </c>
      <c r="K206" s="11">
        <v>169</v>
      </c>
      <c r="L206" s="11">
        <v>101</v>
      </c>
      <c r="M206" s="11">
        <v>42</v>
      </c>
      <c r="N206" s="11">
        <v>126</v>
      </c>
      <c r="O206" s="11">
        <v>248</v>
      </c>
      <c r="P206" s="11">
        <v>305</v>
      </c>
      <c r="Q206" s="11">
        <v>346</v>
      </c>
      <c r="R206" s="11">
        <v>3164</v>
      </c>
      <c r="S206" s="11"/>
      <c r="T206" s="28">
        <v>3720</v>
      </c>
      <c r="U206" s="28">
        <v>3576</v>
      </c>
      <c r="V206" s="28">
        <v>3464</v>
      </c>
      <c r="W206" s="44">
        <v>0.85053763440860219</v>
      </c>
      <c r="X206" s="44">
        <v>0.88478747203579422</v>
      </c>
      <c r="Y206" s="44">
        <v>0.91339491916859128</v>
      </c>
    </row>
    <row r="207" spans="1:25" x14ac:dyDescent="0.2">
      <c r="A207" s="14">
        <v>1004</v>
      </c>
      <c r="B207" s="14" t="s">
        <v>40</v>
      </c>
      <c r="C207" s="14" t="s">
        <v>198</v>
      </c>
      <c r="D207" s="18">
        <v>5</v>
      </c>
      <c r="E207" s="15">
        <v>2015</v>
      </c>
      <c r="F207" s="11">
        <v>447</v>
      </c>
      <c r="G207" s="11">
        <v>411</v>
      </c>
      <c r="H207" s="11">
        <v>407</v>
      </c>
      <c r="I207" s="11">
        <v>344</v>
      </c>
      <c r="J207" s="11">
        <v>290</v>
      </c>
      <c r="K207" s="11">
        <v>173</v>
      </c>
      <c r="L207" s="11">
        <v>107</v>
      </c>
      <c r="M207" s="11">
        <v>51</v>
      </c>
      <c r="N207" s="11">
        <v>141</v>
      </c>
      <c r="O207" s="11">
        <v>268</v>
      </c>
      <c r="P207" s="11">
        <v>328</v>
      </c>
      <c r="Q207" s="11">
        <v>369</v>
      </c>
      <c r="R207" s="11">
        <v>3336</v>
      </c>
      <c r="S207" s="11"/>
      <c r="T207" s="28">
        <v>3862</v>
      </c>
      <c r="U207" s="28">
        <v>3713</v>
      </c>
      <c r="V207" s="28">
        <v>3616</v>
      </c>
      <c r="W207" s="44">
        <v>0.86380113930605906</v>
      </c>
      <c r="X207" s="44">
        <v>0.89846485321842173</v>
      </c>
      <c r="Y207" s="44">
        <v>0.92256637168141598</v>
      </c>
    </row>
    <row r="208" spans="1:25" x14ac:dyDescent="0.2">
      <c r="A208" s="14">
        <v>1014</v>
      </c>
      <c r="B208" s="14" t="s">
        <v>40</v>
      </c>
      <c r="C208" s="14" t="s">
        <v>199</v>
      </c>
      <c r="D208" s="18">
        <v>40</v>
      </c>
      <c r="E208" s="15">
        <v>2015</v>
      </c>
      <c r="F208" s="11">
        <v>473</v>
      </c>
      <c r="G208" s="11">
        <v>426</v>
      </c>
      <c r="H208" s="11">
        <v>420</v>
      </c>
      <c r="I208" s="11">
        <v>316</v>
      </c>
      <c r="J208" s="11">
        <v>265</v>
      </c>
      <c r="K208" s="11">
        <v>128</v>
      </c>
      <c r="L208" s="11">
        <v>71</v>
      </c>
      <c r="M208" s="11">
        <v>43</v>
      </c>
      <c r="N208" s="11">
        <v>143</v>
      </c>
      <c r="O208" s="11">
        <v>274</v>
      </c>
      <c r="P208" s="11">
        <v>349</v>
      </c>
      <c r="Q208" s="11">
        <v>392</v>
      </c>
      <c r="R208" s="11">
        <v>3300</v>
      </c>
      <c r="S208" s="11"/>
      <c r="T208" s="28">
        <v>3945</v>
      </c>
      <c r="U208" s="28">
        <v>3788</v>
      </c>
      <c r="V208" s="28">
        <v>3676</v>
      </c>
      <c r="W208" s="44">
        <v>0.83650190114068446</v>
      </c>
      <c r="X208" s="44">
        <v>0.8711721224920802</v>
      </c>
      <c r="Y208" s="44">
        <v>0.89771490750816108</v>
      </c>
    </row>
    <row r="209" spans="1:25" x14ac:dyDescent="0.2">
      <c r="A209" s="14">
        <v>1017</v>
      </c>
      <c r="B209" s="14" t="s">
        <v>40</v>
      </c>
      <c r="C209" s="14" t="s">
        <v>200</v>
      </c>
      <c r="D209" s="18">
        <v>20</v>
      </c>
      <c r="E209" s="15">
        <v>2015</v>
      </c>
      <c r="F209" s="11">
        <v>449</v>
      </c>
      <c r="G209" s="11">
        <v>405</v>
      </c>
      <c r="H209" s="11">
        <v>406</v>
      </c>
      <c r="I209" s="11">
        <v>311</v>
      </c>
      <c r="J209" s="11">
        <v>258</v>
      </c>
      <c r="K209" s="11">
        <v>131</v>
      </c>
      <c r="L209" s="11">
        <v>71</v>
      </c>
      <c r="M209" s="11">
        <v>34</v>
      </c>
      <c r="N209" s="11">
        <v>126</v>
      </c>
      <c r="O209" s="11">
        <v>254</v>
      </c>
      <c r="P209" s="11">
        <v>323</v>
      </c>
      <c r="Q209" s="11">
        <v>363</v>
      </c>
      <c r="R209" s="11">
        <v>3131</v>
      </c>
      <c r="S209" s="11"/>
      <c r="T209" s="28">
        <v>3790</v>
      </c>
      <c r="U209" s="28">
        <v>3642</v>
      </c>
      <c r="V209" s="28">
        <v>3514</v>
      </c>
      <c r="W209" s="44">
        <v>0.82612137203166225</v>
      </c>
      <c r="X209" s="44">
        <v>0.85969247666117521</v>
      </c>
      <c r="Y209" s="44">
        <v>0.8910073989755265</v>
      </c>
    </row>
    <row r="210" spans="1:25" x14ac:dyDescent="0.2">
      <c r="A210" s="14">
        <v>1018</v>
      </c>
      <c r="B210" s="14" t="s">
        <v>40</v>
      </c>
      <c r="C210" s="14" t="s">
        <v>201</v>
      </c>
      <c r="D210" s="18">
        <v>15</v>
      </c>
      <c r="E210" s="15">
        <v>2015</v>
      </c>
      <c r="F210" s="11">
        <v>457</v>
      </c>
      <c r="G210" s="11">
        <v>412</v>
      </c>
      <c r="H210" s="11">
        <v>415</v>
      </c>
      <c r="I210" s="11">
        <v>318</v>
      </c>
      <c r="J210" s="11">
        <v>268</v>
      </c>
      <c r="K210" s="11">
        <v>138</v>
      </c>
      <c r="L210" s="11">
        <v>78</v>
      </c>
      <c r="M210" s="11">
        <v>41</v>
      </c>
      <c r="N210" s="11">
        <v>136</v>
      </c>
      <c r="O210" s="11">
        <v>262</v>
      </c>
      <c r="P210" s="11">
        <v>333</v>
      </c>
      <c r="Q210" s="11">
        <v>374</v>
      </c>
      <c r="R210" s="11">
        <v>3232</v>
      </c>
      <c r="S210" s="11"/>
      <c r="T210" s="28">
        <v>3834</v>
      </c>
      <c r="U210" s="28">
        <v>3713</v>
      </c>
      <c r="V210" s="28">
        <v>3575</v>
      </c>
      <c r="W210" s="44">
        <v>0.84298382889932189</v>
      </c>
      <c r="X210" s="44">
        <v>0.87045515755453806</v>
      </c>
      <c r="Y210" s="44">
        <v>0.90405594405594403</v>
      </c>
    </row>
    <row r="211" spans="1:25" x14ac:dyDescent="0.2">
      <c r="A211" s="14">
        <v>1021</v>
      </c>
      <c r="B211" s="14" t="s">
        <v>40</v>
      </c>
      <c r="C211" s="14" t="s">
        <v>202</v>
      </c>
      <c r="D211" s="18">
        <v>60</v>
      </c>
      <c r="E211" s="15">
        <v>2015</v>
      </c>
      <c r="F211" s="11">
        <v>457</v>
      </c>
      <c r="G211" s="11">
        <v>412</v>
      </c>
      <c r="H211" s="11">
        <v>411</v>
      </c>
      <c r="I211" s="11">
        <v>321</v>
      </c>
      <c r="J211" s="11">
        <v>270</v>
      </c>
      <c r="K211" s="11">
        <v>143</v>
      </c>
      <c r="L211" s="11">
        <v>82</v>
      </c>
      <c r="M211" s="11">
        <v>43</v>
      </c>
      <c r="N211" s="11">
        <v>137</v>
      </c>
      <c r="O211" s="11">
        <v>266</v>
      </c>
      <c r="P211" s="11">
        <v>334</v>
      </c>
      <c r="Q211" s="11">
        <v>376</v>
      </c>
      <c r="R211" s="11">
        <v>3252</v>
      </c>
      <c r="S211" s="11"/>
      <c r="T211" s="28">
        <v>3857</v>
      </c>
      <c r="U211" s="28">
        <v>3703</v>
      </c>
      <c r="V211" s="28">
        <v>3583</v>
      </c>
      <c r="W211" s="44">
        <v>0.84314233860513355</v>
      </c>
      <c r="X211" s="44">
        <v>0.87820685930326758</v>
      </c>
      <c r="Y211" s="44">
        <v>0.90761931342450464</v>
      </c>
    </row>
    <row r="212" spans="1:25" x14ac:dyDescent="0.2">
      <c r="A212" s="14">
        <v>1026</v>
      </c>
      <c r="B212" s="14" t="s">
        <v>40</v>
      </c>
      <c r="C212" s="14" t="s">
        <v>203</v>
      </c>
      <c r="D212" s="18">
        <v>278</v>
      </c>
      <c r="E212" s="15">
        <v>2015</v>
      </c>
      <c r="F212" s="11">
        <v>530</v>
      </c>
      <c r="G212" s="11">
        <v>472</v>
      </c>
      <c r="H212" s="11">
        <v>455</v>
      </c>
      <c r="I212" s="11">
        <v>374</v>
      </c>
      <c r="J212" s="11">
        <v>326</v>
      </c>
      <c r="K212" s="11">
        <v>174</v>
      </c>
      <c r="L212" s="11">
        <v>114</v>
      </c>
      <c r="M212" s="11">
        <v>90</v>
      </c>
      <c r="N212" s="11">
        <v>191</v>
      </c>
      <c r="O212" s="11">
        <v>339</v>
      </c>
      <c r="P212" s="11">
        <v>405</v>
      </c>
      <c r="Q212" s="11">
        <v>451</v>
      </c>
      <c r="R212" s="11">
        <v>3921</v>
      </c>
      <c r="S212" s="11"/>
      <c r="T212" s="28">
        <v>4513</v>
      </c>
      <c r="U212" s="28">
        <v>4372</v>
      </c>
      <c r="V212" s="28">
        <v>4271</v>
      </c>
      <c r="W212" s="44">
        <v>0.86882339906935524</v>
      </c>
      <c r="X212" s="44">
        <v>0.89684354986276305</v>
      </c>
      <c r="Y212" s="44">
        <v>0.91805197845937725</v>
      </c>
    </row>
    <row r="213" spans="1:25" x14ac:dyDescent="0.2">
      <c r="A213" s="14">
        <v>1027</v>
      </c>
      <c r="B213" s="14" t="s">
        <v>40</v>
      </c>
      <c r="C213" s="14" t="s">
        <v>204</v>
      </c>
      <c r="D213" s="18">
        <v>287</v>
      </c>
      <c r="E213" s="15">
        <v>2015</v>
      </c>
      <c r="F213" s="11">
        <v>469</v>
      </c>
      <c r="G213" s="11">
        <v>424</v>
      </c>
      <c r="H213" s="11">
        <v>418</v>
      </c>
      <c r="I213" s="11">
        <v>332</v>
      </c>
      <c r="J213" s="11">
        <v>281</v>
      </c>
      <c r="K213" s="11">
        <v>149</v>
      </c>
      <c r="L213" s="11">
        <v>90</v>
      </c>
      <c r="M213" s="11">
        <v>51</v>
      </c>
      <c r="N213" s="11">
        <v>149</v>
      </c>
      <c r="O213" s="11">
        <v>281</v>
      </c>
      <c r="P213" s="11">
        <v>348</v>
      </c>
      <c r="Q213" s="11">
        <v>391</v>
      </c>
      <c r="R213" s="11">
        <v>3383</v>
      </c>
      <c r="S213" s="11"/>
      <c r="T213" s="28">
        <v>3943</v>
      </c>
      <c r="U213" s="28">
        <v>3792</v>
      </c>
      <c r="V213" s="28">
        <v>3674</v>
      </c>
      <c r="W213" s="44">
        <v>0.85797616028404766</v>
      </c>
      <c r="X213" s="44">
        <v>0.89214135021097052</v>
      </c>
      <c r="Y213" s="44">
        <v>0.92079477408818722</v>
      </c>
    </row>
    <row r="214" spans="1:25" x14ac:dyDescent="0.2">
      <c r="A214" s="14">
        <v>1029</v>
      </c>
      <c r="B214" s="14" t="s">
        <v>40</v>
      </c>
      <c r="C214" s="14" t="s">
        <v>205</v>
      </c>
      <c r="D214" s="18">
        <v>10</v>
      </c>
      <c r="E214" s="15">
        <v>2015</v>
      </c>
      <c r="F214" s="11">
        <v>433</v>
      </c>
      <c r="G214" s="11">
        <v>393</v>
      </c>
      <c r="H214" s="11">
        <v>399</v>
      </c>
      <c r="I214" s="11">
        <v>319</v>
      </c>
      <c r="J214" s="11">
        <v>265</v>
      </c>
      <c r="K214" s="11">
        <v>150</v>
      </c>
      <c r="L214" s="11">
        <v>85</v>
      </c>
      <c r="M214" s="11">
        <v>35</v>
      </c>
      <c r="N214" s="11">
        <v>122</v>
      </c>
      <c r="O214" s="11">
        <v>247</v>
      </c>
      <c r="P214" s="11">
        <v>309</v>
      </c>
      <c r="Q214" s="11">
        <v>349</v>
      </c>
      <c r="R214" s="11">
        <v>3106</v>
      </c>
      <c r="S214" s="11"/>
      <c r="T214" s="28">
        <v>3693</v>
      </c>
      <c r="U214" s="28">
        <v>3571</v>
      </c>
      <c r="V214" s="28">
        <v>3422</v>
      </c>
      <c r="W214" s="44">
        <v>0.84105063633901977</v>
      </c>
      <c r="X214" s="44">
        <v>0.86978437412489495</v>
      </c>
      <c r="Y214" s="44">
        <v>0.90765634132086503</v>
      </c>
    </row>
    <row r="215" spans="1:25" x14ac:dyDescent="0.2">
      <c r="A215" s="14">
        <v>1032</v>
      </c>
      <c r="B215" s="14" t="s">
        <v>40</v>
      </c>
      <c r="C215" s="14" t="s">
        <v>206</v>
      </c>
      <c r="D215" s="18">
        <v>6</v>
      </c>
      <c r="E215" s="15">
        <v>2015</v>
      </c>
      <c r="F215" s="11">
        <v>426</v>
      </c>
      <c r="G215" s="11">
        <v>389</v>
      </c>
      <c r="H215" s="11">
        <v>394</v>
      </c>
      <c r="I215" s="11">
        <v>321</v>
      </c>
      <c r="J215" s="11">
        <v>266</v>
      </c>
      <c r="K215" s="11">
        <v>155</v>
      </c>
      <c r="L215" s="11">
        <v>89</v>
      </c>
      <c r="M215" s="11">
        <v>36</v>
      </c>
      <c r="N215" s="11">
        <v>121</v>
      </c>
      <c r="O215" s="11">
        <v>245</v>
      </c>
      <c r="P215" s="11">
        <v>305</v>
      </c>
      <c r="Q215" s="11">
        <v>346</v>
      </c>
      <c r="R215" s="11">
        <v>3093</v>
      </c>
      <c r="S215" s="11"/>
      <c r="T215" s="28">
        <v>3706</v>
      </c>
      <c r="U215" s="28">
        <v>3555</v>
      </c>
      <c r="V215" s="28">
        <v>3429</v>
      </c>
      <c r="W215" s="44">
        <v>0.83459255261737719</v>
      </c>
      <c r="X215" s="44">
        <v>0.87004219409282701</v>
      </c>
      <c r="Y215" s="44">
        <v>0.90201224846894135</v>
      </c>
    </row>
    <row r="216" spans="1:25" x14ac:dyDescent="0.2">
      <c r="A216" s="14">
        <v>1034</v>
      </c>
      <c r="B216" s="14" t="s">
        <v>40</v>
      </c>
      <c r="C216" s="14" t="s">
        <v>207</v>
      </c>
      <c r="D216" s="18">
        <v>200</v>
      </c>
      <c r="E216" s="15">
        <v>2015</v>
      </c>
      <c r="F216" s="11">
        <v>496</v>
      </c>
      <c r="G216" s="11">
        <v>446</v>
      </c>
      <c r="H216" s="11">
        <v>435</v>
      </c>
      <c r="I216" s="11">
        <v>356</v>
      </c>
      <c r="J216" s="11">
        <v>306</v>
      </c>
      <c r="K216" s="11">
        <v>165</v>
      </c>
      <c r="L216" s="11">
        <v>105</v>
      </c>
      <c r="M216" s="11">
        <v>67</v>
      </c>
      <c r="N216" s="11">
        <v>171</v>
      </c>
      <c r="O216" s="11">
        <v>304</v>
      </c>
      <c r="P216" s="11">
        <v>373</v>
      </c>
      <c r="Q216" s="11">
        <v>414</v>
      </c>
      <c r="R216" s="11">
        <v>3638</v>
      </c>
      <c r="S216" s="11"/>
      <c r="T216" s="28">
        <v>4155</v>
      </c>
      <c r="U216" s="28">
        <v>4021</v>
      </c>
      <c r="V216" s="28">
        <v>3927</v>
      </c>
      <c r="W216" s="44">
        <v>0.87557160048134774</v>
      </c>
      <c r="X216" s="44">
        <v>0.90475006217358867</v>
      </c>
      <c r="Y216" s="44">
        <v>0.92640692640692646</v>
      </c>
    </row>
    <row r="217" spans="1:25" x14ac:dyDescent="0.2">
      <c r="A217" s="14">
        <v>1037</v>
      </c>
      <c r="B217" s="14" t="s">
        <v>40</v>
      </c>
      <c r="C217" s="14" t="s">
        <v>208</v>
      </c>
      <c r="D217" s="18">
        <v>4</v>
      </c>
      <c r="E217" s="15">
        <v>2015</v>
      </c>
      <c r="F217" s="11">
        <v>436</v>
      </c>
      <c r="G217" s="11">
        <v>399</v>
      </c>
      <c r="H217" s="11">
        <v>395</v>
      </c>
      <c r="I217" s="11">
        <v>325</v>
      </c>
      <c r="J217" s="11">
        <v>270</v>
      </c>
      <c r="K217" s="11">
        <v>154</v>
      </c>
      <c r="L217" s="11">
        <v>90</v>
      </c>
      <c r="M217" s="11">
        <v>40</v>
      </c>
      <c r="N217" s="11">
        <v>128</v>
      </c>
      <c r="O217" s="11">
        <v>258</v>
      </c>
      <c r="P217" s="11">
        <v>318</v>
      </c>
      <c r="Q217" s="11">
        <v>358</v>
      </c>
      <c r="R217" s="11">
        <v>3171</v>
      </c>
      <c r="S217" s="11"/>
      <c r="T217" s="28">
        <v>3799</v>
      </c>
      <c r="U217" s="28">
        <v>3629</v>
      </c>
      <c r="V217" s="28">
        <v>3506</v>
      </c>
      <c r="W217" s="44">
        <v>0.83469334035272436</v>
      </c>
      <c r="X217" s="44">
        <v>0.87379443372829979</v>
      </c>
      <c r="Y217" s="44">
        <v>0.90444951511694238</v>
      </c>
    </row>
    <row r="218" spans="1:25" x14ac:dyDescent="0.2">
      <c r="A218" s="14">
        <v>1046</v>
      </c>
      <c r="B218" s="14" t="s">
        <v>40</v>
      </c>
      <c r="C218" s="14" t="s">
        <v>209</v>
      </c>
      <c r="D218" s="18">
        <v>293</v>
      </c>
      <c r="E218" s="15">
        <v>2015</v>
      </c>
      <c r="F218" s="11">
        <v>459</v>
      </c>
      <c r="G218" s="11">
        <v>421</v>
      </c>
      <c r="H218" s="11">
        <v>402</v>
      </c>
      <c r="I218" s="11">
        <v>340</v>
      </c>
      <c r="J218" s="11">
        <v>284</v>
      </c>
      <c r="K218" s="11">
        <v>165</v>
      </c>
      <c r="L218" s="11">
        <v>103</v>
      </c>
      <c r="M218" s="11">
        <v>51</v>
      </c>
      <c r="N218" s="11">
        <v>143</v>
      </c>
      <c r="O218" s="11">
        <v>281</v>
      </c>
      <c r="P218" s="11">
        <v>344</v>
      </c>
      <c r="Q218" s="11">
        <v>385</v>
      </c>
      <c r="R218" s="11">
        <v>3378</v>
      </c>
      <c r="S218" s="11"/>
      <c r="T218" s="28">
        <v>4000</v>
      </c>
      <c r="U218" s="28">
        <v>3820</v>
      </c>
      <c r="V218" s="28">
        <v>3710</v>
      </c>
      <c r="W218" s="44">
        <v>0.84450000000000003</v>
      </c>
      <c r="X218" s="44">
        <v>0.88429319371727744</v>
      </c>
      <c r="Y218" s="44">
        <v>0.91051212938005388</v>
      </c>
    </row>
    <row r="219" spans="1:25" x14ac:dyDescent="0.2">
      <c r="A219" s="14"/>
      <c r="B219" s="14"/>
      <c r="C219" s="14"/>
      <c r="E219" s="15">
        <v>2015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28"/>
      <c r="U219" s="28"/>
      <c r="V219" s="28"/>
      <c r="W219" s="44"/>
      <c r="X219" s="44"/>
      <c r="Y219" s="44"/>
    </row>
    <row r="220" spans="1:25" x14ac:dyDescent="0.2">
      <c r="A220" s="14">
        <v>1100</v>
      </c>
      <c r="B220" s="14" t="s">
        <v>39</v>
      </c>
      <c r="C220" s="14" t="s">
        <v>30</v>
      </c>
      <c r="D220" s="8">
        <v>36</v>
      </c>
      <c r="E220" s="15">
        <v>2015</v>
      </c>
      <c r="F220" s="10">
        <v>417</v>
      </c>
      <c r="G220" s="10">
        <v>388</v>
      </c>
      <c r="H220" s="10">
        <v>380</v>
      </c>
      <c r="I220" s="10">
        <v>342</v>
      </c>
      <c r="J220" s="10">
        <v>279</v>
      </c>
      <c r="K220" s="10">
        <v>183</v>
      </c>
      <c r="L220" s="10">
        <v>117</v>
      </c>
      <c r="M220" s="10">
        <v>49</v>
      </c>
      <c r="N220" s="10">
        <v>122</v>
      </c>
      <c r="O220" s="10">
        <v>240</v>
      </c>
      <c r="P220" s="10">
        <v>304</v>
      </c>
      <c r="Q220" s="10">
        <v>341</v>
      </c>
      <c r="R220" s="11">
        <v>3162</v>
      </c>
      <c r="S220" s="12"/>
      <c r="T220" s="28">
        <v>3728</v>
      </c>
      <c r="U220" s="28">
        <v>3615</v>
      </c>
      <c r="V220" s="28">
        <v>3506</v>
      </c>
      <c r="W220" s="44">
        <v>0.84817596566523601</v>
      </c>
      <c r="X220" s="44">
        <v>0.87468879668049793</v>
      </c>
      <c r="Y220" s="44">
        <v>0.90188248716486019</v>
      </c>
    </row>
    <row r="221" spans="1:25" x14ac:dyDescent="0.2">
      <c r="A221" s="14">
        <v>1101</v>
      </c>
      <c r="B221" s="14" t="s">
        <v>40</v>
      </c>
      <c r="C221" s="14" t="s">
        <v>210</v>
      </c>
      <c r="D221" s="22">
        <v>37</v>
      </c>
      <c r="E221" s="15">
        <v>2015</v>
      </c>
      <c r="F221" s="11">
        <v>434</v>
      </c>
      <c r="G221" s="11">
        <v>406</v>
      </c>
      <c r="H221" s="11">
        <v>402</v>
      </c>
      <c r="I221" s="11">
        <v>358</v>
      </c>
      <c r="J221" s="11">
        <v>300</v>
      </c>
      <c r="K221" s="11">
        <v>193</v>
      </c>
      <c r="L221" s="11">
        <v>125</v>
      </c>
      <c r="M221" s="11">
        <v>53</v>
      </c>
      <c r="N221" s="11">
        <v>137</v>
      </c>
      <c r="O221" s="11">
        <v>258</v>
      </c>
      <c r="P221" s="11">
        <v>315</v>
      </c>
      <c r="Q221" s="11">
        <v>357</v>
      </c>
      <c r="R221" s="11">
        <v>3338</v>
      </c>
      <c r="S221" s="11"/>
      <c r="T221" s="28">
        <v>3858</v>
      </c>
      <c r="U221" s="28">
        <v>3733</v>
      </c>
      <c r="V221" s="28">
        <v>3648</v>
      </c>
      <c r="W221" s="44">
        <v>0.86521513737687916</v>
      </c>
      <c r="X221" s="44">
        <v>0.89418698098044469</v>
      </c>
      <c r="Y221" s="44">
        <v>0.91502192982456143</v>
      </c>
    </row>
    <row r="222" spans="1:25" x14ac:dyDescent="0.2">
      <c r="A222" s="14">
        <v>1102</v>
      </c>
      <c r="B222" s="14" t="s">
        <v>40</v>
      </c>
      <c r="C222" s="14" t="s">
        <v>211</v>
      </c>
      <c r="D222" s="22">
        <v>25</v>
      </c>
      <c r="E222" s="15">
        <v>2015</v>
      </c>
      <c r="F222" s="11">
        <v>393</v>
      </c>
      <c r="G222" s="11">
        <v>370</v>
      </c>
      <c r="H222" s="11">
        <v>367</v>
      </c>
      <c r="I222" s="11">
        <v>329</v>
      </c>
      <c r="J222" s="11">
        <v>266</v>
      </c>
      <c r="K222" s="11">
        <v>178</v>
      </c>
      <c r="L222" s="11">
        <v>111</v>
      </c>
      <c r="M222" s="11">
        <v>37</v>
      </c>
      <c r="N222" s="11">
        <v>107</v>
      </c>
      <c r="O222" s="11">
        <v>221</v>
      </c>
      <c r="P222" s="11">
        <v>280</v>
      </c>
      <c r="Q222" s="11">
        <v>314</v>
      </c>
      <c r="R222" s="11">
        <v>2973</v>
      </c>
      <c r="S222" s="11"/>
      <c r="T222" s="28">
        <v>3659</v>
      </c>
      <c r="U222" s="28">
        <v>3535</v>
      </c>
      <c r="V222" s="28">
        <v>3405</v>
      </c>
      <c r="W222" s="44">
        <v>0.81251708116971855</v>
      </c>
      <c r="X222" s="44">
        <v>0.84101838755304104</v>
      </c>
      <c r="Y222" s="44">
        <v>0.87312775330396475</v>
      </c>
    </row>
    <row r="223" spans="1:25" x14ac:dyDescent="0.2">
      <c r="A223" s="14">
        <v>1103</v>
      </c>
      <c r="B223" s="14" t="s">
        <v>40</v>
      </c>
      <c r="C223" s="14" t="s">
        <v>212</v>
      </c>
      <c r="D223" s="22">
        <v>72</v>
      </c>
      <c r="E223" s="15">
        <v>2015</v>
      </c>
      <c r="F223" s="11">
        <v>404</v>
      </c>
      <c r="G223" s="11">
        <v>379</v>
      </c>
      <c r="H223" s="11">
        <v>372</v>
      </c>
      <c r="I223" s="11">
        <v>335</v>
      </c>
      <c r="J223" s="11">
        <v>272</v>
      </c>
      <c r="K223" s="11">
        <v>180</v>
      </c>
      <c r="L223" s="11">
        <v>115</v>
      </c>
      <c r="M223" s="11">
        <v>43</v>
      </c>
      <c r="N223" s="11">
        <v>115</v>
      </c>
      <c r="O223" s="11">
        <v>230</v>
      </c>
      <c r="P223" s="11">
        <v>292</v>
      </c>
      <c r="Q223" s="11">
        <v>327</v>
      </c>
      <c r="R223" s="11">
        <v>3064</v>
      </c>
      <c r="S223" s="11"/>
      <c r="T223" s="28">
        <v>3692</v>
      </c>
      <c r="U223" s="28">
        <v>3579</v>
      </c>
      <c r="V223" s="28">
        <v>3452</v>
      </c>
      <c r="W223" s="44">
        <v>0.82990249187432286</v>
      </c>
      <c r="X223" s="44">
        <v>0.85610505727856945</v>
      </c>
      <c r="Y223" s="44">
        <v>0.88760139049826192</v>
      </c>
    </row>
    <row r="224" spans="1:25" x14ac:dyDescent="0.2">
      <c r="A224" s="14">
        <v>1106</v>
      </c>
      <c r="B224" s="14" t="s">
        <v>40</v>
      </c>
      <c r="C224" s="14" t="s">
        <v>213</v>
      </c>
      <c r="D224" s="22">
        <v>25</v>
      </c>
      <c r="E224" s="15">
        <v>2015</v>
      </c>
      <c r="F224" s="11">
        <v>395</v>
      </c>
      <c r="G224" s="11">
        <v>365</v>
      </c>
      <c r="H224" s="11">
        <v>368</v>
      </c>
      <c r="I224" s="11">
        <v>341</v>
      </c>
      <c r="J224" s="11">
        <v>275</v>
      </c>
      <c r="K224" s="11">
        <v>189</v>
      </c>
      <c r="L224" s="11">
        <v>122</v>
      </c>
      <c r="M224" s="11">
        <v>48</v>
      </c>
      <c r="N224" s="11">
        <v>112</v>
      </c>
      <c r="O224" s="11">
        <v>214</v>
      </c>
      <c r="P224" s="11">
        <v>285</v>
      </c>
      <c r="Q224" s="11">
        <v>325</v>
      </c>
      <c r="R224" s="11">
        <v>3039</v>
      </c>
      <c r="S224" s="11"/>
      <c r="T224" s="28">
        <v>3539</v>
      </c>
      <c r="U224" s="28">
        <v>3462</v>
      </c>
      <c r="V224" s="28">
        <v>3356</v>
      </c>
      <c r="W224" s="44">
        <v>0.85871715173777907</v>
      </c>
      <c r="X224" s="44">
        <v>0.87781629116117854</v>
      </c>
      <c r="Y224" s="44">
        <v>0.90554231227651971</v>
      </c>
    </row>
    <row r="225" spans="1:25" x14ac:dyDescent="0.2">
      <c r="A225" s="14">
        <v>1111</v>
      </c>
      <c r="B225" s="14" t="s">
        <v>40</v>
      </c>
      <c r="C225" s="14" t="s">
        <v>214</v>
      </c>
      <c r="D225" s="22">
        <v>15</v>
      </c>
      <c r="E225" s="15">
        <v>2015</v>
      </c>
      <c r="F225" s="11">
        <v>441</v>
      </c>
      <c r="G225" s="11">
        <v>410</v>
      </c>
      <c r="H225" s="11">
        <v>407</v>
      </c>
      <c r="I225" s="11">
        <v>355</v>
      </c>
      <c r="J225" s="11">
        <v>298</v>
      </c>
      <c r="K225" s="11">
        <v>187</v>
      </c>
      <c r="L225" s="11">
        <v>118</v>
      </c>
      <c r="M225" s="11">
        <v>54</v>
      </c>
      <c r="N225" s="11">
        <v>141</v>
      </c>
      <c r="O225" s="11">
        <v>264</v>
      </c>
      <c r="P225" s="11">
        <v>321</v>
      </c>
      <c r="Q225" s="11">
        <v>364</v>
      </c>
      <c r="R225" s="11">
        <v>3360</v>
      </c>
      <c r="S225" s="11"/>
      <c r="T225" s="28">
        <v>3859</v>
      </c>
      <c r="U225" s="28">
        <v>3727</v>
      </c>
      <c r="V225" s="28">
        <v>3643</v>
      </c>
      <c r="W225" s="44">
        <v>0.87069188909043793</v>
      </c>
      <c r="X225" s="44">
        <v>0.90152938019855111</v>
      </c>
      <c r="Y225" s="44">
        <v>0.92231677189129835</v>
      </c>
    </row>
    <row r="226" spans="1:25" x14ac:dyDescent="0.2">
      <c r="A226" s="14">
        <v>1112</v>
      </c>
      <c r="B226" s="14" t="s">
        <v>40</v>
      </c>
      <c r="C226" s="14" t="s">
        <v>215</v>
      </c>
      <c r="D226" s="22">
        <v>107</v>
      </c>
      <c r="E226" s="15">
        <v>2015</v>
      </c>
      <c r="F226" s="11">
        <v>445</v>
      </c>
      <c r="G226" s="11">
        <v>410</v>
      </c>
      <c r="H226" s="11">
        <v>401</v>
      </c>
      <c r="I226" s="11">
        <v>342</v>
      </c>
      <c r="J226" s="11">
        <v>286</v>
      </c>
      <c r="K226" s="11">
        <v>172</v>
      </c>
      <c r="L226" s="11">
        <v>106</v>
      </c>
      <c r="M226" s="11">
        <v>49</v>
      </c>
      <c r="N226" s="11">
        <v>138</v>
      </c>
      <c r="O226" s="11">
        <v>269</v>
      </c>
      <c r="P226" s="11">
        <v>328</v>
      </c>
      <c r="Q226" s="11">
        <v>370</v>
      </c>
      <c r="R226" s="11">
        <v>3316</v>
      </c>
      <c r="S226" s="11"/>
      <c r="T226" s="28">
        <v>3903</v>
      </c>
      <c r="U226" s="28">
        <v>3733</v>
      </c>
      <c r="V226" s="28">
        <v>3627</v>
      </c>
      <c r="W226" s="44">
        <v>0.84960286958749676</v>
      </c>
      <c r="X226" s="44">
        <v>0.8882935976426467</v>
      </c>
      <c r="Y226" s="44">
        <v>0.91425420457678519</v>
      </c>
    </row>
    <row r="227" spans="1:25" x14ac:dyDescent="0.2">
      <c r="A227" s="14">
        <v>1114</v>
      </c>
      <c r="B227" s="14" t="s">
        <v>40</v>
      </c>
      <c r="C227" s="14" t="s">
        <v>216</v>
      </c>
      <c r="D227" s="22">
        <v>80</v>
      </c>
      <c r="E227" s="15">
        <v>2015</v>
      </c>
      <c r="F227" s="11">
        <v>440</v>
      </c>
      <c r="G227" s="11">
        <v>409</v>
      </c>
      <c r="H227" s="11">
        <v>399</v>
      </c>
      <c r="I227" s="11">
        <v>354</v>
      </c>
      <c r="J227" s="11">
        <v>296</v>
      </c>
      <c r="K227" s="11">
        <v>189</v>
      </c>
      <c r="L227" s="11">
        <v>121</v>
      </c>
      <c r="M227" s="11">
        <v>53</v>
      </c>
      <c r="N227" s="11">
        <v>138</v>
      </c>
      <c r="O227" s="11">
        <v>262</v>
      </c>
      <c r="P227" s="11">
        <v>322</v>
      </c>
      <c r="Q227" s="11">
        <v>362</v>
      </c>
      <c r="R227" s="11">
        <v>3345</v>
      </c>
      <c r="S227" s="11"/>
      <c r="T227" s="28">
        <v>3911</v>
      </c>
      <c r="U227" s="28">
        <v>3784</v>
      </c>
      <c r="V227" s="28">
        <v>3686</v>
      </c>
      <c r="W227" s="44">
        <v>0.85527997954487345</v>
      </c>
      <c r="X227" s="44">
        <v>0.88398520084566601</v>
      </c>
      <c r="Y227" s="44">
        <v>0.90748779164405857</v>
      </c>
    </row>
    <row r="228" spans="1:25" x14ac:dyDescent="0.2">
      <c r="A228" s="14">
        <v>1119</v>
      </c>
      <c r="B228" s="14" t="s">
        <v>40</v>
      </c>
      <c r="C228" s="14" t="s">
        <v>217</v>
      </c>
      <c r="D228" s="22">
        <v>40</v>
      </c>
      <c r="E228" s="15">
        <v>2015</v>
      </c>
      <c r="F228" s="11">
        <v>402</v>
      </c>
      <c r="G228" s="11">
        <v>380</v>
      </c>
      <c r="H228" s="11">
        <v>380</v>
      </c>
      <c r="I228" s="11">
        <v>342</v>
      </c>
      <c r="J228" s="11">
        <v>283</v>
      </c>
      <c r="K228" s="11">
        <v>191</v>
      </c>
      <c r="L228" s="11">
        <v>122</v>
      </c>
      <c r="M228" s="11">
        <v>43</v>
      </c>
      <c r="N228" s="11">
        <v>116</v>
      </c>
      <c r="O228" s="11">
        <v>229</v>
      </c>
      <c r="P228" s="11">
        <v>286</v>
      </c>
      <c r="Q228" s="11">
        <v>328</v>
      </c>
      <c r="R228" s="11">
        <v>3102</v>
      </c>
      <c r="S228" s="11"/>
      <c r="T228" s="28">
        <v>3747</v>
      </c>
      <c r="U228" s="28">
        <v>3615</v>
      </c>
      <c r="V228" s="28">
        <v>3490</v>
      </c>
      <c r="W228" s="44">
        <v>0.82786228983186549</v>
      </c>
      <c r="X228" s="44">
        <v>0.85809128630705389</v>
      </c>
      <c r="Y228" s="44">
        <v>0.88882521489971344</v>
      </c>
    </row>
    <row r="229" spans="1:25" x14ac:dyDescent="0.2">
      <c r="A229" s="14">
        <v>1120</v>
      </c>
      <c r="B229" s="14" t="s">
        <v>40</v>
      </c>
      <c r="C229" s="14" t="s">
        <v>218</v>
      </c>
      <c r="D229" s="22">
        <v>42</v>
      </c>
      <c r="E229" s="15">
        <v>2015</v>
      </c>
      <c r="F229" s="11">
        <v>404</v>
      </c>
      <c r="G229" s="11">
        <v>380</v>
      </c>
      <c r="H229" s="11">
        <v>378</v>
      </c>
      <c r="I229" s="11">
        <v>342</v>
      </c>
      <c r="J229" s="11">
        <v>281</v>
      </c>
      <c r="K229" s="11">
        <v>189</v>
      </c>
      <c r="L229" s="11">
        <v>121</v>
      </c>
      <c r="M229" s="11">
        <v>44</v>
      </c>
      <c r="N229" s="11">
        <v>117</v>
      </c>
      <c r="O229" s="11">
        <v>229</v>
      </c>
      <c r="P229" s="11">
        <v>288</v>
      </c>
      <c r="Q229" s="11">
        <v>328</v>
      </c>
      <c r="R229" s="11">
        <v>3101</v>
      </c>
      <c r="S229" s="11"/>
      <c r="T229" s="28">
        <v>3739</v>
      </c>
      <c r="U229" s="28">
        <v>3618</v>
      </c>
      <c r="V229" s="28">
        <v>3495</v>
      </c>
      <c r="W229" s="44">
        <v>0.82936614067932601</v>
      </c>
      <c r="X229" s="44">
        <v>0.8571033720287452</v>
      </c>
      <c r="Y229" s="44">
        <v>0.88726752503576534</v>
      </c>
    </row>
    <row r="230" spans="1:25" x14ac:dyDescent="0.2">
      <c r="A230" s="14">
        <v>1121</v>
      </c>
      <c r="B230" s="14" t="s">
        <v>40</v>
      </c>
      <c r="C230" s="14" t="s">
        <v>219</v>
      </c>
      <c r="D230" s="22">
        <v>25</v>
      </c>
      <c r="E230" s="15">
        <v>2015</v>
      </c>
      <c r="F230" s="11">
        <v>396</v>
      </c>
      <c r="G230" s="11">
        <v>374</v>
      </c>
      <c r="H230" s="11">
        <v>373</v>
      </c>
      <c r="I230" s="11">
        <v>336</v>
      </c>
      <c r="J230" s="11">
        <v>275</v>
      </c>
      <c r="K230" s="11">
        <v>185</v>
      </c>
      <c r="L230" s="11">
        <v>117</v>
      </c>
      <c r="M230" s="11">
        <v>40</v>
      </c>
      <c r="N230" s="11">
        <v>111</v>
      </c>
      <c r="O230" s="11">
        <v>224</v>
      </c>
      <c r="P230" s="11">
        <v>281</v>
      </c>
      <c r="Q230" s="11">
        <v>322</v>
      </c>
      <c r="R230" s="11">
        <v>3034</v>
      </c>
      <c r="S230" s="11"/>
      <c r="T230" s="28">
        <v>3707</v>
      </c>
      <c r="U230" s="28">
        <v>3577</v>
      </c>
      <c r="V230" s="28">
        <v>3444</v>
      </c>
      <c r="W230" s="44">
        <v>0.81845157809549496</v>
      </c>
      <c r="X230" s="44">
        <v>0.84819681297176408</v>
      </c>
      <c r="Y230" s="44">
        <v>0.88095238095238093</v>
      </c>
    </row>
    <row r="231" spans="1:25" x14ac:dyDescent="0.2">
      <c r="A231" s="14">
        <v>1122</v>
      </c>
      <c r="B231" s="14" t="s">
        <v>40</v>
      </c>
      <c r="C231" s="14" t="s">
        <v>220</v>
      </c>
      <c r="D231" s="22">
        <v>120</v>
      </c>
      <c r="E231" s="15">
        <v>2015</v>
      </c>
      <c r="F231" s="11">
        <v>436</v>
      </c>
      <c r="G231" s="11">
        <v>406</v>
      </c>
      <c r="H231" s="11">
        <v>398</v>
      </c>
      <c r="I231" s="11">
        <v>359</v>
      </c>
      <c r="J231" s="11">
        <v>300</v>
      </c>
      <c r="K231" s="11">
        <v>196</v>
      </c>
      <c r="L231" s="11">
        <v>129</v>
      </c>
      <c r="M231" s="11">
        <v>54</v>
      </c>
      <c r="N231" s="11">
        <v>137</v>
      </c>
      <c r="O231" s="11">
        <v>255</v>
      </c>
      <c r="P231" s="11">
        <v>317</v>
      </c>
      <c r="Q231" s="11">
        <v>357</v>
      </c>
      <c r="R231" s="11">
        <v>3344</v>
      </c>
      <c r="S231" s="11"/>
      <c r="T231" s="28">
        <v>3907</v>
      </c>
      <c r="U231" s="28">
        <v>3802</v>
      </c>
      <c r="V231" s="28">
        <v>3703</v>
      </c>
      <c r="W231" s="44">
        <v>0.85589966726388533</v>
      </c>
      <c r="X231" s="44">
        <v>0.87953708574434508</v>
      </c>
      <c r="Y231" s="44">
        <v>0.90305157980016204</v>
      </c>
    </row>
    <row r="232" spans="1:25" x14ac:dyDescent="0.2">
      <c r="A232" s="14">
        <v>1124</v>
      </c>
      <c r="B232" s="14" t="s">
        <v>40</v>
      </c>
      <c r="C232" s="14" t="s">
        <v>221</v>
      </c>
      <c r="D232" s="22">
        <v>7</v>
      </c>
      <c r="E232" s="15">
        <v>2015</v>
      </c>
      <c r="F232" s="11">
        <v>393</v>
      </c>
      <c r="G232" s="11">
        <v>370</v>
      </c>
      <c r="H232" s="11">
        <v>367</v>
      </c>
      <c r="I232" s="11">
        <v>331</v>
      </c>
      <c r="J232" s="11">
        <v>268</v>
      </c>
      <c r="K232" s="11">
        <v>180</v>
      </c>
      <c r="L232" s="11">
        <v>113</v>
      </c>
      <c r="M232" s="11">
        <v>38</v>
      </c>
      <c r="N232" s="11">
        <v>108</v>
      </c>
      <c r="O232" s="11">
        <v>221</v>
      </c>
      <c r="P232" s="11">
        <v>280</v>
      </c>
      <c r="Q232" s="11">
        <v>316</v>
      </c>
      <c r="R232" s="11">
        <v>2985</v>
      </c>
      <c r="S232" s="11"/>
      <c r="T232" s="28">
        <v>3653</v>
      </c>
      <c r="U232" s="28">
        <v>3537</v>
      </c>
      <c r="V232" s="28">
        <v>3408</v>
      </c>
      <c r="W232" s="44">
        <v>0.81713660005474953</v>
      </c>
      <c r="X232" s="44">
        <v>0.84393553859202719</v>
      </c>
      <c r="Y232" s="44">
        <v>0.87588028169014087</v>
      </c>
    </row>
    <row r="233" spans="1:25" x14ac:dyDescent="0.2">
      <c r="A233" s="14">
        <v>1127</v>
      </c>
      <c r="B233" s="14" t="s">
        <v>40</v>
      </c>
      <c r="C233" s="14" t="s">
        <v>222</v>
      </c>
      <c r="D233" s="22">
        <v>20</v>
      </c>
      <c r="E233" s="15">
        <v>2015</v>
      </c>
      <c r="F233" s="11">
        <v>400</v>
      </c>
      <c r="G233" s="11">
        <v>375</v>
      </c>
      <c r="H233" s="11">
        <v>371</v>
      </c>
      <c r="I233" s="11">
        <v>335</v>
      </c>
      <c r="J233" s="11">
        <v>272</v>
      </c>
      <c r="K233" s="11">
        <v>183</v>
      </c>
      <c r="L233" s="11">
        <v>117</v>
      </c>
      <c r="M233" s="11">
        <v>43</v>
      </c>
      <c r="N233" s="11">
        <v>113</v>
      </c>
      <c r="O233" s="11">
        <v>226</v>
      </c>
      <c r="P233" s="11">
        <v>287</v>
      </c>
      <c r="Q233" s="11">
        <v>324</v>
      </c>
      <c r="R233" s="11">
        <v>3046</v>
      </c>
      <c r="S233" s="11"/>
      <c r="T233" s="28">
        <v>3666</v>
      </c>
      <c r="U233" s="28">
        <v>3561</v>
      </c>
      <c r="V233" s="28">
        <v>3434</v>
      </c>
      <c r="W233" s="44">
        <v>0.83087834151663942</v>
      </c>
      <c r="X233" s="44">
        <v>0.85537770289244597</v>
      </c>
      <c r="Y233" s="44">
        <v>0.88701223063482815</v>
      </c>
    </row>
    <row r="234" spans="1:25" x14ac:dyDescent="0.2">
      <c r="A234" s="14">
        <v>1129</v>
      </c>
      <c r="B234" s="14" t="s">
        <v>40</v>
      </c>
      <c r="C234" s="14" t="s">
        <v>223</v>
      </c>
      <c r="D234" s="22">
        <v>35</v>
      </c>
      <c r="E234" s="15">
        <v>2015</v>
      </c>
      <c r="F234" s="11">
        <v>426</v>
      </c>
      <c r="G234" s="11">
        <v>397</v>
      </c>
      <c r="H234" s="11">
        <v>381</v>
      </c>
      <c r="I234" s="11">
        <v>337</v>
      </c>
      <c r="J234" s="11">
        <v>276</v>
      </c>
      <c r="K234" s="11">
        <v>177</v>
      </c>
      <c r="L234" s="11">
        <v>111</v>
      </c>
      <c r="M234" s="11">
        <v>47</v>
      </c>
      <c r="N234" s="11">
        <v>126</v>
      </c>
      <c r="O234" s="11">
        <v>252</v>
      </c>
      <c r="P234" s="11">
        <v>313</v>
      </c>
      <c r="Q234" s="11">
        <v>347</v>
      </c>
      <c r="R234" s="11">
        <v>3190</v>
      </c>
      <c r="S234" s="11"/>
      <c r="T234" s="28">
        <v>3826</v>
      </c>
      <c r="U234" s="28">
        <v>3687</v>
      </c>
      <c r="V234" s="28">
        <v>3564</v>
      </c>
      <c r="W234" s="44">
        <v>0.83376894929430212</v>
      </c>
      <c r="X234" s="44">
        <v>0.86520206129644694</v>
      </c>
      <c r="Y234" s="44">
        <v>0.89506172839506171</v>
      </c>
    </row>
    <row r="235" spans="1:25" x14ac:dyDescent="0.2">
      <c r="A235" s="14">
        <v>1130</v>
      </c>
      <c r="B235" s="14" t="s">
        <v>40</v>
      </c>
      <c r="C235" s="14" t="s">
        <v>224</v>
      </c>
      <c r="D235" s="22">
        <v>25</v>
      </c>
      <c r="E235" s="15">
        <v>2015</v>
      </c>
      <c r="F235" s="11">
        <v>424</v>
      </c>
      <c r="G235" s="11">
        <v>395</v>
      </c>
      <c r="H235" s="11">
        <v>377</v>
      </c>
      <c r="I235" s="11">
        <v>336</v>
      </c>
      <c r="J235" s="11">
        <v>274</v>
      </c>
      <c r="K235" s="11">
        <v>178</v>
      </c>
      <c r="L235" s="11">
        <v>112</v>
      </c>
      <c r="M235" s="11">
        <v>48</v>
      </c>
      <c r="N235" s="11">
        <v>125</v>
      </c>
      <c r="O235" s="11">
        <v>250</v>
      </c>
      <c r="P235" s="11">
        <v>312</v>
      </c>
      <c r="Q235" s="11">
        <v>345</v>
      </c>
      <c r="R235" s="11">
        <v>3176</v>
      </c>
      <c r="S235" s="11"/>
      <c r="T235" s="28">
        <v>3779</v>
      </c>
      <c r="U235" s="28">
        <v>3651</v>
      </c>
      <c r="V235" s="28">
        <v>3534</v>
      </c>
      <c r="W235" s="44">
        <v>0.84043397724265678</v>
      </c>
      <c r="X235" s="44">
        <v>0.86989865790194465</v>
      </c>
      <c r="Y235" s="44">
        <v>0.89869835880022642</v>
      </c>
    </row>
    <row r="236" spans="1:25" x14ac:dyDescent="0.2">
      <c r="A236" s="14">
        <v>1133</v>
      </c>
      <c r="B236" s="14" t="s">
        <v>40</v>
      </c>
      <c r="C236" s="14" t="s">
        <v>225</v>
      </c>
      <c r="D236" s="22">
        <v>23</v>
      </c>
      <c r="E236" s="15">
        <v>2015</v>
      </c>
      <c r="F236" s="11">
        <v>438</v>
      </c>
      <c r="G236" s="11">
        <v>406</v>
      </c>
      <c r="H236" s="11">
        <v>380</v>
      </c>
      <c r="I236" s="11">
        <v>337</v>
      </c>
      <c r="J236" s="11">
        <v>274</v>
      </c>
      <c r="K236" s="11">
        <v>174</v>
      </c>
      <c r="L236" s="11">
        <v>110</v>
      </c>
      <c r="M236" s="11">
        <v>54</v>
      </c>
      <c r="N236" s="11">
        <v>131</v>
      </c>
      <c r="O236" s="11">
        <v>262</v>
      </c>
      <c r="P236" s="11">
        <v>329</v>
      </c>
      <c r="Q236" s="11">
        <v>359</v>
      </c>
      <c r="R236" s="11">
        <v>3254</v>
      </c>
      <c r="S236" s="11"/>
      <c r="T236" s="28">
        <v>3782</v>
      </c>
      <c r="U236" s="28">
        <v>3659</v>
      </c>
      <c r="V236" s="28">
        <v>3558</v>
      </c>
      <c r="W236" s="44">
        <v>0.86039132734003176</v>
      </c>
      <c r="X236" s="44">
        <v>0.889314020224105</v>
      </c>
      <c r="Y236" s="44">
        <v>0.91455874086565492</v>
      </c>
    </row>
    <row r="237" spans="1:25" x14ac:dyDescent="0.2">
      <c r="A237" s="14">
        <v>1134</v>
      </c>
      <c r="B237" s="14" t="s">
        <v>40</v>
      </c>
      <c r="C237" s="14" t="s">
        <v>226</v>
      </c>
      <c r="D237" s="22">
        <v>26</v>
      </c>
      <c r="E237" s="15">
        <v>2015</v>
      </c>
      <c r="F237" s="11">
        <v>460</v>
      </c>
      <c r="G237" s="11">
        <v>421</v>
      </c>
      <c r="H237" s="11">
        <v>388</v>
      </c>
      <c r="I237" s="11">
        <v>343</v>
      </c>
      <c r="J237" s="11">
        <v>279</v>
      </c>
      <c r="K237" s="11">
        <v>173</v>
      </c>
      <c r="L237" s="11">
        <v>111</v>
      </c>
      <c r="M237" s="11">
        <v>64</v>
      </c>
      <c r="N237" s="11">
        <v>140</v>
      </c>
      <c r="O237" s="11">
        <v>279</v>
      </c>
      <c r="P237" s="11">
        <v>352</v>
      </c>
      <c r="Q237" s="11">
        <v>385</v>
      </c>
      <c r="R237" s="11">
        <v>3395</v>
      </c>
      <c r="S237" s="11"/>
      <c r="T237" s="28">
        <v>3840</v>
      </c>
      <c r="U237" s="28">
        <v>3727</v>
      </c>
      <c r="V237" s="28">
        <v>3637</v>
      </c>
      <c r="W237" s="44">
        <v>0.88411458333333337</v>
      </c>
      <c r="X237" s="44">
        <v>0.91092031124228601</v>
      </c>
      <c r="Y237" s="44">
        <v>0.93346164421226285</v>
      </c>
    </row>
    <row r="238" spans="1:25" x14ac:dyDescent="0.2">
      <c r="A238" s="14">
        <v>1135</v>
      </c>
      <c r="B238" s="14" t="s">
        <v>40</v>
      </c>
      <c r="C238" s="14" t="s">
        <v>227</v>
      </c>
      <c r="D238" s="22">
        <v>5</v>
      </c>
      <c r="E238" s="15">
        <v>2015</v>
      </c>
      <c r="F238" s="11">
        <v>471</v>
      </c>
      <c r="G238" s="11">
        <v>429</v>
      </c>
      <c r="H238" s="11">
        <v>392</v>
      </c>
      <c r="I238" s="11">
        <v>343</v>
      </c>
      <c r="J238" s="11">
        <v>278</v>
      </c>
      <c r="K238" s="11">
        <v>167</v>
      </c>
      <c r="L238" s="11">
        <v>107</v>
      </c>
      <c r="M238" s="11">
        <v>69</v>
      </c>
      <c r="N238" s="11">
        <v>142</v>
      </c>
      <c r="O238" s="11">
        <v>286</v>
      </c>
      <c r="P238" s="11">
        <v>364</v>
      </c>
      <c r="Q238" s="11">
        <v>400</v>
      </c>
      <c r="R238" s="11">
        <v>3448</v>
      </c>
      <c r="S238" s="11"/>
      <c r="T238" s="28">
        <v>3882</v>
      </c>
      <c r="U238" s="28">
        <v>3776</v>
      </c>
      <c r="V238" s="28">
        <v>3691</v>
      </c>
      <c r="W238" s="44">
        <v>0.88820195775373523</v>
      </c>
      <c r="X238" s="44">
        <v>0.91313559322033899</v>
      </c>
      <c r="Y238" s="44">
        <v>0.93416418314819827</v>
      </c>
    </row>
    <row r="239" spans="1:25" x14ac:dyDescent="0.2">
      <c r="A239" s="14">
        <v>1141</v>
      </c>
      <c r="B239" s="14" t="s">
        <v>40</v>
      </c>
      <c r="C239" s="14" t="s">
        <v>228</v>
      </c>
      <c r="D239" s="22">
        <v>10</v>
      </c>
      <c r="E239" s="15">
        <v>2015</v>
      </c>
      <c r="F239" s="11">
        <v>413</v>
      </c>
      <c r="G239" s="11">
        <v>384</v>
      </c>
      <c r="H239" s="11">
        <v>370</v>
      </c>
      <c r="I239" s="11">
        <v>333</v>
      </c>
      <c r="J239" s="11">
        <v>268</v>
      </c>
      <c r="K239" s="11">
        <v>175</v>
      </c>
      <c r="L239" s="11">
        <v>111</v>
      </c>
      <c r="M239" s="11">
        <v>46</v>
      </c>
      <c r="N239" s="11">
        <v>119</v>
      </c>
      <c r="O239" s="11">
        <v>238</v>
      </c>
      <c r="P239" s="11">
        <v>302</v>
      </c>
      <c r="Q239" s="11">
        <v>332</v>
      </c>
      <c r="R239" s="11">
        <v>3091</v>
      </c>
      <c r="S239" s="11"/>
      <c r="T239" s="28">
        <v>3662</v>
      </c>
      <c r="U239" s="28">
        <v>3556</v>
      </c>
      <c r="V239" s="28">
        <v>3444</v>
      </c>
      <c r="W239" s="44">
        <v>0.84407427635172039</v>
      </c>
      <c r="X239" s="44">
        <v>0.86923509561304835</v>
      </c>
      <c r="Y239" s="44">
        <v>0.89750290360046459</v>
      </c>
    </row>
    <row r="240" spans="1:25" x14ac:dyDescent="0.2">
      <c r="A240" s="14">
        <v>1142</v>
      </c>
      <c r="B240" s="14" t="s">
        <v>40</v>
      </c>
      <c r="C240" s="14" t="s">
        <v>229</v>
      </c>
      <c r="D240" s="22">
        <v>19</v>
      </c>
      <c r="E240" s="15">
        <v>2015</v>
      </c>
      <c r="F240" s="11">
        <v>403</v>
      </c>
      <c r="G240" s="11">
        <v>376</v>
      </c>
      <c r="H240" s="11">
        <v>369</v>
      </c>
      <c r="I240" s="11">
        <v>334</v>
      </c>
      <c r="J240" s="11">
        <v>269</v>
      </c>
      <c r="K240" s="11">
        <v>179</v>
      </c>
      <c r="L240" s="11">
        <v>114</v>
      </c>
      <c r="M240" s="11">
        <v>44</v>
      </c>
      <c r="N240" s="11">
        <v>114</v>
      </c>
      <c r="O240" s="11">
        <v>228</v>
      </c>
      <c r="P240" s="11">
        <v>292</v>
      </c>
      <c r="Q240" s="11">
        <v>325</v>
      </c>
      <c r="R240" s="11">
        <v>3047</v>
      </c>
      <c r="S240" s="11"/>
      <c r="T240" s="28">
        <v>3640</v>
      </c>
      <c r="U240" s="28">
        <v>3536</v>
      </c>
      <c r="V240" s="28">
        <v>3418</v>
      </c>
      <c r="W240" s="44">
        <v>0.83708791208791211</v>
      </c>
      <c r="X240" s="44">
        <v>0.86170814479638014</v>
      </c>
      <c r="Y240" s="44">
        <v>0.89145699239321241</v>
      </c>
    </row>
    <row r="241" spans="1:25" x14ac:dyDescent="0.2">
      <c r="A241" s="14">
        <v>1144</v>
      </c>
      <c r="B241" s="14" t="s">
        <v>40</v>
      </c>
      <c r="C241" s="14" t="s">
        <v>230</v>
      </c>
      <c r="D241" s="22">
        <v>21</v>
      </c>
      <c r="E241" s="15">
        <v>2015</v>
      </c>
      <c r="F241" s="11">
        <v>384</v>
      </c>
      <c r="G241" s="11">
        <v>361</v>
      </c>
      <c r="H241" s="11">
        <v>363</v>
      </c>
      <c r="I241" s="11">
        <v>332</v>
      </c>
      <c r="J241" s="11">
        <v>268</v>
      </c>
      <c r="K241" s="11">
        <v>182</v>
      </c>
      <c r="L241" s="11">
        <v>117</v>
      </c>
      <c r="M241" s="11">
        <v>39</v>
      </c>
      <c r="N241" s="11">
        <v>104</v>
      </c>
      <c r="O241" s="11">
        <v>210</v>
      </c>
      <c r="P241" s="11">
        <v>273</v>
      </c>
      <c r="Q241" s="11">
        <v>310</v>
      </c>
      <c r="R241" s="11">
        <v>2943</v>
      </c>
      <c r="S241" s="11"/>
      <c r="T241" s="28">
        <v>3553</v>
      </c>
      <c r="U241" s="28">
        <v>3467</v>
      </c>
      <c r="V241" s="28">
        <v>3341</v>
      </c>
      <c r="W241" s="44">
        <v>0.82831410075992118</v>
      </c>
      <c r="X241" s="44">
        <v>0.84886068647245461</v>
      </c>
      <c r="Y241" s="44">
        <v>0.88087398982340614</v>
      </c>
    </row>
    <row r="242" spans="1:25" x14ac:dyDescent="0.2">
      <c r="A242" s="14">
        <v>1145</v>
      </c>
      <c r="B242" s="14" t="s">
        <v>40</v>
      </c>
      <c r="C242" s="14" t="s">
        <v>231</v>
      </c>
      <c r="D242" s="22">
        <v>20</v>
      </c>
      <c r="E242" s="15">
        <v>2015</v>
      </c>
      <c r="F242" s="11">
        <v>405</v>
      </c>
      <c r="G242" s="11">
        <v>377</v>
      </c>
      <c r="H242" s="11">
        <v>375</v>
      </c>
      <c r="I242" s="11">
        <v>344</v>
      </c>
      <c r="J242" s="11">
        <v>279</v>
      </c>
      <c r="K242" s="11">
        <v>190</v>
      </c>
      <c r="L242" s="11">
        <v>124</v>
      </c>
      <c r="M242" s="11">
        <v>50</v>
      </c>
      <c r="N242" s="11">
        <v>118</v>
      </c>
      <c r="O242" s="11">
        <v>226</v>
      </c>
      <c r="P242" s="11">
        <v>293</v>
      </c>
      <c r="Q242" s="11">
        <v>331</v>
      </c>
      <c r="R242" s="11">
        <v>3112</v>
      </c>
      <c r="S242" s="11"/>
      <c r="T242" s="28">
        <v>3644</v>
      </c>
      <c r="U242" s="28">
        <v>3558</v>
      </c>
      <c r="V242" s="28">
        <v>3443</v>
      </c>
      <c r="W242" s="44">
        <v>0.85400658616904501</v>
      </c>
      <c r="X242" s="44">
        <v>0.87464867903316468</v>
      </c>
      <c r="Y242" s="44">
        <v>0.90386291025268661</v>
      </c>
    </row>
    <row r="243" spans="1:25" x14ac:dyDescent="0.2">
      <c r="A243" s="14">
        <v>1146</v>
      </c>
      <c r="B243" s="14" t="s">
        <v>40</v>
      </c>
      <c r="C243" s="14" t="s">
        <v>232</v>
      </c>
      <c r="D243" s="22">
        <v>18</v>
      </c>
      <c r="E243" s="15">
        <v>2015</v>
      </c>
      <c r="F243" s="11">
        <v>435</v>
      </c>
      <c r="G243" s="11">
        <v>397</v>
      </c>
      <c r="H243" s="11">
        <v>392</v>
      </c>
      <c r="I243" s="11">
        <v>363</v>
      </c>
      <c r="J243" s="11">
        <v>299</v>
      </c>
      <c r="K243" s="11">
        <v>203</v>
      </c>
      <c r="L243" s="11">
        <v>137</v>
      </c>
      <c r="M243" s="11">
        <v>63</v>
      </c>
      <c r="N243" s="11">
        <v>135</v>
      </c>
      <c r="O243" s="11">
        <v>246</v>
      </c>
      <c r="P243" s="11">
        <v>318</v>
      </c>
      <c r="Q243" s="11">
        <v>359</v>
      </c>
      <c r="R243" s="11">
        <v>3347</v>
      </c>
      <c r="S243" s="11"/>
      <c r="T243" s="28">
        <v>3829</v>
      </c>
      <c r="U243" s="28">
        <v>3731</v>
      </c>
      <c r="V243" s="28">
        <v>3632</v>
      </c>
      <c r="W243" s="44">
        <v>0.87411856881692351</v>
      </c>
      <c r="X243" s="44">
        <v>0.89707853122487269</v>
      </c>
      <c r="Y243" s="44">
        <v>0.9215308370044053</v>
      </c>
    </row>
    <row r="244" spans="1:25" x14ac:dyDescent="0.2">
      <c r="A244" s="14">
        <v>1149</v>
      </c>
      <c r="B244" s="14" t="s">
        <v>40</v>
      </c>
      <c r="C244" s="14" t="s">
        <v>233</v>
      </c>
      <c r="D244" s="22">
        <v>15</v>
      </c>
      <c r="E244" s="15">
        <v>2015</v>
      </c>
      <c r="F244" s="11">
        <v>392</v>
      </c>
      <c r="G244" s="11">
        <v>364</v>
      </c>
      <c r="H244" s="11">
        <v>368</v>
      </c>
      <c r="I244" s="11">
        <v>339</v>
      </c>
      <c r="J244" s="11">
        <v>273</v>
      </c>
      <c r="K244" s="11">
        <v>187</v>
      </c>
      <c r="L244" s="11">
        <v>121</v>
      </c>
      <c r="M244" s="11">
        <v>45</v>
      </c>
      <c r="N244" s="11">
        <v>110</v>
      </c>
      <c r="O244" s="11">
        <v>214</v>
      </c>
      <c r="P244" s="11">
        <v>281</v>
      </c>
      <c r="Q244" s="11">
        <v>320</v>
      </c>
      <c r="R244" s="11">
        <v>3014</v>
      </c>
      <c r="S244" s="11"/>
      <c r="T244" s="28">
        <v>3548</v>
      </c>
      <c r="U244" s="28">
        <v>3467</v>
      </c>
      <c r="V244" s="28">
        <v>3354</v>
      </c>
      <c r="W244" s="44">
        <v>0.84949267192784672</v>
      </c>
      <c r="X244" s="44">
        <v>0.86933948658782811</v>
      </c>
      <c r="Y244" s="44">
        <v>0.89862850327966604</v>
      </c>
    </row>
    <row r="245" spans="1:25" x14ac:dyDescent="0.2">
      <c r="A245" s="14">
        <v>1151</v>
      </c>
      <c r="B245" s="14" t="s">
        <v>40</v>
      </c>
      <c r="C245" s="14" t="s">
        <v>234</v>
      </c>
      <c r="D245" s="22">
        <v>55</v>
      </c>
      <c r="E245" s="15">
        <v>2015</v>
      </c>
      <c r="F245" s="11">
        <v>369</v>
      </c>
      <c r="G245" s="11">
        <v>345</v>
      </c>
      <c r="H245" s="11">
        <v>361</v>
      </c>
      <c r="I245" s="11">
        <v>339</v>
      </c>
      <c r="J245" s="11">
        <v>273</v>
      </c>
      <c r="K245" s="11">
        <v>194</v>
      </c>
      <c r="L245" s="11">
        <v>126</v>
      </c>
      <c r="M245" s="11">
        <v>42</v>
      </c>
      <c r="N245" s="11">
        <v>100</v>
      </c>
      <c r="O245" s="11">
        <v>192</v>
      </c>
      <c r="P245" s="11">
        <v>260</v>
      </c>
      <c r="Q245" s="11">
        <v>304</v>
      </c>
      <c r="R245" s="11">
        <v>2905</v>
      </c>
      <c r="S245" s="11"/>
      <c r="T245" s="28">
        <v>3447</v>
      </c>
      <c r="U245" s="28">
        <v>3376</v>
      </c>
      <c r="V245" s="28">
        <v>3264</v>
      </c>
      <c r="W245" s="44">
        <v>0.84276182187409343</v>
      </c>
      <c r="X245" s="44">
        <v>0.86048578199052128</v>
      </c>
      <c r="Y245" s="44">
        <v>0.89001225490196079</v>
      </c>
    </row>
    <row r="246" spans="1:25" x14ac:dyDescent="0.2">
      <c r="A246" s="14">
        <v>1160</v>
      </c>
      <c r="B246" s="14" t="s">
        <v>40</v>
      </c>
      <c r="C246" s="14" t="s">
        <v>235</v>
      </c>
      <c r="D246" s="22">
        <v>39</v>
      </c>
      <c r="E246" s="15">
        <v>2015</v>
      </c>
      <c r="F246" s="11">
        <v>431</v>
      </c>
      <c r="G246" s="11">
        <v>395</v>
      </c>
      <c r="H246" s="11">
        <v>375</v>
      </c>
      <c r="I246" s="11">
        <v>340</v>
      </c>
      <c r="J246" s="11">
        <v>272</v>
      </c>
      <c r="K246" s="11">
        <v>177</v>
      </c>
      <c r="L246" s="11">
        <v>111</v>
      </c>
      <c r="M246" s="11">
        <v>56</v>
      </c>
      <c r="N246" s="11">
        <v>125</v>
      </c>
      <c r="O246" s="11">
        <v>247</v>
      </c>
      <c r="P246" s="11">
        <v>322</v>
      </c>
      <c r="Q246" s="11">
        <v>354</v>
      </c>
      <c r="R246" s="11">
        <v>3205</v>
      </c>
      <c r="S246" s="11"/>
      <c r="T246" s="28">
        <v>3650</v>
      </c>
      <c r="U246" s="28">
        <v>3564</v>
      </c>
      <c r="V246" s="28">
        <v>3474</v>
      </c>
      <c r="W246" s="44">
        <v>0.87808219178082192</v>
      </c>
      <c r="X246" s="44">
        <v>0.89927048260381592</v>
      </c>
      <c r="Y246" s="44">
        <v>0.92256764536557279</v>
      </c>
    </row>
    <row r="247" spans="1:25" x14ac:dyDescent="0.2">
      <c r="A247" s="14"/>
      <c r="B247" s="14"/>
      <c r="C247" s="14"/>
      <c r="E247" s="15">
        <v>2015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8"/>
      <c r="U247" s="28"/>
      <c r="V247" s="28"/>
      <c r="W247" s="44"/>
      <c r="X247" s="44"/>
      <c r="Y247" s="44"/>
    </row>
    <row r="248" spans="1:25" x14ac:dyDescent="0.2">
      <c r="A248" s="14">
        <v>1200</v>
      </c>
      <c r="B248" s="14" t="s">
        <v>39</v>
      </c>
      <c r="C248" s="14" t="s">
        <v>31</v>
      </c>
      <c r="D248" s="8">
        <v>49</v>
      </c>
      <c r="E248" s="15">
        <v>2015</v>
      </c>
      <c r="F248" s="10">
        <v>448</v>
      </c>
      <c r="G248" s="10">
        <v>403</v>
      </c>
      <c r="H248" s="10">
        <v>391</v>
      </c>
      <c r="I248" s="10">
        <v>355</v>
      </c>
      <c r="J248" s="10">
        <v>285</v>
      </c>
      <c r="K248" s="10">
        <v>189</v>
      </c>
      <c r="L248" s="10">
        <v>122</v>
      </c>
      <c r="M248" s="10">
        <v>68</v>
      </c>
      <c r="N248" s="10">
        <v>135</v>
      </c>
      <c r="O248" s="10">
        <v>255</v>
      </c>
      <c r="P248" s="10">
        <v>338</v>
      </c>
      <c r="Q248" s="10">
        <v>383</v>
      </c>
      <c r="R248" s="11">
        <v>3372</v>
      </c>
      <c r="S248" s="12"/>
      <c r="T248" s="28">
        <v>3854</v>
      </c>
      <c r="U248" s="28">
        <v>3775</v>
      </c>
      <c r="V248" s="28">
        <v>3667</v>
      </c>
      <c r="W248" s="44">
        <v>0.87493513233004672</v>
      </c>
      <c r="X248" s="44">
        <v>0.89324503311258274</v>
      </c>
      <c r="Y248" s="44">
        <v>0.91955276793018814</v>
      </c>
    </row>
    <row r="249" spans="1:25" x14ac:dyDescent="0.2">
      <c r="A249" s="14">
        <v>1201</v>
      </c>
      <c r="B249" s="14" t="s">
        <v>40</v>
      </c>
      <c r="C249" s="14" t="s">
        <v>236</v>
      </c>
      <c r="D249" s="18">
        <v>37</v>
      </c>
      <c r="E249" s="15">
        <v>2015</v>
      </c>
      <c r="F249" s="11">
        <v>442</v>
      </c>
      <c r="G249" s="11">
        <v>397</v>
      </c>
      <c r="H249" s="11">
        <v>392</v>
      </c>
      <c r="I249" s="11">
        <v>362</v>
      </c>
      <c r="J249" s="11">
        <v>296</v>
      </c>
      <c r="K249" s="11">
        <v>204</v>
      </c>
      <c r="L249" s="11">
        <v>133</v>
      </c>
      <c r="M249" s="11">
        <v>72</v>
      </c>
      <c r="N249" s="11">
        <v>138</v>
      </c>
      <c r="O249" s="11">
        <v>250</v>
      </c>
      <c r="P249" s="11">
        <v>329</v>
      </c>
      <c r="Q249" s="11">
        <v>375</v>
      </c>
      <c r="R249" s="11">
        <v>3390</v>
      </c>
      <c r="S249" s="11"/>
      <c r="T249" s="28">
        <v>3896</v>
      </c>
      <c r="U249" s="28">
        <v>3804</v>
      </c>
      <c r="V249" s="28">
        <v>3687</v>
      </c>
      <c r="W249" s="44">
        <v>0.87012320328542092</v>
      </c>
      <c r="X249" s="44">
        <v>0.89116719242902209</v>
      </c>
      <c r="Y249" s="44">
        <v>0.919446704637917</v>
      </c>
    </row>
    <row r="250" spans="1:25" x14ac:dyDescent="0.2">
      <c r="A250" s="14">
        <v>1211</v>
      </c>
      <c r="B250" s="14" t="s">
        <v>40</v>
      </c>
      <c r="C250" s="14" t="s">
        <v>237</v>
      </c>
      <c r="D250" s="18">
        <v>5</v>
      </c>
      <c r="E250" s="15">
        <v>2015</v>
      </c>
      <c r="F250" s="11">
        <v>441</v>
      </c>
      <c r="G250" s="11">
        <v>402</v>
      </c>
      <c r="H250" s="11">
        <v>378</v>
      </c>
      <c r="I250" s="11">
        <v>341</v>
      </c>
      <c r="J250" s="11">
        <v>273</v>
      </c>
      <c r="K250" s="11">
        <v>173</v>
      </c>
      <c r="L250" s="11">
        <v>109</v>
      </c>
      <c r="M250" s="11">
        <v>60</v>
      </c>
      <c r="N250" s="11">
        <v>129</v>
      </c>
      <c r="O250" s="11">
        <v>255</v>
      </c>
      <c r="P250" s="11">
        <v>332</v>
      </c>
      <c r="Q250" s="11">
        <v>364</v>
      </c>
      <c r="R250" s="11">
        <v>3257</v>
      </c>
      <c r="S250" s="11"/>
      <c r="T250" s="28">
        <v>3699</v>
      </c>
      <c r="U250" s="28">
        <v>3613</v>
      </c>
      <c r="V250" s="28">
        <v>3524</v>
      </c>
      <c r="W250" s="44">
        <v>0.88050824547174911</v>
      </c>
      <c r="X250" s="44">
        <v>0.90146692499308057</v>
      </c>
      <c r="Y250" s="44">
        <v>0.92423382519863795</v>
      </c>
    </row>
    <row r="251" spans="1:25" x14ac:dyDescent="0.2">
      <c r="A251" s="14">
        <v>1216</v>
      </c>
      <c r="B251" s="14" t="s">
        <v>40</v>
      </c>
      <c r="C251" s="14" t="s">
        <v>238</v>
      </c>
      <c r="D251" s="18">
        <v>30</v>
      </c>
      <c r="E251" s="15">
        <v>2015</v>
      </c>
      <c r="F251" s="11">
        <v>406</v>
      </c>
      <c r="G251" s="11">
        <v>374</v>
      </c>
      <c r="H251" s="11">
        <v>372</v>
      </c>
      <c r="I251" s="11">
        <v>344</v>
      </c>
      <c r="J251" s="11">
        <v>277</v>
      </c>
      <c r="K251" s="11">
        <v>189</v>
      </c>
      <c r="L251" s="11">
        <v>122</v>
      </c>
      <c r="M251" s="11">
        <v>51</v>
      </c>
      <c r="N251" s="11">
        <v>117</v>
      </c>
      <c r="O251" s="11">
        <v>222</v>
      </c>
      <c r="P251" s="11">
        <v>296</v>
      </c>
      <c r="Q251" s="11">
        <v>336</v>
      </c>
      <c r="R251" s="11">
        <v>3106</v>
      </c>
      <c r="S251" s="11"/>
      <c r="T251" s="28">
        <v>3585</v>
      </c>
      <c r="U251" s="28">
        <v>3504</v>
      </c>
      <c r="V251" s="28">
        <v>3401</v>
      </c>
      <c r="W251" s="44">
        <v>0.86638772663877262</v>
      </c>
      <c r="X251" s="44">
        <v>0.88641552511415522</v>
      </c>
      <c r="Y251" s="44">
        <v>0.91326080564539847</v>
      </c>
    </row>
    <row r="252" spans="1:25" x14ac:dyDescent="0.2">
      <c r="A252" s="14">
        <v>1219</v>
      </c>
      <c r="B252" s="14" t="s">
        <v>40</v>
      </c>
      <c r="C252" s="14" t="s">
        <v>239</v>
      </c>
      <c r="D252" s="18">
        <v>10</v>
      </c>
      <c r="E252" s="15">
        <v>2015</v>
      </c>
      <c r="F252" s="11">
        <v>400</v>
      </c>
      <c r="G252" s="11">
        <v>367</v>
      </c>
      <c r="H252" s="11">
        <v>368</v>
      </c>
      <c r="I252" s="11">
        <v>344</v>
      </c>
      <c r="J252" s="11">
        <v>276</v>
      </c>
      <c r="K252" s="11">
        <v>191</v>
      </c>
      <c r="L252" s="11">
        <v>122</v>
      </c>
      <c r="M252" s="11">
        <v>50</v>
      </c>
      <c r="N252" s="11">
        <v>112</v>
      </c>
      <c r="O252" s="11">
        <v>212</v>
      </c>
      <c r="P252" s="11">
        <v>291</v>
      </c>
      <c r="Q252" s="11">
        <v>333</v>
      </c>
      <c r="R252" s="11">
        <v>3066</v>
      </c>
      <c r="S252" s="11"/>
      <c r="T252" s="28">
        <v>3559</v>
      </c>
      <c r="U252" s="28">
        <v>3487</v>
      </c>
      <c r="V252" s="28">
        <v>3381</v>
      </c>
      <c r="W252" s="44">
        <v>0.86147794324248383</v>
      </c>
      <c r="X252" s="44">
        <v>0.87926584456552914</v>
      </c>
      <c r="Y252" s="44">
        <v>0.90683229813664601</v>
      </c>
    </row>
    <row r="253" spans="1:25" x14ac:dyDescent="0.2">
      <c r="A253" s="14">
        <v>1221</v>
      </c>
      <c r="B253" s="14" t="s">
        <v>40</v>
      </c>
      <c r="C253" s="14" t="s">
        <v>240</v>
      </c>
      <c r="D253" s="18">
        <v>37</v>
      </c>
      <c r="E253" s="15">
        <v>2015</v>
      </c>
      <c r="F253" s="11">
        <v>423</v>
      </c>
      <c r="G253" s="11">
        <v>386</v>
      </c>
      <c r="H253" s="11">
        <v>376</v>
      </c>
      <c r="I253" s="11">
        <v>347</v>
      </c>
      <c r="J253" s="11">
        <v>280</v>
      </c>
      <c r="K253" s="11">
        <v>188</v>
      </c>
      <c r="L253" s="11">
        <v>120</v>
      </c>
      <c r="M253" s="11">
        <v>58</v>
      </c>
      <c r="N253" s="11">
        <v>124</v>
      </c>
      <c r="O253" s="11">
        <v>234</v>
      </c>
      <c r="P253" s="11">
        <v>312</v>
      </c>
      <c r="Q253" s="11">
        <v>353</v>
      </c>
      <c r="R253" s="11">
        <v>3201</v>
      </c>
      <c r="S253" s="11"/>
      <c r="T253" s="28">
        <v>3681</v>
      </c>
      <c r="U253" s="28">
        <v>3599</v>
      </c>
      <c r="V253" s="28">
        <v>3495</v>
      </c>
      <c r="W253" s="44">
        <v>0.86960065199673997</v>
      </c>
      <c r="X253" s="44">
        <v>0.88941372603500968</v>
      </c>
      <c r="Y253" s="44">
        <v>0.91587982832618031</v>
      </c>
    </row>
    <row r="254" spans="1:25" x14ac:dyDescent="0.2">
      <c r="A254" s="14">
        <v>1222</v>
      </c>
      <c r="B254" s="14" t="s">
        <v>40</v>
      </c>
      <c r="C254" s="14" t="s">
        <v>241</v>
      </c>
      <c r="D254" s="18">
        <v>20</v>
      </c>
      <c r="E254" s="15">
        <v>2015</v>
      </c>
      <c r="F254" s="11">
        <v>426</v>
      </c>
      <c r="G254" s="11">
        <v>386</v>
      </c>
      <c r="H254" s="11">
        <v>382</v>
      </c>
      <c r="I254" s="11">
        <v>355</v>
      </c>
      <c r="J254" s="11">
        <v>290</v>
      </c>
      <c r="K254" s="11">
        <v>199</v>
      </c>
      <c r="L254" s="11">
        <v>129</v>
      </c>
      <c r="M254" s="11">
        <v>60</v>
      </c>
      <c r="N254" s="11">
        <v>126</v>
      </c>
      <c r="O254" s="11">
        <v>232</v>
      </c>
      <c r="P254" s="11">
        <v>313</v>
      </c>
      <c r="Q254" s="11">
        <v>356</v>
      </c>
      <c r="R254" s="11">
        <v>3254</v>
      </c>
      <c r="S254" s="11"/>
      <c r="T254" s="28">
        <v>3781</v>
      </c>
      <c r="U254" s="28">
        <v>3685</v>
      </c>
      <c r="V254" s="28">
        <v>3572</v>
      </c>
      <c r="W254" s="44">
        <v>0.86061888389315</v>
      </c>
      <c r="X254" s="44">
        <v>0.88303934871099055</v>
      </c>
      <c r="Y254" s="44">
        <v>0.91097424412094063</v>
      </c>
    </row>
    <row r="255" spans="1:25" x14ac:dyDescent="0.2">
      <c r="A255" s="14">
        <v>1223</v>
      </c>
      <c r="B255" s="14" t="s">
        <v>40</v>
      </c>
      <c r="C255" s="14" t="s">
        <v>242</v>
      </c>
      <c r="D255" s="18">
        <v>10</v>
      </c>
      <c r="E255" s="15">
        <v>2015</v>
      </c>
      <c r="F255" s="11">
        <v>449</v>
      </c>
      <c r="G255" s="11">
        <v>404</v>
      </c>
      <c r="H255" s="11">
        <v>394</v>
      </c>
      <c r="I255" s="11">
        <v>364</v>
      </c>
      <c r="J255" s="11">
        <v>299</v>
      </c>
      <c r="K255" s="11">
        <v>202</v>
      </c>
      <c r="L255" s="11">
        <v>132</v>
      </c>
      <c r="M255" s="11">
        <v>69</v>
      </c>
      <c r="N255" s="11">
        <v>138</v>
      </c>
      <c r="O255" s="11">
        <v>252</v>
      </c>
      <c r="P255" s="11">
        <v>334</v>
      </c>
      <c r="Q255" s="11">
        <v>379</v>
      </c>
      <c r="R255" s="11">
        <v>3416</v>
      </c>
      <c r="S255" s="11"/>
      <c r="T255" s="28">
        <v>3968</v>
      </c>
      <c r="U255" s="28">
        <v>3858</v>
      </c>
      <c r="V255" s="28">
        <v>3738</v>
      </c>
      <c r="W255" s="44">
        <v>0.86088709677419351</v>
      </c>
      <c r="X255" s="44">
        <v>0.88543286677034738</v>
      </c>
      <c r="Y255" s="44">
        <v>0.91385767790262173</v>
      </c>
    </row>
    <row r="256" spans="1:25" x14ac:dyDescent="0.2">
      <c r="A256" s="14">
        <v>1224</v>
      </c>
      <c r="B256" s="14" t="s">
        <v>40</v>
      </c>
      <c r="C256" s="14" t="s">
        <v>243</v>
      </c>
      <c r="D256" s="18">
        <v>30</v>
      </c>
      <c r="E256" s="15">
        <v>2015</v>
      </c>
      <c r="F256" s="11">
        <v>461</v>
      </c>
      <c r="G256" s="11">
        <v>416</v>
      </c>
      <c r="H256" s="11">
        <v>391</v>
      </c>
      <c r="I256" s="11">
        <v>349</v>
      </c>
      <c r="J256" s="11">
        <v>282</v>
      </c>
      <c r="K256" s="11">
        <v>176</v>
      </c>
      <c r="L256" s="11">
        <v>113</v>
      </c>
      <c r="M256" s="11">
        <v>70</v>
      </c>
      <c r="N256" s="11">
        <v>138</v>
      </c>
      <c r="O256" s="11">
        <v>268</v>
      </c>
      <c r="P256" s="11">
        <v>351</v>
      </c>
      <c r="Q256" s="11">
        <v>393</v>
      </c>
      <c r="R256" s="11">
        <v>3408</v>
      </c>
      <c r="S256" s="11"/>
      <c r="T256" s="28">
        <v>3894</v>
      </c>
      <c r="U256" s="28">
        <v>3804</v>
      </c>
      <c r="V256" s="28">
        <v>3703</v>
      </c>
      <c r="W256" s="44">
        <v>0.87519260400616328</v>
      </c>
      <c r="X256" s="44">
        <v>0.89589905362776023</v>
      </c>
      <c r="Y256" s="44">
        <v>0.92033486362408856</v>
      </c>
    </row>
    <row r="257" spans="1:25" x14ac:dyDescent="0.2">
      <c r="A257" s="14">
        <v>1227</v>
      </c>
      <c r="B257" s="14" t="s">
        <v>40</v>
      </c>
      <c r="C257" s="14" t="s">
        <v>244</v>
      </c>
      <c r="D257" s="18">
        <v>10</v>
      </c>
      <c r="E257" s="15">
        <v>2015</v>
      </c>
      <c r="F257" s="11">
        <v>470</v>
      </c>
      <c r="G257" s="11">
        <v>422</v>
      </c>
      <c r="H257" s="11">
        <v>393</v>
      </c>
      <c r="I257" s="11">
        <v>347</v>
      </c>
      <c r="J257" s="11">
        <v>272</v>
      </c>
      <c r="K257" s="11">
        <v>164</v>
      </c>
      <c r="L257" s="11">
        <v>105</v>
      </c>
      <c r="M257" s="11">
        <v>70</v>
      </c>
      <c r="N257" s="11">
        <v>138</v>
      </c>
      <c r="O257" s="11">
        <v>275</v>
      </c>
      <c r="P257" s="11">
        <v>364</v>
      </c>
      <c r="Q257" s="11">
        <v>407</v>
      </c>
      <c r="R257" s="11">
        <v>3427</v>
      </c>
      <c r="S257" s="11"/>
      <c r="T257" s="28">
        <v>3905</v>
      </c>
      <c r="U257" s="28">
        <v>3824</v>
      </c>
      <c r="V257" s="28">
        <v>3724</v>
      </c>
      <c r="W257" s="44">
        <v>0.87759282970550578</v>
      </c>
      <c r="X257" s="44">
        <v>0.89618200836820083</v>
      </c>
      <c r="Y257" s="44">
        <v>0.92024704618689579</v>
      </c>
    </row>
    <row r="258" spans="1:25" x14ac:dyDescent="0.2">
      <c r="A258" s="14">
        <v>1228</v>
      </c>
      <c r="B258" s="14" t="s">
        <v>40</v>
      </c>
      <c r="C258" s="14" t="s">
        <v>245</v>
      </c>
      <c r="D258" s="18">
        <v>209</v>
      </c>
      <c r="E258" s="15">
        <v>2015</v>
      </c>
      <c r="F258" s="11">
        <v>479</v>
      </c>
      <c r="G258" s="11">
        <v>429</v>
      </c>
      <c r="H258" s="11">
        <v>394</v>
      </c>
      <c r="I258" s="11">
        <v>340</v>
      </c>
      <c r="J258" s="11">
        <v>266</v>
      </c>
      <c r="K258" s="11">
        <v>150</v>
      </c>
      <c r="L258" s="11">
        <v>96</v>
      </c>
      <c r="M258" s="11">
        <v>68</v>
      </c>
      <c r="N258" s="11">
        <v>136</v>
      </c>
      <c r="O258" s="11">
        <v>285</v>
      </c>
      <c r="P258" s="11">
        <v>377</v>
      </c>
      <c r="Q258" s="11">
        <v>416</v>
      </c>
      <c r="R258" s="11">
        <v>3436</v>
      </c>
      <c r="S258" s="11"/>
      <c r="T258" s="28">
        <v>3925</v>
      </c>
      <c r="U258" s="28">
        <v>3831</v>
      </c>
      <c r="V258" s="28">
        <v>3742</v>
      </c>
      <c r="W258" s="44">
        <v>0.87541401273885355</v>
      </c>
      <c r="X258" s="44">
        <v>0.89689376141999477</v>
      </c>
      <c r="Y258" s="44">
        <v>0.91822554783538213</v>
      </c>
    </row>
    <row r="259" spans="1:25" x14ac:dyDescent="0.2">
      <c r="A259" s="14">
        <v>1231</v>
      </c>
      <c r="B259" s="14" t="s">
        <v>40</v>
      </c>
      <c r="C259" s="14" t="s">
        <v>246</v>
      </c>
      <c r="D259" s="18">
        <v>31</v>
      </c>
      <c r="E259" s="15">
        <v>2015</v>
      </c>
      <c r="F259" s="11">
        <v>503</v>
      </c>
      <c r="G259" s="11">
        <v>446</v>
      </c>
      <c r="H259" s="11">
        <v>416</v>
      </c>
      <c r="I259" s="11">
        <v>358</v>
      </c>
      <c r="J259" s="11">
        <v>276</v>
      </c>
      <c r="K259" s="11">
        <v>161</v>
      </c>
      <c r="L259" s="11">
        <v>105</v>
      </c>
      <c r="M259" s="11">
        <v>72</v>
      </c>
      <c r="N259" s="11">
        <v>148</v>
      </c>
      <c r="O259" s="11">
        <v>302</v>
      </c>
      <c r="P259" s="11">
        <v>398</v>
      </c>
      <c r="Q259" s="11">
        <v>445</v>
      </c>
      <c r="R259" s="11">
        <v>3630</v>
      </c>
      <c r="S259" s="11"/>
      <c r="T259" s="28">
        <v>4115</v>
      </c>
      <c r="U259" s="28">
        <v>4013</v>
      </c>
      <c r="V259" s="28">
        <v>3918</v>
      </c>
      <c r="W259" s="44">
        <v>0.88213851761846906</v>
      </c>
      <c r="X259" s="44">
        <v>0.90456017941689504</v>
      </c>
      <c r="Y259" s="44">
        <v>0.9264931087289433</v>
      </c>
    </row>
    <row r="260" spans="1:25" x14ac:dyDescent="0.2">
      <c r="A260" s="14">
        <v>1232</v>
      </c>
      <c r="B260" s="14" t="s">
        <v>40</v>
      </c>
      <c r="C260" s="14" t="s">
        <v>247</v>
      </c>
      <c r="D260" s="18">
        <v>286</v>
      </c>
      <c r="E260" s="15">
        <v>2015</v>
      </c>
      <c r="F260" s="11">
        <v>510</v>
      </c>
      <c r="G260" s="11">
        <v>447</v>
      </c>
      <c r="H260" s="11">
        <v>412</v>
      </c>
      <c r="I260" s="11">
        <v>348</v>
      </c>
      <c r="J260" s="11">
        <v>259</v>
      </c>
      <c r="K260" s="11">
        <v>143</v>
      </c>
      <c r="L260" s="11">
        <v>91</v>
      </c>
      <c r="M260" s="11">
        <v>64</v>
      </c>
      <c r="N260" s="11">
        <v>143</v>
      </c>
      <c r="O260" s="11">
        <v>307</v>
      </c>
      <c r="P260" s="11">
        <v>410</v>
      </c>
      <c r="Q260" s="11">
        <v>455</v>
      </c>
      <c r="R260" s="11">
        <v>3589</v>
      </c>
      <c r="S260" s="11"/>
      <c r="T260" s="28">
        <v>4065</v>
      </c>
      <c r="U260" s="28">
        <v>3957</v>
      </c>
      <c r="V260" s="28">
        <v>3878</v>
      </c>
      <c r="W260" s="44">
        <v>0.88290282902829031</v>
      </c>
      <c r="X260" s="44">
        <v>0.90700025271670459</v>
      </c>
      <c r="Y260" s="44">
        <v>0.92547705002578651</v>
      </c>
    </row>
    <row r="261" spans="1:25" x14ac:dyDescent="0.2">
      <c r="A261" s="14">
        <v>1233</v>
      </c>
      <c r="B261" s="14" t="s">
        <v>40</v>
      </c>
      <c r="C261" s="14" t="s">
        <v>248</v>
      </c>
      <c r="D261" s="18">
        <v>35</v>
      </c>
      <c r="E261" s="15">
        <v>2015</v>
      </c>
      <c r="F261" s="11">
        <v>519</v>
      </c>
      <c r="G261" s="11">
        <v>455</v>
      </c>
      <c r="H261" s="11">
        <v>428</v>
      </c>
      <c r="I261" s="11">
        <v>370</v>
      </c>
      <c r="J261" s="11">
        <v>284</v>
      </c>
      <c r="K261" s="11">
        <v>170</v>
      </c>
      <c r="L261" s="11">
        <v>110</v>
      </c>
      <c r="M261" s="11">
        <v>75</v>
      </c>
      <c r="N261" s="11">
        <v>156</v>
      </c>
      <c r="O261" s="11">
        <v>315</v>
      </c>
      <c r="P261" s="11">
        <v>412</v>
      </c>
      <c r="Q261" s="11">
        <v>463</v>
      </c>
      <c r="R261" s="11">
        <v>3757</v>
      </c>
      <c r="S261" s="11"/>
      <c r="T261" s="28">
        <v>4249</v>
      </c>
      <c r="U261" s="28">
        <v>4147</v>
      </c>
      <c r="V261" s="28">
        <v>4059</v>
      </c>
      <c r="W261" s="44">
        <v>0.88420804895269478</v>
      </c>
      <c r="X261" s="44">
        <v>0.90595611285266453</v>
      </c>
      <c r="Y261" s="44">
        <v>0.92559743779255976</v>
      </c>
    </row>
    <row r="262" spans="1:25" x14ac:dyDescent="0.2">
      <c r="A262" s="14">
        <v>1234</v>
      </c>
      <c r="B262" s="14" t="s">
        <v>40</v>
      </c>
      <c r="C262" s="14" t="s">
        <v>249</v>
      </c>
      <c r="D262" s="18">
        <v>10</v>
      </c>
      <c r="E262" s="15">
        <v>2015</v>
      </c>
      <c r="F262" s="11">
        <v>494</v>
      </c>
      <c r="G262" s="11">
        <v>436</v>
      </c>
      <c r="H262" s="11">
        <v>406</v>
      </c>
      <c r="I262" s="11">
        <v>351</v>
      </c>
      <c r="J262" s="11">
        <v>264</v>
      </c>
      <c r="K262" s="11">
        <v>154</v>
      </c>
      <c r="L262" s="11">
        <v>98</v>
      </c>
      <c r="M262" s="11">
        <v>67</v>
      </c>
      <c r="N262" s="11">
        <v>141</v>
      </c>
      <c r="O262" s="11">
        <v>293</v>
      </c>
      <c r="P262" s="11">
        <v>389</v>
      </c>
      <c r="Q262" s="11">
        <v>434</v>
      </c>
      <c r="R262" s="11">
        <v>3527</v>
      </c>
      <c r="S262" s="11"/>
      <c r="T262" s="28">
        <v>3980</v>
      </c>
      <c r="U262" s="28">
        <v>3888</v>
      </c>
      <c r="V262" s="28">
        <v>3806</v>
      </c>
      <c r="W262" s="44">
        <v>0.88618090452261311</v>
      </c>
      <c r="X262" s="44">
        <v>0.90715020576131689</v>
      </c>
      <c r="Y262" s="44">
        <v>0.9266946925906463</v>
      </c>
    </row>
    <row r="263" spans="1:25" x14ac:dyDescent="0.2">
      <c r="A263" s="14">
        <v>1235</v>
      </c>
      <c r="B263" s="14" t="s">
        <v>40</v>
      </c>
      <c r="C263" s="14" t="s">
        <v>250</v>
      </c>
      <c r="D263" s="18">
        <v>90</v>
      </c>
      <c r="E263" s="15">
        <v>2015</v>
      </c>
      <c r="F263" s="11">
        <v>493</v>
      </c>
      <c r="G263" s="11">
        <v>437</v>
      </c>
      <c r="H263" s="11">
        <v>413</v>
      </c>
      <c r="I263" s="11">
        <v>364</v>
      </c>
      <c r="J263" s="11">
        <v>280</v>
      </c>
      <c r="K263" s="11">
        <v>173</v>
      </c>
      <c r="L263" s="11">
        <v>113</v>
      </c>
      <c r="M263" s="11">
        <v>76</v>
      </c>
      <c r="N263" s="11">
        <v>149</v>
      </c>
      <c r="O263" s="11">
        <v>292</v>
      </c>
      <c r="P263" s="11">
        <v>383</v>
      </c>
      <c r="Q263" s="11">
        <v>432</v>
      </c>
      <c r="R263" s="11">
        <v>3605</v>
      </c>
      <c r="S263" s="11"/>
      <c r="T263" s="28">
        <v>4025</v>
      </c>
      <c r="U263" s="28">
        <v>3947</v>
      </c>
      <c r="V263" s="28">
        <v>3863</v>
      </c>
      <c r="W263" s="44">
        <v>0.89565217391304353</v>
      </c>
      <c r="X263" s="44">
        <v>0.9133519128451989</v>
      </c>
      <c r="Y263" s="44">
        <v>0.93321252912244368</v>
      </c>
    </row>
    <row r="264" spans="1:25" x14ac:dyDescent="0.2">
      <c r="A264" s="14">
        <v>1238</v>
      </c>
      <c r="B264" s="14" t="s">
        <v>40</v>
      </c>
      <c r="C264" s="14" t="s">
        <v>251</v>
      </c>
      <c r="D264" s="18">
        <v>131</v>
      </c>
      <c r="E264" s="15">
        <v>2015</v>
      </c>
      <c r="F264" s="11">
        <v>467</v>
      </c>
      <c r="G264" s="11">
        <v>418</v>
      </c>
      <c r="H264" s="11">
        <v>393</v>
      </c>
      <c r="I264" s="11">
        <v>349</v>
      </c>
      <c r="J264" s="11">
        <v>273</v>
      </c>
      <c r="K264" s="11">
        <v>167</v>
      </c>
      <c r="L264" s="11">
        <v>108</v>
      </c>
      <c r="M264" s="11">
        <v>70</v>
      </c>
      <c r="N264" s="11">
        <v>137</v>
      </c>
      <c r="O264" s="11">
        <v>271</v>
      </c>
      <c r="P264" s="11">
        <v>358</v>
      </c>
      <c r="Q264" s="11">
        <v>403</v>
      </c>
      <c r="R264" s="11">
        <v>3414</v>
      </c>
      <c r="S264" s="11"/>
      <c r="T264" s="28">
        <v>3870</v>
      </c>
      <c r="U264" s="28">
        <v>3806</v>
      </c>
      <c r="V264" s="28">
        <v>3680</v>
      </c>
      <c r="W264" s="44">
        <v>0.88217054263565886</v>
      </c>
      <c r="X264" s="44">
        <v>0.89700472937467157</v>
      </c>
      <c r="Y264" s="44">
        <v>0.92771739130434783</v>
      </c>
    </row>
    <row r="265" spans="1:25" x14ac:dyDescent="0.2">
      <c r="A265" s="14">
        <v>1241</v>
      </c>
      <c r="B265" s="14" t="s">
        <v>40</v>
      </c>
      <c r="C265" s="14" t="s">
        <v>252</v>
      </c>
      <c r="D265" s="18">
        <v>20</v>
      </c>
      <c r="E265" s="15">
        <v>2015</v>
      </c>
      <c r="F265" s="11">
        <v>438</v>
      </c>
      <c r="G265" s="11">
        <v>396</v>
      </c>
      <c r="H265" s="11">
        <v>377</v>
      </c>
      <c r="I265" s="11">
        <v>341</v>
      </c>
      <c r="J265" s="11">
        <v>272</v>
      </c>
      <c r="K265" s="11">
        <v>174</v>
      </c>
      <c r="L265" s="11">
        <v>110</v>
      </c>
      <c r="M265" s="11">
        <v>63</v>
      </c>
      <c r="N265" s="11">
        <v>126</v>
      </c>
      <c r="O265" s="11">
        <v>248</v>
      </c>
      <c r="P265" s="11">
        <v>330</v>
      </c>
      <c r="Q265" s="11">
        <v>370</v>
      </c>
      <c r="R265" s="11">
        <v>3245</v>
      </c>
      <c r="S265" s="11"/>
      <c r="T265" s="28">
        <v>3713</v>
      </c>
      <c r="U265" s="28">
        <v>3662</v>
      </c>
      <c r="V265" s="28">
        <v>3539</v>
      </c>
      <c r="W265" s="44">
        <v>0.87395636951252353</v>
      </c>
      <c r="X265" s="44">
        <v>0.88612779901693062</v>
      </c>
      <c r="Y265" s="44">
        <v>0.91692568522181406</v>
      </c>
    </row>
    <row r="266" spans="1:25" x14ac:dyDescent="0.2">
      <c r="A266" s="14">
        <v>1242</v>
      </c>
      <c r="B266" s="14" t="s">
        <v>40</v>
      </c>
      <c r="C266" s="14" t="s">
        <v>253</v>
      </c>
      <c r="D266" s="18">
        <v>219</v>
      </c>
      <c r="E266" s="15">
        <v>2015</v>
      </c>
      <c r="F266" s="11">
        <v>478</v>
      </c>
      <c r="G266" s="11">
        <v>427</v>
      </c>
      <c r="H266" s="11">
        <v>413</v>
      </c>
      <c r="I266" s="11">
        <v>375</v>
      </c>
      <c r="J266" s="11">
        <v>308</v>
      </c>
      <c r="K266" s="11">
        <v>204</v>
      </c>
      <c r="L266" s="11">
        <v>136</v>
      </c>
      <c r="M266" s="11">
        <v>83</v>
      </c>
      <c r="N266" s="11">
        <v>154</v>
      </c>
      <c r="O266" s="11">
        <v>280</v>
      </c>
      <c r="P266" s="11">
        <v>363</v>
      </c>
      <c r="Q266" s="11">
        <v>412</v>
      </c>
      <c r="R266" s="11">
        <v>3633</v>
      </c>
      <c r="S266" s="11"/>
      <c r="T266" s="28">
        <v>4178</v>
      </c>
      <c r="U266" s="28">
        <v>4062</v>
      </c>
      <c r="V266" s="28">
        <v>3938</v>
      </c>
      <c r="W266" s="44">
        <v>0.86955481091431308</v>
      </c>
      <c r="X266" s="44">
        <v>0.89438700147710493</v>
      </c>
      <c r="Y266" s="44">
        <v>0.92254951752158454</v>
      </c>
    </row>
    <row r="267" spans="1:25" x14ac:dyDescent="0.2">
      <c r="A267" s="14">
        <v>1243</v>
      </c>
      <c r="B267" s="14" t="s">
        <v>40</v>
      </c>
      <c r="C267" s="14" t="s">
        <v>101</v>
      </c>
      <c r="D267" s="18">
        <v>33</v>
      </c>
      <c r="E267" s="15">
        <v>2015</v>
      </c>
      <c r="F267" s="11">
        <v>420</v>
      </c>
      <c r="G267" s="11">
        <v>381</v>
      </c>
      <c r="H267" s="11">
        <v>371</v>
      </c>
      <c r="I267" s="11">
        <v>340</v>
      </c>
      <c r="J267" s="11">
        <v>273</v>
      </c>
      <c r="K267" s="11">
        <v>182</v>
      </c>
      <c r="L267" s="11">
        <v>114</v>
      </c>
      <c r="M267" s="11">
        <v>57</v>
      </c>
      <c r="N267" s="11">
        <v>120</v>
      </c>
      <c r="O267" s="11">
        <v>231</v>
      </c>
      <c r="P267" s="11">
        <v>312</v>
      </c>
      <c r="Q267" s="11">
        <v>353</v>
      </c>
      <c r="R267" s="11">
        <v>3154</v>
      </c>
      <c r="S267" s="11"/>
      <c r="T267" s="28">
        <v>3646</v>
      </c>
      <c r="U267" s="28">
        <v>3583</v>
      </c>
      <c r="V267" s="28">
        <v>3487</v>
      </c>
      <c r="W267" s="44">
        <v>0.86505759736697752</v>
      </c>
      <c r="X267" s="44">
        <v>0.8802679319006419</v>
      </c>
      <c r="Y267" s="44">
        <v>0.904502437625466</v>
      </c>
    </row>
    <row r="268" spans="1:25" x14ac:dyDescent="0.2">
      <c r="A268" s="14">
        <v>1244</v>
      </c>
      <c r="B268" s="14" t="s">
        <v>40</v>
      </c>
      <c r="C268" s="14" t="s">
        <v>254</v>
      </c>
      <c r="D268" s="18">
        <v>32</v>
      </c>
      <c r="E268" s="15">
        <v>2015</v>
      </c>
      <c r="F268" s="11">
        <v>403</v>
      </c>
      <c r="G268" s="11">
        <v>368</v>
      </c>
      <c r="H268" s="11">
        <v>364</v>
      </c>
      <c r="I268" s="11">
        <v>338</v>
      </c>
      <c r="J268" s="11">
        <v>272</v>
      </c>
      <c r="K268" s="11">
        <v>186</v>
      </c>
      <c r="L268" s="11">
        <v>116</v>
      </c>
      <c r="M268" s="11">
        <v>51</v>
      </c>
      <c r="N268" s="11">
        <v>111</v>
      </c>
      <c r="O268" s="11">
        <v>216</v>
      </c>
      <c r="P268" s="11">
        <v>296</v>
      </c>
      <c r="Q268" s="11">
        <v>336</v>
      </c>
      <c r="R268" s="11">
        <v>3057</v>
      </c>
      <c r="S268" s="11"/>
      <c r="T268" s="28">
        <v>3552</v>
      </c>
      <c r="U268" s="28">
        <v>3494</v>
      </c>
      <c r="V268" s="28">
        <v>3399</v>
      </c>
      <c r="W268" s="44">
        <v>0.86064189189189189</v>
      </c>
      <c r="X268" s="44">
        <v>0.87492844876931886</v>
      </c>
      <c r="Y268" s="44">
        <v>0.8993821712268314</v>
      </c>
    </row>
    <row r="269" spans="1:25" x14ac:dyDescent="0.2">
      <c r="A269" s="14">
        <v>1245</v>
      </c>
      <c r="B269" s="14" t="s">
        <v>40</v>
      </c>
      <c r="C269" s="14" t="s">
        <v>255</v>
      </c>
      <c r="D269" s="18">
        <v>20</v>
      </c>
      <c r="E269" s="15">
        <v>2015</v>
      </c>
      <c r="F269" s="11">
        <v>403</v>
      </c>
      <c r="G269" s="11">
        <v>368</v>
      </c>
      <c r="H269" s="11">
        <v>368</v>
      </c>
      <c r="I269" s="11">
        <v>343</v>
      </c>
      <c r="J269" s="11">
        <v>277</v>
      </c>
      <c r="K269" s="11">
        <v>193</v>
      </c>
      <c r="L269" s="11">
        <v>122</v>
      </c>
      <c r="M269" s="11">
        <v>55</v>
      </c>
      <c r="N269" s="11">
        <v>116</v>
      </c>
      <c r="O269" s="11">
        <v>217</v>
      </c>
      <c r="P269" s="11">
        <v>295</v>
      </c>
      <c r="Q269" s="11">
        <v>339</v>
      </c>
      <c r="R269" s="11">
        <v>3096</v>
      </c>
      <c r="S269" s="11"/>
      <c r="T269" s="28">
        <v>3588</v>
      </c>
      <c r="U269" s="28">
        <v>3531</v>
      </c>
      <c r="V269" s="28">
        <v>3430</v>
      </c>
      <c r="W269" s="44">
        <v>0.86287625418060199</v>
      </c>
      <c r="X269" s="44">
        <v>0.87680543755310114</v>
      </c>
      <c r="Y269" s="44">
        <v>0.90262390670553938</v>
      </c>
    </row>
    <row r="270" spans="1:25" x14ac:dyDescent="0.2">
      <c r="A270" s="14">
        <v>1246</v>
      </c>
      <c r="B270" s="14" t="s">
        <v>40</v>
      </c>
      <c r="C270" s="14" t="s">
        <v>256</v>
      </c>
      <c r="D270" s="18">
        <v>10</v>
      </c>
      <c r="E270" s="15">
        <v>2015</v>
      </c>
      <c r="F270" s="11">
        <v>412</v>
      </c>
      <c r="G270" s="11">
        <v>375</v>
      </c>
      <c r="H270" s="11">
        <v>374</v>
      </c>
      <c r="I270" s="11">
        <v>347</v>
      </c>
      <c r="J270" s="11">
        <v>282</v>
      </c>
      <c r="K270" s="11">
        <v>197</v>
      </c>
      <c r="L270" s="11">
        <v>125</v>
      </c>
      <c r="M270" s="11">
        <v>60</v>
      </c>
      <c r="N270" s="11">
        <v>122</v>
      </c>
      <c r="O270" s="11">
        <v>226</v>
      </c>
      <c r="P270" s="11">
        <v>303</v>
      </c>
      <c r="Q270" s="11">
        <v>347</v>
      </c>
      <c r="R270" s="11">
        <v>3170</v>
      </c>
      <c r="S270" s="11"/>
      <c r="T270" s="28">
        <v>3656</v>
      </c>
      <c r="U270" s="28">
        <v>3594</v>
      </c>
      <c r="V270" s="28">
        <v>3490</v>
      </c>
      <c r="W270" s="44">
        <v>0.86706783369803064</v>
      </c>
      <c r="X270" s="44">
        <v>0.8820255982192543</v>
      </c>
      <c r="Y270" s="44">
        <v>0.90830945558739251</v>
      </c>
    </row>
    <row r="271" spans="1:25" x14ac:dyDescent="0.2">
      <c r="A271" s="14">
        <v>1247</v>
      </c>
      <c r="B271" s="14" t="s">
        <v>40</v>
      </c>
      <c r="C271" s="14" t="s">
        <v>257</v>
      </c>
      <c r="D271" s="18">
        <v>20</v>
      </c>
      <c r="E271" s="15">
        <v>2015</v>
      </c>
      <c r="F271" s="11">
        <v>415</v>
      </c>
      <c r="G271" s="11">
        <v>377</v>
      </c>
      <c r="H271" s="11">
        <v>373</v>
      </c>
      <c r="I271" s="11">
        <v>344</v>
      </c>
      <c r="J271" s="11">
        <v>277</v>
      </c>
      <c r="K271" s="11">
        <v>191</v>
      </c>
      <c r="L271" s="11">
        <v>121</v>
      </c>
      <c r="M271" s="11">
        <v>60</v>
      </c>
      <c r="N271" s="11">
        <v>122</v>
      </c>
      <c r="O271" s="11">
        <v>228</v>
      </c>
      <c r="P271" s="11">
        <v>306</v>
      </c>
      <c r="Q271" s="11">
        <v>350</v>
      </c>
      <c r="R271" s="11">
        <v>3164</v>
      </c>
      <c r="S271" s="11"/>
      <c r="T271" s="28">
        <v>3621</v>
      </c>
      <c r="U271" s="28">
        <v>3577</v>
      </c>
      <c r="V271" s="28">
        <v>3455</v>
      </c>
      <c r="W271" s="44">
        <v>0.8737917702292185</v>
      </c>
      <c r="X271" s="44">
        <v>0.8845401174168297</v>
      </c>
      <c r="Y271" s="44">
        <v>0.91577424023154852</v>
      </c>
    </row>
    <row r="272" spans="1:25" x14ac:dyDescent="0.2">
      <c r="A272" s="14">
        <v>1251</v>
      </c>
      <c r="B272" s="14" t="s">
        <v>40</v>
      </c>
      <c r="C272" s="14" t="s">
        <v>258</v>
      </c>
      <c r="D272" s="18">
        <v>50</v>
      </c>
      <c r="E272" s="15">
        <v>2015</v>
      </c>
      <c r="F272" s="11">
        <v>533</v>
      </c>
      <c r="G272" s="11">
        <v>470</v>
      </c>
      <c r="H272" s="11">
        <v>462</v>
      </c>
      <c r="I272" s="11">
        <v>425</v>
      </c>
      <c r="J272" s="11">
        <v>362</v>
      </c>
      <c r="K272" s="11">
        <v>252</v>
      </c>
      <c r="L272" s="11">
        <v>172</v>
      </c>
      <c r="M272" s="11">
        <v>112</v>
      </c>
      <c r="N272" s="11">
        <v>189</v>
      </c>
      <c r="O272" s="11">
        <v>322</v>
      </c>
      <c r="P272" s="11">
        <v>408</v>
      </c>
      <c r="Q272" s="11">
        <v>461</v>
      </c>
      <c r="R272" s="11">
        <v>4168</v>
      </c>
      <c r="S272" s="11"/>
      <c r="T272" s="28">
        <v>4752</v>
      </c>
      <c r="U272" s="28">
        <v>4626</v>
      </c>
      <c r="V272" s="28">
        <v>4487</v>
      </c>
      <c r="W272" s="44">
        <v>0.87710437710437705</v>
      </c>
      <c r="X272" s="44">
        <v>0.9009943795936014</v>
      </c>
      <c r="Y272" s="44">
        <v>0.92890572765767776</v>
      </c>
    </row>
    <row r="273" spans="1:25" x14ac:dyDescent="0.2">
      <c r="A273" s="14">
        <v>1252</v>
      </c>
      <c r="B273" s="14" t="s">
        <v>40</v>
      </c>
      <c r="C273" s="14" t="s">
        <v>259</v>
      </c>
      <c r="D273" s="18">
        <v>114</v>
      </c>
      <c r="E273" s="15">
        <v>2015</v>
      </c>
      <c r="F273" s="11">
        <v>466</v>
      </c>
      <c r="G273" s="11">
        <v>412</v>
      </c>
      <c r="H273" s="11">
        <v>400</v>
      </c>
      <c r="I273" s="11">
        <v>359</v>
      </c>
      <c r="J273" s="11">
        <v>282</v>
      </c>
      <c r="K273" s="11">
        <v>183</v>
      </c>
      <c r="L273" s="11">
        <v>118</v>
      </c>
      <c r="M273" s="11">
        <v>75</v>
      </c>
      <c r="N273" s="11">
        <v>143</v>
      </c>
      <c r="O273" s="11">
        <v>268</v>
      </c>
      <c r="P273" s="11">
        <v>351</v>
      </c>
      <c r="Q273" s="11">
        <v>399</v>
      </c>
      <c r="R273" s="11">
        <v>3456</v>
      </c>
      <c r="S273" s="11"/>
      <c r="T273" s="28">
        <v>3871</v>
      </c>
      <c r="U273" s="28">
        <v>3805</v>
      </c>
      <c r="V273" s="28">
        <v>3703</v>
      </c>
      <c r="W273" s="44">
        <v>0.89279256006199947</v>
      </c>
      <c r="X273" s="44">
        <v>0.90827858081471746</v>
      </c>
      <c r="Y273" s="44">
        <v>0.93329732649203345</v>
      </c>
    </row>
    <row r="274" spans="1:25" x14ac:dyDescent="0.2">
      <c r="A274" s="14">
        <v>1253</v>
      </c>
      <c r="B274" s="14" t="s">
        <v>40</v>
      </c>
      <c r="C274" s="14" t="s">
        <v>260</v>
      </c>
      <c r="D274" s="18">
        <v>15</v>
      </c>
      <c r="E274" s="15">
        <v>2015</v>
      </c>
      <c r="F274" s="11">
        <v>442</v>
      </c>
      <c r="G274" s="11">
        <v>398</v>
      </c>
      <c r="H274" s="11">
        <v>387</v>
      </c>
      <c r="I274" s="11">
        <v>353</v>
      </c>
      <c r="J274" s="11">
        <v>284</v>
      </c>
      <c r="K274" s="11">
        <v>190</v>
      </c>
      <c r="L274" s="11">
        <v>123</v>
      </c>
      <c r="M274" s="11">
        <v>71</v>
      </c>
      <c r="N274" s="11">
        <v>135</v>
      </c>
      <c r="O274" s="11">
        <v>252</v>
      </c>
      <c r="P274" s="11">
        <v>331</v>
      </c>
      <c r="Q274" s="11">
        <v>376</v>
      </c>
      <c r="R274" s="11">
        <v>3342</v>
      </c>
      <c r="S274" s="11"/>
      <c r="T274" s="28">
        <v>3784</v>
      </c>
      <c r="U274" s="28">
        <v>3716</v>
      </c>
      <c r="V274" s="28">
        <v>3620</v>
      </c>
      <c r="W274" s="44">
        <v>0.88319238900634245</v>
      </c>
      <c r="X274" s="44">
        <v>0.89935414424111948</v>
      </c>
      <c r="Y274" s="44">
        <v>0.92320441988950275</v>
      </c>
    </row>
    <row r="275" spans="1:25" x14ac:dyDescent="0.2">
      <c r="A275" s="14">
        <v>1256</v>
      </c>
      <c r="B275" s="14" t="s">
        <v>40</v>
      </c>
      <c r="C275" s="14" t="s">
        <v>261</v>
      </c>
      <c r="D275" s="18">
        <v>20</v>
      </c>
      <c r="E275" s="15">
        <v>2015</v>
      </c>
      <c r="F275" s="11">
        <v>425</v>
      </c>
      <c r="G275" s="11">
        <v>384</v>
      </c>
      <c r="H275" s="11">
        <v>380</v>
      </c>
      <c r="I275" s="11">
        <v>350</v>
      </c>
      <c r="J275" s="11">
        <v>283</v>
      </c>
      <c r="K275" s="11">
        <v>195</v>
      </c>
      <c r="L275" s="11">
        <v>125</v>
      </c>
      <c r="M275" s="11">
        <v>66</v>
      </c>
      <c r="N275" s="11">
        <v>129</v>
      </c>
      <c r="O275" s="11">
        <v>238</v>
      </c>
      <c r="P275" s="11">
        <v>314</v>
      </c>
      <c r="Q275" s="11">
        <v>360</v>
      </c>
      <c r="R275" s="11">
        <v>3249</v>
      </c>
      <c r="S275" s="11"/>
      <c r="T275" s="28">
        <v>3703</v>
      </c>
      <c r="U275" s="28">
        <v>3642</v>
      </c>
      <c r="V275" s="28">
        <v>3542</v>
      </c>
      <c r="W275" s="44">
        <v>0.87739670537402104</v>
      </c>
      <c r="X275" s="44">
        <v>0.8920922570016474</v>
      </c>
      <c r="Y275" s="44">
        <v>0.9172783738001129</v>
      </c>
    </row>
    <row r="276" spans="1:25" x14ac:dyDescent="0.2">
      <c r="A276" s="14">
        <v>1259</v>
      </c>
      <c r="B276" s="14" t="s">
        <v>40</v>
      </c>
      <c r="C276" s="14" t="s">
        <v>262</v>
      </c>
      <c r="D276" s="18">
        <v>15</v>
      </c>
      <c r="E276" s="15">
        <v>2015</v>
      </c>
      <c r="F276" s="11">
        <v>397</v>
      </c>
      <c r="G276" s="11">
        <v>361</v>
      </c>
      <c r="H276" s="11">
        <v>366</v>
      </c>
      <c r="I276" s="11">
        <v>343</v>
      </c>
      <c r="J276" s="11">
        <v>278</v>
      </c>
      <c r="K276" s="11">
        <v>199</v>
      </c>
      <c r="L276" s="11">
        <v>126</v>
      </c>
      <c r="M276" s="11">
        <v>59</v>
      </c>
      <c r="N276" s="11">
        <v>116</v>
      </c>
      <c r="O276" s="11">
        <v>213</v>
      </c>
      <c r="P276" s="11">
        <v>288</v>
      </c>
      <c r="Q276" s="11">
        <v>332</v>
      </c>
      <c r="R276" s="11">
        <v>3078</v>
      </c>
      <c r="S276" s="11"/>
      <c r="T276" s="28">
        <v>3537</v>
      </c>
      <c r="U276" s="28">
        <v>3493</v>
      </c>
      <c r="V276" s="28">
        <v>3378</v>
      </c>
      <c r="W276" s="44">
        <v>0.87022900763358779</v>
      </c>
      <c r="X276" s="44">
        <v>0.88119095333524189</v>
      </c>
      <c r="Y276" s="44">
        <v>0.91119005328596803</v>
      </c>
    </row>
    <row r="277" spans="1:25" x14ac:dyDescent="0.2">
      <c r="A277" s="14">
        <v>1260</v>
      </c>
      <c r="B277" s="14" t="s">
        <v>40</v>
      </c>
      <c r="C277" s="14" t="s">
        <v>263</v>
      </c>
      <c r="D277" s="18">
        <v>20</v>
      </c>
      <c r="E277" s="15">
        <v>2015</v>
      </c>
      <c r="F277" s="11">
        <v>418</v>
      </c>
      <c r="G277" s="11">
        <v>377</v>
      </c>
      <c r="H277" s="11">
        <v>380</v>
      </c>
      <c r="I277" s="11">
        <v>352</v>
      </c>
      <c r="J277" s="11">
        <v>286</v>
      </c>
      <c r="K277" s="11">
        <v>202</v>
      </c>
      <c r="L277" s="11">
        <v>130</v>
      </c>
      <c r="M277" s="11">
        <v>67</v>
      </c>
      <c r="N277" s="11">
        <v>128</v>
      </c>
      <c r="O277" s="11">
        <v>231</v>
      </c>
      <c r="P277" s="11">
        <v>306</v>
      </c>
      <c r="Q277" s="11">
        <v>353</v>
      </c>
      <c r="R277" s="11">
        <v>3230</v>
      </c>
      <c r="S277" s="11"/>
      <c r="T277" s="28">
        <v>3685</v>
      </c>
      <c r="U277" s="28">
        <v>3622</v>
      </c>
      <c r="V277" s="28">
        <v>3518</v>
      </c>
      <c r="W277" s="44">
        <v>0.87652645861601086</v>
      </c>
      <c r="X277" s="44">
        <v>0.89177250138045283</v>
      </c>
      <c r="Y277" s="44">
        <v>0.91813530415008526</v>
      </c>
    </row>
    <row r="278" spans="1:25" x14ac:dyDescent="0.2">
      <c r="A278" s="14">
        <v>1263</v>
      </c>
      <c r="B278" s="14" t="s">
        <v>40</v>
      </c>
      <c r="C278" s="14" t="s">
        <v>264</v>
      </c>
      <c r="D278" s="18">
        <v>18</v>
      </c>
      <c r="E278" s="15">
        <v>2015</v>
      </c>
      <c r="F278" s="11">
        <v>422</v>
      </c>
      <c r="G278" s="11">
        <v>382</v>
      </c>
      <c r="H278" s="11">
        <v>376</v>
      </c>
      <c r="I278" s="11">
        <v>345</v>
      </c>
      <c r="J278" s="11">
        <v>278</v>
      </c>
      <c r="K278" s="11">
        <v>190</v>
      </c>
      <c r="L278" s="11">
        <v>121</v>
      </c>
      <c r="M278" s="11">
        <v>64</v>
      </c>
      <c r="N278" s="11">
        <v>126</v>
      </c>
      <c r="O278" s="11">
        <v>236</v>
      </c>
      <c r="P278" s="11">
        <v>313</v>
      </c>
      <c r="Q278" s="11">
        <v>357</v>
      </c>
      <c r="R278" s="11">
        <v>3210</v>
      </c>
      <c r="S278" s="11"/>
      <c r="T278" s="28">
        <v>3657</v>
      </c>
      <c r="U278" s="28">
        <v>3599</v>
      </c>
      <c r="V278" s="28">
        <v>3510</v>
      </c>
      <c r="W278" s="44">
        <v>0.87776866283839217</v>
      </c>
      <c r="X278" s="44">
        <v>0.891914420672409</v>
      </c>
      <c r="Y278" s="44">
        <v>0.9145299145299145</v>
      </c>
    </row>
    <row r="279" spans="1:25" x14ac:dyDescent="0.2">
      <c r="A279" s="14">
        <v>1264</v>
      </c>
      <c r="B279" s="14" t="s">
        <v>40</v>
      </c>
      <c r="C279" s="14" t="s">
        <v>265</v>
      </c>
      <c r="D279" s="18">
        <v>5</v>
      </c>
      <c r="E279" s="15">
        <v>2015</v>
      </c>
      <c r="F279" s="11">
        <v>416</v>
      </c>
      <c r="G279" s="11">
        <v>374</v>
      </c>
      <c r="H279" s="11">
        <v>380</v>
      </c>
      <c r="I279" s="11">
        <v>354</v>
      </c>
      <c r="J279" s="11">
        <v>288</v>
      </c>
      <c r="K279" s="11">
        <v>205</v>
      </c>
      <c r="L279" s="11">
        <v>133</v>
      </c>
      <c r="M279" s="11">
        <v>68</v>
      </c>
      <c r="N279" s="11">
        <v>129</v>
      </c>
      <c r="O279" s="11">
        <v>228</v>
      </c>
      <c r="P279" s="11">
        <v>303</v>
      </c>
      <c r="Q279" s="11">
        <v>350</v>
      </c>
      <c r="R279" s="11">
        <v>3228</v>
      </c>
      <c r="S279" s="11"/>
      <c r="T279" s="28">
        <v>3692</v>
      </c>
      <c r="U279" s="28">
        <v>3624</v>
      </c>
      <c r="V279" s="28">
        <v>3519</v>
      </c>
      <c r="W279" s="44">
        <v>0.87432286023835315</v>
      </c>
      <c r="X279" s="44">
        <v>0.89072847682119205</v>
      </c>
      <c r="Y279" s="44">
        <v>0.91730605285592492</v>
      </c>
    </row>
    <row r="280" spans="1:25" x14ac:dyDescent="0.2">
      <c r="A280" s="14">
        <v>1265</v>
      </c>
      <c r="B280" s="14" t="s">
        <v>40</v>
      </c>
      <c r="C280" s="14" t="s">
        <v>266</v>
      </c>
      <c r="D280" s="18">
        <v>20</v>
      </c>
      <c r="E280" s="15">
        <v>2015</v>
      </c>
      <c r="F280" s="11">
        <v>398</v>
      </c>
      <c r="G280" s="11">
        <v>360</v>
      </c>
      <c r="H280" s="11">
        <v>371</v>
      </c>
      <c r="I280" s="11">
        <v>349</v>
      </c>
      <c r="J280" s="11">
        <v>284</v>
      </c>
      <c r="K280" s="11">
        <v>206</v>
      </c>
      <c r="L280" s="11">
        <v>133</v>
      </c>
      <c r="M280" s="11">
        <v>63</v>
      </c>
      <c r="N280" s="11">
        <v>119</v>
      </c>
      <c r="O280" s="11">
        <v>212</v>
      </c>
      <c r="P280" s="11">
        <v>287</v>
      </c>
      <c r="Q280" s="11">
        <v>333</v>
      </c>
      <c r="R280" s="11">
        <v>3115</v>
      </c>
      <c r="S280" s="11"/>
      <c r="T280" s="28">
        <v>3587</v>
      </c>
      <c r="U280" s="28">
        <v>3529</v>
      </c>
      <c r="V280" s="28">
        <v>3423</v>
      </c>
      <c r="W280" s="44">
        <v>0.86841371619737939</v>
      </c>
      <c r="X280" s="44">
        <v>0.88268631340323034</v>
      </c>
      <c r="Y280" s="44">
        <v>0.91002044989775055</v>
      </c>
    </row>
    <row r="281" spans="1:25" x14ac:dyDescent="0.2">
      <c r="A281" s="14">
        <v>1266</v>
      </c>
      <c r="B281" s="14" t="s">
        <v>40</v>
      </c>
      <c r="C281" s="14" t="s">
        <v>267</v>
      </c>
      <c r="D281" s="18">
        <v>20</v>
      </c>
      <c r="E281" s="15">
        <v>2015</v>
      </c>
      <c r="F281" s="11">
        <v>523</v>
      </c>
      <c r="G281" s="11">
        <v>461</v>
      </c>
      <c r="H281" s="11">
        <v>462</v>
      </c>
      <c r="I281" s="11">
        <v>434</v>
      </c>
      <c r="J281" s="11">
        <v>376</v>
      </c>
      <c r="K281" s="11">
        <v>273</v>
      </c>
      <c r="L281" s="11">
        <v>191</v>
      </c>
      <c r="M281" s="11">
        <v>116</v>
      </c>
      <c r="N281" s="11">
        <v>189</v>
      </c>
      <c r="O281" s="11">
        <v>312</v>
      </c>
      <c r="P281" s="11">
        <v>396</v>
      </c>
      <c r="Q281" s="11">
        <v>452</v>
      </c>
      <c r="R281" s="11">
        <v>4185</v>
      </c>
      <c r="S281" s="11"/>
      <c r="T281" s="28">
        <v>4759</v>
      </c>
      <c r="U281" s="28">
        <v>4617</v>
      </c>
      <c r="V281" s="28">
        <v>4431</v>
      </c>
      <c r="W281" s="44">
        <v>0.87938642571968906</v>
      </c>
      <c r="X281" s="44">
        <v>0.9064327485380117</v>
      </c>
      <c r="Y281" s="44">
        <v>0.94448205822613407</v>
      </c>
    </row>
    <row r="282" spans="1:25" x14ac:dyDescent="0.2">
      <c r="A282" s="14"/>
      <c r="B282" s="14"/>
      <c r="C282" s="14"/>
      <c r="E282" s="15">
        <v>2015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28"/>
      <c r="U282" s="28"/>
      <c r="V282" s="28"/>
      <c r="W282" s="44"/>
      <c r="X282" s="44"/>
      <c r="Y282" s="44"/>
    </row>
    <row r="283" spans="1:25" x14ac:dyDescent="0.2">
      <c r="A283" s="14">
        <v>1400</v>
      </c>
      <c r="B283" s="14" t="s">
        <v>39</v>
      </c>
      <c r="C283" s="14" t="s">
        <v>32</v>
      </c>
      <c r="D283" s="8">
        <v>56</v>
      </c>
      <c r="E283" s="15">
        <v>2015</v>
      </c>
      <c r="F283" s="10">
        <v>479</v>
      </c>
      <c r="G283" s="10">
        <v>403</v>
      </c>
      <c r="H283" s="10">
        <v>405</v>
      </c>
      <c r="I283" s="10">
        <v>367</v>
      </c>
      <c r="J283" s="10">
        <v>285</v>
      </c>
      <c r="K283" s="10">
        <v>187</v>
      </c>
      <c r="L283" s="10">
        <v>125</v>
      </c>
      <c r="M283" s="10">
        <v>72</v>
      </c>
      <c r="N283" s="10">
        <v>152</v>
      </c>
      <c r="O283" s="10">
        <v>275</v>
      </c>
      <c r="P283" s="10">
        <v>363</v>
      </c>
      <c r="Q283" s="10">
        <v>416</v>
      </c>
      <c r="R283" s="11">
        <v>3529</v>
      </c>
      <c r="S283" s="12"/>
      <c r="T283" s="28">
        <v>4081</v>
      </c>
      <c r="U283" s="28">
        <v>4002</v>
      </c>
      <c r="V283" s="28">
        <v>3905</v>
      </c>
      <c r="W283" s="44">
        <v>0.86473903455035528</v>
      </c>
      <c r="X283" s="44">
        <v>0.88180909545227382</v>
      </c>
      <c r="Y283" s="44">
        <v>0.9037131882202305</v>
      </c>
    </row>
    <row r="284" spans="1:25" x14ac:dyDescent="0.2">
      <c r="A284" s="14">
        <v>1401</v>
      </c>
      <c r="B284" s="14" t="s">
        <v>40</v>
      </c>
      <c r="C284" s="14" t="s">
        <v>268</v>
      </c>
      <c r="D284" s="23">
        <v>10</v>
      </c>
      <c r="E284" s="15">
        <v>2015</v>
      </c>
      <c r="F284" s="11">
        <v>421</v>
      </c>
      <c r="G284" s="11">
        <v>364</v>
      </c>
      <c r="H284" s="11">
        <v>378</v>
      </c>
      <c r="I284" s="11">
        <v>351</v>
      </c>
      <c r="J284" s="11">
        <v>281</v>
      </c>
      <c r="K284" s="11">
        <v>195</v>
      </c>
      <c r="L284" s="11">
        <v>126</v>
      </c>
      <c r="M284" s="11">
        <v>59</v>
      </c>
      <c r="N284" s="11">
        <v>129</v>
      </c>
      <c r="O284" s="11">
        <v>213</v>
      </c>
      <c r="P284" s="11">
        <v>303</v>
      </c>
      <c r="Q284" s="11">
        <v>345</v>
      </c>
      <c r="R284" s="11">
        <v>3165</v>
      </c>
      <c r="S284" s="11"/>
      <c r="T284" s="28">
        <v>3733</v>
      </c>
      <c r="U284" s="28">
        <v>3667</v>
      </c>
      <c r="V284" s="28">
        <v>3551</v>
      </c>
      <c r="W284" s="44">
        <v>0.84784355746048756</v>
      </c>
      <c r="X284" s="44">
        <v>0.86310335424052353</v>
      </c>
      <c r="Y284" s="44">
        <v>0.89129822585187268</v>
      </c>
    </row>
    <row r="285" spans="1:25" x14ac:dyDescent="0.2">
      <c r="A285" s="14">
        <v>1411</v>
      </c>
      <c r="B285" s="14" t="s">
        <v>40</v>
      </c>
      <c r="C285" s="14" t="s">
        <v>269</v>
      </c>
      <c r="D285" s="23">
        <v>100</v>
      </c>
      <c r="E285" s="15">
        <v>2015</v>
      </c>
      <c r="F285" s="11">
        <v>431</v>
      </c>
      <c r="G285" s="11">
        <v>382</v>
      </c>
      <c r="H285" s="11">
        <v>387</v>
      </c>
      <c r="I285" s="11">
        <v>360</v>
      </c>
      <c r="J285" s="11">
        <v>289</v>
      </c>
      <c r="K285" s="11">
        <v>202</v>
      </c>
      <c r="L285" s="11">
        <v>132</v>
      </c>
      <c r="M285" s="11">
        <v>71</v>
      </c>
      <c r="N285" s="11">
        <v>135</v>
      </c>
      <c r="O285" s="11">
        <v>236</v>
      </c>
      <c r="P285" s="11">
        <v>315</v>
      </c>
      <c r="Q285" s="11">
        <v>362</v>
      </c>
      <c r="R285" s="11">
        <v>3302</v>
      </c>
      <c r="S285" s="11"/>
      <c r="T285" s="28">
        <v>3779</v>
      </c>
      <c r="U285" s="28">
        <v>3706</v>
      </c>
      <c r="V285" s="28">
        <v>3596</v>
      </c>
      <c r="W285" s="44">
        <v>0.87377613125165388</v>
      </c>
      <c r="X285" s="44">
        <v>0.89098758769562869</v>
      </c>
      <c r="Y285" s="44">
        <v>0.91824249165739713</v>
      </c>
    </row>
    <row r="286" spans="1:25" x14ac:dyDescent="0.2">
      <c r="A286" s="14">
        <v>1412</v>
      </c>
      <c r="B286" s="14" t="s">
        <v>40</v>
      </c>
      <c r="C286" s="14" t="s">
        <v>270</v>
      </c>
      <c r="D286" s="23">
        <v>15</v>
      </c>
      <c r="E286" s="15">
        <v>2015</v>
      </c>
      <c r="F286" s="11">
        <v>440</v>
      </c>
      <c r="G286" s="11">
        <v>387</v>
      </c>
      <c r="H286" s="11">
        <v>399</v>
      </c>
      <c r="I286" s="11">
        <v>377</v>
      </c>
      <c r="J286" s="11">
        <v>312</v>
      </c>
      <c r="K286" s="11">
        <v>225</v>
      </c>
      <c r="L286" s="11">
        <v>150</v>
      </c>
      <c r="M286" s="11">
        <v>79</v>
      </c>
      <c r="N286" s="11">
        <v>142</v>
      </c>
      <c r="O286" s="11">
        <v>237</v>
      </c>
      <c r="P286" s="11">
        <v>321</v>
      </c>
      <c r="Q286" s="11">
        <v>369</v>
      </c>
      <c r="R286" s="11">
        <v>3438</v>
      </c>
      <c r="S286" s="11"/>
      <c r="T286" s="28">
        <v>4046</v>
      </c>
      <c r="U286" s="28">
        <v>3884</v>
      </c>
      <c r="V286" s="28">
        <v>3730</v>
      </c>
      <c r="W286" s="44">
        <v>0.84972812654473551</v>
      </c>
      <c r="X286" s="44">
        <v>0.88516992790937177</v>
      </c>
      <c r="Y286" s="44">
        <v>0.92171581769436994</v>
      </c>
    </row>
    <row r="287" spans="1:25" x14ac:dyDescent="0.2">
      <c r="A287" s="14">
        <v>1413</v>
      </c>
      <c r="B287" s="14" t="s">
        <v>40</v>
      </c>
      <c r="C287" s="14" t="s">
        <v>271</v>
      </c>
      <c r="D287" s="23">
        <v>30</v>
      </c>
      <c r="E287" s="15">
        <v>2015</v>
      </c>
      <c r="F287" s="11">
        <v>467</v>
      </c>
      <c r="G287" s="11">
        <v>405</v>
      </c>
      <c r="H287" s="11">
        <v>411</v>
      </c>
      <c r="I287" s="11">
        <v>379</v>
      </c>
      <c r="J287" s="11">
        <v>308</v>
      </c>
      <c r="K287" s="11">
        <v>212</v>
      </c>
      <c r="L287" s="11">
        <v>140</v>
      </c>
      <c r="M287" s="11">
        <v>81</v>
      </c>
      <c r="N287" s="11">
        <v>151</v>
      </c>
      <c r="O287" s="11">
        <v>259</v>
      </c>
      <c r="P287" s="11">
        <v>346</v>
      </c>
      <c r="Q287" s="11">
        <v>395</v>
      </c>
      <c r="R287" s="11">
        <v>3554</v>
      </c>
      <c r="S287" s="11"/>
      <c r="T287" s="28">
        <v>4112</v>
      </c>
      <c r="U287" s="28">
        <v>3988</v>
      </c>
      <c r="V287" s="28">
        <v>3864</v>
      </c>
      <c r="W287" s="44">
        <v>0.86429961089494167</v>
      </c>
      <c r="X287" s="44">
        <v>0.89117352056168508</v>
      </c>
      <c r="Y287" s="44">
        <v>0.91977225672877849</v>
      </c>
    </row>
    <row r="288" spans="1:25" x14ac:dyDescent="0.2">
      <c r="A288" s="14">
        <v>1416</v>
      </c>
      <c r="B288" s="14" t="s">
        <v>40</v>
      </c>
      <c r="C288" s="14" t="s">
        <v>272</v>
      </c>
      <c r="D288" s="23">
        <v>10</v>
      </c>
      <c r="E288" s="15">
        <v>2015</v>
      </c>
      <c r="F288" s="11">
        <v>514</v>
      </c>
      <c r="G288" s="11">
        <v>438</v>
      </c>
      <c r="H288" s="11">
        <v>441</v>
      </c>
      <c r="I288" s="11">
        <v>398</v>
      </c>
      <c r="J288" s="11">
        <v>317</v>
      </c>
      <c r="K288" s="11">
        <v>208</v>
      </c>
      <c r="L288" s="11">
        <v>141</v>
      </c>
      <c r="M288" s="11">
        <v>92</v>
      </c>
      <c r="N288" s="11">
        <v>171</v>
      </c>
      <c r="O288" s="11">
        <v>303</v>
      </c>
      <c r="P288" s="11">
        <v>394</v>
      </c>
      <c r="Q288" s="11">
        <v>451</v>
      </c>
      <c r="R288" s="11">
        <v>3868</v>
      </c>
      <c r="S288" s="11"/>
      <c r="T288" s="28">
        <v>4390</v>
      </c>
      <c r="U288" s="28">
        <v>4305</v>
      </c>
      <c r="V288" s="28">
        <v>4217</v>
      </c>
      <c r="W288" s="44">
        <v>0.8810933940774488</v>
      </c>
      <c r="X288" s="44">
        <v>0.89849012775842041</v>
      </c>
      <c r="Y288" s="44">
        <v>0.91723974389376339</v>
      </c>
    </row>
    <row r="289" spans="1:25" x14ac:dyDescent="0.2">
      <c r="A289" s="14">
        <v>1417</v>
      </c>
      <c r="B289" s="14" t="s">
        <v>40</v>
      </c>
      <c r="C289" s="14" t="s">
        <v>273</v>
      </c>
      <c r="D289" s="23">
        <v>35</v>
      </c>
      <c r="E289" s="15">
        <v>2015</v>
      </c>
      <c r="F289" s="11">
        <v>491</v>
      </c>
      <c r="G289" s="11">
        <v>420</v>
      </c>
      <c r="H289" s="11">
        <v>407</v>
      </c>
      <c r="I289" s="11">
        <v>364</v>
      </c>
      <c r="J289" s="11">
        <v>272</v>
      </c>
      <c r="K289" s="11">
        <v>168</v>
      </c>
      <c r="L289" s="11">
        <v>108</v>
      </c>
      <c r="M289" s="11">
        <v>74</v>
      </c>
      <c r="N289" s="11">
        <v>147</v>
      </c>
      <c r="O289" s="11">
        <v>292</v>
      </c>
      <c r="P289" s="11">
        <v>381</v>
      </c>
      <c r="Q289" s="11">
        <v>435</v>
      </c>
      <c r="R289" s="11">
        <v>3559</v>
      </c>
      <c r="S289" s="11"/>
      <c r="T289" s="28">
        <v>4025</v>
      </c>
      <c r="U289" s="28">
        <v>3968</v>
      </c>
      <c r="V289" s="28">
        <v>3907</v>
      </c>
      <c r="W289" s="44">
        <v>0.88422360248447207</v>
      </c>
      <c r="X289" s="44">
        <v>0.89692540322580649</v>
      </c>
      <c r="Y289" s="44">
        <v>0.91092910161249041</v>
      </c>
    </row>
    <row r="290" spans="1:25" x14ac:dyDescent="0.2">
      <c r="A290" s="14">
        <v>1418</v>
      </c>
      <c r="B290" s="14" t="s">
        <v>40</v>
      </c>
      <c r="C290" s="14" t="s">
        <v>274</v>
      </c>
      <c r="D290" s="23">
        <v>15</v>
      </c>
      <c r="E290" s="15">
        <v>2015</v>
      </c>
      <c r="F290" s="11">
        <v>517</v>
      </c>
      <c r="G290" s="11">
        <v>438</v>
      </c>
      <c r="H290" s="11">
        <v>436</v>
      </c>
      <c r="I290" s="11">
        <v>392</v>
      </c>
      <c r="J290" s="11">
        <v>304</v>
      </c>
      <c r="K290" s="11">
        <v>195</v>
      </c>
      <c r="L290" s="11">
        <v>132</v>
      </c>
      <c r="M290" s="11">
        <v>89</v>
      </c>
      <c r="N290" s="11">
        <v>169</v>
      </c>
      <c r="O290" s="11">
        <v>314</v>
      </c>
      <c r="P290" s="11">
        <v>404</v>
      </c>
      <c r="Q290" s="11">
        <v>465</v>
      </c>
      <c r="R290" s="11">
        <v>3855</v>
      </c>
      <c r="S290" s="11"/>
      <c r="T290" s="28">
        <v>4350</v>
      </c>
      <c r="U290" s="28">
        <v>4310</v>
      </c>
      <c r="V290" s="28">
        <v>4209</v>
      </c>
      <c r="W290" s="44">
        <v>0.88620689655172413</v>
      </c>
      <c r="X290" s="44">
        <v>0.89443155452436196</v>
      </c>
      <c r="Y290" s="44">
        <v>0.91589451176051317</v>
      </c>
    </row>
    <row r="291" spans="1:25" x14ac:dyDescent="0.2">
      <c r="A291" s="14">
        <v>1419</v>
      </c>
      <c r="B291" s="14" t="s">
        <v>40</v>
      </c>
      <c r="C291" s="14" t="s">
        <v>275</v>
      </c>
      <c r="D291" s="23">
        <v>53</v>
      </c>
      <c r="E291" s="15">
        <v>2015</v>
      </c>
      <c r="F291" s="11">
        <v>494</v>
      </c>
      <c r="G291" s="11">
        <v>416</v>
      </c>
      <c r="H291" s="11">
        <v>402</v>
      </c>
      <c r="I291" s="11">
        <v>359</v>
      </c>
      <c r="J291" s="11">
        <v>265</v>
      </c>
      <c r="K291" s="11">
        <v>161</v>
      </c>
      <c r="L291" s="11">
        <v>105</v>
      </c>
      <c r="M291" s="11">
        <v>72</v>
      </c>
      <c r="N291" s="11">
        <v>146</v>
      </c>
      <c r="O291" s="11">
        <v>302</v>
      </c>
      <c r="P291" s="11">
        <v>387</v>
      </c>
      <c r="Q291" s="11">
        <v>445</v>
      </c>
      <c r="R291" s="11">
        <v>3554</v>
      </c>
      <c r="S291" s="11"/>
      <c r="T291" s="28">
        <v>4078</v>
      </c>
      <c r="U291" s="28">
        <v>4015</v>
      </c>
      <c r="V291" s="28">
        <v>3947</v>
      </c>
      <c r="W291" s="44">
        <v>0.8715056400196175</v>
      </c>
      <c r="X291" s="44">
        <v>0.88518057285180574</v>
      </c>
      <c r="Y291" s="44">
        <v>0.90043070686597415</v>
      </c>
    </row>
    <row r="292" spans="1:25" x14ac:dyDescent="0.2">
      <c r="A292" s="14">
        <v>1420</v>
      </c>
      <c r="B292" s="14" t="s">
        <v>40</v>
      </c>
      <c r="C292" s="14" t="s">
        <v>276</v>
      </c>
      <c r="D292" s="23">
        <v>132</v>
      </c>
      <c r="E292" s="15">
        <v>2015</v>
      </c>
      <c r="F292" s="11">
        <v>509</v>
      </c>
      <c r="G292" s="11">
        <v>422</v>
      </c>
      <c r="H292" s="11">
        <v>407</v>
      </c>
      <c r="I292" s="11">
        <v>364</v>
      </c>
      <c r="J292" s="11">
        <v>269</v>
      </c>
      <c r="K292" s="11">
        <v>163</v>
      </c>
      <c r="L292" s="11">
        <v>109</v>
      </c>
      <c r="M292" s="11">
        <v>75</v>
      </c>
      <c r="N292" s="11">
        <v>154</v>
      </c>
      <c r="O292" s="11">
        <v>319</v>
      </c>
      <c r="P292" s="11">
        <v>404</v>
      </c>
      <c r="Q292" s="11">
        <v>466</v>
      </c>
      <c r="R292" s="11">
        <v>3661</v>
      </c>
      <c r="S292" s="11"/>
      <c r="T292" s="28">
        <v>4197</v>
      </c>
      <c r="U292" s="28">
        <v>4143</v>
      </c>
      <c r="V292" s="28">
        <v>4066</v>
      </c>
      <c r="W292" s="44">
        <v>0.87228973076006666</v>
      </c>
      <c r="X292" s="44">
        <v>0.88365918416606326</v>
      </c>
      <c r="Y292" s="44">
        <v>0.90039350713231681</v>
      </c>
    </row>
    <row r="293" spans="1:25" x14ac:dyDescent="0.2">
      <c r="A293" s="14">
        <v>1421</v>
      </c>
      <c r="B293" s="14" t="s">
        <v>40</v>
      </c>
      <c r="C293" s="14" t="s">
        <v>277</v>
      </c>
      <c r="D293" s="23">
        <v>10</v>
      </c>
      <c r="E293" s="15">
        <v>2015</v>
      </c>
      <c r="F293" s="11">
        <v>521</v>
      </c>
      <c r="G293" s="11">
        <v>443</v>
      </c>
      <c r="H293" s="11">
        <v>416</v>
      </c>
      <c r="I293" s="11">
        <v>363</v>
      </c>
      <c r="J293" s="11">
        <v>272</v>
      </c>
      <c r="K293" s="11">
        <v>163</v>
      </c>
      <c r="L293" s="11">
        <v>105</v>
      </c>
      <c r="M293" s="11">
        <v>72</v>
      </c>
      <c r="N293" s="11">
        <v>153</v>
      </c>
      <c r="O293" s="11">
        <v>324</v>
      </c>
      <c r="P293" s="11">
        <v>413</v>
      </c>
      <c r="Q293" s="11">
        <v>470</v>
      </c>
      <c r="R293" s="11">
        <v>3715</v>
      </c>
      <c r="S293" s="11"/>
      <c r="T293" s="28">
        <v>4206</v>
      </c>
      <c r="U293" s="28">
        <v>4146</v>
      </c>
      <c r="V293" s="28">
        <v>4060</v>
      </c>
      <c r="W293" s="44">
        <v>0.88326200665715648</v>
      </c>
      <c r="X293" s="44">
        <v>0.89604438012542209</v>
      </c>
      <c r="Y293" s="44">
        <v>0.91502463054187189</v>
      </c>
    </row>
    <row r="294" spans="1:25" x14ac:dyDescent="0.2">
      <c r="A294" s="14">
        <v>1422</v>
      </c>
      <c r="B294" s="14" t="s">
        <v>40</v>
      </c>
      <c r="C294" s="14" t="s">
        <v>278</v>
      </c>
      <c r="D294" s="23">
        <v>24</v>
      </c>
      <c r="E294" s="15">
        <v>2015</v>
      </c>
      <c r="F294" s="11">
        <v>536</v>
      </c>
      <c r="G294" s="11">
        <v>441</v>
      </c>
      <c r="H294" s="11">
        <v>414</v>
      </c>
      <c r="I294" s="11">
        <v>361</v>
      </c>
      <c r="J294" s="11">
        <v>269</v>
      </c>
      <c r="K294" s="11">
        <v>159</v>
      </c>
      <c r="L294" s="11">
        <v>105</v>
      </c>
      <c r="M294" s="11">
        <v>74</v>
      </c>
      <c r="N294" s="11">
        <v>159</v>
      </c>
      <c r="O294" s="11">
        <v>342</v>
      </c>
      <c r="P294" s="11">
        <v>428</v>
      </c>
      <c r="Q294" s="11">
        <v>491</v>
      </c>
      <c r="R294" s="11">
        <v>3779</v>
      </c>
      <c r="S294" s="11"/>
      <c r="T294" s="28">
        <v>4349</v>
      </c>
      <c r="U294" s="28">
        <v>4295</v>
      </c>
      <c r="V294" s="28">
        <v>4166</v>
      </c>
      <c r="W294" s="44">
        <v>0.86893538744538978</v>
      </c>
      <c r="X294" s="44">
        <v>0.87986030267753201</v>
      </c>
      <c r="Y294" s="44">
        <v>0.90710513682189153</v>
      </c>
    </row>
    <row r="295" spans="1:25" x14ac:dyDescent="0.2">
      <c r="A295" s="14">
        <v>1424</v>
      </c>
      <c r="B295" s="14" t="s">
        <v>40</v>
      </c>
      <c r="C295" s="14" t="s">
        <v>279</v>
      </c>
      <c r="D295" s="23">
        <v>19</v>
      </c>
      <c r="E295" s="15">
        <v>2015</v>
      </c>
      <c r="F295" s="11">
        <v>556</v>
      </c>
      <c r="G295" s="11">
        <v>446</v>
      </c>
      <c r="H295" s="11">
        <v>420</v>
      </c>
      <c r="I295" s="11">
        <v>364</v>
      </c>
      <c r="J295" s="11">
        <v>272</v>
      </c>
      <c r="K295" s="11">
        <v>159</v>
      </c>
      <c r="L295" s="11">
        <v>109</v>
      </c>
      <c r="M295" s="11">
        <v>77</v>
      </c>
      <c r="N295" s="11">
        <v>169</v>
      </c>
      <c r="O295" s="11">
        <v>357</v>
      </c>
      <c r="P295" s="11">
        <v>446</v>
      </c>
      <c r="Q295" s="11">
        <v>515</v>
      </c>
      <c r="R295" s="11">
        <v>3890</v>
      </c>
      <c r="S295" s="11"/>
      <c r="T295" s="28">
        <v>4555</v>
      </c>
      <c r="U295" s="28">
        <v>4465</v>
      </c>
      <c r="V295" s="28">
        <v>4338</v>
      </c>
      <c r="W295" s="44">
        <v>0.85400658616904501</v>
      </c>
      <c r="X295" s="44">
        <v>0.87122060470324747</v>
      </c>
      <c r="Y295" s="44">
        <v>0.89672660212079303</v>
      </c>
    </row>
    <row r="296" spans="1:25" x14ac:dyDescent="0.2">
      <c r="A296" s="14">
        <v>1426</v>
      </c>
      <c r="B296" s="14" t="s">
        <v>40</v>
      </c>
      <c r="C296" s="14" t="s">
        <v>280</v>
      </c>
      <c r="D296" s="23">
        <v>188</v>
      </c>
      <c r="E296" s="15">
        <v>2015</v>
      </c>
      <c r="F296" s="11">
        <v>515</v>
      </c>
      <c r="G296" s="11">
        <v>416</v>
      </c>
      <c r="H296" s="11">
        <v>401</v>
      </c>
      <c r="I296" s="11">
        <v>358</v>
      </c>
      <c r="J296" s="11">
        <v>260</v>
      </c>
      <c r="K296" s="11">
        <v>157</v>
      </c>
      <c r="L296" s="11">
        <v>109</v>
      </c>
      <c r="M296" s="11">
        <v>72</v>
      </c>
      <c r="N296" s="11">
        <v>156</v>
      </c>
      <c r="O296" s="11">
        <v>326</v>
      </c>
      <c r="P296" s="11">
        <v>410</v>
      </c>
      <c r="Q296" s="11">
        <v>476</v>
      </c>
      <c r="R296" s="11">
        <v>3656</v>
      </c>
      <c r="S296" s="11"/>
      <c r="T296" s="28">
        <v>4271</v>
      </c>
      <c r="U296" s="28">
        <v>4195</v>
      </c>
      <c r="V296" s="28">
        <v>4091</v>
      </c>
      <c r="W296" s="44">
        <v>0.85600561929290564</v>
      </c>
      <c r="X296" s="44">
        <v>0.87151370679380213</v>
      </c>
      <c r="Y296" s="44">
        <v>0.89366902957712047</v>
      </c>
    </row>
    <row r="297" spans="1:25" x14ac:dyDescent="0.2">
      <c r="A297" s="14">
        <v>1428</v>
      </c>
      <c r="B297" s="14" t="s">
        <v>40</v>
      </c>
      <c r="C297" s="14" t="s">
        <v>281</v>
      </c>
      <c r="D297" s="23">
        <v>8</v>
      </c>
      <c r="E297" s="15">
        <v>2015</v>
      </c>
      <c r="F297" s="11">
        <v>423</v>
      </c>
      <c r="G297" s="11">
        <v>370</v>
      </c>
      <c r="H297" s="11">
        <v>378</v>
      </c>
      <c r="I297" s="11">
        <v>351</v>
      </c>
      <c r="J297" s="11">
        <v>279</v>
      </c>
      <c r="K297" s="11">
        <v>192</v>
      </c>
      <c r="L297" s="11">
        <v>123</v>
      </c>
      <c r="M297" s="11">
        <v>61</v>
      </c>
      <c r="N297" s="11">
        <v>127</v>
      </c>
      <c r="O297" s="11">
        <v>219</v>
      </c>
      <c r="P297" s="11">
        <v>305</v>
      </c>
      <c r="Q297" s="11">
        <v>349</v>
      </c>
      <c r="R297" s="11">
        <v>3177</v>
      </c>
      <c r="S297" s="11"/>
      <c r="T297" s="28">
        <v>3729</v>
      </c>
      <c r="U297" s="28">
        <v>3657</v>
      </c>
      <c r="V297" s="28">
        <v>3550</v>
      </c>
      <c r="W297" s="44">
        <v>0.85197103781174577</v>
      </c>
      <c r="X297" s="44">
        <v>0.86874487284659552</v>
      </c>
      <c r="Y297" s="44">
        <v>0.89492957746478874</v>
      </c>
    </row>
    <row r="298" spans="1:25" x14ac:dyDescent="0.2">
      <c r="A298" s="14">
        <v>1429</v>
      </c>
      <c r="B298" s="14" t="s">
        <v>40</v>
      </c>
      <c r="C298" s="14" t="s">
        <v>282</v>
      </c>
      <c r="D298" s="23">
        <v>15</v>
      </c>
      <c r="E298" s="15">
        <v>2015</v>
      </c>
      <c r="F298" s="11">
        <v>461</v>
      </c>
      <c r="G298" s="11">
        <v>397</v>
      </c>
      <c r="H298" s="11">
        <v>404</v>
      </c>
      <c r="I298" s="11">
        <v>370</v>
      </c>
      <c r="J298" s="11">
        <v>295</v>
      </c>
      <c r="K298" s="11">
        <v>199</v>
      </c>
      <c r="L298" s="11">
        <v>130</v>
      </c>
      <c r="M298" s="11">
        <v>72</v>
      </c>
      <c r="N298" s="11">
        <v>148</v>
      </c>
      <c r="O298" s="11">
        <v>251</v>
      </c>
      <c r="P298" s="11">
        <v>342</v>
      </c>
      <c r="Q298" s="11">
        <v>388</v>
      </c>
      <c r="R298" s="11">
        <v>3457</v>
      </c>
      <c r="S298" s="11"/>
      <c r="T298" s="28">
        <v>4004</v>
      </c>
      <c r="U298" s="28">
        <v>3912</v>
      </c>
      <c r="V298" s="28">
        <v>3808</v>
      </c>
      <c r="W298" s="44">
        <v>0.86338661338661338</v>
      </c>
      <c r="X298" s="44">
        <v>0.88369120654396727</v>
      </c>
      <c r="Y298" s="44">
        <v>0.90782563025210083</v>
      </c>
    </row>
    <row r="299" spans="1:25" x14ac:dyDescent="0.2">
      <c r="A299" s="14">
        <v>1430</v>
      </c>
      <c r="B299" s="14" t="s">
        <v>40</v>
      </c>
      <c r="C299" s="14" t="s">
        <v>283</v>
      </c>
      <c r="D299" s="23">
        <v>202</v>
      </c>
      <c r="E299" s="15">
        <v>2015</v>
      </c>
      <c r="F299" s="11">
        <v>491</v>
      </c>
      <c r="G299" s="11">
        <v>418</v>
      </c>
      <c r="H299" s="11">
        <v>423</v>
      </c>
      <c r="I299" s="11">
        <v>383</v>
      </c>
      <c r="J299" s="11">
        <v>303</v>
      </c>
      <c r="K299" s="11">
        <v>199</v>
      </c>
      <c r="L299" s="11">
        <v>133</v>
      </c>
      <c r="M299" s="11">
        <v>81</v>
      </c>
      <c r="N299" s="11">
        <v>161</v>
      </c>
      <c r="O299" s="11">
        <v>279</v>
      </c>
      <c r="P299" s="11">
        <v>370</v>
      </c>
      <c r="Q299" s="11">
        <v>422</v>
      </c>
      <c r="R299" s="11">
        <v>3663</v>
      </c>
      <c r="S299" s="11"/>
      <c r="T299" s="28">
        <v>4194</v>
      </c>
      <c r="U299" s="28">
        <v>4103</v>
      </c>
      <c r="V299" s="28">
        <v>4013</v>
      </c>
      <c r="W299" s="44">
        <v>0.87339055793991416</v>
      </c>
      <c r="X299" s="44">
        <v>0.89276139410187672</v>
      </c>
      <c r="Y299" s="44">
        <v>0.91278345377523051</v>
      </c>
    </row>
    <row r="300" spans="1:25" x14ac:dyDescent="0.2">
      <c r="A300" s="14">
        <v>1431</v>
      </c>
      <c r="B300" s="14" t="s">
        <v>40</v>
      </c>
      <c r="C300" s="14" t="s">
        <v>284</v>
      </c>
      <c r="D300" s="23">
        <v>210</v>
      </c>
      <c r="E300" s="15">
        <v>2015</v>
      </c>
      <c r="F300" s="11">
        <v>537</v>
      </c>
      <c r="G300" s="11">
        <v>440</v>
      </c>
      <c r="H300" s="11">
        <v>453</v>
      </c>
      <c r="I300" s="11">
        <v>409</v>
      </c>
      <c r="J300" s="11">
        <v>322</v>
      </c>
      <c r="K300" s="11">
        <v>209</v>
      </c>
      <c r="L300" s="11">
        <v>149</v>
      </c>
      <c r="M300" s="11">
        <v>94</v>
      </c>
      <c r="N300" s="11">
        <v>186</v>
      </c>
      <c r="O300" s="11">
        <v>327</v>
      </c>
      <c r="P300" s="11">
        <v>420</v>
      </c>
      <c r="Q300" s="11">
        <v>485</v>
      </c>
      <c r="R300" s="11">
        <v>4031</v>
      </c>
      <c r="S300" s="11"/>
      <c r="T300" s="28">
        <v>4559</v>
      </c>
      <c r="U300" s="28">
        <v>4511</v>
      </c>
      <c r="V300" s="28">
        <v>4440</v>
      </c>
      <c r="W300" s="44">
        <v>0.88418512831761353</v>
      </c>
      <c r="X300" s="44">
        <v>0.8935934382620262</v>
      </c>
      <c r="Y300" s="44">
        <v>0.90788288288288288</v>
      </c>
    </row>
    <row r="301" spans="1:25" x14ac:dyDescent="0.2">
      <c r="A301" s="14">
        <v>1432</v>
      </c>
      <c r="B301" s="14" t="s">
        <v>40</v>
      </c>
      <c r="C301" s="14" t="s">
        <v>285</v>
      </c>
      <c r="D301" s="23">
        <v>30</v>
      </c>
      <c r="E301" s="15">
        <v>2015</v>
      </c>
      <c r="F301" s="11">
        <v>469</v>
      </c>
      <c r="G301" s="11">
        <v>397</v>
      </c>
      <c r="H301" s="11">
        <v>402</v>
      </c>
      <c r="I301" s="11">
        <v>363</v>
      </c>
      <c r="J301" s="11">
        <v>278</v>
      </c>
      <c r="K301" s="11">
        <v>178</v>
      </c>
      <c r="L301" s="11">
        <v>116</v>
      </c>
      <c r="M301" s="11">
        <v>67</v>
      </c>
      <c r="N301" s="11">
        <v>147</v>
      </c>
      <c r="O301" s="11">
        <v>261</v>
      </c>
      <c r="P301" s="11">
        <v>350</v>
      </c>
      <c r="Q301" s="11">
        <v>400</v>
      </c>
      <c r="R301" s="11">
        <v>3428</v>
      </c>
      <c r="S301" s="11"/>
      <c r="T301" s="28">
        <v>3968</v>
      </c>
      <c r="U301" s="28">
        <v>3895</v>
      </c>
      <c r="V301" s="28">
        <v>3818</v>
      </c>
      <c r="W301" s="44">
        <v>0.86391129032258063</v>
      </c>
      <c r="X301" s="44">
        <v>0.88010269576379974</v>
      </c>
      <c r="Y301" s="44">
        <v>0.89785227867993711</v>
      </c>
    </row>
    <row r="302" spans="1:25" x14ac:dyDescent="0.2">
      <c r="A302" s="14">
        <v>1433</v>
      </c>
      <c r="B302" s="14" t="s">
        <v>40</v>
      </c>
      <c r="C302" s="14" t="s">
        <v>286</v>
      </c>
      <c r="D302" s="23">
        <v>10</v>
      </c>
      <c r="E302" s="15">
        <v>2015</v>
      </c>
      <c r="F302" s="11">
        <v>463</v>
      </c>
      <c r="G302" s="11">
        <v>392</v>
      </c>
      <c r="H302" s="11">
        <v>398</v>
      </c>
      <c r="I302" s="11">
        <v>361</v>
      </c>
      <c r="J302" s="11">
        <v>279</v>
      </c>
      <c r="K302" s="11">
        <v>181</v>
      </c>
      <c r="L302" s="11">
        <v>118</v>
      </c>
      <c r="M302" s="11">
        <v>65</v>
      </c>
      <c r="N302" s="11">
        <v>146</v>
      </c>
      <c r="O302" s="11">
        <v>254</v>
      </c>
      <c r="P302" s="11">
        <v>343</v>
      </c>
      <c r="Q302" s="11">
        <v>390</v>
      </c>
      <c r="R302" s="11">
        <v>3390</v>
      </c>
      <c r="S302" s="11"/>
      <c r="T302" s="28">
        <v>3939</v>
      </c>
      <c r="U302" s="28">
        <v>3866</v>
      </c>
      <c r="V302" s="28">
        <v>3782</v>
      </c>
      <c r="W302" s="44">
        <v>0.86062452399086065</v>
      </c>
      <c r="X302" s="44">
        <v>0.87687532333160889</v>
      </c>
      <c r="Y302" s="44">
        <v>0.89635113696456903</v>
      </c>
    </row>
    <row r="303" spans="1:25" x14ac:dyDescent="0.2">
      <c r="A303" s="14">
        <v>1438</v>
      </c>
      <c r="B303" s="14" t="s">
        <v>40</v>
      </c>
      <c r="C303" s="14" t="s">
        <v>287</v>
      </c>
      <c r="D303" s="23">
        <v>22</v>
      </c>
      <c r="E303" s="15">
        <v>2015</v>
      </c>
      <c r="F303" s="11">
        <v>467</v>
      </c>
      <c r="G303" s="11">
        <v>399</v>
      </c>
      <c r="H303" s="11">
        <v>418</v>
      </c>
      <c r="I303" s="11">
        <v>387</v>
      </c>
      <c r="J303" s="11">
        <v>319</v>
      </c>
      <c r="K303" s="11">
        <v>222</v>
      </c>
      <c r="L303" s="11">
        <v>152</v>
      </c>
      <c r="M303" s="11">
        <v>77</v>
      </c>
      <c r="N303" s="11">
        <v>160</v>
      </c>
      <c r="O303" s="11">
        <v>250</v>
      </c>
      <c r="P303" s="11">
        <v>346</v>
      </c>
      <c r="Q303" s="11">
        <v>391</v>
      </c>
      <c r="R303" s="11">
        <v>3588</v>
      </c>
      <c r="S303" s="11"/>
      <c r="T303" s="28">
        <v>4219</v>
      </c>
      <c r="U303" s="28">
        <v>4074</v>
      </c>
      <c r="V303" s="28">
        <v>3943</v>
      </c>
      <c r="W303" s="44">
        <v>0.85043849253377579</v>
      </c>
      <c r="X303" s="44">
        <v>0.88070692194403533</v>
      </c>
      <c r="Y303" s="44">
        <v>0.90996703018006597</v>
      </c>
    </row>
    <row r="304" spans="1:25" x14ac:dyDescent="0.2">
      <c r="A304" s="14">
        <v>1439</v>
      </c>
      <c r="B304" s="14" t="s">
        <v>40</v>
      </c>
      <c r="C304" s="14" t="s">
        <v>288</v>
      </c>
      <c r="D304" s="18">
        <v>10</v>
      </c>
      <c r="E304" s="15">
        <v>2015</v>
      </c>
      <c r="F304" s="11">
        <v>404</v>
      </c>
      <c r="G304" s="11">
        <v>350</v>
      </c>
      <c r="H304" s="11">
        <v>370</v>
      </c>
      <c r="I304" s="11">
        <v>348</v>
      </c>
      <c r="J304" s="11">
        <v>278</v>
      </c>
      <c r="K304" s="11">
        <v>199</v>
      </c>
      <c r="L304" s="11">
        <v>132</v>
      </c>
      <c r="M304" s="11">
        <v>55</v>
      </c>
      <c r="N304" s="11">
        <v>128</v>
      </c>
      <c r="O304" s="11">
        <v>200</v>
      </c>
      <c r="P304" s="11">
        <v>292</v>
      </c>
      <c r="Q304" s="11">
        <v>329</v>
      </c>
      <c r="R304" s="11">
        <v>3085</v>
      </c>
      <c r="S304" s="11"/>
      <c r="T304" s="28">
        <v>3662</v>
      </c>
      <c r="U304" s="28">
        <v>3599</v>
      </c>
      <c r="V304" s="28">
        <v>3484</v>
      </c>
      <c r="W304" s="44">
        <v>0.84243582741671219</v>
      </c>
      <c r="X304" s="44">
        <v>0.85718255070853011</v>
      </c>
      <c r="Y304" s="44">
        <v>0.88547646383467282</v>
      </c>
    </row>
    <row r="305" spans="1:25" x14ac:dyDescent="0.2">
      <c r="A305" s="14">
        <v>1441</v>
      </c>
      <c r="B305" s="14" t="s">
        <v>40</v>
      </c>
      <c r="C305" s="14" t="s">
        <v>289</v>
      </c>
      <c r="D305" s="18">
        <v>20</v>
      </c>
      <c r="E305" s="15">
        <v>2015</v>
      </c>
      <c r="F305" s="11">
        <v>426</v>
      </c>
      <c r="G305" s="11">
        <v>365</v>
      </c>
      <c r="H305" s="11">
        <v>387</v>
      </c>
      <c r="I305" s="11">
        <v>362</v>
      </c>
      <c r="J305" s="11">
        <v>291</v>
      </c>
      <c r="K305" s="11">
        <v>208</v>
      </c>
      <c r="L305" s="11">
        <v>141</v>
      </c>
      <c r="M305" s="11">
        <v>61</v>
      </c>
      <c r="N305" s="11">
        <v>143</v>
      </c>
      <c r="O305" s="11">
        <v>218</v>
      </c>
      <c r="P305" s="11">
        <v>313</v>
      </c>
      <c r="Q305" s="11">
        <v>351</v>
      </c>
      <c r="R305" s="11">
        <v>3266</v>
      </c>
      <c r="S305" s="11"/>
      <c r="T305" s="28">
        <v>3856</v>
      </c>
      <c r="U305" s="28">
        <v>3761</v>
      </c>
      <c r="V305" s="28">
        <v>3646</v>
      </c>
      <c r="W305" s="44">
        <v>0.84699170124481327</v>
      </c>
      <c r="X305" s="44">
        <v>0.86838606753522996</v>
      </c>
      <c r="Y305" s="44">
        <v>0.89577619308831591</v>
      </c>
    </row>
    <row r="306" spans="1:25" x14ac:dyDescent="0.2">
      <c r="A306" s="14">
        <v>1443</v>
      </c>
      <c r="B306" s="14" t="s">
        <v>40</v>
      </c>
      <c r="C306" s="14" t="s">
        <v>290</v>
      </c>
      <c r="D306" s="18">
        <v>71</v>
      </c>
      <c r="E306" s="15">
        <v>2015</v>
      </c>
      <c r="F306" s="11">
        <v>456</v>
      </c>
      <c r="G306" s="11">
        <v>377</v>
      </c>
      <c r="H306" s="11">
        <v>388</v>
      </c>
      <c r="I306" s="11">
        <v>353</v>
      </c>
      <c r="J306" s="11">
        <v>267</v>
      </c>
      <c r="K306" s="11">
        <v>178</v>
      </c>
      <c r="L306" s="11">
        <v>121</v>
      </c>
      <c r="M306" s="11">
        <v>56</v>
      </c>
      <c r="N306" s="11">
        <v>148</v>
      </c>
      <c r="O306" s="11">
        <v>246</v>
      </c>
      <c r="P306" s="11">
        <v>335</v>
      </c>
      <c r="Q306" s="11">
        <v>382</v>
      </c>
      <c r="R306" s="11">
        <v>3307</v>
      </c>
      <c r="S306" s="11"/>
      <c r="T306" s="28">
        <v>3893</v>
      </c>
      <c r="U306" s="28">
        <v>3805</v>
      </c>
      <c r="V306" s="28">
        <v>3724</v>
      </c>
      <c r="W306" s="44">
        <v>0.84947341381967634</v>
      </c>
      <c r="X306" s="44">
        <v>0.86911957950065699</v>
      </c>
      <c r="Y306" s="44">
        <v>0.88802363050483346</v>
      </c>
    </row>
    <row r="307" spans="1:25" x14ac:dyDescent="0.2">
      <c r="A307" s="14">
        <v>1444</v>
      </c>
      <c r="B307" s="14" t="s">
        <v>40</v>
      </c>
      <c r="C307" s="14" t="s">
        <v>291</v>
      </c>
      <c r="D307" s="23">
        <v>60</v>
      </c>
      <c r="E307" s="15">
        <v>2015</v>
      </c>
      <c r="F307" s="11">
        <v>483</v>
      </c>
      <c r="G307" s="11">
        <v>391</v>
      </c>
      <c r="H307" s="11">
        <v>397</v>
      </c>
      <c r="I307" s="11">
        <v>362</v>
      </c>
      <c r="J307" s="11">
        <v>271</v>
      </c>
      <c r="K307" s="11">
        <v>181</v>
      </c>
      <c r="L307" s="11">
        <v>129</v>
      </c>
      <c r="M307" s="11">
        <v>63</v>
      </c>
      <c r="N307" s="11">
        <v>160</v>
      </c>
      <c r="O307" s="11">
        <v>270</v>
      </c>
      <c r="P307" s="11">
        <v>360</v>
      </c>
      <c r="Q307" s="11">
        <v>416</v>
      </c>
      <c r="R307" s="11">
        <v>3483</v>
      </c>
      <c r="S307" s="11"/>
      <c r="T307" s="28">
        <v>4014</v>
      </c>
      <c r="U307" s="28">
        <v>3959</v>
      </c>
      <c r="V307" s="28">
        <v>3900</v>
      </c>
      <c r="W307" s="44">
        <v>0.86771300448430488</v>
      </c>
      <c r="X307" s="44">
        <v>0.87976761808537507</v>
      </c>
      <c r="Y307" s="44">
        <v>0.8930769230769231</v>
      </c>
    </row>
    <row r="308" spans="1:25" x14ac:dyDescent="0.2">
      <c r="A308" s="14">
        <v>1445</v>
      </c>
      <c r="B308" s="14" t="s">
        <v>40</v>
      </c>
      <c r="C308" s="14" t="s">
        <v>292</v>
      </c>
      <c r="D308" s="23">
        <v>56</v>
      </c>
      <c r="E308" s="15">
        <v>2015</v>
      </c>
      <c r="F308" s="11">
        <v>475</v>
      </c>
      <c r="G308" s="11">
        <v>389</v>
      </c>
      <c r="H308" s="11">
        <v>397</v>
      </c>
      <c r="I308" s="11">
        <v>358</v>
      </c>
      <c r="J308" s="11">
        <v>268</v>
      </c>
      <c r="K308" s="11">
        <v>173</v>
      </c>
      <c r="L308" s="11">
        <v>118</v>
      </c>
      <c r="M308" s="11">
        <v>62</v>
      </c>
      <c r="N308" s="11">
        <v>154</v>
      </c>
      <c r="O308" s="11">
        <v>266</v>
      </c>
      <c r="P308" s="11">
        <v>354</v>
      </c>
      <c r="Q308" s="11">
        <v>406</v>
      </c>
      <c r="R308" s="11">
        <v>3420</v>
      </c>
      <c r="S308" s="11"/>
      <c r="T308" s="28">
        <v>3979</v>
      </c>
      <c r="U308" s="28">
        <v>3902</v>
      </c>
      <c r="V308" s="28">
        <v>3833</v>
      </c>
      <c r="W308" s="44">
        <v>0.85951244031163609</v>
      </c>
      <c r="X308" s="44">
        <v>0.87647360328036905</v>
      </c>
      <c r="Y308" s="44">
        <v>0.89225150013044607</v>
      </c>
    </row>
    <row r="309" spans="1:25" x14ac:dyDescent="0.2">
      <c r="A309" s="14">
        <v>1449</v>
      </c>
      <c r="B309" s="14" t="s">
        <v>40</v>
      </c>
      <c r="C309" s="14" t="s">
        <v>293</v>
      </c>
      <c r="D309" s="23">
        <v>89</v>
      </c>
      <c r="E309" s="15">
        <v>2015</v>
      </c>
      <c r="F309" s="11">
        <v>484</v>
      </c>
      <c r="G309" s="11">
        <v>387</v>
      </c>
      <c r="H309" s="11">
        <v>388</v>
      </c>
      <c r="I309" s="11">
        <v>354</v>
      </c>
      <c r="J309" s="11">
        <v>259</v>
      </c>
      <c r="K309" s="11">
        <v>169</v>
      </c>
      <c r="L309" s="11">
        <v>122</v>
      </c>
      <c r="M309" s="11">
        <v>61</v>
      </c>
      <c r="N309" s="11">
        <v>156</v>
      </c>
      <c r="O309" s="11">
        <v>276</v>
      </c>
      <c r="P309" s="11">
        <v>362</v>
      </c>
      <c r="Q309" s="11">
        <v>421</v>
      </c>
      <c r="R309" s="11">
        <v>3439</v>
      </c>
      <c r="S309" s="11"/>
      <c r="T309" s="28">
        <v>3991</v>
      </c>
      <c r="U309" s="28">
        <v>3929</v>
      </c>
      <c r="V309" s="28">
        <v>3864</v>
      </c>
      <c r="W309" s="44">
        <v>0.86168879979954893</v>
      </c>
      <c r="X309" s="44">
        <v>0.87528633240010179</v>
      </c>
      <c r="Y309" s="44">
        <v>0.89001035196687373</v>
      </c>
    </row>
    <row r="310" spans="1:25" x14ac:dyDescent="0.2">
      <c r="A310" s="14"/>
      <c r="B310" s="14"/>
      <c r="C310" s="14"/>
      <c r="E310" s="15">
        <v>2015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28"/>
      <c r="U310" s="28"/>
      <c r="V310" s="28"/>
      <c r="W310" s="44"/>
      <c r="X310" s="44"/>
      <c r="Y310" s="44"/>
    </row>
    <row r="311" spans="1:25" x14ac:dyDescent="0.2">
      <c r="A311" s="14">
        <v>1500</v>
      </c>
      <c r="B311" s="14" t="s">
        <v>39</v>
      </c>
      <c r="C311" s="14" t="s">
        <v>33</v>
      </c>
      <c r="D311" s="8">
        <v>30</v>
      </c>
      <c r="E311" s="15">
        <v>2015</v>
      </c>
      <c r="F311" s="10">
        <v>445</v>
      </c>
      <c r="G311" s="10">
        <v>366</v>
      </c>
      <c r="H311" s="10">
        <v>381</v>
      </c>
      <c r="I311" s="10">
        <v>354</v>
      </c>
      <c r="J311" s="10">
        <v>272</v>
      </c>
      <c r="K311" s="10">
        <v>202</v>
      </c>
      <c r="L311" s="10">
        <v>138</v>
      </c>
      <c r="M311" s="10">
        <v>53</v>
      </c>
      <c r="N311" s="10">
        <v>139</v>
      </c>
      <c r="O311" s="10">
        <v>226</v>
      </c>
      <c r="P311" s="10">
        <v>325</v>
      </c>
      <c r="Q311" s="10">
        <v>373</v>
      </c>
      <c r="R311" s="11">
        <v>3274</v>
      </c>
      <c r="S311" s="12"/>
      <c r="T311" s="28">
        <v>3964</v>
      </c>
      <c r="U311" s="28">
        <v>3872</v>
      </c>
      <c r="V311" s="28">
        <v>3733</v>
      </c>
      <c r="W311" s="44">
        <v>0.82593340060544906</v>
      </c>
      <c r="X311" s="44">
        <v>0.84555785123966942</v>
      </c>
      <c r="Y311" s="44">
        <v>0.87704259308866861</v>
      </c>
    </row>
    <row r="312" spans="1:25" x14ac:dyDescent="0.2">
      <c r="A312" s="14">
        <v>1502</v>
      </c>
      <c r="B312" s="14" t="s">
        <v>40</v>
      </c>
      <c r="C312" s="14" t="s">
        <v>294</v>
      </c>
      <c r="D312" s="24">
        <v>12</v>
      </c>
      <c r="E312" s="15">
        <v>2015</v>
      </c>
      <c r="F312" s="11">
        <v>436</v>
      </c>
      <c r="G312" s="11">
        <v>357</v>
      </c>
      <c r="H312" s="11">
        <v>372</v>
      </c>
      <c r="I312" s="11">
        <v>346</v>
      </c>
      <c r="J312" s="11">
        <v>264</v>
      </c>
      <c r="K312" s="11">
        <v>197</v>
      </c>
      <c r="L312" s="11">
        <v>138</v>
      </c>
      <c r="M312" s="11">
        <v>49</v>
      </c>
      <c r="N312" s="11">
        <v>134</v>
      </c>
      <c r="O312" s="11">
        <v>216</v>
      </c>
      <c r="P312" s="11">
        <v>316</v>
      </c>
      <c r="Q312" s="11">
        <v>368</v>
      </c>
      <c r="R312" s="11">
        <v>3193</v>
      </c>
      <c r="S312" s="11"/>
      <c r="T312" s="28">
        <v>3873</v>
      </c>
      <c r="U312" s="28">
        <v>3773</v>
      </c>
      <c r="V312" s="28">
        <v>3637</v>
      </c>
      <c r="W312" s="44">
        <v>0.82442550994061448</v>
      </c>
      <c r="X312" s="44">
        <v>0.84627617280678502</v>
      </c>
      <c r="Y312" s="44">
        <v>0.87792136376134178</v>
      </c>
    </row>
    <row r="313" spans="1:25" x14ac:dyDescent="0.2">
      <c r="A313" s="14">
        <v>1504</v>
      </c>
      <c r="B313" s="14" t="s">
        <v>40</v>
      </c>
      <c r="C313" s="14" t="s">
        <v>295</v>
      </c>
      <c r="D313" s="24">
        <v>13</v>
      </c>
      <c r="E313" s="15">
        <v>2015</v>
      </c>
      <c r="F313" s="11">
        <v>411</v>
      </c>
      <c r="G313" s="11">
        <v>346</v>
      </c>
      <c r="H313" s="11">
        <v>366</v>
      </c>
      <c r="I313" s="11">
        <v>344</v>
      </c>
      <c r="J313" s="11">
        <v>266</v>
      </c>
      <c r="K313" s="11">
        <v>193</v>
      </c>
      <c r="L313" s="11">
        <v>135</v>
      </c>
      <c r="M313" s="11">
        <v>50</v>
      </c>
      <c r="N313" s="11">
        <v>129</v>
      </c>
      <c r="O313" s="11">
        <v>195</v>
      </c>
      <c r="P313" s="11">
        <v>295</v>
      </c>
      <c r="Q313" s="11">
        <v>335</v>
      </c>
      <c r="R313" s="11">
        <v>3065</v>
      </c>
      <c r="S313" s="11"/>
      <c r="T313" s="28">
        <v>3750</v>
      </c>
      <c r="U313" s="28">
        <v>3668</v>
      </c>
      <c r="V313" s="28">
        <v>3553</v>
      </c>
      <c r="W313" s="44">
        <v>0.81733333333333336</v>
      </c>
      <c r="X313" s="44">
        <v>0.8356052344601963</v>
      </c>
      <c r="Y313" s="44">
        <v>0.86265128060793694</v>
      </c>
    </row>
    <row r="314" spans="1:25" x14ac:dyDescent="0.2">
      <c r="A314" s="14">
        <v>1505</v>
      </c>
      <c r="B314" s="14" t="s">
        <v>40</v>
      </c>
      <c r="C314" s="14" t="s">
        <v>296</v>
      </c>
      <c r="D314" s="24">
        <v>47</v>
      </c>
      <c r="E314" s="15">
        <v>2015</v>
      </c>
      <c r="F314" s="11">
        <v>445</v>
      </c>
      <c r="G314" s="11">
        <v>365</v>
      </c>
      <c r="H314" s="11">
        <v>388</v>
      </c>
      <c r="I314" s="11">
        <v>361</v>
      </c>
      <c r="J314" s="11">
        <v>283</v>
      </c>
      <c r="K314" s="11">
        <v>218</v>
      </c>
      <c r="L314" s="11">
        <v>143</v>
      </c>
      <c r="M314" s="11">
        <v>52</v>
      </c>
      <c r="N314" s="11">
        <v>139</v>
      </c>
      <c r="O314" s="11">
        <v>227</v>
      </c>
      <c r="P314" s="11">
        <v>329</v>
      </c>
      <c r="Q314" s="11">
        <v>380</v>
      </c>
      <c r="R314" s="11">
        <v>3330</v>
      </c>
      <c r="S314" s="11"/>
      <c r="T314" s="28">
        <v>4107</v>
      </c>
      <c r="U314" s="28">
        <v>3974</v>
      </c>
      <c r="V314" s="28">
        <v>3768</v>
      </c>
      <c r="W314" s="44">
        <v>0.81081081081081086</v>
      </c>
      <c r="X314" s="44">
        <v>0.83794665324609963</v>
      </c>
      <c r="Y314" s="44">
        <v>0.88375796178343946</v>
      </c>
    </row>
    <row r="315" spans="1:25" x14ac:dyDescent="0.2">
      <c r="A315" s="14">
        <v>1511</v>
      </c>
      <c r="B315" s="14" t="s">
        <v>40</v>
      </c>
      <c r="C315" s="14" t="s">
        <v>297</v>
      </c>
      <c r="D315" s="24">
        <v>41</v>
      </c>
      <c r="E315" s="15">
        <v>2015</v>
      </c>
      <c r="F315" s="11">
        <v>423</v>
      </c>
      <c r="G315" s="11">
        <v>359</v>
      </c>
      <c r="H315" s="11">
        <v>380</v>
      </c>
      <c r="I315" s="11">
        <v>353</v>
      </c>
      <c r="J315" s="11">
        <v>278</v>
      </c>
      <c r="K315" s="11">
        <v>198</v>
      </c>
      <c r="L315" s="11">
        <v>134</v>
      </c>
      <c r="M315" s="11">
        <v>56</v>
      </c>
      <c r="N315" s="11">
        <v>139</v>
      </c>
      <c r="O315" s="11">
        <v>214</v>
      </c>
      <c r="P315" s="11">
        <v>309</v>
      </c>
      <c r="Q315" s="11">
        <v>347</v>
      </c>
      <c r="R315" s="11">
        <v>3190</v>
      </c>
      <c r="S315" s="11"/>
      <c r="T315" s="28">
        <v>3790</v>
      </c>
      <c r="U315" s="28">
        <v>3712</v>
      </c>
      <c r="V315" s="28">
        <v>3600</v>
      </c>
      <c r="W315" s="44">
        <v>0.84168865435356199</v>
      </c>
      <c r="X315" s="44">
        <v>0.859375</v>
      </c>
      <c r="Y315" s="44">
        <v>0.88611111111111107</v>
      </c>
    </row>
    <row r="316" spans="1:25" x14ac:dyDescent="0.2">
      <c r="A316" s="14">
        <v>1514</v>
      </c>
      <c r="B316" s="14" t="s">
        <v>40</v>
      </c>
      <c r="C316" s="14" t="s">
        <v>154</v>
      </c>
      <c r="D316" s="24">
        <v>25</v>
      </c>
      <c r="E316" s="15">
        <v>2015</v>
      </c>
      <c r="F316" s="11">
        <v>436</v>
      </c>
      <c r="G316" s="11">
        <v>372</v>
      </c>
      <c r="H316" s="11">
        <v>397</v>
      </c>
      <c r="I316" s="11">
        <v>372</v>
      </c>
      <c r="J316" s="11">
        <v>300</v>
      </c>
      <c r="K316" s="11">
        <v>218</v>
      </c>
      <c r="L316" s="11">
        <v>151</v>
      </c>
      <c r="M316" s="11">
        <v>65</v>
      </c>
      <c r="N316" s="11">
        <v>149</v>
      </c>
      <c r="O316" s="11">
        <v>223</v>
      </c>
      <c r="P316" s="11">
        <v>324</v>
      </c>
      <c r="Q316" s="11">
        <v>362</v>
      </c>
      <c r="R316" s="11">
        <v>3369</v>
      </c>
      <c r="S316" s="11"/>
      <c r="T316" s="28">
        <v>3983</v>
      </c>
      <c r="U316" s="28">
        <v>3869</v>
      </c>
      <c r="V316" s="28">
        <v>3758</v>
      </c>
      <c r="W316" s="44">
        <v>0.84584484057243281</v>
      </c>
      <c r="X316" s="44">
        <v>0.87076764021711039</v>
      </c>
      <c r="Y316" s="44">
        <v>0.89648749334752531</v>
      </c>
    </row>
    <row r="317" spans="1:25" x14ac:dyDescent="0.2">
      <c r="A317" s="14">
        <v>1515</v>
      </c>
      <c r="B317" s="14" t="s">
        <v>40</v>
      </c>
      <c r="C317" s="14" t="s">
        <v>298</v>
      </c>
      <c r="D317" s="24">
        <v>10</v>
      </c>
      <c r="E317" s="15">
        <v>2015</v>
      </c>
      <c r="F317" s="11">
        <v>402</v>
      </c>
      <c r="G317" s="11">
        <v>345</v>
      </c>
      <c r="H317" s="11">
        <v>368</v>
      </c>
      <c r="I317" s="11">
        <v>347</v>
      </c>
      <c r="J317" s="11">
        <v>275</v>
      </c>
      <c r="K317" s="11">
        <v>200</v>
      </c>
      <c r="L317" s="11">
        <v>138</v>
      </c>
      <c r="M317" s="11">
        <v>53</v>
      </c>
      <c r="N317" s="11">
        <v>129</v>
      </c>
      <c r="O317" s="11">
        <v>193</v>
      </c>
      <c r="P317" s="11">
        <v>292</v>
      </c>
      <c r="Q317" s="11">
        <v>327</v>
      </c>
      <c r="R317" s="11">
        <v>3069</v>
      </c>
      <c r="S317" s="11"/>
      <c r="T317" s="28">
        <v>3714</v>
      </c>
      <c r="U317" s="28">
        <v>3640</v>
      </c>
      <c r="V317" s="28">
        <v>3520</v>
      </c>
      <c r="W317" s="44">
        <v>0.82633279483037159</v>
      </c>
      <c r="X317" s="44">
        <v>0.84313186813186813</v>
      </c>
      <c r="Y317" s="44">
        <v>0.87187499999999996</v>
      </c>
    </row>
    <row r="318" spans="1:25" x14ac:dyDescent="0.2">
      <c r="A318" s="14">
        <v>1516</v>
      </c>
      <c r="B318" s="14" t="s">
        <v>40</v>
      </c>
      <c r="C318" s="14" t="s">
        <v>299</v>
      </c>
      <c r="D318" s="24">
        <v>10</v>
      </c>
      <c r="E318" s="15">
        <v>2015</v>
      </c>
      <c r="F318" s="11">
        <v>413</v>
      </c>
      <c r="G318" s="11">
        <v>350</v>
      </c>
      <c r="H318" s="11">
        <v>370</v>
      </c>
      <c r="I318" s="11">
        <v>347</v>
      </c>
      <c r="J318" s="11">
        <v>271</v>
      </c>
      <c r="K318" s="11">
        <v>195</v>
      </c>
      <c r="L318" s="11">
        <v>135</v>
      </c>
      <c r="M318" s="11">
        <v>53</v>
      </c>
      <c r="N318" s="11">
        <v>132</v>
      </c>
      <c r="O318" s="11">
        <v>201</v>
      </c>
      <c r="P318" s="11">
        <v>299</v>
      </c>
      <c r="Q318" s="11">
        <v>336</v>
      </c>
      <c r="R318" s="11">
        <v>3102</v>
      </c>
      <c r="S318" s="11"/>
      <c r="T318" s="28">
        <v>3761</v>
      </c>
      <c r="U318" s="28">
        <v>3680</v>
      </c>
      <c r="V318" s="28">
        <v>3564</v>
      </c>
      <c r="W318" s="44">
        <v>0.82478064344589208</v>
      </c>
      <c r="X318" s="44">
        <v>0.8429347826086957</v>
      </c>
      <c r="Y318" s="44">
        <v>0.87037037037037035</v>
      </c>
    </row>
    <row r="319" spans="1:25" x14ac:dyDescent="0.2">
      <c r="A319" s="14">
        <v>1517</v>
      </c>
      <c r="B319" s="14" t="s">
        <v>40</v>
      </c>
      <c r="C319" s="14" t="s">
        <v>300</v>
      </c>
      <c r="D319" s="24">
        <v>30</v>
      </c>
      <c r="E319" s="15">
        <v>2015</v>
      </c>
      <c r="F319" s="11">
        <v>419</v>
      </c>
      <c r="G319" s="11">
        <v>353</v>
      </c>
      <c r="H319" s="11">
        <v>372</v>
      </c>
      <c r="I319" s="11">
        <v>348</v>
      </c>
      <c r="J319" s="11">
        <v>270</v>
      </c>
      <c r="K319" s="11">
        <v>195</v>
      </c>
      <c r="L319" s="11">
        <v>136</v>
      </c>
      <c r="M319" s="11">
        <v>52</v>
      </c>
      <c r="N319" s="11">
        <v>134</v>
      </c>
      <c r="O319" s="11">
        <v>204</v>
      </c>
      <c r="P319" s="11">
        <v>303</v>
      </c>
      <c r="Q319" s="11">
        <v>342</v>
      </c>
      <c r="R319" s="11">
        <v>3128</v>
      </c>
      <c r="S319" s="11"/>
      <c r="T319" s="28">
        <v>3791</v>
      </c>
      <c r="U319" s="28">
        <v>3712</v>
      </c>
      <c r="V319" s="28">
        <v>3598</v>
      </c>
      <c r="W319" s="44">
        <v>0.82511210762331844</v>
      </c>
      <c r="X319" s="44">
        <v>0.84267241379310343</v>
      </c>
      <c r="Y319" s="44">
        <v>0.86937187326292387</v>
      </c>
    </row>
    <row r="320" spans="1:25" x14ac:dyDescent="0.2">
      <c r="A320" s="14">
        <v>1519</v>
      </c>
      <c r="B320" s="14" t="s">
        <v>40</v>
      </c>
      <c r="C320" s="14" t="s">
        <v>301</v>
      </c>
      <c r="D320" s="24">
        <v>25</v>
      </c>
      <c r="E320" s="15">
        <v>2015</v>
      </c>
      <c r="F320" s="11">
        <v>440</v>
      </c>
      <c r="G320" s="11">
        <v>363</v>
      </c>
      <c r="H320" s="11">
        <v>378</v>
      </c>
      <c r="I320" s="11">
        <v>348</v>
      </c>
      <c r="J320" s="11">
        <v>265</v>
      </c>
      <c r="K320" s="11">
        <v>184</v>
      </c>
      <c r="L320" s="11">
        <v>127</v>
      </c>
      <c r="M320" s="11">
        <v>53</v>
      </c>
      <c r="N320" s="11">
        <v>142</v>
      </c>
      <c r="O320" s="11">
        <v>226</v>
      </c>
      <c r="P320" s="11">
        <v>319</v>
      </c>
      <c r="Q320" s="11">
        <v>363</v>
      </c>
      <c r="R320" s="11">
        <v>3208</v>
      </c>
      <c r="S320" s="11"/>
      <c r="T320" s="28">
        <v>3829</v>
      </c>
      <c r="U320" s="28">
        <v>3743</v>
      </c>
      <c r="V320" s="28">
        <v>3652</v>
      </c>
      <c r="W320" s="44">
        <v>0.83781666231392005</v>
      </c>
      <c r="X320" s="44">
        <v>0.85706652417846652</v>
      </c>
      <c r="Y320" s="44">
        <v>0.87842278203723989</v>
      </c>
    </row>
    <row r="321" spans="1:25" x14ac:dyDescent="0.2">
      <c r="A321" s="14">
        <v>1520</v>
      </c>
      <c r="B321" s="14" t="s">
        <v>40</v>
      </c>
      <c r="C321" s="14" t="s">
        <v>302</v>
      </c>
      <c r="D321" s="24">
        <v>43</v>
      </c>
      <c r="E321" s="15">
        <v>2015</v>
      </c>
      <c r="F321" s="11">
        <v>442</v>
      </c>
      <c r="G321" s="11">
        <v>366</v>
      </c>
      <c r="H321" s="11">
        <v>382</v>
      </c>
      <c r="I321" s="11">
        <v>352</v>
      </c>
      <c r="J321" s="11">
        <v>269</v>
      </c>
      <c r="K321" s="11">
        <v>190</v>
      </c>
      <c r="L321" s="11">
        <v>133</v>
      </c>
      <c r="M321" s="11">
        <v>54</v>
      </c>
      <c r="N321" s="11">
        <v>145</v>
      </c>
      <c r="O321" s="11">
        <v>226</v>
      </c>
      <c r="P321" s="11">
        <v>322</v>
      </c>
      <c r="Q321" s="11">
        <v>365</v>
      </c>
      <c r="R321" s="11">
        <v>3246</v>
      </c>
      <c r="S321" s="11"/>
      <c r="T321" s="28">
        <v>3867</v>
      </c>
      <c r="U321" s="28">
        <v>3787</v>
      </c>
      <c r="V321" s="28">
        <v>3693</v>
      </c>
      <c r="W321" s="44">
        <v>0.83941039565554698</v>
      </c>
      <c r="X321" s="44">
        <v>0.8571428571428571</v>
      </c>
      <c r="Y321" s="44">
        <v>0.87896019496344435</v>
      </c>
    </row>
    <row r="322" spans="1:25" x14ac:dyDescent="0.2">
      <c r="A322" s="14">
        <v>1523</v>
      </c>
      <c r="B322" s="14" t="s">
        <v>40</v>
      </c>
      <c r="C322" s="14" t="s">
        <v>303</v>
      </c>
      <c r="D322" s="24">
        <v>20</v>
      </c>
      <c r="E322" s="15">
        <v>2015</v>
      </c>
      <c r="F322" s="11">
        <v>435</v>
      </c>
      <c r="G322" s="11">
        <v>355</v>
      </c>
      <c r="H322" s="11">
        <v>364</v>
      </c>
      <c r="I322" s="11">
        <v>341</v>
      </c>
      <c r="J322" s="11">
        <v>255</v>
      </c>
      <c r="K322" s="11">
        <v>185</v>
      </c>
      <c r="L322" s="11">
        <v>133</v>
      </c>
      <c r="M322" s="11">
        <v>49</v>
      </c>
      <c r="N322" s="11">
        <v>135</v>
      </c>
      <c r="O322" s="11">
        <v>214</v>
      </c>
      <c r="P322" s="11">
        <v>312</v>
      </c>
      <c r="Q322" s="11">
        <v>361</v>
      </c>
      <c r="R322" s="11">
        <v>3139</v>
      </c>
      <c r="S322" s="11"/>
      <c r="T322" s="28">
        <v>3796</v>
      </c>
      <c r="U322" s="28">
        <v>3720</v>
      </c>
      <c r="V322" s="28">
        <v>3621</v>
      </c>
      <c r="W322" s="44">
        <v>0.82692307692307687</v>
      </c>
      <c r="X322" s="44">
        <v>0.84381720430107532</v>
      </c>
      <c r="Y322" s="44">
        <v>0.86688760011046673</v>
      </c>
    </row>
    <row r="323" spans="1:25" x14ac:dyDescent="0.2">
      <c r="A323" s="14">
        <v>1524</v>
      </c>
      <c r="B323" s="14" t="s">
        <v>40</v>
      </c>
      <c r="C323" s="14" t="s">
        <v>304</v>
      </c>
      <c r="D323" s="24">
        <v>25</v>
      </c>
      <c r="E323" s="15">
        <v>2015</v>
      </c>
      <c r="F323" s="11">
        <v>466</v>
      </c>
      <c r="G323" s="11">
        <v>371</v>
      </c>
      <c r="H323" s="11">
        <v>364</v>
      </c>
      <c r="I323" s="11">
        <v>341</v>
      </c>
      <c r="J323" s="11">
        <v>248</v>
      </c>
      <c r="K323" s="11">
        <v>177</v>
      </c>
      <c r="L323" s="11">
        <v>132</v>
      </c>
      <c r="M323" s="11">
        <v>53</v>
      </c>
      <c r="N323" s="11">
        <v>146</v>
      </c>
      <c r="O323" s="11">
        <v>249</v>
      </c>
      <c r="P323" s="11">
        <v>340</v>
      </c>
      <c r="Q323" s="11">
        <v>398</v>
      </c>
      <c r="R323" s="11">
        <v>3285</v>
      </c>
      <c r="S323" s="11"/>
      <c r="T323" s="28">
        <v>3878</v>
      </c>
      <c r="U323" s="28">
        <v>3822</v>
      </c>
      <c r="V323" s="28">
        <v>3742</v>
      </c>
      <c r="W323" s="44">
        <v>0.84708612686952034</v>
      </c>
      <c r="X323" s="44">
        <v>0.85949764521193095</v>
      </c>
      <c r="Y323" s="44">
        <v>0.87787279529663287</v>
      </c>
    </row>
    <row r="324" spans="1:25" x14ac:dyDescent="0.2">
      <c r="A324" s="14">
        <v>1525</v>
      </c>
      <c r="B324" s="14" t="s">
        <v>40</v>
      </c>
      <c r="C324" s="14" t="s">
        <v>305</v>
      </c>
      <c r="D324" s="24">
        <v>84</v>
      </c>
      <c r="E324" s="15">
        <v>2015</v>
      </c>
      <c r="F324" s="11">
        <v>463</v>
      </c>
      <c r="G324" s="11">
        <v>373</v>
      </c>
      <c r="H324" s="11">
        <v>375</v>
      </c>
      <c r="I324" s="11">
        <v>351</v>
      </c>
      <c r="J324" s="11">
        <v>261</v>
      </c>
      <c r="K324" s="11">
        <v>186</v>
      </c>
      <c r="L324" s="11">
        <v>137</v>
      </c>
      <c r="M324" s="11">
        <v>56</v>
      </c>
      <c r="N324" s="11">
        <v>149</v>
      </c>
      <c r="O324" s="11">
        <v>243</v>
      </c>
      <c r="P324" s="11">
        <v>338</v>
      </c>
      <c r="Q324" s="11">
        <v>392</v>
      </c>
      <c r="R324" s="11">
        <v>3324</v>
      </c>
      <c r="S324" s="11"/>
      <c r="T324" s="28">
        <v>3911</v>
      </c>
      <c r="U324" s="28">
        <v>3868</v>
      </c>
      <c r="V324" s="28">
        <v>3796</v>
      </c>
      <c r="W324" s="44">
        <v>0.84991050882127328</v>
      </c>
      <c r="X324" s="44">
        <v>0.85935884177869704</v>
      </c>
      <c r="Y324" s="44">
        <v>0.87565858798735507</v>
      </c>
    </row>
    <row r="325" spans="1:25" x14ac:dyDescent="0.2">
      <c r="A325" s="14">
        <v>1526</v>
      </c>
      <c r="B325" s="14" t="s">
        <v>40</v>
      </c>
      <c r="C325" s="14" t="s">
        <v>306</v>
      </c>
      <c r="D325" s="24">
        <v>20</v>
      </c>
      <c r="E325" s="15">
        <v>2015</v>
      </c>
      <c r="F325" s="11">
        <v>449</v>
      </c>
      <c r="G325" s="11">
        <v>362</v>
      </c>
      <c r="H325" s="11">
        <v>364</v>
      </c>
      <c r="I325" s="11">
        <v>341</v>
      </c>
      <c r="J325" s="11">
        <v>251</v>
      </c>
      <c r="K325" s="11">
        <v>180</v>
      </c>
      <c r="L325" s="11">
        <v>132</v>
      </c>
      <c r="M325" s="11">
        <v>51</v>
      </c>
      <c r="N325" s="11">
        <v>140</v>
      </c>
      <c r="O325" s="11">
        <v>229</v>
      </c>
      <c r="P325" s="11">
        <v>323</v>
      </c>
      <c r="Q325" s="11">
        <v>377</v>
      </c>
      <c r="R325" s="11">
        <v>3199</v>
      </c>
      <c r="S325" s="11"/>
      <c r="T325" s="28">
        <v>3826</v>
      </c>
      <c r="U325" s="28">
        <v>3763</v>
      </c>
      <c r="V325" s="28">
        <v>3675</v>
      </c>
      <c r="W325" s="44">
        <v>0.83612127548353377</v>
      </c>
      <c r="X325" s="44">
        <v>0.85011958543715116</v>
      </c>
      <c r="Y325" s="44">
        <v>0.87047619047619051</v>
      </c>
    </row>
    <row r="326" spans="1:25" x14ac:dyDescent="0.2">
      <c r="A326" s="14">
        <v>1528</v>
      </c>
      <c r="B326" s="14" t="s">
        <v>40</v>
      </c>
      <c r="C326" s="14" t="s">
        <v>307</v>
      </c>
      <c r="D326" s="24">
        <v>25</v>
      </c>
      <c r="E326" s="15">
        <v>2015</v>
      </c>
      <c r="F326" s="11">
        <v>434</v>
      </c>
      <c r="G326" s="11">
        <v>356</v>
      </c>
      <c r="H326" s="11">
        <v>366</v>
      </c>
      <c r="I326" s="11">
        <v>342</v>
      </c>
      <c r="J326" s="11">
        <v>257</v>
      </c>
      <c r="K326" s="11">
        <v>183</v>
      </c>
      <c r="L326" s="11">
        <v>131</v>
      </c>
      <c r="M326" s="11">
        <v>49</v>
      </c>
      <c r="N326" s="11">
        <v>135</v>
      </c>
      <c r="O326" s="11">
        <v>214</v>
      </c>
      <c r="P326" s="11">
        <v>311</v>
      </c>
      <c r="Q326" s="11">
        <v>358</v>
      </c>
      <c r="R326" s="11">
        <v>3136</v>
      </c>
      <c r="S326" s="11"/>
      <c r="T326" s="28">
        <v>3790</v>
      </c>
      <c r="U326" s="28">
        <v>3714</v>
      </c>
      <c r="V326" s="28">
        <v>3622</v>
      </c>
      <c r="W326" s="44">
        <v>0.82744063324538264</v>
      </c>
      <c r="X326" s="44">
        <v>0.84437264404954226</v>
      </c>
      <c r="Y326" s="44">
        <v>0.86581998895637768</v>
      </c>
    </row>
    <row r="327" spans="1:25" x14ac:dyDescent="0.2">
      <c r="A327" s="14">
        <v>1529</v>
      </c>
      <c r="B327" s="14" t="s">
        <v>40</v>
      </c>
      <c r="C327" s="14" t="s">
        <v>308</v>
      </c>
      <c r="D327" s="24">
        <v>26</v>
      </c>
      <c r="E327" s="15">
        <v>2015</v>
      </c>
      <c r="F327" s="11">
        <v>434</v>
      </c>
      <c r="G327" s="11">
        <v>358</v>
      </c>
      <c r="H327" s="11">
        <v>369</v>
      </c>
      <c r="I327" s="11">
        <v>347</v>
      </c>
      <c r="J327" s="11">
        <v>263</v>
      </c>
      <c r="K327" s="11">
        <v>192</v>
      </c>
      <c r="L327" s="11">
        <v>139</v>
      </c>
      <c r="M327" s="11">
        <v>51</v>
      </c>
      <c r="N327" s="11">
        <v>137</v>
      </c>
      <c r="O327" s="11">
        <v>213</v>
      </c>
      <c r="P327" s="11">
        <v>313</v>
      </c>
      <c r="Q327" s="11">
        <v>361</v>
      </c>
      <c r="R327" s="11">
        <v>3177</v>
      </c>
      <c r="S327" s="11"/>
      <c r="T327" s="28">
        <v>3846</v>
      </c>
      <c r="U327" s="28">
        <v>3776</v>
      </c>
      <c r="V327" s="28">
        <v>3672</v>
      </c>
      <c r="W327" s="44">
        <v>0.82605304212168484</v>
      </c>
      <c r="X327" s="44">
        <v>0.84136652542372881</v>
      </c>
      <c r="Y327" s="44">
        <v>0.86519607843137258</v>
      </c>
    </row>
    <row r="328" spans="1:25" x14ac:dyDescent="0.2">
      <c r="A328" s="14">
        <v>1531</v>
      </c>
      <c r="B328" s="14" t="s">
        <v>40</v>
      </c>
      <c r="C328" s="14" t="s">
        <v>309</v>
      </c>
      <c r="D328" s="24">
        <v>15</v>
      </c>
      <c r="E328" s="15">
        <v>2015</v>
      </c>
      <c r="F328" s="11">
        <v>423</v>
      </c>
      <c r="G328" s="11">
        <v>355</v>
      </c>
      <c r="H328" s="11">
        <v>373</v>
      </c>
      <c r="I328" s="11">
        <v>349</v>
      </c>
      <c r="J328" s="11">
        <v>270</v>
      </c>
      <c r="K328" s="11">
        <v>196</v>
      </c>
      <c r="L328" s="11">
        <v>139</v>
      </c>
      <c r="M328" s="11">
        <v>53</v>
      </c>
      <c r="N328" s="11">
        <v>135</v>
      </c>
      <c r="O328" s="11">
        <v>204</v>
      </c>
      <c r="P328" s="11">
        <v>305</v>
      </c>
      <c r="Q328" s="11">
        <v>346</v>
      </c>
      <c r="R328" s="11">
        <v>3148</v>
      </c>
      <c r="S328" s="11"/>
      <c r="T328" s="28">
        <v>3819</v>
      </c>
      <c r="U328" s="28">
        <v>3743</v>
      </c>
      <c r="V328" s="28">
        <v>3630</v>
      </c>
      <c r="W328" s="44">
        <v>0.82429955485729245</v>
      </c>
      <c r="X328" s="44">
        <v>0.84103660165642535</v>
      </c>
      <c r="Y328" s="44">
        <v>0.8672176308539945</v>
      </c>
    </row>
    <row r="329" spans="1:25" x14ac:dyDescent="0.2">
      <c r="A329" s="14">
        <v>1532</v>
      </c>
      <c r="B329" s="14" t="s">
        <v>40</v>
      </c>
      <c r="C329" s="14" t="s">
        <v>310</v>
      </c>
      <c r="D329" s="24">
        <v>21</v>
      </c>
      <c r="E329" s="15">
        <v>2015</v>
      </c>
      <c r="F329" s="11">
        <v>410</v>
      </c>
      <c r="G329" s="11">
        <v>346</v>
      </c>
      <c r="H329" s="11">
        <v>366</v>
      </c>
      <c r="I329" s="11">
        <v>345</v>
      </c>
      <c r="J329" s="11">
        <v>267</v>
      </c>
      <c r="K329" s="11">
        <v>195</v>
      </c>
      <c r="L329" s="11">
        <v>138</v>
      </c>
      <c r="M329" s="11">
        <v>51</v>
      </c>
      <c r="N329" s="11">
        <v>128</v>
      </c>
      <c r="O329" s="11">
        <v>194</v>
      </c>
      <c r="P329" s="11">
        <v>295</v>
      </c>
      <c r="Q329" s="11">
        <v>333</v>
      </c>
      <c r="R329" s="11">
        <v>3068</v>
      </c>
      <c r="S329" s="11"/>
      <c r="T329" s="28">
        <v>3756</v>
      </c>
      <c r="U329" s="28">
        <v>3676</v>
      </c>
      <c r="V329" s="28">
        <v>3556</v>
      </c>
      <c r="W329" s="44">
        <v>0.81682641107561238</v>
      </c>
      <c r="X329" s="44">
        <v>0.8346028291621328</v>
      </c>
      <c r="Y329" s="44">
        <v>0.86276715410573679</v>
      </c>
    </row>
    <row r="330" spans="1:25" x14ac:dyDescent="0.2">
      <c r="A330" s="14">
        <v>1534</v>
      </c>
      <c r="B330" s="14" t="s">
        <v>40</v>
      </c>
      <c r="C330" s="14" t="s">
        <v>311</v>
      </c>
      <c r="D330" s="24">
        <v>19</v>
      </c>
      <c r="E330" s="15">
        <v>2015</v>
      </c>
      <c r="F330" s="11">
        <v>415</v>
      </c>
      <c r="G330" s="11">
        <v>349</v>
      </c>
      <c r="H330" s="11">
        <v>367</v>
      </c>
      <c r="I330" s="11">
        <v>346</v>
      </c>
      <c r="J330" s="11">
        <v>268</v>
      </c>
      <c r="K330" s="11">
        <v>198</v>
      </c>
      <c r="L330" s="11">
        <v>141</v>
      </c>
      <c r="M330" s="11">
        <v>52</v>
      </c>
      <c r="N330" s="11">
        <v>131</v>
      </c>
      <c r="O330" s="11">
        <v>196</v>
      </c>
      <c r="P330" s="11">
        <v>299</v>
      </c>
      <c r="Q330" s="11">
        <v>342</v>
      </c>
      <c r="R330" s="11">
        <v>3104</v>
      </c>
      <c r="S330" s="11"/>
      <c r="T330" s="28">
        <v>3811</v>
      </c>
      <c r="U330" s="28">
        <v>3733</v>
      </c>
      <c r="V330" s="28">
        <v>3610</v>
      </c>
      <c r="W330" s="44">
        <v>0.81448438729992123</v>
      </c>
      <c r="X330" s="44">
        <v>0.83150281275113846</v>
      </c>
      <c r="Y330" s="44">
        <v>0.85983379501385038</v>
      </c>
    </row>
    <row r="331" spans="1:25" x14ac:dyDescent="0.2">
      <c r="A331" s="14">
        <v>1535</v>
      </c>
      <c r="B331" s="14" t="s">
        <v>40</v>
      </c>
      <c r="C331" s="14" t="s">
        <v>312</v>
      </c>
      <c r="D331" s="24">
        <v>46</v>
      </c>
      <c r="E331" s="15">
        <v>2015</v>
      </c>
      <c r="F331" s="11">
        <v>436</v>
      </c>
      <c r="G331" s="11">
        <v>357</v>
      </c>
      <c r="H331" s="11">
        <v>367</v>
      </c>
      <c r="I331" s="11">
        <v>345</v>
      </c>
      <c r="J331" s="11">
        <v>259</v>
      </c>
      <c r="K331" s="11">
        <v>193</v>
      </c>
      <c r="L331" s="11">
        <v>137</v>
      </c>
      <c r="M331" s="11">
        <v>50</v>
      </c>
      <c r="N331" s="11">
        <v>135</v>
      </c>
      <c r="O331" s="11">
        <v>217</v>
      </c>
      <c r="P331" s="11">
        <v>315</v>
      </c>
      <c r="Q331" s="11">
        <v>368</v>
      </c>
      <c r="R331" s="11">
        <v>3179</v>
      </c>
      <c r="S331" s="11"/>
      <c r="T331" s="28">
        <v>3852</v>
      </c>
      <c r="U331" s="28">
        <v>3768</v>
      </c>
      <c r="V331" s="28">
        <v>3648</v>
      </c>
      <c r="W331" s="44">
        <v>0.82528556593977154</v>
      </c>
      <c r="X331" s="44">
        <v>0.84368365180467086</v>
      </c>
      <c r="Y331" s="44">
        <v>0.87143640350877194</v>
      </c>
    </row>
    <row r="332" spans="1:25" x14ac:dyDescent="0.2">
      <c r="A332" s="14">
        <v>1539</v>
      </c>
      <c r="B332" s="14" t="s">
        <v>40</v>
      </c>
      <c r="C332" s="14" t="s">
        <v>313</v>
      </c>
      <c r="D332" s="24">
        <v>32</v>
      </c>
      <c r="E332" s="15">
        <v>2015</v>
      </c>
      <c r="F332" s="11">
        <v>465</v>
      </c>
      <c r="G332" s="11">
        <v>373</v>
      </c>
      <c r="H332" s="11">
        <v>371</v>
      </c>
      <c r="I332" s="11">
        <v>346</v>
      </c>
      <c r="J332" s="11">
        <v>257</v>
      </c>
      <c r="K332" s="11">
        <v>190</v>
      </c>
      <c r="L332" s="11">
        <v>135</v>
      </c>
      <c r="M332" s="11">
        <v>51</v>
      </c>
      <c r="N332" s="11">
        <v>143</v>
      </c>
      <c r="O332" s="11">
        <v>248</v>
      </c>
      <c r="P332" s="11">
        <v>342</v>
      </c>
      <c r="Q332" s="11">
        <v>397</v>
      </c>
      <c r="R332" s="11">
        <v>3318</v>
      </c>
      <c r="S332" s="11"/>
      <c r="T332" s="28">
        <v>3966</v>
      </c>
      <c r="U332" s="28">
        <v>3885</v>
      </c>
      <c r="V332" s="28">
        <v>3754</v>
      </c>
      <c r="W332" s="44">
        <v>0.83661119515885018</v>
      </c>
      <c r="X332" s="44">
        <v>0.8540540540540541</v>
      </c>
      <c r="Y332" s="44">
        <v>0.88385721896643576</v>
      </c>
    </row>
    <row r="333" spans="1:25" x14ac:dyDescent="0.2">
      <c r="A333" s="14">
        <v>1543</v>
      </c>
      <c r="B333" s="14" t="s">
        <v>40</v>
      </c>
      <c r="C333" s="14" t="s">
        <v>314</v>
      </c>
      <c r="D333" s="24">
        <v>10</v>
      </c>
      <c r="E333" s="15">
        <v>2015</v>
      </c>
      <c r="F333" s="11">
        <v>479</v>
      </c>
      <c r="G333" s="11">
        <v>382</v>
      </c>
      <c r="H333" s="11">
        <v>393</v>
      </c>
      <c r="I333" s="11">
        <v>356</v>
      </c>
      <c r="J333" s="11">
        <v>269</v>
      </c>
      <c r="K333" s="11">
        <v>201</v>
      </c>
      <c r="L333" s="11">
        <v>130</v>
      </c>
      <c r="M333" s="11">
        <v>49</v>
      </c>
      <c r="N333" s="11">
        <v>141</v>
      </c>
      <c r="O333" s="11">
        <v>255</v>
      </c>
      <c r="P333" s="11">
        <v>352</v>
      </c>
      <c r="Q333" s="11">
        <v>404</v>
      </c>
      <c r="R333" s="11">
        <v>3411</v>
      </c>
      <c r="S333" s="11"/>
      <c r="T333" s="28">
        <v>4088</v>
      </c>
      <c r="U333" s="28">
        <v>3964</v>
      </c>
      <c r="V333" s="28">
        <v>3786</v>
      </c>
      <c r="W333" s="44">
        <v>0.83439334637964779</v>
      </c>
      <c r="X333" s="44">
        <v>0.86049445005045411</v>
      </c>
      <c r="Y333" s="44">
        <v>0.90095087163232968</v>
      </c>
    </row>
    <row r="334" spans="1:25" x14ac:dyDescent="0.2">
      <c r="A334" s="14">
        <v>1545</v>
      </c>
      <c r="B334" s="14" t="s">
        <v>40</v>
      </c>
      <c r="C334" s="14" t="s">
        <v>315</v>
      </c>
      <c r="D334" s="24">
        <v>20</v>
      </c>
      <c r="E334" s="15">
        <v>2015</v>
      </c>
      <c r="F334" s="11">
        <v>422</v>
      </c>
      <c r="G334" s="11">
        <v>354</v>
      </c>
      <c r="H334" s="11">
        <v>371</v>
      </c>
      <c r="I334" s="11">
        <v>350</v>
      </c>
      <c r="J334" s="11">
        <v>271</v>
      </c>
      <c r="K334" s="11">
        <v>202</v>
      </c>
      <c r="L334" s="11">
        <v>145</v>
      </c>
      <c r="M334" s="11">
        <v>53</v>
      </c>
      <c r="N334" s="11">
        <v>134</v>
      </c>
      <c r="O334" s="11">
        <v>203</v>
      </c>
      <c r="P334" s="11">
        <v>306</v>
      </c>
      <c r="Q334" s="11">
        <v>352</v>
      </c>
      <c r="R334" s="11">
        <v>3163</v>
      </c>
      <c r="S334" s="11"/>
      <c r="T334" s="28">
        <v>3870</v>
      </c>
      <c r="U334" s="28">
        <v>3787</v>
      </c>
      <c r="V334" s="28">
        <v>3659</v>
      </c>
      <c r="W334" s="44">
        <v>0.81731266149870796</v>
      </c>
      <c r="X334" s="44">
        <v>0.83522577237919193</v>
      </c>
      <c r="Y334" s="44">
        <v>0.86444383711396555</v>
      </c>
    </row>
    <row r="335" spans="1:25" x14ac:dyDescent="0.2">
      <c r="A335" s="14">
        <v>1546</v>
      </c>
      <c r="B335" s="14" t="s">
        <v>40</v>
      </c>
      <c r="C335" s="14" t="s">
        <v>316</v>
      </c>
      <c r="D335" s="24">
        <v>11</v>
      </c>
      <c r="E335" s="15">
        <v>2015</v>
      </c>
      <c r="F335" s="11">
        <v>402</v>
      </c>
      <c r="G335" s="11">
        <v>341</v>
      </c>
      <c r="H335" s="11">
        <v>366</v>
      </c>
      <c r="I335" s="11">
        <v>345</v>
      </c>
      <c r="J335" s="11">
        <v>271</v>
      </c>
      <c r="K335" s="11">
        <v>203</v>
      </c>
      <c r="L335" s="11">
        <v>144</v>
      </c>
      <c r="M335" s="11">
        <v>53</v>
      </c>
      <c r="N335" s="11">
        <v>125</v>
      </c>
      <c r="O335" s="11">
        <v>186</v>
      </c>
      <c r="P335" s="11">
        <v>289</v>
      </c>
      <c r="Q335" s="11">
        <v>332</v>
      </c>
      <c r="R335" s="11">
        <v>3057</v>
      </c>
      <c r="S335" s="11"/>
      <c r="T335" s="28">
        <v>3769</v>
      </c>
      <c r="U335" s="28">
        <v>3680</v>
      </c>
      <c r="V335" s="28">
        <v>3541</v>
      </c>
      <c r="W335" s="44">
        <v>0.81109047492703634</v>
      </c>
      <c r="X335" s="44">
        <v>0.8307065217391304</v>
      </c>
      <c r="Y335" s="44">
        <v>0.86331544761366841</v>
      </c>
    </row>
    <row r="336" spans="1:25" x14ac:dyDescent="0.2">
      <c r="A336" s="14">
        <v>1547</v>
      </c>
      <c r="B336" s="14" t="s">
        <v>40</v>
      </c>
      <c r="C336" s="14" t="s">
        <v>317</v>
      </c>
      <c r="D336" s="24">
        <v>30</v>
      </c>
      <c r="E336" s="15">
        <v>2015</v>
      </c>
      <c r="F336" s="11">
        <v>423</v>
      </c>
      <c r="G336" s="11">
        <v>354</v>
      </c>
      <c r="H336" s="11">
        <v>373</v>
      </c>
      <c r="I336" s="11">
        <v>351</v>
      </c>
      <c r="J336" s="11">
        <v>273</v>
      </c>
      <c r="K336" s="11">
        <v>206</v>
      </c>
      <c r="L336" s="11">
        <v>146</v>
      </c>
      <c r="M336" s="11">
        <v>54</v>
      </c>
      <c r="N336" s="11">
        <v>135</v>
      </c>
      <c r="O336" s="11">
        <v>206</v>
      </c>
      <c r="P336" s="11">
        <v>310</v>
      </c>
      <c r="Q336" s="11">
        <v>358</v>
      </c>
      <c r="R336" s="11">
        <v>3189</v>
      </c>
      <c r="S336" s="11"/>
      <c r="T336" s="28">
        <v>3909</v>
      </c>
      <c r="U336" s="28">
        <v>3816</v>
      </c>
      <c r="V336" s="28">
        <v>3668</v>
      </c>
      <c r="W336" s="44">
        <v>0.8158096699923254</v>
      </c>
      <c r="X336" s="44">
        <v>0.83569182389937102</v>
      </c>
      <c r="Y336" s="44">
        <v>0.86941112322791714</v>
      </c>
    </row>
    <row r="337" spans="1:25" x14ac:dyDescent="0.2">
      <c r="A337" s="14">
        <v>1548</v>
      </c>
      <c r="B337" s="14" t="s">
        <v>40</v>
      </c>
      <c r="C337" s="14" t="s">
        <v>318</v>
      </c>
      <c r="D337" s="25">
        <v>24</v>
      </c>
      <c r="E337" s="15">
        <v>2015</v>
      </c>
      <c r="F337" s="11">
        <v>428</v>
      </c>
      <c r="G337" s="11">
        <v>354</v>
      </c>
      <c r="H337" s="11">
        <v>373</v>
      </c>
      <c r="I337" s="11">
        <v>350</v>
      </c>
      <c r="J337" s="11">
        <v>271</v>
      </c>
      <c r="K337" s="11">
        <v>205</v>
      </c>
      <c r="L337" s="11">
        <v>143</v>
      </c>
      <c r="M337" s="11">
        <v>52</v>
      </c>
      <c r="N337" s="11">
        <v>134</v>
      </c>
      <c r="O337" s="11">
        <v>211</v>
      </c>
      <c r="P337" s="11">
        <v>313</v>
      </c>
      <c r="Q337" s="11">
        <v>364</v>
      </c>
      <c r="R337" s="11">
        <v>3198</v>
      </c>
      <c r="S337" s="11"/>
      <c r="T337" s="28">
        <v>3910</v>
      </c>
      <c r="U337" s="28">
        <v>3803</v>
      </c>
      <c r="V337" s="28">
        <v>3647</v>
      </c>
      <c r="W337" s="44">
        <v>0.81790281329923276</v>
      </c>
      <c r="X337" s="44">
        <v>0.8409150670523271</v>
      </c>
      <c r="Y337" s="44">
        <v>0.87688511105017819</v>
      </c>
    </row>
    <row r="338" spans="1:25" x14ac:dyDescent="0.2">
      <c r="A338" s="14">
        <v>1551</v>
      </c>
      <c r="B338" s="14" t="s">
        <v>40</v>
      </c>
      <c r="C338" s="14" t="s">
        <v>319</v>
      </c>
      <c r="D338" s="24">
        <v>40</v>
      </c>
      <c r="E338" s="15">
        <v>2015</v>
      </c>
      <c r="F338" s="11">
        <v>443</v>
      </c>
      <c r="G338" s="11">
        <v>364</v>
      </c>
      <c r="H338" s="11">
        <v>382</v>
      </c>
      <c r="I338" s="11">
        <v>358</v>
      </c>
      <c r="J338" s="11">
        <v>277</v>
      </c>
      <c r="K338" s="11">
        <v>211</v>
      </c>
      <c r="L338" s="11">
        <v>144</v>
      </c>
      <c r="M338" s="11">
        <v>53</v>
      </c>
      <c r="N338" s="11">
        <v>140</v>
      </c>
      <c r="O338" s="11">
        <v>226</v>
      </c>
      <c r="P338" s="11">
        <v>328</v>
      </c>
      <c r="Q338" s="11">
        <v>380</v>
      </c>
      <c r="R338" s="11">
        <v>3306</v>
      </c>
      <c r="S338" s="11"/>
      <c r="T338" s="28">
        <v>4039</v>
      </c>
      <c r="U338" s="28">
        <v>3925</v>
      </c>
      <c r="V338" s="28">
        <v>3755</v>
      </c>
      <c r="W338" s="44">
        <v>0.81851943550383754</v>
      </c>
      <c r="X338" s="44">
        <v>0.84229299363057319</v>
      </c>
      <c r="Y338" s="44">
        <v>0.88042609853528631</v>
      </c>
    </row>
    <row r="339" spans="1:25" x14ac:dyDescent="0.2">
      <c r="A339" s="14">
        <v>1554</v>
      </c>
      <c r="B339" s="14" t="s">
        <v>40</v>
      </c>
      <c r="C339" s="14" t="s">
        <v>320</v>
      </c>
      <c r="D339" s="24">
        <v>20</v>
      </c>
      <c r="E339" s="15">
        <v>2015</v>
      </c>
      <c r="F339" s="11">
        <v>447</v>
      </c>
      <c r="G339" s="11">
        <v>367</v>
      </c>
      <c r="H339" s="11">
        <v>389</v>
      </c>
      <c r="I339" s="11">
        <v>363</v>
      </c>
      <c r="J339" s="11">
        <v>283</v>
      </c>
      <c r="K339" s="11">
        <v>217</v>
      </c>
      <c r="L339" s="11">
        <v>145</v>
      </c>
      <c r="M339" s="11">
        <v>53</v>
      </c>
      <c r="N339" s="11">
        <v>141</v>
      </c>
      <c r="O339" s="11">
        <v>229</v>
      </c>
      <c r="P339" s="11">
        <v>332</v>
      </c>
      <c r="Q339" s="11">
        <v>384</v>
      </c>
      <c r="R339" s="11">
        <v>3350</v>
      </c>
      <c r="S339" s="11"/>
      <c r="T339" s="28">
        <v>4119</v>
      </c>
      <c r="U339" s="28">
        <v>3992</v>
      </c>
      <c r="V339" s="28">
        <v>3797</v>
      </c>
      <c r="W339" s="44">
        <v>0.81330420004855553</v>
      </c>
      <c r="X339" s="44">
        <v>0.83917835671342689</v>
      </c>
      <c r="Y339" s="44">
        <v>0.88227548064261263</v>
      </c>
    </row>
    <row r="340" spans="1:25" x14ac:dyDescent="0.2">
      <c r="A340" s="14">
        <v>1557</v>
      </c>
      <c r="B340" s="14" t="s">
        <v>40</v>
      </c>
      <c r="C340" s="14" t="s">
        <v>321</v>
      </c>
      <c r="D340" s="24">
        <v>10</v>
      </c>
      <c r="E340" s="15">
        <v>2015</v>
      </c>
      <c r="F340" s="11">
        <v>454</v>
      </c>
      <c r="G340" s="11">
        <v>370</v>
      </c>
      <c r="H340" s="11">
        <v>386</v>
      </c>
      <c r="I340" s="11">
        <v>358</v>
      </c>
      <c r="J340" s="11">
        <v>275</v>
      </c>
      <c r="K340" s="11">
        <v>208</v>
      </c>
      <c r="L340" s="11">
        <v>140</v>
      </c>
      <c r="M340" s="11">
        <v>51</v>
      </c>
      <c r="N340" s="11">
        <v>141</v>
      </c>
      <c r="O340" s="11">
        <v>236</v>
      </c>
      <c r="P340" s="11">
        <v>337</v>
      </c>
      <c r="Q340" s="11">
        <v>389</v>
      </c>
      <c r="R340" s="11">
        <v>3345</v>
      </c>
      <c r="S340" s="11"/>
      <c r="T340" s="28">
        <v>4071</v>
      </c>
      <c r="U340" s="28">
        <v>3955</v>
      </c>
      <c r="V340" s="28">
        <v>3778</v>
      </c>
      <c r="W340" s="44">
        <v>0.82166543846720708</v>
      </c>
      <c r="X340" s="44">
        <v>0.84576485461441209</v>
      </c>
      <c r="Y340" s="44">
        <v>0.88538909475913186</v>
      </c>
    </row>
    <row r="341" spans="1:25" x14ac:dyDescent="0.2">
      <c r="A341" s="14">
        <v>1560</v>
      </c>
      <c r="B341" s="14" t="s">
        <v>40</v>
      </c>
      <c r="C341" s="14" t="s">
        <v>322</v>
      </c>
      <c r="D341" s="24">
        <v>69</v>
      </c>
      <c r="E341" s="15">
        <v>2015</v>
      </c>
      <c r="F341" s="11">
        <v>482</v>
      </c>
      <c r="G341" s="11">
        <v>388</v>
      </c>
      <c r="H341" s="11">
        <v>402</v>
      </c>
      <c r="I341" s="11">
        <v>368</v>
      </c>
      <c r="J341" s="11">
        <v>282</v>
      </c>
      <c r="K341" s="11">
        <v>214</v>
      </c>
      <c r="L341" s="11">
        <v>136</v>
      </c>
      <c r="M341" s="11">
        <v>52</v>
      </c>
      <c r="N341" s="11">
        <v>147</v>
      </c>
      <c r="O341" s="11">
        <v>260</v>
      </c>
      <c r="P341" s="11">
        <v>360</v>
      </c>
      <c r="Q341" s="11">
        <v>411</v>
      </c>
      <c r="R341" s="11">
        <v>3502</v>
      </c>
      <c r="S341" s="11"/>
      <c r="T341" s="28">
        <v>4242</v>
      </c>
      <c r="U341" s="28">
        <v>4122</v>
      </c>
      <c r="V341" s="28">
        <v>3928</v>
      </c>
      <c r="W341" s="44">
        <v>0.8255539839698256</v>
      </c>
      <c r="X341" s="44">
        <v>0.84958757884522074</v>
      </c>
      <c r="Y341" s="44">
        <v>0.89154786150712828</v>
      </c>
    </row>
    <row r="342" spans="1:25" x14ac:dyDescent="0.2">
      <c r="A342" s="14">
        <v>1563</v>
      </c>
      <c r="B342" s="14" t="s">
        <v>40</v>
      </c>
      <c r="C342" s="14" t="s">
        <v>323</v>
      </c>
      <c r="D342" s="24">
        <v>68</v>
      </c>
      <c r="E342" s="15">
        <v>2015</v>
      </c>
      <c r="F342" s="11">
        <v>507</v>
      </c>
      <c r="G342" s="11">
        <v>398</v>
      </c>
      <c r="H342" s="11">
        <v>398</v>
      </c>
      <c r="I342" s="11">
        <v>355</v>
      </c>
      <c r="J342" s="11">
        <v>267</v>
      </c>
      <c r="K342" s="11">
        <v>194</v>
      </c>
      <c r="L342" s="11">
        <v>123</v>
      </c>
      <c r="M342" s="11">
        <v>48</v>
      </c>
      <c r="N342" s="11">
        <v>144</v>
      </c>
      <c r="O342" s="11">
        <v>277</v>
      </c>
      <c r="P342" s="11">
        <v>374</v>
      </c>
      <c r="Q342" s="11">
        <v>424</v>
      </c>
      <c r="R342" s="11">
        <v>3509</v>
      </c>
      <c r="S342" s="11"/>
      <c r="T342" s="28">
        <v>4224</v>
      </c>
      <c r="U342" s="28">
        <v>4089</v>
      </c>
      <c r="V342" s="28">
        <v>3902</v>
      </c>
      <c r="W342" s="44">
        <v>0.83072916666666663</v>
      </c>
      <c r="X342" s="44">
        <v>0.85815602836879434</v>
      </c>
      <c r="Y342" s="44">
        <v>0.89928241927216812</v>
      </c>
    </row>
    <row r="343" spans="1:25" x14ac:dyDescent="0.2">
      <c r="A343" s="14">
        <v>1566</v>
      </c>
      <c r="B343" s="14" t="s">
        <v>40</v>
      </c>
      <c r="C343" s="14" t="s">
        <v>324</v>
      </c>
      <c r="D343" s="24">
        <v>5</v>
      </c>
      <c r="E343" s="15">
        <v>2015</v>
      </c>
      <c r="F343" s="11">
        <v>509</v>
      </c>
      <c r="G343" s="11">
        <v>401</v>
      </c>
      <c r="H343" s="11">
        <v>416</v>
      </c>
      <c r="I343" s="11">
        <v>371</v>
      </c>
      <c r="J343" s="11">
        <v>286</v>
      </c>
      <c r="K343" s="11">
        <v>215</v>
      </c>
      <c r="L343" s="11">
        <v>129</v>
      </c>
      <c r="M343" s="11">
        <v>50</v>
      </c>
      <c r="N343" s="11">
        <v>149</v>
      </c>
      <c r="O343" s="11">
        <v>276</v>
      </c>
      <c r="P343" s="11">
        <v>378</v>
      </c>
      <c r="Q343" s="11">
        <v>429</v>
      </c>
      <c r="R343" s="11">
        <v>3609</v>
      </c>
      <c r="S343" s="11"/>
      <c r="T343" s="28">
        <v>4354</v>
      </c>
      <c r="U343" s="28">
        <v>4237</v>
      </c>
      <c r="V343" s="28">
        <v>4034</v>
      </c>
      <c r="W343" s="44">
        <v>0.82889297197978873</v>
      </c>
      <c r="X343" s="44">
        <v>0.85178192117063956</v>
      </c>
      <c r="Y343" s="44">
        <v>0.89464551313832419</v>
      </c>
    </row>
    <row r="344" spans="1:25" x14ac:dyDescent="0.2">
      <c r="A344" s="14">
        <v>1567</v>
      </c>
      <c r="B344" s="14" t="s">
        <v>40</v>
      </c>
      <c r="C344" s="14" t="s">
        <v>325</v>
      </c>
      <c r="D344" s="24">
        <v>125</v>
      </c>
      <c r="E344" s="15">
        <v>2015</v>
      </c>
      <c r="F344" s="11">
        <v>541</v>
      </c>
      <c r="G344" s="11">
        <v>426</v>
      </c>
      <c r="H344" s="11">
        <v>439</v>
      </c>
      <c r="I344" s="11">
        <v>391</v>
      </c>
      <c r="J344" s="11">
        <v>306</v>
      </c>
      <c r="K344" s="11">
        <v>233</v>
      </c>
      <c r="L344" s="11">
        <v>144</v>
      </c>
      <c r="M344" s="11">
        <v>60</v>
      </c>
      <c r="N344" s="11">
        <v>170</v>
      </c>
      <c r="O344" s="11">
        <v>304</v>
      </c>
      <c r="P344" s="11">
        <v>409</v>
      </c>
      <c r="Q344" s="11">
        <v>466</v>
      </c>
      <c r="R344" s="11">
        <v>3889</v>
      </c>
      <c r="S344" s="11"/>
      <c r="T344" s="28">
        <v>4648</v>
      </c>
      <c r="U344" s="28">
        <v>4577</v>
      </c>
      <c r="V344" s="28">
        <v>4396</v>
      </c>
      <c r="W344" s="44">
        <v>0.8367039586919105</v>
      </c>
      <c r="X344" s="44">
        <v>0.84968319860170416</v>
      </c>
      <c r="Y344" s="44">
        <v>0.88466787989080986</v>
      </c>
    </row>
    <row r="345" spans="1:25" x14ac:dyDescent="0.2">
      <c r="A345" s="14">
        <v>1571</v>
      </c>
      <c r="B345" s="14" t="s">
        <v>40</v>
      </c>
      <c r="C345" s="14" t="s">
        <v>326</v>
      </c>
      <c r="D345" s="24">
        <v>25</v>
      </c>
      <c r="E345" s="15">
        <v>2015</v>
      </c>
      <c r="F345" s="11">
        <v>486</v>
      </c>
      <c r="G345" s="11">
        <v>394</v>
      </c>
      <c r="H345" s="11">
        <v>415</v>
      </c>
      <c r="I345" s="11">
        <v>381</v>
      </c>
      <c r="J345" s="11">
        <v>297</v>
      </c>
      <c r="K345" s="11">
        <v>231</v>
      </c>
      <c r="L345" s="11">
        <v>146</v>
      </c>
      <c r="M345" s="11">
        <v>56</v>
      </c>
      <c r="N345" s="11">
        <v>153</v>
      </c>
      <c r="O345" s="11">
        <v>263</v>
      </c>
      <c r="P345" s="11">
        <v>366</v>
      </c>
      <c r="Q345" s="11">
        <v>418</v>
      </c>
      <c r="R345" s="11">
        <v>3606</v>
      </c>
      <c r="S345" s="11"/>
      <c r="T345" s="28">
        <v>4384</v>
      </c>
      <c r="U345" s="28">
        <v>4279</v>
      </c>
      <c r="V345" s="28">
        <v>4077</v>
      </c>
      <c r="W345" s="44">
        <v>0.82253649635036497</v>
      </c>
      <c r="X345" s="44">
        <v>0.84272026174339798</v>
      </c>
      <c r="Y345" s="44">
        <v>0.88447387785136133</v>
      </c>
    </row>
    <row r="346" spans="1:25" x14ac:dyDescent="0.2">
      <c r="A346" s="14">
        <v>1573</v>
      </c>
      <c r="B346" s="14" t="s">
        <v>40</v>
      </c>
      <c r="C346" s="14" t="s">
        <v>327</v>
      </c>
      <c r="D346" s="24">
        <v>18</v>
      </c>
      <c r="E346" s="15">
        <v>2015</v>
      </c>
      <c r="F346" s="11">
        <v>429</v>
      </c>
      <c r="G346" s="11">
        <v>356</v>
      </c>
      <c r="H346" s="11">
        <v>384</v>
      </c>
      <c r="I346" s="11">
        <v>357</v>
      </c>
      <c r="J346" s="11">
        <v>288</v>
      </c>
      <c r="K346" s="11">
        <v>230</v>
      </c>
      <c r="L346" s="11">
        <v>153</v>
      </c>
      <c r="M346" s="11">
        <v>58</v>
      </c>
      <c r="N346" s="11">
        <v>135</v>
      </c>
      <c r="O346" s="11">
        <v>213</v>
      </c>
      <c r="P346" s="11">
        <v>309</v>
      </c>
      <c r="Q346" s="11">
        <v>359</v>
      </c>
      <c r="R346" s="11">
        <v>3271</v>
      </c>
      <c r="S346" s="11"/>
      <c r="T346" s="28">
        <v>4089</v>
      </c>
      <c r="U346" s="28">
        <v>3959</v>
      </c>
      <c r="V346" s="28">
        <v>3749</v>
      </c>
      <c r="W346" s="44">
        <v>0.79995108828564443</v>
      </c>
      <c r="X346" s="44">
        <v>0.82621874210659252</v>
      </c>
      <c r="Y346" s="44">
        <v>0.87249933315550809</v>
      </c>
    </row>
    <row r="347" spans="1:25" x14ac:dyDescent="0.2">
      <c r="A347" s="14">
        <v>1576</v>
      </c>
      <c r="B347" s="14" t="s">
        <v>40</v>
      </c>
      <c r="C347" s="14" t="s">
        <v>328</v>
      </c>
      <c r="D347" s="24">
        <v>30</v>
      </c>
      <c r="E347" s="15">
        <v>2015</v>
      </c>
      <c r="F347" s="11">
        <v>481</v>
      </c>
      <c r="G347" s="11">
        <v>386</v>
      </c>
      <c r="H347" s="11">
        <v>413</v>
      </c>
      <c r="I347" s="11">
        <v>370</v>
      </c>
      <c r="J347" s="11">
        <v>292</v>
      </c>
      <c r="K347" s="11">
        <v>227</v>
      </c>
      <c r="L347" s="11">
        <v>140</v>
      </c>
      <c r="M347" s="11">
        <v>52</v>
      </c>
      <c r="N347" s="11">
        <v>145</v>
      </c>
      <c r="O347" s="11">
        <v>252</v>
      </c>
      <c r="P347" s="11">
        <v>353</v>
      </c>
      <c r="Q347" s="11">
        <v>406</v>
      </c>
      <c r="R347" s="11">
        <v>3517</v>
      </c>
      <c r="S347" s="11"/>
      <c r="T347" s="28">
        <v>4276</v>
      </c>
      <c r="U347" s="28">
        <v>4166</v>
      </c>
      <c r="V347" s="28">
        <v>3965</v>
      </c>
      <c r="W347" s="44">
        <v>0.82249766136576241</v>
      </c>
      <c r="X347" s="44">
        <v>0.84421507441190591</v>
      </c>
      <c r="Y347" s="44">
        <v>0.88701134930643122</v>
      </c>
    </row>
    <row r="348" spans="1:25" x14ac:dyDescent="0.2">
      <c r="A348" s="14"/>
      <c r="B348" s="14"/>
      <c r="C348" s="14"/>
      <c r="E348" s="15">
        <v>2015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28"/>
      <c r="U348" s="28"/>
      <c r="V348" s="28"/>
      <c r="W348" s="44"/>
      <c r="X348" s="44"/>
      <c r="Y348" s="44"/>
    </row>
    <row r="349" spans="1:25" x14ac:dyDescent="0.2">
      <c r="A349" s="14">
        <v>1600</v>
      </c>
      <c r="B349" s="14" t="s">
        <v>39</v>
      </c>
      <c r="C349" s="14" t="s">
        <v>34</v>
      </c>
      <c r="D349" s="8">
        <v>145</v>
      </c>
      <c r="E349" s="15">
        <v>2015</v>
      </c>
      <c r="F349" s="10">
        <v>548</v>
      </c>
      <c r="G349" s="10">
        <v>433</v>
      </c>
      <c r="H349" s="10">
        <v>444</v>
      </c>
      <c r="I349" s="10">
        <v>390</v>
      </c>
      <c r="J349" s="10">
        <v>308</v>
      </c>
      <c r="K349" s="10">
        <v>230</v>
      </c>
      <c r="L349" s="10">
        <v>147</v>
      </c>
      <c r="M349" s="10">
        <v>69</v>
      </c>
      <c r="N349" s="10">
        <v>175</v>
      </c>
      <c r="O349" s="10">
        <v>311</v>
      </c>
      <c r="P349" s="10">
        <v>419</v>
      </c>
      <c r="Q349" s="10">
        <v>473</v>
      </c>
      <c r="R349" s="11">
        <v>3947</v>
      </c>
      <c r="S349" s="12"/>
      <c r="T349" s="28">
        <v>4714</v>
      </c>
      <c r="U349" s="28">
        <v>4636</v>
      </c>
      <c r="V349" s="28">
        <v>4489</v>
      </c>
      <c r="W349" s="44">
        <v>0.8372931692829868</v>
      </c>
      <c r="X349" s="44">
        <v>0.85138050043140634</v>
      </c>
      <c r="Y349" s="44">
        <v>0.87926041434617952</v>
      </c>
    </row>
    <row r="350" spans="1:25" x14ac:dyDescent="0.2">
      <c r="A350" s="14">
        <v>1601</v>
      </c>
      <c r="B350" s="14" t="s">
        <v>40</v>
      </c>
      <c r="C350" s="14" t="s">
        <v>329</v>
      </c>
      <c r="D350" s="18">
        <v>93</v>
      </c>
      <c r="E350" s="15">
        <v>2015</v>
      </c>
      <c r="F350" s="11">
        <v>527</v>
      </c>
      <c r="G350" s="11">
        <v>417</v>
      </c>
      <c r="H350" s="11">
        <v>419</v>
      </c>
      <c r="I350" s="11">
        <v>363</v>
      </c>
      <c r="J350" s="11">
        <v>274</v>
      </c>
      <c r="K350" s="11">
        <v>203</v>
      </c>
      <c r="L350" s="11">
        <v>118</v>
      </c>
      <c r="M350" s="11">
        <v>50</v>
      </c>
      <c r="N350" s="11">
        <v>152</v>
      </c>
      <c r="O350" s="11">
        <v>301</v>
      </c>
      <c r="P350" s="11">
        <v>405</v>
      </c>
      <c r="Q350" s="11">
        <v>454</v>
      </c>
      <c r="R350" s="11">
        <v>3683</v>
      </c>
      <c r="S350" s="11"/>
      <c r="T350" s="28">
        <v>4432</v>
      </c>
      <c r="U350" s="28">
        <v>4361</v>
      </c>
      <c r="V350" s="28">
        <v>4245</v>
      </c>
      <c r="W350" s="44">
        <v>0.83100180505415167</v>
      </c>
      <c r="X350" s="44">
        <v>0.84453107085530843</v>
      </c>
      <c r="Y350" s="44">
        <v>0.86760895170789165</v>
      </c>
    </row>
    <row r="351" spans="1:25" x14ac:dyDescent="0.2">
      <c r="A351" s="14">
        <v>1612</v>
      </c>
      <c r="B351" s="14" t="s">
        <v>40</v>
      </c>
      <c r="C351" s="14" t="s">
        <v>330</v>
      </c>
      <c r="D351" s="18">
        <v>27</v>
      </c>
      <c r="E351" s="15">
        <v>2015</v>
      </c>
      <c r="F351" s="11">
        <v>504</v>
      </c>
      <c r="G351" s="11">
        <v>400</v>
      </c>
      <c r="H351" s="11">
        <v>417</v>
      </c>
      <c r="I351" s="11">
        <v>373</v>
      </c>
      <c r="J351" s="11">
        <v>293</v>
      </c>
      <c r="K351" s="11">
        <v>225</v>
      </c>
      <c r="L351" s="11">
        <v>138</v>
      </c>
      <c r="M351" s="11">
        <v>55</v>
      </c>
      <c r="N351" s="11">
        <v>154</v>
      </c>
      <c r="O351" s="11">
        <v>273</v>
      </c>
      <c r="P351" s="11">
        <v>377</v>
      </c>
      <c r="Q351" s="11">
        <v>432</v>
      </c>
      <c r="R351" s="11">
        <v>3641</v>
      </c>
      <c r="S351" s="11"/>
      <c r="T351" s="28">
        <v>4412</v>
      </c>
      <c r="U351" s="28">
        <v>4339</v>
      </c>
      <c r="V351" s="28">
        <v>4159</v>
      </c>
      <c r="W351" s="44">
        <v>0.82524932003626472</v>
      </c>
      <c r="X351" s="44">
        <v>0.83913344088499653</v>
      </c>
      <c r="Y351" s="44">
        <v>0.87545082952632847</v>
      </c>
    </row>
    <row r="352" spans="1:25" x14ac:dyDescent="0.2">
      <c r="A352" s="14">
        <v>1613</v>
      </c>
      <c r="B352" s="14" t="s">
        <v>40</v>
      </c>
      <c r="C352" s="14" t="s">
        <v>331</v>
      </c>
      <c r="D352" s="18">
        <v>15</v>
      </c>
      <c r="E352" s="15">
        <v>2015</v>
      </c>
      <c r="F352" s="11">
        <v>509</v>
      </c>
      <c r="G352" s="11">
        <v>407</v>
      </c>
      <c r="H352" s="11">
        <v>418</v>
      </c>
      <c r="I352" s="11">
        <v>374</v>
      </c>
      <c r="J352" s="11">
        <v>291</v>
      </c>
      <c r="K352" s="11">
        <v>226</v>
      </c>
      <c r="L352" s="11">
        <v>141</v>
      </c>
      <c r="M352" s="11">
        <v>58</v>
      </c>
      <c r="N352" s="11">
        <v>158</v>
      </c>
      <c r="O352" s="11">
        <v>283</v>
      </c>
      <c r="P352" s="11">
        <v>387</v>
      </c>
      <c r="Q352" s="11">
        <v>443</v>
      </c>
      <c r="R352" s="11">
        <v>3695</v>
      </c>
      <c r="S352" s="11"/>
      <c r="T352" s="28">
        <v>4481</v>
      </c>
      <c r="U352" s="28">
        <v>4432</v>
      </c>
      <c r="V352" s="28">
        <v>4285</v>
      </c>
      <c r="W352" s="44">
        <v>0.82459272483820578</v>
      </c>
      <c r="X352" s="44">
        <v>0.83370938628158842</v>
      </c>
      <c r="Y352" s="44">
        <v>0.86231038506417734</v>
      </c>
    </row>
    <row r="353" spans="1:25" x14ac:dyDescent="0.2">
      <c r="A353" s="14">
        <v>1617</v>
      </c>
      <c r="B353" s="14" t="s">
        <v>40</v>
      </c>
      <c r="C353" s="14" t="s">
        <v>332</v>
      </c>
      <c r="D353" s="18">
        <v>20</v>
      </c>
      <c r="E353" s="15">
        <v>2015</v>
      </c>
      <c r="F353" s="11">
        <v>461</v>
      </c>
      <c r="G353" s="11">
        <v>380</v>
      </c>
      <c r="H353" s="11">
        <v>396</v>
      </c>
      <c r="I353" s="11">
        <v>363</v>
      </c>
      <c r="J353" s="11">
        <v>290</v>
      </c>
      <c r="K353" s="11">
        <v>232</v>
      </c>
      <c r="L353" s="11">
        <v>151</v>
      </c>
      <c r="M353" s="11">
        <v>60</v>
      </c>
      <c r="N353" s="11">
        <v>146</v>
      </c>
      <c r="O353" s="11">
        <v>246</v>
      </c>
      <c r="P353" s="11">
        <v>344</v>
      </c>
      <c r="Q353" s="11">
        <v>395</v>
      </c>
      <c r="R353" s="11">
        <v>3464</v>
      </c>
      <c r="S353" s="11"/>
      <c r="T353" s="28">
        <v>4272</v>
      </c>
      <c r="U353" s="28">
        <v>4204</v>
      </c>
      <c r="V353" s="28">
        <v>4043</v>
      </c>
      <c r="W353" s="44">
        <v>0.81086142322097376</v>
      </c>
      <c r="X353" s="44">
        <v>0.82397716460513792</v>
      </c>
      <c r="Y353" s="44">
        <v>0.85678951273806581</v>
      </c>
    </row>
    <row r="354" spans="1:25" x14ac:dyDescent="0.2">
      <c r="A354" s="14">
        <v>1620</v>
      </c>
      <c r="B354" s="14" t="s">
        <v>40</v>
      </c>
      <c r="C354" s="14" t="s">
        <v>333</v>
      </c>
      <c r="D354" s="18">
        <v>5</v>
      </c>
      <c r="E354" s="15">
        <v>2015</v>
      </c>
      <c r="F354" s="11">
        <v>437</v>
      </c>
      <c r="G354" s="11">
        <v>366</v>
      </c>
      <c r="H354" s="11">
        <v>384</v>
      </c>
      <c r="I354" s="11">
        <v>355</v>
      </c>
      <c r="J354" s="11">
        <v>289</v>
      </c>
      <c r="K354" s="11">
        <v>233</v>
      </c>
      <c r="L354" s="11">
        <v>156</v>
      </c>
      <c r="M354" s="11">
        <v>63</v>
      </c>
      <c r="N354" s="11">
        <v>139</v>
      </c>
      <c r="O354" s="11">
        <v>228</v>
      </c>
      <c r="P354" s="11">
        <v>321</v>
      </c>
      <c r="Q354" s="11">
        <v>371</v>
      </c>
      <c r="R354" s="11">
        <v>3342</v>
      </c>
      <c r="S354" s="11"/>
      <c r="T354" s="28">
        <v>4125</v>
      </c>
      <c r="U354" s="28">
        <v>4048</v>
      </c>
      <c r="V354" s="28">
        <v>3892</v>
      </c>
      <c r="W354" s="44">
        <v>0.81018181818181823</v>
      </c>
      <c r="X354" s="44">
        <v>0.82559288537549402</v>
      </c>
      <c r="Y354" s="44">
        <v>0.8586844809866393</v>
      </c>
    </row>
    <row r="355" spans="1:25" x14ac:dyDescent="0.2">
      <c r="A355" s="14">
        <v>1621</v>
      </c>
      <c r="B355" s="14" t="s">
        <v>40</v>
      </c>
      <c r="C355" s="14" t="s">
        <v>334</v>
      </c>
      <c r="D355" s="18">
        <v>9</v>
      </c>
      <c r="E355" s="15">
        <v>2015</v>
      </c>
      <c r="F355" s="11">
        <v>481</v>
      </c>
      <c r="G355" s="11">
        <v>392</v>
      </c>
      <c r="H355" s="11">
        <v>404</v>
      </c>
      <c r="I355" s="11">
        <v>358</v>
      </c>
      <c r="J355" s="11">
        <v>280</v>
      </c>
      <c r="K355" s="11">
        <v>218</v>
      </c>
      <c r="L355" s="11">
        <v>136</v>
      </c>
      <c r="M355" s="11">
        <v>54</v>
      </c>
      <c r="N355" s="11">
        <v>144</v>
      </c>
      <c r="O355" s="11">
        <v>262</v>
      </c>
      <c r="P355" s="11">
        <v>361</v>
      </c>
      <c r="Q355" s="11">
        <v>411</v>
      </c>
      <c r="R355" s="11">
        <v>3501</v>
      </c>
      <c r="S355" s="11"/>
      <c r="T355" s="28">
        <v>4219</v>
      </c>
      <c r="U355" s="28">
        <v>4170</v>
      </c>
      <c r="V355" s="28">
        <v>4059</v>
      </c>
      <c r="W355" s="44">
        <v>0.82981749229675283</v>
      </c>
      <c r="X355" s="44">
        <v>0.83956834532374103</v>
      </c>
      <c r="Y355" s="44">
        <v>0.86252771618625279</v>
      </c>
    </row>
    <row r="356" spans="1:25" x14ac:dyDescent="0.2">
      <c r="A356" s="14">
        <v>1622</v>
      </c>
      <c r="B356" s="14" t="s">
        <v>40</v>
      </c>
      <c r="C356" s="14" t="s">
        <v>335</v>
      </c>
      <c r="D356" s="18">
        <v>25</v>
      </c>
      <c r="E356" s="15">
        <v>2015</v>
      </c>
      <c r="F356" s="11">
        <v>503</v>
      </c>
      <c r="G356" s="11">
        <v>404</v>
      </c>
      <c r="H356" s="11">
        <v>410</v>
      </c>
      <c r="I356" s="11">
        <v>365</v>
      </c>
      <c r="J356" s="11">
        <v>281</v>
      </c>
      <c r="K356" s="11">
        <v>216</v>
      </c>
      <c r="L356" s="11">
        <v>133</v>
      </c>
      <c r="M356" s="11">
        <v>55</v>
      </c>
      <c r="N356" s="11">
        <v>152</v>
      </c>
      <c r="O356" s="11">
        <v>280</v>
      </c>
      <c r="P356" s="11">
        <v>382</v>
      </c>
      <c r="Q356" s="11">
        <v>436</v>
      </c>
      <c r="R356" s="11">
        <v>3617</v>
      </c>
      <c r="S356" s="11"/>
      <c r="T356" s="28">
        <v>4383</v>
      </c>
      <c r="U356" s="28">
        <v>4334</v>
      </c>
      <c r="V356" s="28">
        <v>4208</v>
      </c>
      <c r="W356" s="44">
        <v>0.82523385808806748</v>
      </c>
      <c r="X356" s="44">
        <v>0.83456391324411627</v>
      </c>
      <c r="Y356" s="44">
        <v>0.85955323193916355</v>
      </c>
    </row>
    <row r="357" spans="1:25" x14ac:dyDescent="0.2">
      <c r="A357" s="14">
        <v>1624</v>
      </c>
      <c r="B357" s="14" t="s">
        <v>40</v>
      </c>
      <c r="C357" s="14" t="s">
        <v>336</v>
      </c>
      <c r="D357" s="18">
        <v>10</v>
      </c>
      <c r="E357" s="15">
        <v>2015</v>
      </c>
      <c r="F357" s="11">
        <v>501</v>
      </c>
      <c r="G357" s="11">
        <v>403</v>
      </c>
      <c r="H357" s="11">
        <v>409</v>
      </c>
      <c r="I357" s="11">
        <v>359</v>
      </c>
      <c r="J357" s="11">
        <v>276</v>
      </c>
      <c r="K357" s="11">
        <v>211</v>
      </c>
      <c r="L357" s="11">
        <v>127</v>
      </c>
      <c r="M357" s="11">
        <v>52</v>
      </c>
      <c r="N357" s="11">
        <v>147</v>
      </c>
      <c r="O357" s="11">
        <v>279</v>
      </c>
      <c r="P357" s="11">
        <v>380</v>
      </c>
      <c r="Q357" s="11">
        <v>430</v>
      </c>
      <c r="R357" s="11">
        <v>3574</v>
      </c>
      <c r="S357" s="11"/>
      <c r="T357" s="28">
        <v>4312</v>
      </c>
      <c r="U357" s="28">
        <v>4261</v>
      </c>
      <c r="V357" s="28">
        <v>4151</v>
      </c>
      <c r="W357" s="44">
        <v>0.82884972170686455</v>
      </c>
      <c r="X357" s="44">
        <v>0.83877024172729409</v>
      </c>
      <c r="Y357" s="44">
        <v>0.86099735003613587</v>
      </c>
    </row>
    <row r="358" spans="1:25" x14ac:dyDescent="0.2">
      <c r="A358" s="14">
        <v>1627</v>
      </c>
      <c r="B358" s="14" t="s">
        <v>40</v>
      </c>
      <c r="C358" s="14" t="s">
        <v>337</v>
      </c>
      <c r="D358" s="18">
        <v>10</v>
      </c>
      <c r="E358" s="15">
        <v>2015</v>
      </c>
      <c r="F358" s="11">
        <v>479</v>
      </c>
      <c r="G358" s="11">
        <v>394</v>
      </c>
      <c r="H358" s="11">
        <v>399</v>
      </c>
      <c r="I358" s="11">
        <v>359</v>
      </c>
      <c r="J358" s="11">
        <v>279</v>
      </c>
      <c r="K358" s="11">
        <v>218</v>
      </c>
      <c r="L358" s="11">
        <v>135</v>
      </c>
      <c r="M358" s="11">
        <v>54</v>
      </c>
      <c r="N358" s="11">
        <v>143</v>
      </c>
      <c r="O358" s="11">
        <v>263</v>
      </c>
      <c r="P358" s="11">
        <v>362</v>
      </c>
      <c r="Q358" s="11">
        <v>410</v>
      </c>
      <c r="R358" s="11">
        <v>3495</v>
      </c>
      <c r="S358" s="11"/>
      <c r="T358" s="28">
        <v>4251</v>
      </c>
      <c r="U358" s="28">
        <v>4202</v>
      </c>
      <c r="V358" s="28">
        <v>4089</v>
      </c>
      <c r="W358" s="44">
        <v>0.82215949188426252</v>
      </c>
      <c r="X358" s="44">
        <v>0.83174678724416939</v>
      </c>
      <c r="Y358" s="44">
        <v>0.85473220836390318</v>
      </c>
    </row>
    <row r="359" spans="1:25" x14ac:dyDescent="0.2">
      <c r="A359" s="14">
        <v>1630</v>
      </c>
      <c r="B359" s="14" t="s">
        <v>40</v>
      </c>
      <c r="C359" s="14" t="s">
        <v>338</v>
      </c>
      <c r="D359" s="18">
        <v>20</v>
      </c>
      <c r="E359" s="15">
        <v>2015</v>
      </c>
      <c r="F359" s="11">
        <v>486</v>
      </c>
      <c r="G359" s="11">
        <v>398</v>
      </c>
      <c r="H359" s="11">
        <v>400</v>
      </c>
      <c r="I359" s="11">
        <v>357</v>
      </c>
      <c r="J359" s="11">
        <v>275</v>
      </c>
      <c r="K359" s="11">
        <v>214</v>
      </c>
      <c r="L359" s="11">
        <v>128</v>
      </c>
      <c r="M359" s="11">
        <v>51</v>
      </c>
      <c r="N359" s="11">
        <v>137</v>
      </c>
      <c r="O359" s="11">
        <v>264</v>
      </c>
      <c r="P359" s="11">
        <v>364</v>
      </c>
      <c r="Q359" s="11">
        <v>407</v>
      </c>
      <c r="R359" s="11">
        <v>3481</v>
      </c>
      <c r="S359" s="11"/>
      <c r="T359" s="28">
        <v>4217</v>
      </c>
      <c r="U359" s="28">
        <v>4168</v>
      </c>
      <c r="V359" s="28">
        <v>4062</v>
      </c>
      <c r="W359" s="44">
        <v>0.82546834242352385</v>
      </c>
      <c r="X359" s="44">
        <v>0.83517274472168901</v>
      </c>
      <c r="Y359" s="44">
        <v>0.85696701132447073</v>
      </c>
    </row>
    <row r="360" spans="1:25" x14ac:dyDescent="0.2">
      <c r="A360" s="14">
        <v>1632</v>
      </c>
      <c r="B360" s="14" t="s">
        <v>40</v>
      </c>
      <c r="C360" s="14" t="s">
        <v>339</v>
      </c>
      <c r="D360" s="18">
        <v>15</v>
      </c>
      <c r="E360" s="15">
        <v>2015</v>
      </c>
      <c r="F360" s="11">
        <v>479</v>
      </c>
      <c r="G360" s="11">
        <v>396</v>
      </c>
      <c r="H360" s="11">
        <v>399</v>
      </c>
      <c r="I360" s="11">
        <v>359</v>
      </c>
      <c r="J360" s="11">
        <v>281</v>
      </c>
      <c r="K360" s="11">
        <v>223</v>
      </c>
      <c r="L360" s="11">
        <v>138</v>
      </c>
      <c r="M360" s="11">
        <v>54</v>
      </c>
      <c r="N360" s="11">
        <v>134</v>
      </c>
      <c r="O360" s="11">
        <v>255</v>
      </c>
      <c r="P360" s="11">
        <v>354</v>
      </c>
      <c r="Q360" s="11">
        <v>394</v>
      </c>
      <c r="R360" s="11">
        <v>3466</v>
      </c>
      <c r="S360" s="11"/>
      <c r="T360" s="28">
        <v>4169</v>
      </c>
      <c r="U360" s="28">
        <v>4112</v>
      </c>
      <c r="V360" s="28">
        <v>4004</v>
      </c>
      <c r="W360" s="44">
        <v>0.83137443031902136</v>
      </c>
      <c r="X360" s="44">
        <v>0.84289883268482491</v>
      </c>
      <c r="Y360" s="44">
        <v>0.86563436563436569</v>
      </c>
    </row>
    <row r="361" spans="1:25" x14ac:dyDescent="0.2">
      <c r="A361" s="14">
        <v>1633</v>
      </c>
      <c r="B361" s="14" t="s">
        <v>40</v>
      </c>
      <c r="C361" s="14" t="s">
        <v>340</v>
      </c>
      <c r="D361" s="18">
        <v>11</v>
      </c>
      <c r="E361" s="15">
        <v>2015</v>
      </c>
      <c r="F361" s="11">
        <v>508</v>
      </c>
      <c r="G361" s="11">
        <v>419</v>
      </c>
      <c r="H361" s="11">
        <v>416</v>
      </c>
      <c r="I361" s="11">
        <v>377</v>
      </c>
      <c r="J361" s="11">
        <v>297</v>
      </c>
      <c r="K361" s="11">
        <v>241</v>
      </c>
      <c r="L361" s="11">
        <v>151</v>
      </c>
      <c r="M361" s="11">
        <v>61</v>
      </c>
      <c r="N361" s="11">
        <v>152</v>
      </c>
      <c r="O361" s="11">
        <v>279</v>
      </c>
      <c r="P361" s="11">
        <v>373</v>
      </c>
      <c r="Q361" s="11">
        <v>415</v>
      </c>
      <c r="R361" s="11">
        <v>3689</v>
      </c>
      <c r="S361" s="11"/>
      <c r="T361" s="28">
        <v>4396</v>
      </c>
      <c r="U361" s="28">
        <v>4347</v>
      </c>
      <c r="V361" s="28">
        <v>4216</v>
      </c>
      <c r="W361" s="44">
        <v>0.83917197452229297</v>
      </c>
      <c r="X361" s="44">
        <v>0.84863123993558776</v>
      </c>
      <c r="Y361" s="44">
        <v>0.875</v>
      </c>
    </row>
    <row r="362" spans="1:25" x14ac:dyDescent="0.2">
      <c r="A362" s="14">
        <v>1634</v>
      </c>
      <c r="B362" s="14" t="s">
        <v>40</v>
      </c>
      <c r="C362" s="14" t="s">
        <v>341</v>
      </c>
      <c r="D362" s="18">
        <v>611</v>
      </c>
      <c r="E362" s="15">
        <v>2015</v>
      </c>
      <c r="F362" s="11">
        <v>631</v>
      </c>
      <c r="G362" s="11">
        <v>482</v>
      </c>
      <c r="H362" s="11">
        <v>511</v>
      </c>
      <c r="I362" s="11">
        <v>446</v>
      </c>
      <c r="J362" s="11">
        <v>373</v>
      </c>
      <c r="K362" s="11">
        <v>259</v>
      </c>
      <c r="L362" s="11">
        <v>190</v>
      </c>
      <c r="M362" s="11">
        <v>99</v>
      </c>
      <c r="N362" s="11">
        <v>235</v>
      </c>
      <c r="O362" s="11">
        <v>376</v>
      </c>
      <c r="P362" s="11">
        <v>495</v>
      </c>
      <c r="Q362" s="11">
        <v>549</v>
      </c>
      <c r="R362" s="11">
        <v>4646</v>
      </c>
      <c r="S362" s="11"/>
      <c r="T362" s="28">
        <v>5664</v>
      </c>
      <c r="U362" s="28">
        <v>5547</v>
      </c>
      <c r="V362" s="28">
        <v>5375</v>
      </c>
      <c r="W362" s="44">
        <v>0.82026836158192096</v>
      </c>
      <c r="X362" s="44">
        <v>0.83756985758067426</v>
      </c>
      <c r="Y362" s="44">
        <v>0.86437209302325579</v>
      </c>
    </row>
    <row r="363" spans="1:25" x14ac:dyDescent="0.2">
      <c r="A363" s="14">
        <v>1635</v>
      </c>
      <c r="B363" s="14" t="s">
        <v>40</v>
      </c>
      <c r="C363" s="14" t="s">
        <v>342</v>
      </c>
      <c r="D363" s="18">
        <v>447</v>
      </c>
      <c r="E363" s="15">
        <v>2015</v>
      </c>
      <c r="F363" s="11">
        <v>635</v>
      </c>
      <c r="G363" s="11">
        <v>484</v>
      </c>
      <c r="H363" s="11">
        <v>515</v>
      </c>
      <c r="I363" s="11">
        <v>450</v>
      </c>
      <c r="J363" s="11">
        <v>371</v>
      </c>
      <c r="K363" s="11">
        <v>268</v>
      </c>
      <c r="L363" s="11">
        <v>189</v>
      </c>
      <c r="M363" s="11">
        <v>95</v>
      </c>
      <c r="N363" s="11">
        <v>233</v>
      </c>
      <c r="O363" s="11">
        <v>372</v>
      </c>
      <c r="P363" s="11">
        <v>492</v>
      </c>
      <c r="Q363" s="11">
        <v>557</v>
      </c>
      <c r="R363" s="11">
        <v>4661</v>
      </c>
      <c r="S363" s="11"/>
      <c r="T363" s="28">
        <v>5553</v>
      </c>
      <c r="U363" s="28">
        <v>5443</v>
      </c>
      <c r="V363" s="28">
        <v>5273</v>
      </c>
      <c r="W363" s="44">
        <v>0.83936610840986858</v>
      </c>
      <c r="X363" s="44">
        <v>0.8563292302039317</v>
      </c>
      <c r="Y363" s="44">
        <v>0.88393703773942722</v>
      </c>
    </row>
    <row r="364" spans="1:25" x14ac:dyDescent="0.2">
      <c r="A364" s="14">
        <v>1636</v>
      </c>
      <c r="B364" s="14" t="s">
        <v>40</v>
      </c>
      <c r="C364" s="14" t="s">
        <v>343</v>
      </c>
      <c r="D364" s="18">
        <v>142</v>
      </c>
      <c r="E364" s="15">
        <v>2015</v>
      </c>
      <c r="F364" s="11">
        <v>567</v>
      </c>
      <c r="G364" s="11">
        <v>441</v>
      </c>
      <c r="H364" s="11">
        <v>449</v>
      </c>
      <c r="I364" s="11">
        <v>394</v>
      </c>
      <c r="J364" s="11">
        <v>308</v>
      </c>
      <c r="K364" s="11">
        <v>230</v>
      </c>
      <c r="L364" s="11">
        <v>143</v>
      </c>
      <c r="M364" s="11">
        <v>63</v>
      </c>
      <c r="N364" s="11">
        <v>181</v>
      </c>
      <c r="O364" s="11">
        <v>323</v>
      </c>
      <c r="P364" s="11">
        <v>434</v>
      </c>
      <c r="Q364" s="11">
        <v>494</v>
      </c>
      <c r="R364" s="11">
        <v>4027</v>
      </c>
      <c r="S364" s="11"/>
      <c r="T364" s="28">
        <v>4763</v>
      </c>
      <c r="U364" s="28">
        <v>4693</v>
      </c>
      <c r="V364" s="28">
        <v>4530</v>
      </c>
      <c r="W364" s="44">
        <v>0.84547554062565611</v>
      </c>
      <c r="X364" s="44">
        <v>0.85808651182612405</v>
      </c>
      <c r="Y364" s="44">
        <v>0.88896247240618098</v>
      </c>
    </row>
    <row r="365" spans="1:25" x14ac:dyDescent="0.2">
      <c r="A365" s="14">
        <v>1638</v>
      </c>
      <c r="B365" s="14" t="s">
        <v>40</v>
      </c>
      <c r="C365" s="14" t="s">
        <v>344</v>
      </c>
      <c r="D365" s="18">
        <v>12</v>
      </c>
      <c r="E365" s="15">
        <v>2015</v>
      </c>
      <c r="F365" s="11">
        <v>529</v>
      </c>
      <c r="G365" s="11">
        <v>416</v>
      </c>
      <c r="H365" s="11">
        <v>422</v>
      </c>
      <c r="I365" s="11">
        <v>369</v>
      </c>
      <c r="J365" s="11">
        <v>284</v>
      </c>
      <c r="K365" s="11">
        <v>212</v>
      </c>
      <c r="L365" s="11">
        <v>127</v>
      </c>
      <c r="M365" s="11">
        <v>55</v>
      </c>
      <c r="N365" s="11">
        <v>159</v>
      </c>
      <c r="O365" s="11">
        <v>298</v>
      </c>
      <c r="P365" s="11">
        <v>404</v>
      </c>
      <c r="Q365" s="11">
        <v>460</v>
      </c>
      <c r="R365" s="11">
        <v>3735</v>
      </c>
      <c r="S365" s="11"/>
      <c r="T365" s="28">
        <v>4470</v>
      </c>
      <c r="U365" s="28">
        <v>4415</v>
      </c>
      <c r="V365" s="28">
        <v>4242</v>
      </c>
      <c r="W365" s="44">
        <v>0.83557046979865768</v>
      </c>
      <c r="X365" s="44">
        <v>0.8459796149490374</v>
      </c>
      <c r="Y365" s="44">
        <v>0.88048090523338052</v>
      </c>
    </row>
    <row r="366" spans="1:25" x14ac:dyDescent="0.2">
      <c r="A366" s="14">
        <v>1640</v>
      </c>
      <c r="B366" s="14" t="s">
        <v>40</v>
      </c>
      <c r="C366" s="14" t="s">
        <v>345</v>
      </c>
      <c r="D366" s="18">
        <v>671</v>
      </c>
      <c r="E366" s="15">
        <v>2015</v>
      </c>
      <c r="F366" s="11">
        <v>737</v>
      </c>
      <c r="G366" s="11">
        <v>549</v>
      </c>
      <c r="H366" s="11">
        <v>589</v>
      </c>
      <c r="I366" s="11">
        <v>493</v>
      </c>
      <c r="J366" s="11">
        <v>421</v>
      </c>
      <c r="K366" s="11">
        <v>285</v>
      </c>
      <c r="L366" s="11">
        <v>205</v>
      </c>
      <c r="M366" s="11">
        <v>155</v>
      </c>
      <c r="N366" s="11">
        <v>276</v>
      </c>
      <c r="O366" s="11">
        <v>440</v>
      </c>
      <c r="P366" s="11">
        <v>579</v>
      </c>
      <c r="Q366" s="11">
        <v>651</v>
      </c>
      <c r="R366" s="11">
        <v>5380</v>
      </c>
      <c r="S366" s="11"/>
      <c r="T366" s="28">
        <v>6235</v>
      </c>
      <c r="U366" s="28">
        <v>6093</v>
      </c>
      <c r="V366" s="28">
        <v>5881</v>
      </c>
      <c r="W366" s="44">
        <v>0.86287089013632723</v>
      </c>
      <c r="X366" s="44">
        <v>0.88298046939110453</v>
      </c>
      <c r="Y366" s="44">
        <v>0.91481040639347044</v>
      </c>
    </row>
    <row r="367" spans="1:25" x14ac:dyDescent="0.2">
      <c r="A367" s="14">
        <v>1644</v>
      </c>
      <c r="B367" s="14" t="s">
        <v>40</v>
      </c>
      <c r="C367" s="14" t="s">
        <v>346</v>
      </c>
      <c r="D367" s="18">
        <v>375</v>
      </c>
      <c r="E367" s="15">
        <v>2015</v>
      </c>
      <c r="F367" s="11">
        <v>688</v>
      </c>
      <c r="G367" s="11">
        <v>516</v>
      </c>
      <c r="H367" s="11">
        <v>536</v>
      </c>
      <c r="I367" s="11">
        <v>452</v>
      </c>
      <c r="J367" s="11">
        <v>365</v>
      </c>
      <c r="K367" s="11">
        <v>255</v>
      </c>
      <c r="L367" s="11">
        <v>175</v>
      </c>
      <c r="M367" s="11">
        <v>108</v>
      </c>
      <c r="N367" s="11">
        <v>236</v>
      </c>
      <c r="O367" s="11">
        <v>404</v>
      </c>
      <c r="P367" s="11">
        <v>543</v>
      </c>
      <c r="Q367" s="11">
        <v>610</v>
      </c>
      <c r="R367" s="11">
        <v>4888</v>
      </c>
      <c r="S367" s="11"/>
      <c r="T367" s="28">
        <v>5612</v>
      </c>
      <c r="U367" s="28">
        <v>5468</v>
      </c>
      <c r="V367" s="28">
        <v>5299</v>
      </c>
      <c r="W367" s="44">
        <v>0.87099073414112615</v>
      </c>
      <c r="X367" s="44">
        <v>0.89392831016825169</v>
      </c>
      <c r="Y367" s="44">
        <v>0.92243819588601628</v>
      </c>
    </row>
    <row r="368" spans="1:25" x14ac:dyDescent="0.2">
      <c r="A368" s="14">
        <v>1648</v>
      </c>
      <c r="B368" s="14" t="s">
        <v>40</v>
      </c>
      <c r="C368" s="14" t="s">
        <v>347</v>
      </c>
      <c r="D368" s="18">
        <v>172</v>
      </c>
      <c r="E368" s="15">
        <v>2015</v>
      </c>
      <c r="F368" s="11">
        <v>582</v>
      </c>
      <c r="G368" s="11">
        <v>447</v>
      </c>
      <c r="H368" s="11">
        <v>448</v>
      </c>
      <c r="I368" s="11">
        <v>386</v>
      </c>
      <c r="J368" s="11">
        <v>297</v>
      </c>
      <c r="K368" s="11">
        <v>213</v>
      </c>
      <c r="L368" s="11">
        <v>131</v>
      </c>
      <c r="M368" s="11">
        <v>61</v>
      </c>
      <c r="N368" s="11">
        <v>178</v>
      </c>
      <c r="O368" s="11">
        <v>335</v>
      </c>
      <c r="P368" s="11">
        <v>452</v>
      </c>
      <c r="Q368" s="11">
        <v>513</v>
      </c>
      <c r="R368" s="11">
        <v>4043</v>
      </c>
      <c r="S368" s="11"/>
      <c r="T368" s="28">
        <v>4761</v>
      </c>
      <c r="U368" s="28">
        <v>4667</v>
      </c>
      <c r="V368" s="28">
        <v>4518</v>
      </c>
      <c r="W368" s="44">
        <v>0.84919134635580762</v>
      </c>
      <c r="X368" s="44">
        <v>0.86629526462395545</v>
      </c>
      <c r="Y368" s="44">
        <v>0.89486498450641871</v>
      </c>
    </row>
    <row r="369" spans="1:25" x14ac:dyDescent="0.2">
      <c r="A369" s="14">
        <v>1653</v>
      </c>
      <c r="B369" s="14" t="s">
        <v>40</v>
      </c>
      <c r="C369" s="14" t="s">
        <v>348</v>
      </c>
      <c r="D369" s="18">
        <v>10</v>
      </c>
      <c r="E369" s="15">
        <v>2015</v>
      </c>
      <c r="F369" s="11">
        <v>542</v>
      </c>
      <c r="G369" s="11">
        <v>426</v>
      </c>
      <c r="H369" s="11">
        <v>428</v>
      </c>
      <c r="I369" s="11">
        <v>374</v>
      </c>
      <c r="J369" s="11">
        <v>284</v>
      </c>
      <c r="K369" s="11">
        <v>210</v>
      </c>
      <c r="L369" s="11">
        <v>127</v>
      </c>
      <c r="M369" s="11">
        <v>55</v>
      </c>
      <c r="N369" s="11">
        <v>163</v>
      </c>
      <c r="O369" s="11">
        <v>312</v>
      </c>
      <c r="P369" s="11">
        <v>420</v>
      </c>
      <c r="Q369" s="11">
        <v>475</v>
      </c>
      <c r="R369" s="11">
        <v>3816</v>
      </c>
      <c r="S369" s="11"/>
      <c r="T369" s="28">
        <v>4571</v>
      </c>
      <c r="U369" s="28">
        <v>4497</v>
      </c>
      <c r="V369" s="28">
        <v>4367</v>
      </c>
      <c r="W369" s="44">
        <v>0.83482826514985775</v>
      </c>
      <c r="X369" s="44">
        <v>0.84856571047364915</v>
      </c>
      <c r="Y369" s="44">
        <v>0.87382642546370504</v>
      </c>
    </row>
    <row r="370" spans="1:25" x14ac:dyDescent="0.2">
      <c r="A370" s="14">
        <v>1657</v>
      </c>
      <c r="B370" s="14" t="s">
        <v>40</v>
      </c>
      <c r="C370" s="14" t="s">
        <v>349</v>
      </c>
      <c r="D370" s="18">
        <v>10</v>
      </c>
      <c r="E370" s="15">
        <v>2015</v>
      </c>
      <c r="F370" s="11">
        <v>536</v>
      </c>
      <c r="G370" s="11">
        <v>420</v>
      </c>
      <c r="H370" s="11">
        <v>428</v>
      </c>
      <c r="I370" s="11">
        <v>367</v>
      </c>
      <c r="J370" s="11">
        <v>281</v>
      </c>
      <c r="K370" s="11">
        <v>208</v>
      </c>
      <c r="L370" s="11">
        <v>122</v>
      </c>
      <c r="M370" s="11">
        <v>53</v>
      </c>
      <c r="N370" s="11">
        <v>157</v>
      </c>
      <c r="O370" s="11">
        <v>303</v>
      </c>
      <c r="P370" s="11">
        <v>408</v>
      </c>
      <c r="Q370" s="11">
        <v>463</v>
      </c>
      <c r="R370" s="11">
        <v>3746</v>
      </c>
      <c r="S370" s="11"/>
      <c r="T370" s="28">
        <v>4450</v>
      </c>
      <c r="U370" s="28">
        <v>4388</v>
      </c>
      <c r="V370" s="28">
        <v>4262</v>
      </c>
      <c r="W370" s="44">
        <v>0.84179775280898872</v>
      </c>
      <c r="X370" s="44">
        <v>0.85369188696444853</v>
      </c>
      <c r="Y370" s="44">
        <v>0.87893007977475368</v>
      </c>
    </row>
    <row r="371" spans="1:25" x14ac:dyDescent="0.2">
      <c r="A371" s="14">
        <v>1662</v>
      </c>
      <c r="B371" s="14" t="s">
        <v>40</v>
      </c>
      <c r="C371" s="14" t="s">
        <v>350</v>
      </c>
      <c r="D371" s="18">
        <v>143</v>
      </c>
      <c r="E371" s="15">
        <v>2015</v>
      </c>
      <c r="F371" s="11">
        <v>555</v>
      </c>
      <c r="G371" s="11">
        <v>438</v>
      </c>
      <c r="H371" s="11">
        <v>440</v>
      </c>
      <c r="I371" s="11">
        <v>388</v>
      </c>
      <c r="J371" s="11">
        <v>300</v>
      </c>
      <c r="K371" s="11">
        <v>223</v>
      </c>
      <c r="L371" s="11">
        <v>139</v>
      </c>
      <c r="M371" s="11">
        <v>62</v>
      </c>
      <c r="N371" s="11">
        <v>177</v>
      </c>
      <c r="O371" s="11">
        <v>323</v>
      </c>
      <c r="P371" s="11">
        <v>432</v>
      </c>
      <c r="Q371" s="11">
        <v>487</v>
      </c>
      <c r="R371" s="11">
        <v>3964</v>
      </c>
      <c r="S371" s="11"/>
      <c r="T371" s="28">
        <v>4698</v>
      </c>
      <c r="U371" s="28">
        <v>4619</v>
      </c>
      <c r="V371" s="28">
        <v>4492</v>
      </c>
      <c r="W371" s="44">
        <v>0.84376330353341844</v>
      </c>
      <c r="X371" s="44">
        <v>0.85819441437540589</v>
      </c>
      <c r="Y371" s="44">
        <v>0.88245770258236866</v>
      </c>
    </row>
    <row r="372" spans="1:25" x14ac:dyDescent="0.2">
      <c r="A372" s="14">
        <v>1663</v>
      </c>
      <c r="B372" s="14" t="s">
        <v>40</v>
      </c>
      <c r="C372" s="14" t="s">
        <v>351</v>
      </c>
      <c r="D372" s="18">
        <v>10</v>
      </c>
      <c r="E372" s="15">
        <v>2015</v>
      </c>
      <c r="F372" s="11">
        <v>538</v>
      </c>
      <c r="G372" s="11">
        <v>424</v>
      </c>
      <c r="H372" s="11">
        <v>424</v>
      </c>
      <c r="I372" s="11">
        <v>365</v>
      </c>
      <c r="J372" s="11">
        <v>272</v>
      </c>
      <c r="K372" s="11">
        <v>197</v>
      </c>
      <c r="L372" s="11">
        <v>114</v>
      </c>
      <c r="M372" s="11">
        <v>49</v>
      </c>
      <c r="N372" s="11">
        <v>153</v>
      </c>
      <c r="O372" s="11">
        <v>313</v>
      </c>
      <c r="P372" s="11">
        <v>417</v>
      </c>
      <c r="Q372" s="11">
        <v>460</v>
      </c>
      <c r="R372" s="11">
        <v>3726</v>
      </c>
      <c r="S372" s="11"/>
      <c r="T372" s="28">
        <v>4474</v>
      </c>
      <c r="U372" s="28">
        <v>4405</v>
      </c>
      <c r="V372" s="28">
        <v>4245</v>
      </c>
      <c r="W372" s="44">
        <v>0.83281180151989276</v>
      </c>
      <c r="X372" s="44">
        <v>0.84585698070374571</v>
      </c>
      <c r="Y372" s="44">
        <v>0.87773851590106011</v>
      </c>
    </row>
    <row r="373" spans="1:25" x14ac:dyDescent="0.2">
      <c r="A373" s="14">
        <v>1664</v>
      </c>
      <c r="B373" s="14" t="s">
        <v>40</v>
      </c>
      <c r="C373" s="14" t="s">
        <v>352</v>
      </c>
      <c r="D373" s="18">
        <v>195</v>
      </c>
      <c r="E373" s="15">
        <v>2015</v>
      </c>
      <c r="F373" s="11">
        <v>581</v>
      </c>
      <c r="G373" s="11">
        <v>457</v>
      </c>
      <c r="H373" s="11">
        <v>459</v>
      </c>
      <c r="I373" s="11">
        <v>401</v>
      </c>
      <c r="J373" s="11">
        <v>310</v>
      </c>
      <c r="K373" s="11">
        <v>226</v>
      </c>
      <c r="L373" s="11">
        <v>143</v>
      </c>
      <c r="M373" s="11">
        <v>67</v>
      </c>
      <c r="N373" s="11">
        <v>187</v>
      </c>
      <c r="O373" s="11">
        <v>344</v>
      </c>
      <c r="P373" s="11">
        <v>458</v>
      </c>
      <c r="Q373" s="11">
        <v>507</v>
      </c>
      <c r="R373" s="11">
        <v>4140</v>
      </c>
      <c r="S373" s="11"/>
      <c r="T373" s="28">
        <v>4863</v>
      </c>
      <c r="U373" s="28">
        <v>4752</v>
      </c>
      <c r="V373" s="28">
        <v>4615</v>
      </c>
      <c r="W373" s="44">
        <v>0.85132634176434296</v>
      </c>
      <c r="X373" s="44">
        <v>0.87121212121212122</v>
      </c>
      <c r="Y373" s="44">
        <v>0.8970747562296858</v>
      </c>
    </row>
    <row r="374" spans="1:25" x14ac:dyDescent="0.2">
      <c r="A374" s="14">
        <v>1665</v>
      </c>
      <c r="B374" s="14" t="s">
        <v>40</v>
      </c>
      <c r="C374" s="14" t="s">
        <v>353</v>
      </c>
      <c r="D374" s="18">
        <v>578</v>
      </c>
      <c r="E374" s="15">
        <v>2015</v>
      </c>
      <c r="F374" s="11">
        <v>702</v>
      </c>
      <c r="G374" s="11">
        <v>547</v>
      </c>
      <c r="H374" s="11">
        <v>581</v>
      </c>
      <c r="I374" s="11">
        <v>505</v>
      </c>
      <c r="J374" s="11">
        <v>428</v>
      </c>
      <c r="K374" s="11">
        <v>307</v>
      </c>
      <c r="L374" s="11">
        <v>218</v>
      </c>
      <c r="M374" s="11">
        <v>143</v>
      </c>
      <c r="N374" s="11">
        <v>271</v>
      </c>
      <c r="O374" s="11">
        <v>427</v>
      </c>
      <c r="P374" s="11">
        <v>543</v>
      </c>
      <c r="Q374" s="11">
        <v>603</v>
      </c>
      <c r="R374" s="11">
        <v>5275</v>
      </c>
      <c r="S374" s="11"/>
      <c r="T374" s="28">
        <v>6078</v>
      </c>
      <c r="U374" s="28">
        <v>5961</v>
      </c>
      <c r="V374" s="28">
        <v>5753</v>
      </c>
      <c r="W374" s="44">
        <v>0.86788417242513982</v>
      </c>
      <c r="X374" s="44">
        <v>0.88491863781244762</v>
      </c>
      <c r="Y374" s="44">
        <v>0.91691291500086913</v>
      </c>
    </row>
    <row r="375" spans="1:25" x14ac:dyDescent="0.2">
      <c r="A375" s="14"/>
      <c r="B375" s="14"/>
      <c r="C375" s="14"/>
      <c r="E375" s="15">
        <v>2015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28"/>
      <c r="U375" s="28"/>
      <c r="V375" s="28"/>
      <c r="W375" s="44"/>
      <c r="X375" s="44"/>
      <c r="Y375" s="44"/>
    </row>
    <row r="376" spans="1:25" x14ac:dyDescent="0.2">
      <c r="A376" s="14">
        <v>1700</v>
      </c>
      <c r="B376" s="14" t="s">
        <v>39</v>
      </c>
      <c r="C376" s="14" t="s">
        <v>35</v>
      </c>
      <c r="D376" s="8">
        <v>92</v>
      </c>
      <c r="E376" s="15">
        <v>2015</v>
      </c>
      <c r="F376" s="10">
        <v>567</v>
      </c>
      <c r="G376" s="10">
        <v>455</v>
      </c>
      <c r="H376" s="10">
        <v>455</v>
      </c>
      <c r="I376" s="10">
        <v>392</v>
      </c>
      <c r="J376" s="10">
        <v>297</v>
      </c>
      <c r="K376" s="10">
        <v>228</v>
      </c>
      <c r="L376" s="10">
        <v>143</v>
      </c>
      <c r="M376" s="10">
        <v>67</v>
      </c>
      <c r="N376" s="10">
        <v>168</v>
      </c>
      <c r="O376" s="10">
        <v>332</v>
      </c>
      <c r="P376" s="10">
        <v>433</v>
      </c>
      <c r="Q376" s="10">
        <v>470</v>
      </c>
      <c r="R376" s="11">
        <v>4007</v>
      </c>
      <c r="S376" s="12"/>
      <c r="T376" s="28">
        <v>4826</v>
      </c>
      <c r="U376" s="28">
        <v>4755</v>
      </c>
      <c r="V376" s="28">
        <v>4605</v>
      </c>
      <c r="W376" s="44">
        <v>0.83029423953584747</v>
      </c>
      <c r="X376" s="44">
        <v>0.84269190325972665</v>
      </c>
      <c r="Y376" s="44">
        <v>0.87014115092290989</v>
      </c>
    </row>
    <row r="377" spans="1:25" x14ac:dyDescent="0.2">
      <c r="A377" s="14">
        <v>1702</v>
      </c>
      <c r="B377" s="14" t="s">
        <v>40</v>
      </c>
      <c r="C377" s="14" t="s">
        <v>354</v>
      </c>
      <c r="D377" s="18">
        <v>25</v>
      </c>
      <c r="E377" s="15">
        <v>2015</v>
      </c>
      <c r="F377" s="11">
        <v>555</v>
      </c>
      <c r="G377" s="11">
        <v>440</v>
      </c>
      <c r="H377" s="11">
        <v>438</v>
      </c>
      <c r="I377" s="11">
        <v>374</v>
      </c>
      <c r="J377" s="11">
        <v>274</v>
      </c>
      <c r="K377" s="11">
        <v>206</v>
      </c>
      <c r="L377" s="11">
        <v>122</v>
      </c>
      <c r="M377" s="11">
        <v>51</v>
      </c>
      <c r="N377" s="11">
        <v>152</v>
      </c>
      <c r="O377" s="11">
        <v>323</v>
      </c>
      <c r="P377" s="11">
        <v>425</v>
      </c>
      <c r="Q377" s="11">
        <v>461</v>
      </c>
      <c r="R377" s="11">
        <v>3821</v>
      </c>
      <c r="S377" s="11"/>
      <c r="T377" s="28">
        <v>4652</v>
      </c>
      <c r="U377" s="28">
        <v>4595</v>
      </c>
      <c r="V377" s="28">
        <v>4478</v>
      </c>
      <c r="W377" s="44">
        <v>0.82136715391229576</v>
      </c>
      <c r="X377" s="44">
        <v>0.83155603917301413</v>
      </c>
      <c r="Y377" s="44">
        <v>0.85328271549799017</v>
      </c>
    </row>
    <row r="378" spans="1:25" x14ac:dyDescent="0.2">
      <c r="A378" s="14">
        <v>1703</v>
      </c>
      <c r="B378" s="14" t="s">
        <v>40</v>
      </c>
      <c r="C378" s="14" t="s">
        <v>355</v>
      </c>
      <c r="D378" s="18">
        <v>11</v>
      </c>
      <c r="E378" s="15">
        <v>2015</v>
      </c>
      <c r="F378" s="11">
        <v>571</v>
      </c>
      <c r="G378" s="11">
        <v>469</v>
      </c>
      <c r="H378" s="11">
        <v>464</v>
      </c>
      <c r="I378" s="11">
        <v>410</v>
      </c>
      <c r="J378" s="11">
        <v>321</v>
      </c>
      <c r="K378" s="11">
        <v>257</v>
      </c>
      <c r="L378" s="11">
        <v>167</v>
      </c>
      <c r="M378" s="11">
        <v>77</v>
      </c>
      <c r="N378" s="11">
        <v>183</v>
      </c>
      <c r="O378" s="11">
        <v>332</v>
      </c>
      <c r="P378" s="11">
        <v>429</v>
      </c>
      <c r="Q378" s="11">
        <v>471</v>
      </c>
      <c r="R378" s="11">
        <v>4151</v>
      </c>
      <c r="S378" s="11"/>
      <c r="T378" s="28">
        <v>4888</v>
      </c>
      <c r="U378" s="28">
        <v>4833</v>
      </c>
      <c r="V378" s="28">
        <v>4689</v>
      </c>
      <c r="W378" s="44">
        <v>0.84922258592471356</v>
      </c>
      <c r="X378" s="44">
        <v>0.85888681978067449</v>
      </c>
      <c r="Y378" s="44">
        <v>0.88526338238430369</v>
      </c>
    </row>
    <row r="379" spans="1:25" x14ac:dyDescent="0.2">
      <c r="A379" s="14">
        <v>1711</v>
      </c>
      <c r="B379" s="14" t="s">
        <v>40</v>
      </c>
      <c r="C379" s="14" t="s">
        <v>356</v>
      </c>
      <c r="D379" s="18">
        <v>177</v>
      </c>
      <c r="E379" s="15">
        <v>2015</v>
      </c>
      <c r="F379" s="11">
        <v>581</v>
      </c>
      <c r="G379" s="11">
        <v>461</v>
      </c>
      <c r="H379" s="11">
        <v>458</v>
      </c>
      <c r="I379" s="11">
        <v>401</v>
      </c>
      <c r="J379" s="11">
        <v>303</v>
      </c>
      <c r="K379" s="11">
        <v>218</v>
      </c>
      <c r="L379" s="11">
        <v>135</v>
      </c>
      <c r="M379" s="11">
        <v>62</v>
      </c>
      <c r="N379" s="11">
        <v>182</v>
      </c>
      <c r="O379" s="11">
        <v>351</v>
      </c>
      <c r="P379" s="11">
        <v>461</v>
      </c>
      <c r="Q379" s="11">
        <v>499</v>
      </c>
      <c r="R379" s="11">
        <v>4112</v>
      </c>
      <c r="S379" s="11"/>
      <c r="T379" s="28">
        <v>4927</v>
      </c>
      <c r="U379" s="28">
        <v>4827</v>
      </c>
      <c r="V379" s="28">
        <v>4635</v>
      </c>
      <c r="W379" s="44">
        <v>0.83458494012583717</v>
      </c>
      <c r="X379" s="44">
        <v>0.85187487051999167</v>
      </c>
      <c r="Y379" s="44">
        <v>0.88716289104638624</v>
      </c>
    </row>
    <row r="380" spans="1:25" x14ac:dyDescent="0.2">
      <c r="A380" s="14">
        <v>1714</v>
      </c>
      <c r="B380" s="14" t="s">
        <v>40</v>
      </c>
      <c r="C380" s="14" t="s">
        <v>357</v>
      </c>
      <c r="D380" s="18">
        <v>24</v>
      </c>
      <c r="E380" s="15">
        <v>2015</v>
      </c>
      <c r="F380" s="11">
        <v>535</v>
      </c>
      <c r="G380" s="11">
        <v>424</v>
      </c>
      <c r="H380" s="11">
        <v>424</v>
      </c>
      <c r="I380" s="11">
        <v>365</v>
      </c>
      <c r="J380" s="11">
        <v>269</v>
      </c>
      <c r="K380" s="11">
        <v>197</v>
      </c>
      <c r="L380" s="11">
        <v>112</v>
      </c>
      <c r="M380" s="11">
        <v>48</v>
      </c>
      <c r="N380" s="11">
        <v>150</v>
      </c>
      <c r="O380" s="11">
        <v>312</v>
      </c>
      <c r="P380" s="11">
        <v>414</v>
      </c>
      <c r="Q380" s="11">
        <v>455</v>
      </c>
      <c r="R380" s="11">
        <v>3705</v>
      </c>
      <c r="S380" s="11"/>
      <c r="T380" s="28">
        <v>4487</v>
      </c>
      <c r="U380" s="28">
        <v>4398</v>
      </c>
      <c r="V380" s="28">
        <v>4282</v>
      </c>
      <c r="W380" s="44">
        <v>0.82571874303543569</v>
      </c>
      <c r="X380" s="44">
        <v>0.84242837653478853</v>
      </c>
      <c r="Y380" s="44">
        <v>0.86524988323213448</v>
      </c>
    </row>
    <row r="381" spans="1:25" x14ac:dyDescent="0.2">
      <c r="A381" s="14">
        <v>1717</v>
      </c>
      <c r="B381" s="14" t="s">
        <v>40</v>
      </c>
      <c r="C381" s="14" t="s">
        <v>358</v>
      </c>
      <c r="D381" s="18">
        <v>70</v>
      </c>
      <c r="E381" s="15">
        <v>2015</v>
      </c>
      <c r="F381" s="11">
        <v>523</v>
      </c>
      <c r="G381" s="11">
        <v>422</v>
      </c>
      <c r="H381" s="11">
        <v>420</v>
      </c>
      <c r="I381" s="11">
        <v>372</v>
      </c>
      <c r="J381" s="11">
        <v>282</v>
      </c>
      <c r="K381" s="11">
        <v>213</v>
      </c>
      <c r="L381" s="11">
        <v>128</v>
      </c>
      <c r="M381" s="11">
        <v>53</v>
      </c>
      <c r="N381" s="11">
        <v>157</v>
      </c>
      <c r="O381" s="11">
        <v>301</v>
      </c>
      <c r="P381" s="11">
        <v>402</v>
      </c>
      <c r="Q381" s="11">
        <v>449</v>
      </c>
      <c r="R381" s="11">
        <v>3722</v>
      </c>
      <c r="S381" s="11"/>
      <c r="T381" s="28">
        <v>4543</v>
      </c>
      <c r="U381" s="28">
        <v>4470</v>
      </c>
      <c r="V381" s="28">
        <v>4352</v>
      </c>
      <c r="W381" s="44">
        <v>0.81928241250275147</v>
      </c>
      <c r="X381" s="44">
        <v>0.83266219239373607</v>
      </c>
      <c r="Y381" s="44">
        <v>0.85523897058823528</v>
      </c>
    </row>
    <row r="382" spans="1:25" x14ac:dyDescent="0.2">
      <c r="A382" s="14">
        <v>1718</v>
      </c>
      <c r="B382" s="14" t="s">
        <v>40</v>
      </c>
      <c r="C382" s="14" t="s">
        <v>359</v>
      </c>
      <c r="D382" s="18">
        <v>30</v>
      </c>
      <c r="E382" s="15">
        <v>2015</v>
      </c>
      <c r="F382" s="11">
        <v>515</v>
      </c>
      <c r="G382" s="11">
        <v>413</v>
      </c>
      <c r="H382" s="11">
        <v>415</v>
      </c>
      <c r="I382" s="11">
        <v>358</v>
      </c>
      <c r="J382" s="11">
        <v>267</v>
      </c>
      <c r="K382" s="11">
        <v>200</v>
      </c>
      <c r="L382" s="11">
        <v>114</v>
      </c>
      <c r="M382" s="11">
        <v>46</v>
      </c>
      <c r="N382" s="11">
        <v>142</v>
      </c>
      <c r="O382" s="11">
        <v>291</v>
      </c>
      <c r="P382" s="11">
        <v>391</v>
      </c>
      <c r="Q382" s="11">
        <v>433</v>
      </c>
      <c r="R382" s="11">
        <v>3585</v>
      </c>
      <c r="S382" s="11"/>
      <c r="T382" s="28">
        <v>4353</v>
      </c>
      <c r="U382" s="28">
        <v>4289</v>
      </c>
      <c r="V382" s="28">
        <v>4184</v>
      </c>
      <c r="W382" s="44">
        <v>0.82356995175740866</v>
      </c>
      <c r="X382" s="44">
        <v>0.83585917463278159</v>
      </c>
      <c r="Y382" s="44">
        <v>0.85683556405353734</v>
      </c>
    </row>
    <row r="383" spans="1:25" x14ac:dyDescent="0.2">
      <c r="A383" s="14">
        <v>1719</v>
      </c>
      <c r="B383" s="14" t="s">
        <v>40</v>
      </c>
      <c r="C383" s="14" t="s">
        <v>360</v>
      </c>
      <c r="D383" s="18">
        <v>60</v>
      </c>
      <c r="E383" s="15">
        <v>2015</v>
      </c>
      <c r="F383" s="11">
        <v>541</v>
      </c>
      <c r="G383" s="11">
        <v>430</v>
      </c>
      <c r="H383" s="11">
        <v>429</v>
      </c>
      <c r="I383" s="11">
        <v>367</v>
      </c>
      <c r="J383" s="11">
        <v>268</v>
      </c>
      <c r="K383" s="11">
        <v>198</v>
      </c>
      <c r="L383" s="11">
        <v>113</v>
      </c>
      <c r="M383" s="11">
        <v>46</v>
      </c>
      <c r="N383" s="11">
        <v>147</v>
      </c>
      <c r="O383" s="11">
        <v>315</v>
      </c>
      <c r="P383" s="11">
        <v>415</v>
      </c>
      <c r="Q383" s="11">
        <v>450</v>
      </c>
      <c r="R383" s="11">
        <v>3719</v>
      </c>
      <c r="S383" s="11"/>
      <c r="T383" s="28">
        <v>4545</v>
      </c>
      <c r="U383" s="28">
        <v>4475</v>
      </c>
      <c r="V383" s="28">
        <v>4361</v>
      </c>
      <c r="W383" s="44">
        <v>0.81826182618261822</v>
      </c>
      <c r="X383" s="44">
        <v>0.83106145251396646</v>
      </c>
      <c r="Y383" s="44">
        <v>0.85278605824352216</v>
      </c>
    </row>
    <row r="384" spans="1:25" x14ac:dyDescent="0.2">
      <c r="A384" s="14">
        <v>1721</v>
      </c>
      <c r="B384" s="14" t="s">
        <v>40</v>
      </c>
      <c r="C384" s="14" t="s">
        <v>361</v>
      </c>
      <c r="D384" s="18">
        <v>129</v>
      </c>
      <c r="E384" s="15">
        <v>2015</v>
      </c>
      <c r="F384" s="11">
        <v>552</v>
      </c>
      <c r="G384" s="11">
        <v>437</v>
      </c>
      <c r="H384" s="11">
        <v>437</v>
      </c>
      <c r="I384" s="11">
        <v>371</v>
      </c>
      <c r="J384" s="11">
        <v>270</v>
      </c>
      <c r="K384" s="11">
        <v>199</v>
      </c>
      <c r="L384" s="11">
        <v>114</v>
      </c>
      <c r="M384" s="11">
        <v>47</v>
      </c>
      <c r="N384" s="11">
        <v>150</v>
      </c>
      <c r="O384" s="11">
        <v>323</v>
      </c>
      <c r="P384" s="11">
        <v>424</v>
      </c>
      <c r="Q384" s="11">
        <v>458</v>
      </c>
      <c r="R384" s="11">
        <v>3782</v>
      </c>
      <c r="S384" s="11"/>
      <c r="T384" s="28">
        <v>4591</v>
      </c>
      <c r="U384" s="28">
        <v>4545</v>
      </c>
      <c r="V384" s="28">
        <v>4383</v>
      </c>
      <c r="W384" s="44">
        <v>0.82378566761054239</v>
      </c>
      <c r="X384" s="44">
        <v>0.8321232123212321</v>
      </c>
      <c r="Y384" s="44">
        <v>0.86287930641113397</v>
      </c>
    </row>
    <row r="385" spans="1:25" x14ac:dyDescent="0.2">
      <c r="A385" s="14">
        <v>1724</v>
      </c>
      <c r="B385" s="14" t="s">
        <v>40</v>
      </c>
      <c r="C385" s="14" t="s">
        <v>362</v>
      </c>
      <c r="D385" s="18">
        <v>25</v>
      </c>
      <c r="E385" s="15">
        <v>2015</v>
      </c>
      <c r="F385" s="11">
        <v>541</v>
      </c>
      <c r="G385" s="11">
        <v>432</v>
      </c>
      <c r="H385" s="11">
        <v>429</v>
      </c>
      <c r="I385" s="11">
        <v>373</v>
      </c>
      <c r="J385" s="11">
        <v>278</v>
      </c>
      <c r="K385" s="11">
        <v>212</v>
      </c>
      <c r="L385" s="11">
        <v>128</v>
      </c>
      <c r="M385" s="11">
        <v>53</v>
      </c>
      <c r="N385" s="11">
        <v>151</v>
      </c>
      <c r="O385" s="11">
        <v>308</v>
      </c>
      <c r="P385" s="11">
        <v>410</v>
      </c>
      <c r="Q385" s="11">
        <v>448</v>
      </c>
      <c r="R385" s="11">
        <v>3763</v>
      </c>
      <c r="S385" s="11"/>
      <c r="T385" s="28">
        <v>4585</v>
      </c>
      <c r="U385" s="28">
        <v>4534</v>
      </c>
      <c r="V385" s="28">
        <v>4414</v>
      </c>
      <c r="W385" s="44">
        <v>0.82071973827699018</v>
      </c>
      <c r="X385" s="44">
        <v>0.82995147772386413</v>
      </c>
      <c r="Y385" s="44">
        <v>0.85251472587222477</v>
      </c>
    </row>
    <row r="386" spans="1:25" x14ac:dyDescent="0.2">
      <c r="A386" s="14">
        <v>1725</v>
      </c>
      <c r="B386" s="14" t="s">
        <v>40</v>
      </c>
      <c r="C386" s="14" t="s">
        <v>363</v>
      </c>
      <c r="D386" s="18">
        <v>96</v>
      </c>
      <c r="E386" s="15">
        <v>2015</v>
      </c>
      <c r="F386" s="11">
        <v>543</v>
      </c>
      <c r="G386" s="11">
        <v>436</v>
      </c>
      <c r="H386" s="11">
        <v>432</v>
      </c>
      <c r="I386" s="11">
        <v>378</v>
      </c>
      <c r="J386" s="11">
        <v>285</v>
      </c>
      <c r="K386" s="11">
        <v>221</v>
      </c>
      <c r="L386" s="11">
        <v>137</v>
      </c>
      <c r="M386" s="11">
        <v>57</v>
      </c>
      <c r="N386" s="11">
        <v>155</v>
      </c>
      <c r="O386" s="11">
        <v>309</v>
      </c>
      <c r="P386" s="11">
        <v>411</v>
      </c>
      <c r="Q386" s="11">
        <v>448</v>
      </c>
      <c r="R386" s="11">
        <v>3812</v>
      </c>
      <c r="S386" s="11"/>
      <c r="T386" s="28">
        <v>4616</v>
      </c>
      <c r="U386" s="28">
        <v>4564</v>
      </c>
      <c r="V386" s="28">
        <v>4437</v>
      </c>
      <c r="W386" s="44">
        <v>0.82582322357019067</v>
      </c>
      <c r="X386" s="44">
        <v>0.83523225241016652</v>
      </c>
      <c r="Y386" s="44">
        <v>0.85913905792201939</v>
      </c>
    </row>
    <row r="387" spans="1:25" x14ac:dyDescent="0.2">
      <c r="A387" s="14">
        <v>1736</v>
      </c>
      <c r="B387" s="14" t="s">
        <v>40</v>
      </c>
      <c r="C387" s="14" t="s">
        <v>364</v>
      </c>
      <c r="D387" s="18">
        <v>141</v>
      </c>
      <c r="E387" s="15">
        <v>2015</v>
      </c>
      <c r="F387" s="11">
        <v>611</v>
      </c>
      <c r="G387" s="11">
        <v>480</v>
      </c>
      <c r="H387" s="11">
        <v>475</v>
      </c>
      <c r="I387" s="11">
        <v>401</v>
      </c>
      <c r="J387" s="11">
        <v>291</v>
      </c>
      <c r="K387" s="11">
        <v>216</v>
      </c>
      <c r="L387" s="11">
        <v>134</v>
      </c>
      <c r="M387" s="11">
        <v>65</v>
      </c>
      <c r="N387" s="11">
        <v>184</v>
      </c>
      <c r="O387" s="11">
        <v>378</v>
      </c>
      <c r="P387" s="11">
        <v>481</v>
      </c>
      <c r="Q387" s="11">
        <v>520</v>
      </c>
      <c r="R387" s="11">
        <v>4236</v>
      </c>
      <c r="S387" s="11"/>
      <c r="T387" s="28">
        <v>5083</v>
      </c>
      <c r="U387" s="28">
        <v>5000</v>
      </c>
      <c r="V387" s="28">
        <v>4872</v>
      </c>
      <c r="W387" s="44">
        <v>0.83336612236867991</v>
      </c>
      <c r="X387" s="44">
        <v>0.84719999999999995</v>
      </c>
      <c r="Y387" s="44">
        <v>0.86945812807881773</v>
      </c>
    </row>
    <row r="388" spans="1:25" x14ac:dyDescent="0.2">
      <c r="A388" s="14">
        <v>1738</v>
      </c>
      <c r="B388" s="14" t="s">
        <v>40</v>
      </c>
      <c r="C388" s="14" t="s">
        <v>365</v>
      </c>
      <c r="D388" s="18">
        <v>434</v>
      </c>
      <c r="E388" s="15">
        <v>2015</v>
      </c>
      <c r="F388" s="11">
        <v>701</v>
      </c>
      <c r="G388" s="11">
        <v>576</v>
      </c>
      <c r="H388" s="11">
        <v>569</v>
      </c>
      <c r="I388" s="11">
        <v>488</v>
      </c>
      <c r="J388" s="11">
        <v>388</v>
      </c>
      <c r="K388" s="11">
        <v>286</v>
      </c>
      <c r="L388" s="11">
        <v>188</v>
      </c>
      <c r="M388" s="11">
        <v>118</v>
      </c>
      <c r="N388" s="11">
        <v>239</v>
      </c>
      <c r="O388" s="11">
        <v>418</v>
      </c>
      <c r="P388" s="11">
        <v>519</v>
      </c>
      <c r="Q388" s="11">
        <v>573</v>
      </c>
      <c r="R388" s="11">
        <v>5063</v>
      </c>
      <c r="S388" s="11"/>
      <c r="T388" s="28">
        <v>6045</v>
      </c>
      <c r="U388" s="28">
        <v>5929</v>
      </c>
      <c r="V388" s="28">
        <v>5750</v>
      </c>
      <c r="W388" s="44">
        <v>0.83755169561621179</v>
      </c>
      <c r="X388" s="44">
        <v>0.85393826952268514</v>
      </c>
      <c r="Y388" s="44">
        <v>0.88052173913043474</v>
      </c>
    </row>
    <row r="389" spans="1:25" x14ac:dyDescent="0.2">
      <c r="A389" s="14">
        <v>1739</v>
      </c>
      <c r="B389" s="14" t="s">
        <v>40</v>
      </c>
      <c r="C389" s="14" t="s">
        <v>366</v>
      </c>
      <c r="D389" s="18">
        <v>425</v>
      </c>
      <c r="E389" s="15">
        <v>2015</v>
      </c>
      <c r="F389" s="11">
        <v>704</v>
      </c>
      <c r="G389" s="11">
        <v>571</v>
      </c>
      <c r="H389" s="11">
        <v>579</v>
      </c>
      <c r="I389" s="11">
        <v>489</v>
      </c>
      <c r="J389" s="11">
        <v>393</v>
      </c>
      <c r="K389" s="11">
        <v>297</v>
      </c>
      <c r="L389" s="11">
        <v>194</v>
      </c>
      <c r="M389" s="11">
        <v>122</v>
      </c>
      <c r="N389" s="11">
        <v>240</v>
      </c>
      <c r="O389" s="11">
        <v>418</v>
      </c>
      <c r="P389" s="11">
        <v>521</v>
      </c>
      <c r="Q389" s="11">
        <v>567</v>
      </c>
      <c r="R389" s="11">
        <v>5095</v>
      </c>
      <c r="S389" s="11"/>
      <c r="T389" s="28">
        <v>6075</v>
      </c>
      <c r="U389" s="28">
        <v>5974</v>
      </c>
      <c r="V389" s="28">
        <v>5759</v>
      </c>
      <c r="W389" s="44">
        <v>0.83868312757201646</v>
      </c>
      <c r="X389" s="44">
        <v>0.85286240374958155</v>
      </c>
      <c r="Y389" s="44">
        <v>0.88470220524396592</v>
      </c>
    </row>
    <row r="390" spans="1:25" x14ac:dyDescent="0.2">
      <c r="A390" s="14">
        <v>1740</v>
      </c>
      <c r="B390" s="14" t="s">
        <v>40</v>
      </c>
      <c r="C390" s="14" t="s">
        <v>367</v>
      </c>
      <c r="D390" s="18">
        <v>140</v>
      </c>
      <c r="E390" s="15">
        <v>2015</v>
      </c>
      <c r="F390" s="11">
        <v>654</v>
      </c>
      <c r="G390" s="11">
        <v>533</v>
      </c>
      <c r="H390" s="11">
        <v>535</v>
      </c>
      <c r="I390" s="11">
        <v>447</v>
      </c>
      <c r="J390" s="11">
        <v>348</v>
      </c>
      <c r="K390" s="11">
        <v>259</v>
      </c>
      <c r="L390" s="11">
        <v>161</v>
      </c>
      <c r="M390" s="11">
        <v>99</v>
      </c>
      <c r="N390" s="11">
        <v>210</v>
      </c>
      <c r="O390" s="11">
        <v>395</v>
      </c>
      <c r="P390" s="11">
        <v>509</v>
      </c>
      <c r="Q390" s="11">
        <v>549</v>
      </c>
      <c r="R390" s="11">
        <v>4699</v>
      </c>
      <c r="S390" s="11"/>
      <c r="T390" s="28">
        <v>5625</v>
      </c>
      <c r="U390" s="28">
        <v>5539</v>
      </c>
      <c r="V390" s="28">
        <v>5347</v>
      </c>
      <c r="W390" s="44">
        <v>0.83537777777777777</v>
      </c>
      <c r="X390" s="44">
        <v>0.8483480772702654</v>
      </c>
      <c r="Y390" s="44">
        <v>0.87881054797082481</v>
      </c>
    </row>
    <row r="391" spans="1:25" x14ac:dyDescent="0.2">
      <c r="A391" s="14">
        <v>1742</v>
      </c>
      <c r="B391" s="14" t="s">
        <v>40</v>
      </c>
      <c r="C391" s="14" t="s">
        <v>368</v>
      </c>
      <c r="D391" s="18">
        <v>88</v>
      </c>
      <c r="E391" s="15">
        <v>2015</v>
      </c>
      <c r="F391" s="11">
        <v>602</v>
      </c>
      <c r="G391" s="11">
        <v>476</v>
      </c>
      <c r="H391" s="11">
        <v>472</v>
      </c>
      <c r="I391" s="11">
        <v>399</v>
      </c>
      <c r="J391" s="11">
        <v>292</v>
      </c>
      <c r="K391" s="11">
        <v>222</v>
      </c>
      <c r="L391" s="11">
        <v>140</v>
      </c>
      <c r="M391" s="11">
        <v>69</v>
      </c>
      <c r="N391" s="11">
        <v>181</v>
      </c>
      <c r="O391" s="11">
        <v>372</v>
      </c>
      <c r="P391" s="11">
        <v>475</v>
      </c>
      <c r="Q391" s="11">
        <v>510</v>
      </c>
      <c r="R391" s="11">
        <v>4210</v>
      </c>
      <c r="S391" s="11"/>
      <c r="T391" s="28">
        <v>5064</v>
      </c>
      <c r="U391" s="28">
        <v>4979</v>
      </c>
      <c r="V391" s="28">
        <v>4790</v>
      </c>
      <c r="W391" s="44">
        <v>0.83135860979462872</v>
      </c>
      <c r="X391" s="44">
        <v>0.8455513155252059</v>
      </c>
      <c r="Y391" s="44">
        <v>0.87891440501043838</v>
      </c>
    </row>
    <row r="392" spans="1:25" x14ac:dyDescent="0.2">
      <c r="A392" s="14">
        <v>1743</v>
      </c>
      <c r="B392" s="14" t="s">
        <v>40</v>
      </c>
      <c r="C392" s="14" t="s">
        <v>369</v>
      </c>
      <c r="D392" s="18">
        <v>26</v>
      </c>
      <c r="E392" s="15">
        <v>2015</v>
      </c>
      <c r="F392" s="11">
        <v>595</v>
      </c>
      <c r="G392" s="11">
        <v>473</v>
      </c>
      <c r="H392" s="11">
        <v>471</v>
      </c>
      <c r="I392" s="11">
        <v>399</v>
      </c>
      <c r="J392" s="11">
        <v>295</v>
      </c>
      <c r="K392" s="11">
        <v>227</v>
      </c>
      <c r="L392" s="11">
        <v>144</v>
      </c>
      <c r="M392" s="11">
        <v>71</v>
      </c>
      <c r="N392" s="11">
        <v>179</v>
      </c>
      <c r="O392" s="11">
        <v>367</v>
      </c>
      <c r="P392" s="11">
        <v>470</v>
      </c>
      <c r="Q392" s="11">
        <v>503</v>
      </c>
      <c r="R392" s="11">
        <v>4194</v>
      </c>
      <c r="S392" s="11"/>
      <c r="T392" s="28">
        <v>5059</v>
      </c>
      <c r="U392" s="28">
        <v>4971</v>
      </c>
      <c r="V392" s="28">
        <v>4817</v>
      </c>
      <c r="W392" s="44">
        <v>0.82901759240956707</v>
      </c>
      <c r="X392" s="44">
        <v>0.84369342184671092</v>
      </c>
      <c r="Y392" s="44">
        <v>0.87066638986921319</v>
      </c>
    </row>
    <row r="393" spans="1:25" x14ac:dyDescent="0.2">
      <c r="A393" s="14">
        <v>1744</v>
      </c>
      <c r="B393" s="14" t="s">
        <v>40</v>
      </c>
      <c r="C393" s="14" t="s">
        <v>370</v>
      </c>
      <c r="D393" s="18">
        <v>35</v>
      </c>
      <c r="E393" s="15">
        <v>2015</v>
      </c>
      <c r="F393" s="11">
        <v>579</v>
      </c>
      <c r="G393" s="11">
        <v>460</v>
      </c>
      <c r="H393" s="11">
        <v>458</v>
      </c>
      <c r="I393" s="11">
        <v>391</v>
      </c>
      <c r="J393" s="11">
        <v>291</v>
      </c>
      <c r="K393" s="11">
        <v>226</v>
      </c>
      <c r="L393" s="11">
        <v>144</v>
      </c>
      <c r="M393" s="11">
        <v>66</v>
      </c>
      <c r="N393" s="11">
        <v>172</v>
      </c>
      <c r="O393" s="11">
        <v>349</v>
      </c>
      <c r="P393" s="11">
        <v>452</v>
      </c>
      <c r="Q393" s="11">
        <v>485</v>
      </c>
      <c r="R393" s="11">
        <v>4073</v>
      </c>
      <c r="S393" s="11"/>
      <c r="T393" s="28">
        <v>4910</v>
      </c>
      <c r="U393" s="28">
        <v>4830</v>
      </c>
      <c r="V393" s="28">
        <v>4690</v>
      </c>
      <c r="W393" s="44">
        <v>0.82953156822810592</v>
      </c>
      <c r="X393" s="44">
        <v>0.84327122153209111</v>
      </c>
      <c r="Y393" s="44">
        <v>0.86844349680170574</v>
      </c>
    </row>
    <row r="394" spans="1:25" x14ac:dyDescent="0.2">
      <c r="A394" s="14">
        <v>1748</v>
      </c>
      <c r="B394" s="14" t="s">
        <v>40</v>
      </c>
      <c r="C394" s="14" t="s">
        <v>371</v>
      </c>
      <c r="D394" s="18">
        <v>20</v>
      </c>
      <c r="E394" s="15">
        <v>2015</v>
      </c>
      <c r="F394" s="11">
        <v>526</v>
      </c>
      <c r="G394" s="11">
        <v>426</v>
      </c>
      <c r="H394" s="11">
        <v>429</v>
      </c>
      <c r="I394" s="11">
        <v>376</v>
      </c>
      <c r="J394" s="11">
        <v>291</v>
      </c>
      <c r="K394" s="11">
        <v>237</v>
      </c>
      <c r="L394" s="11">
        <v>157</v>
      </c>
      <c r="M394" s="11">
        <v>66</v>
      </c>
      <c r="N394" s="11">
        <v>153</v>
      </c>
      <c r="O394" s="11">
        <v>299</v>
      </c>
      <c r="P394" s="11">
        <v>396</v>
      </c>
      <c r="Q394" s="11">
        <v>427</v>
      </c>
      <c r="R394" s="11">
        <v>3783</v>
      </c>
      <c r="S394" s="11"/>
      <c r="T394" s="28">
        <v>4530</v>
      </c>
      <c r="U394" s="28">
        <v>4463</v>
      </c>
      <c r="V394" s="28">
        <v>4304</v>
      </c>
      <c r="W394" s="44">
        <v>0.83509933774834433</v>
      </c>
      <c r="X394" s="44">
        <v>0.84763611920233028</v>
      </c>
      <c r="Y394" s="44">
        <v>0.87894981412639406</v>
      </c>
    </row>
    <row r="395" spans="1:25" x14ac:dyDescent="0.2">
      <c r="A395" s="14">
        <v>1749</v>
      </c>
      <c r="B395" s="14" t="s">
        <v>40</v>
      </c>
      <c r="C395" s="14" t="s">
        <v>372</v>
      </c>
      <c r="D395" s="18">
        <v>20</v>
      </c>
      <c r="E395" s="15">
        <v>2015</v>
      </c>
      <c r="F395" s="11">
        <v>503</v>
      </c>
      <c r="G395" s="11">
        <v>410</v>
      </c>
      <c r="H395" s="11">
        <v>413</v>
      </c>
      <c r="I395" s="11">
        <v>367</v>
      </c>
      <c r="J395" s="11">
        <v>288</v>
      </c>
      <c r="K395" s="11">
        <v>233</v>
      </c>
      <c r="L395" s="11">
        <v>151</v>
      </c>
      <c r="M395" s="11">
        <v>60</v>
      </c>
      <c r="N395" s="11">
        <v>142</v>
      </c>
      <c r="O395" s="11">
        <v>274</v>
      </c>
      <c r="P395" s="11">
        <v>371</v>
      </c>
      <c r="Q395" s="11">
        <v>406</v>
      </c>
      <c r="R395" s="11">
        <v>3618</v>
      </c>
      <c r="S395" s="11"/>
      <c r="T395" s="28">
        <v>4336</v>
      </c>
      <c r="U395" s="28">
        <v>4271</v>
      </c>
      <c r="V395" s="28">
        <v>4110</v>
      </c>
      <c r="W395" s="44">
        <v>0.83440959409594095</v>
      </c>
      <c r="X395" s="44">
        <v>0.84710840552563804</v>
      </c>
      <c r="Y395" s="44">
        <v>0.88029197080291965</v>
      </c>
    </row>
    <row r="396" spans="1:25" x14ac:dyDescent="0.2">
      <c r="A396" s="14">
        <v>1750</v>
      </c>
      <c r="B396" s="14" t="s">
        <v>40</v>
      </c>
      <c r="C396" s="14" t="s">
        <v>373</v>
      </c>
      <c r="D396" s="18">
        <v>15</v>
      </c>
      <c r="E396" s="15">
        <v>2015</v>
      </c>
      <c r="F396" s="11">
        <v>500</v>
      </c>
      <c r="G396" s="11">
        <v>409</v>
      </c>
      <c r="H396" s="11">
        <v>416</v>
      </c>
      <c r="I396" s="11">
        <v>365</v>
      </c>
      <c r="J396" s="11">
        <v>287</v>
      </c>
      <c r="K396" s="11">
        <v>240</v>
      </c>
      <c r="L396" s="11">
        <v>163</v>
      </c>
      <c r="M396" s="11">
        <v>66</v>
      </c>
      <c r="N396" s="11">
        <v>145</v>
      </c>
      <c r="O396" s="11">
        <v>281</v>
      </c>
      <c r="P396" s="11">
        <v>374</v>
      </c>
      <c r="Q396" s="11">
        <v>403</v>
      </c>
      <c r="R396" s="11">
        <v>3649</v>
      </c>
      <c r="S396" s="11"/>
      <c r="T396" s="28">
        <v>4377</v>
      </c>
      <c r="U396" s="28">
        <v>4309</v>
      </c>
      <c r="V396" s="28">
        <v>4179</v>
      </c>
      <c r="W396" s="44">
        <v>0.83367603381311406</v>
      </c>
      <c r="X396" s="44">
        <v>0.84683221165003486</v>
      </c>
      <c r="Y396" s="44">
        <v>0.8731754008135918</v>
      </c>
    </row>
    <row r="397" spans="1:25" x14ac:dyDescent="0.2">
      <c r="A397" s="14">
        <v>1751</v>
      </c>
      <c r="B397" s="14" t="s">
        <v>40</v>
      </c>
      <c r="C397" s="14" t="s">
        <v>374</v>
      </c>
      <c r="D397" s="18">
        <v>50</v>
      </c>
      <c r="E397" s="15">
        <v>2015</v>
      </c>
      <c r="F397" s="11">
        <v>535</v>
      </c>
      <c r="G397" s="11">
        <v>433</v>
      </c>
      <c r="H397" s="11">
        <v>438</v>
      </c>
      <c r="I397" s="11">
        <v>380</v>
      </c>
      <c r="J397" s="11">
        <v>294</v>
      </c>
      <c r="K397" s="11">
        <v>239</v>
      </c>
      <c r="L397" s="11">
        <v>160</v>
      </c>
      <c r="M397" s="11">
        <v>70</v>
      </c>
      <c r="N397" s="11">
        <v>159</v>
      </c>
      <c r="O397" s="11">
        <v>311</v>
      </c>
      <c r="P397" s="11">
        <v>406</v>
      </c>
      <c r="Q397" s="11">
        <v>436</v>
      </c>
      <c r="R397" s="11">
        <v>3861</v>
      </c>
      <c r="S397" s="11"/>
      <c r="T397" s="28">
        <v>4613</v>
      </c>
      <c r="U397" s="28">
        <v>4547</v>
      </c>
      <c r="V397" s="28">
        <v>4401</v>
      </c>
      <c r="W397" s="44">
        <v>0.83698244092781271</v>
      </c>
      <c r="X397" s="44">
        <v>0.84913129535957776</v>
      </c>
      <c r="Y397" s="44">
        <v>0.87730061349693256</v>
      </c>
    </row>
    <row r="398" spans="1:25" x14ac:dyDescent="0.2">
      <c r="A398" s="14">
        <v>1755</v>
      </c>
      <c r="B398" s="14" t="s">
        <v>40</v>
      </c>
      <c r="C398" s="14" t="s">
        <v>375</v>
      </c>
      <c r="D398" s="18">
        <v>47</v>
      </c>
      <c r="E398" s="15">
        <v>2015</v>
      </c>
      <c r="F398" s="11">
        <v>524</v>
      </c>
      <c r="G398" s="11">
        <v>428</v>
      </c>
      <c r="H398" s="11">
        <v>435</v>
      </c>
      <c r="I398" s="11">
        <v>377</v>
      </c>
      <c r="J398" s="11">
        <v>294</v>
      </c>
      <c r="K398" s="11">
        <v>244</v>
      </c>
      <c r="L398" s="11">
        <v>162</v>
      </c>
      <c r="M398" s="11">
        <v>72</v>
      </c>
      <c r="N398" s="11">
        <v>156</v>
      </c>
      <c r="O398" s="11">
        <v>301</v>
      </c>
      <c r="P398" s="11">
        <v>394</v>
      </c>
      <c r="Q398" s="11">
        <v>421</v>
      </c>
      <c r="R398" s="11">
        <v>3808</v>
      </c>
      <c r="S398" s="11"/>
      <c r="T398" s="28">
        <v>4538</v>
      </c>
      <c r="U398" s="28">
        <v>4496</v>
      </c>
      <c r="V398" s="28">
        <v>4352</v>
      </c>
      <c r="W398" s="44">
        <v>0.83913618334067874</v>
      </c>
      <c r="X398" s="44">
        <v>0.84697508896797158</v>
      </c>
      <c r="Y398" s="44">
        <v>0.875</v>
      </c>
    </row>
    <row r="399" spans="1:25" x14ac:dyDescent="0.2">
      <c r="A399" s="14">
        <v>1756</v>
      </c>
      <c r="B399" s="14" t="s">
        <v>40</v>
      </c>
      <c r="C399" s="14" t="s">
        <v>376</v>
      </c>
      <c r="D399" s="18">
        <v>25</v>
      </c>
      <c r="E399" s="15">
        <v>2015</v>
      </c>
      <c r="F399" s="11">
        <v>543</v>
      </c>
      <c r="G399" s="11">
        <v>432</v>
      </c>
      <c r="H399" s="11">
        <v>432</v>
      </c>
      <c r="I399" s="11">
        <v>368</v>
      </c>
      <c r="J399" s="11">
        <v>270</v>
      </c>
      <c r="K399" s="11">
        <v>201</v>
      </c>
      <c r="L399" s="11">
        <v>116</v>
      </c>
      <c r="M399" s="11">
        <v>47</v>
      </c>
      <c r="N399" s="11">
        <v>146</v>
      </c>
      <c r="O399" s="11">
        <v>313</v>
      </c>
      <c r="P399" s="11">
        <v>414</v>
      </c>
      <c r="Q399" s="11">
        <v>449</v>
      </c>
      <c r="R399" s="11">
        <v>3731</v>
      </c>
      <c r="S399" s="11"/>
      <c r="T399" s="28">
        <v>4551</v>
      </c>
      <c r="U399" s="28">
        <v>4488</v>
      </c>
      <c r="V399" s="28">
        <v>4376</v>
      </c>
      <c r="W399" s="44">
        <v>0.81981981981981977</v>
      </c>
      <c r="X399" s="44">
        <v>0.83132798573975042</v>
      </c>
      <c r="Y399" s="44">
        <v>0.85260511882998169</v>
      </c>
    </row>
    <row r="400" spans="1:25" x14ac:dyDescent="0.2">
      <c r="A400" s="14"/>
      <c r="B400" s="14"/>
      <c r="C400" s="14"/>
      <c r="E400" s="15">
        <v>2015</v>
      </c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28"/>
      <c r="U400" s="28"/>
      <c r="V400" s="28"/>
      <c r="W400" s="44"/>
      <c r="X400" s="44"/>
      <c r="Y400" s="44"/>
    </row>
    <row r="401" spans="1:25" x14ac:dyDescent="0.2">
      <c r="A401" s="14">
        <v>1800</v>
      </c>
      <c r="B401" s="14" t="s">
        <v>39</v>
      </c>
      <c r="C401" s="14" t="s">
        <v>36</v>
      </c>
      <c r="D401" s="8">
        <v>38</v>
      </c>
      <c r="E401" s="15">
        <v>2015</v>
      </c>
      <c r="F401" s="10">
        <v>570</v>
      </c>
      <c r="G401" s="10">
        <v>467</v>
      </c>
      <c r="H401" s="10">
        <v>461</v>
      </c>
      <c r="I401" s="10">
        <v>406</v>
      </c>
      <c r="J401" s="10">
        <v>314</v>
      </c>
      <c r="K401" s="10">
        <v>257</v>
      </c>
      <c r="L401" s="10">
        <v>160</v>
      </c>
      <c r="M401" s="10">
        <v>91</v>
      </c>
      <c r="N401" s="10">
        <v>180</v>
      </c>
      <c r="O401" s="10">
        <v>336</v>
      </c>
      <c r="P401" s="10">
        <v>418</v>
      </c>
      <c r="Q401" s="10">
        <v>460</v>
      </c>
      <c r="R401" s="11">
        <v>4120</v>
      </c>
      <c r="S401" s="12"/>
      <c r="T401" s="28">
        <v>4813</v>
      </c>
      <c r="U401" s="28">
        <v>4717</v>
      </c>
      <c r="V401" s="28">
        <v>4580</v>
      </c>
      <c r="W401" s="44">
        <v>0.85601495948472883</v>
      </c>
      <c r="X401" s="44">
        <v>0.87343650625397495</v>
      </c>
      <c r="Y401" s="44">
        <v>0.89956331877729256</v>
      </c>
    </row>
    <row r="402" spans="1:25" x14ac:dyDescent="0.2">
      <c r="A402" s="14">
        <v>1804</v>
      </c>
      <c r="B402" s="14" t="s">
        <v>40</v>
      </c>
      <c r="C402" s="14" t="s">
        <v>377</v>
      </c>
      <c r="D402" s="22">
        <v>23</v>
      </c>
      <c r="E402" s="15">
        <v>2015</v>
      </c>
      <c r="F402" s="11">
        <v>559</v>
      </c>
      <c r="G402" s="11">
        <v>456</v>
      </c>
      <c r="H402" s="11">
        <v>449</v>
      </c>
      <c r="I402" s="11">
        <v>399</v>
      </c>
      <c r="J402" s="11">
        <v>301</v>
      </c>
      <c r="K402" s="11">
        <v>254</v>
      </c>
      <c r="L402" s="11">
        <v>159</v>
      </c>
      <c r="M402" s="11">
        <v>86</v>
      </c>
      <c r="N402" s="11">
        <v>169</v>
      </c>
      <c r="O402" s="11">
        <v>322</v>
      </c>
      <c r="P402" s="11">
        <v>401</v>
      </c>
      <c r="Q402" s="11">
        <v>438</v>
      </c>
      <c r="R402" s="11">
        <v>3993</v>
      </c>
      <c r="S402" s="11"/>
      <c r="T402" s="28">
        <v>4663</v>
      </c>
      <c r="U402" s="28">
        <v>4586</v>
      </c>
      <c r="V402" s="28">
        <v>4453</v>
      </c>
      <c r="W402" s="44">
        <v>0.85631567660304519</v>
      </c>
      <c r="X402" s="44">
        <v>0.87069341474051465</v>
      </c>
      <c r="Y402" s="44">
        <v>0.89669885470469346</v>
      </c>
    </row>
    <row r="403" spans="1:25" x14ac:dyDescent="0.2">
      <c r="A403" s="14">
        <v>1805</v>
      </c>
      <c r="B403" s="14" t="s">
        <v>40</v>
      </c>
      <c r="C403" s="14" t="s">
        <v>378</v>
      </c>
      <c r="D403" s="22">
        <v>61</v>
      </c>
      <c r="E403" s="15">
        <v>2015</v>
      </c>
      <c r="F403" s="11">
        <v>667</v>
      </c>
      <c r="G403" s="11">
        <v>518</v>
      </c>
      <c r="H403" s="11">
        <v>481</v>
      </c>
      <c r="I403" s="11">
        <v>425</v>
      </c>
      <c r="J403" s="11">
        <v>314</v>
      </c>
      <c r="K403" s="11">
        <v>241</v>
      </c>
      <c r="L403" s="11">
        <v>121</v>
      </c>
      <c r="M403" s="11">
        <v>84</v>
      </c>
      <c r="N403" s="11">
        <v>192</v>
      </c>
      <c r="O403" s="11">
        <v>371</v>
      </c>
      <c r="P403" s="11">
        <v>464</v>
      </c>
      <c r="Q403" s="11">
        <v>523</v>
      </c>
      <c r="R403" s="11">
        <v>4401</v>
      </c>
      <c r="S403" s="11"/>
      <c r="T403" s="28">
        <v>5223</v>
      </c>
      <c r="U403" s="28">
        <v>5076</v>
      </c>
      <c r="V403" s="28">
        <v>5013</v>
      </c>
      <c r="W403" s="44">
        <v>0.84261918437679495</v>
      </c>
      <c r="X403" s="44">
        <v>0.86702127659574468</v>
      </c>
      <c r="Y403" s="44">
        <v>0.87791741472172347</v>
      </c>
    </row>
    <row r="404" spans="1:25" x14ac:dyDescent="0.2">
      <c r="A404" s="14">
        <v>1811</v>
      </c>
      <c r="B404" s="14" t="s">
        <v>40</v>
      </c>
      <c r="C404" s="14" t="s">
        <v>379</v>
      </c>
      <c r="D404" s="22">
        <v>25</v>
      </c>
      <c r="E404" s="15">
        <v>2015</v>
      </c>
      <c r="F404" s="11">
        <v>559</v>
      </c>
      <c r="G404" s="11">
        <v>450</v>
      </c>
      <c r="H404" s="11">
        <v>454</v>
      </c>
      <c r="I404" s="11">
        <v>386</v>
      </c>
      <c r="J404" s="11">
        <v>290</v>
      </c>
      <c r="K404" s="11">
        <v>233</v>
      </c>
      <c r="L404" s="11">
        <v>147</v>
      </c>
      <c r="M404" s="11">
        <v>69</v>
      </c>
      <c r="N404" s="11">
        <v>164</v>
      </c>
      <c r="O404" s="11">
        <v>335</v>
      </c>
      <c r="P404" s="11">
        <v>438</v>
      </c>
      <c r="Q404" s="11">
        <v>463</v>
      </c>
      <c r="R404" s="11">
        <v>3988</v>
      </c>
      <c r="S404" s="11"/>
      <c r="T404" s="28">
        <v>4882</v>
      </c>
      <c r="U404" s="28">
        <v>4822</v>
      </c>
      <c r="V404" s="28">
        <v>4648</v>
      </c>
      <c r="W404" s="44">
        <v>0.81687832855387132</v>
      </c>
      <c r="X404" s="44">
        <v>0.82704272086271258</v>
      </c>
      <c r="Y404" s="44">
        <v>0.85800344234079173</v>
      </c>
    </row>
    <row r="405" spans="1:25" x14ac:dyDescent="0.2">
      <c r="A405" s="14">
        <v>1812</v>
      </c>
      <c r="B405" s="14" t="s">
        <v>40</v>
      </c>
      <c r="C405" s="14" t="s">
        <v>380</v>
      </c>
      <c r="D405" s="22">
        <v>10</v>
      </c>
      <c r="E405" s="15">
        <v>2015</v>
      </c>
      <c r="F405" s="11">
        <v>543</v>
      </c>
      <c r="G405" s="11">
        <v>441</v>
      </c>
      <c r="H405" s="11">
        <v>447</v>
      </c>
      <c r="I405" s="11">
        <v>384</v>
      </c>
      <c r="J405" s="11">
        <v>295</v>
      </c>
      <c r="K405" s="11">
        <v>244</v>
      </c>
      <c r="L405" s="11">
        <v>156</v>
      </c>
      <c r="M405" s="11">
        <v>72</v>
      </c>
      <c r="N405" s="11">
        <v>162</v>
      </c>
      <c r="O405" s="11">
        <v>314</v>
      </c>
      <c r="P405" s="11">
        <v>408</v>
      </c>
      <c r="Q405" s="11">
        <v>432</v>
      </c>
      <c r="R405" s="11">
        <v>3898</v>
      </c>
      <c r="S405" s="11"/>
      <c r="T405" s="28">
        <v>4683</v>
      </c>
      <c r="U405" s="28">
        <v>4657</v>
      </c>
      <c r="V405" s="28">
        <v>4492</v>
      </c>
      <c r="W405" s="44">
        <v>0.83237241084774716</v>
      </c>
      <c r="X405" s="44">
        <v>0.83701954047670168</v>
      </c>
      <c r="Y405" s="44">
        <v>0.86776491540516476</v>
      </c>
    </row>
    <row r="406" spans="1:25" x14ac:dyDescent="0.2">
      <c r="A406" s="14">
        <v>1813</v>
      </c>
      <c r="B406" s="14" t="s">
        <v>40</v>
      </c>
      <c r="C406" s="14" t="s">
        <v>381</v>
      </c>
      <c r="D406" s="22">
        <v>7</v>
      </c>
      <c r="E406" s="15">
        <v>2015</v>
      </c>
      <c r="F406" s="11">
        <v>522</v>
      </c>
      <c r="G406" s="11">
        <v>426</v>
      </c>
      <c r="H406" s="11">
        <v>431</v>
      </c>
      <c r="I406" s="11">
        <v>374</v>
      </c>
      <c r="J406" s="11">
        <v>287</v>
      </c>
      <c r="K406" s="11">
        <v>242</v>
      </c>
      <c r="L406" s="11">
        <v>153</v>
      </c>
      <c r="M406" s="11">
        <v>67</v>
      </c>
      <c r="N406" s="11">
        <v>152</v>
      </c>
      <c r="O406" s="11">
        <v>299</v>
      </c>
      <c r="P406" s="11">
        <v>394</v>
      </c>
      <c r="Q406" s="11">
        <v>417</v>
      </c>
      <c r="R406" s="11">
        <v>3764</v>
      </c>
      <c r="S406" s="11"/>
      <c r="T406" s="28">
        <v>4583</v>
      </c>
      <c r="U406" s="28">
        <v>4560</v>
      </c>
      <c r="V406" s="28">
        <v>4395</v>
      </c>
      <c r="W406" s="44">
        <v>0.82129609426140082</v>
      </c>
      <c r="X406" s="44">
        <v>0.82543859649122808</v>
      </c>
      <c r="Y406" s="44">
        <v>0.8564277588168373</v>
      </c>
    </row>
    <row r="407" spans="1:25" x14ac:dyDescent="0.2">
      <c r="A407" s="14">
        <v>1815</v>
      </c>
      <c r="B407" s="14" t="s">
        <v>40</v>
      </c>
      <c r="C407" s="14" t="s">
        <v>382</v>
      </c>
      <c r="D407" s="22">
        <v>10</v>
      </c>
      <c r="E407" s="15">
        <v>2015</v>
      </c>
      <c r="F407" s="11">
        <v>496</v>
      </c>
      <c r="G407" s="11">
        <v>411</v>
      </c>
      <c r="H407" s="11">
        <v>414</v>
      </c>
      <c r="I407" s="11">
        <v>367</v>
      </c>
      <c r="J407" s="11">
        <v>286</v>
      </c>
      <c r="K407" s="11">
        <v>249</v>
      </c>
      <c r="L407" s="11">
        <v>162</v>
      </c>
      <c r="M407" s="11">
        <v>68</v>
      </c>
      <c r="N407" s="11">
        <v>143</v>
      </c>
      <c r="O407" s="11">
        <v>275</v>
      </c>
      <c r="P407" s="11">
        <v>361</v>
      </c>
      <c r="Q407" s="11">
        <v>385</v>
      </c>
      <c r="R407" s="11">
        <v>3617</v>
      </c>
      <c r="S407" s="11"/>
      <c r="T407" s="28">
        <v>4380</v>
      </c>
      <c r="U407" s="28">
        <v>4367</v>
      </c>
      <c r="V407" s="28">
        <v>4214</v>
      </c>
      <c r="W407" s="44">
        <v>0.82579908675799085</v>
      </c>
      <c r="X407" s="44">
        <v>0.82825738493244794</v>
      </c>
      <c r="Y407" s="44">
        <v>0.8583293782629331</v>
      </c>
    </row>
    <row r="408" spans="1:25" x14ac:dyDescent="0.2">
      <c r="A408" s="14">
        <v>1816</v>
      </c>
      <c r="B408" s="14" t="s">
        <v>40</v>
      </c>
      <c r="C408" s="14" t="s">
        <v>383</v>
      </c>
      <c r="D408" s="22">
        <v>25</v>
      </c>
      <c r="E408" s="15">
        <v>2015</v>
      </c>
      <c r="F408" s="11">
        <v>543</v>
      </c>
      <c r="G408" s="11">
        <v>439</v>
      </c>
      <c r="H408" s="11">
        <v>440</v>
      </c>
      <c r="I408" s="11">
        <v>382</v>
      </c>
      <c r="J408" s="11">
        <v>292</v>
      </c>
      <c r="K408" s="11">
        <v>246</v>
      </c>
      <c r="L408" s="11">
        <v>153</v>
      </c>
      <c r="M408" s="11">
        <v>71</v>
      </c>
      <c r="N408" s="11">
        <v>158</v>
      </c>
      <c r="O408" s="11">
        <v>308</v>
      </c>
      <c r="P408" s="11">
        <v>397</v>
      </c>
      <c r="Q408" s="11">
        <v>419</v>
      </c>
      <c r="R408" s="11">
        <v>3848</v>
      </c>
      <c r="S408" s="11"/>
      <c r="T408" s="28">
        <v>4659</v>
      </c>
      <c r="U408" s="28">
        <v>4614</v>
      </c>
      <c r="V408" s="28">
        <v>4434</v>
      </c>
      <c r="W408" s="44">
        <v>0.82592831079630824</v>
      </c>
      <c r="X408" s="44">
        <v>0.83398352839185086</v>
      </c>
      <c r="Y408" s="44">
        <v>0.86783942264321157</v>
      </c>
    </row>
    <row r="409" spans="1:25" x14ac:dyDescent="0.2">
      <c r="A409" s="14">
        <v>1818</v>
      </c>
      <c r="B409" s="14" t="s">
        <v>40</v>
      </c>
      <c r="C409" s="14" t="s">
        <v>298</v>
      </c>
      <c r="D409" s="22">
        <v>10</v>
      </c>
      <c r="E409" s="15">
        <v>2015</v>
      </c>
      <c r="F409" s="11">
        <v>498</v>
      </c>
      <c r="G409" s="11">
        <v>414</v>
      </c>
      <c r="H409" s="11">
        <v>412</v>
      </c>
      <c r="I409" s="11">
        <v>366</v>
      </c>
      <c r="J409" s="11">
        <v>282</v>
      </c>
      <c r="K409" s="11">
        <v>248</v>
      </c>
      <c r="L409" s="11">
        <v>160</v>
      </c>
      <c r="M409" s="11">
        <v>68</v>
      </c>
      <c r="N409" s="11">
        <v>140</v>
      </c>
      <c r="O409" s="11">
        <v>276</v>
      </c>
      <c r="P409" s="11">
        <v>364</v>
      </c>
      <c r="Q409" s="11">
        <v>388</v>
      </c>
      <c r="R409" s="11">
        <v>3616</v>
      </c>
      <c r="S409" s="11"/>
      <c r="T409" s="28">
        <v>4399</v>
      </c>
      <c r="U409" s="28">
        <v>4339</v>
      </c>
      <c r="V409" s="28">
        <v>4177</v>
      </c>
      <c r="W409" s="44">
        <v>0.822005001136622</v>
      </c>
      <c r="X409" s="44">
        <v>0.83337174464162245</v>
      </c>
      <c r="Y409" s="44">
        <v>0.86569308115872634</v>
      </c>
    </row>
    <row r="410" spans="1:25" x14ac:dyDescent="0.2">
      <c r="A410" s="14">
        <v>1820</v>
      </c>
      <c r="B410" s="14" t="s">
        <v>40</v>
      </c>
      <c r="C410" s="14" t="s">
        <v>384</v>
      </c>
      <c r="D410" s="22">
        <v>39</v>
      </c>
      <c r="E410" s="15">
        <v>2015</v>
      </c>
      <c r="F410" s="11">
        <v>527</v>
      </c>
      <c r="G410" s="11">
        <v>432</v>
      </c>
      <c r="H410" s="11">
        <v>429</v>
      </c>
      <c r="I410" s="11">
        <v>376</v>
      </c>
      <c r="J410" s="11">
        <v>286</v>
      </c>
      <c r="K410" s="11">
        <v>246</v>
      </c>
      <c r="L410" s="11">
        <v>155</v>
      </c>
      <c r="M410" s="11">
        <v>70</v>
      </c>
      <c r="N410" s="11">
        <v>148</v>
      </c>
      <c r="O410" s="11">
        <v>299</v>
      </c>
      <c r="P410" s="11">
        <v>386</v>
      </c>
      <c r="Q410" s="11">
        <v>412</v>
      </c>
      <c r="R410" s="11">
        <v>3766</v>
      </c>
      <c r="S410" s="11"/>
      <c r="T410" s="28">
        <v>4552</v>
      </c>
      <c r="U410" s="28">
        <v>4471</v>
      </c>
      <c r="V410" s="28">
        <v>4301</v>
      </c>
      <c r="W410" s="44">
        <v>0.8273286467486819</v>
      </c>
      <c r="X410" s="44">
        <v>0.84231715499888171</v>
      </c>
      <c r="Y410" s="44">
        <v>0.87561032318065568</v>
      </c>
    </row>
    <row r="411" spans="1:25" x14ac:dyDescent="0.2">
      <c r="A411" s="14">
        <v>1822</v>
      </c>
      <c r="B411" s="14" t="s">
        <v>40</v>
      </c>
      <c r="C411" s="14" t="s">
        <v>385</v>
      </c>
      <c r="D411" s="22">
        <v>53</v>
      </c>
      <c r="E411" s="15">
        <v>2015</v>
      </c>
      <c r="F411" s="11">
        <v>573</v>
      </c>
      <c r="G411" s="11">
        <v>460</v>
      </c>
      <c r="H411" s="11">
        <v>456</v>
      </c>
      <c r="I411" s="11">
        <v>393</v>
      </c>
      <c r="J411" s="11">
        <v>299</v>
      </c>
      <c r="K411" s="11">
        <v>250</v>
      </c>
      <c r="L411" s="11">
        <v>153</v>
      </c>
      <c r="M411" s="11">
        <v>77</v>
      </c>
      <c r="N411" s="11">
        <v>165</v>
      </c>
      <c r="O411" s="11">
        <v>328</v>
      </c>
      <c r="P411" s="11">
        <v>411</v>
      </c>
      <c r="Q411" s="11">
        <v>437</v>
      </c>
      <c r="R411" s="11">
        <v>4002</v>
      </c>
      <c r="S411" s="11"/>
      <c r="T411" s="28">
        <v>4752</v>
      </c>
      <c r="U411" s="28">
        <v>4651</v>
      </c>
      <c r="V411" s="28">
        <v>4479</v>
      </c>
      <c r="W411" s="44">
        <v>0.84217171717171713</v>
      </c>
      <c r="X411" s="44">
        <v>0.86046011610406359</v>
      </c>
      <c r="Y411" s="44">
        <v>0.8935030140656397</v>
      </c>
    </row>
    <row r="412" spans="1:25" x14ac:dyDescent="0.2">
      <c r="A412" s="14">
        <v>1824</v>
      </c>
      <c r="B412" s="14" t="s">
        <v>40</v>
      </c>
      <c r="C412" s="14" t="s">
        <v>386</v>
      </c>
      <c r="D412" s="22">
        <v>9</v>
      </c>
      <c r="E412" s="15">
        <v>2015</v>
      </c>
      <c r="F412" s="11">
        <v>594</v>
      </c>
      <c r="G412" s="11">
        <v>468</v>
      </c>
      <c r="H412" s="11">
        <v>467</v>
      </c>
      <c r="I412" s="11">
        <v>394</v>
      </c>
      <c r="J412" s="11">
        <v>293</v>
      </c>
      <c r="K412" s="11">
        <v>238</v>
      </c>
      <c r="L412" s="11">
        <v>142</v>
      </c>
      <c r="M412" s="11">
        <v>73</v>
      </c>
      <c r="N412" s="11">
        <v>169</v>
      </c>
      <c r="O412" s="11">
        <v>350</v>
      </c>
      <c r="P412" s="11">
        <v>444</v>
      </c>
      <c r="Q412" s="11">
        <v>469</v>
      </c>
      <c r="R412" s="11">
        <v>4101</v>
      </c>
      <c r="S412" s="11"/>
      <c r="T412" s="28">
        <v>4961</v>
      </c>
      <c r="U412" s="28">
        <v>4858</v>
      </c>
      <c r="V412" s="28">
        <v>4659</v>
      </c>
      <c r="W412" s="44">
        <v>0.82664785325539203</v>
      </c>
      <c r="X412" s="44">
        <v>0.84417455743104153</v>
      </c>
      <c r="Y412" s="44">
        <v>0.88023180940115908</v>
      </c>
    </row>
    <row r="413" spans="1:25" x14ac:dyDescent="0.2">
      <c r="A413" s="14">
        <v>1825</v>
      </c>
      <c r="B413" s="14" t="s">
        <v>40</v>
      </c>
      <c r="C413" s="14" t="s">
        <v>387</v>
      </c>
      <c r="D413" s="22">
        <v>304</v>
      </c>
      <c r="E413" s="15">
        <v>2015</v>
      </c>
      <c r="F413" s="11">
        <v>670</v>
      </c>
      <c r="G413" s="11">
        <v>522</v>
      </c>
      <c r="H413" s="11">
        <v>530</v>
      </c>
      <c r="I413" s="11">
        <v>430</v>
      </c>
      <c r="J413" s="11">
        <v>333</v>
      </c>
      <c r="K413" s="11">
        <v>250</v>
      </c>
      <c r="L413" s="11">
        <v>149</v>
      </c>
      <c r="M413" s="11">
        <v>97</v>
      </c>
      <c r="N413" s="11">
        <v>207</v>
      </c>
      <c r="O413" s="11">
        <v>397</v>
      </c>
      <c r="P413" s="11">
        <v>502</v>
      </c>
      <c r="Q413" s="11">
        <v>530</v>
      </c>
      <c r="R413" s="11">
        <v>4617</v>
      </c>
      <c r="S413" s="11"/>
      <c r="T413" s="28">
        <v>5454</v>
      </c>
      <c r="U413" s="28">
        <v>5360</v>
      </c>
      <c r="V413" s="28">
        <v>5138</v>
      </c>
      <c r="W413" s="44">
        <v>0.84653465346534651</v>
      </c>
      <c r="X413" s="44">
        <v>0.86138059701492542</v>
      </c>
      <c r="Y413" s="44">
        <v>0.89859867652783187</v>
      </c>
    </row>
    <row r="414" spans="1:25" x14ac:dyDescent="0.2">
      <c r="A414" s="14">
        <v>1826</v>
      </c>
      <c r="B414" s="14" t="s">
        <v>40</v>
      </c>
      <c r="C414" s="14" t="s">
        <v>388</v>
      </c>
      <c r="D414" s="22">
        <v>350</v>
      </c>
      <c r="E414" s="15">
        <v>2015</v>
      </c>
      <c r="F414" s="11">
        <v>731</v>
      </c>
      <c r="G414" s="11">
        <v>563</v>
      </c>
      <c r="H414" s="11">
        <v>582</v>
      </c>
      <c r="I414" s="11">
        <v>461</v>
      </c>
      <c r="J414" s="11">
        <v>367</v>
      </c>
      <c r="K414" s="11">
        <v>270</v>
      </c>
      <c r="L414" s="11">
        <v>166</v>
      </c>
      <c r="M414" s="11">
        <v>120</v>
      </c>
      <c r="N414" s="11">
        <v>229</v>
      </c>
      <c r="O414" s="11">
        <v>429</v>
      </c>
      <c r="P414" s="11">
        <v>543</v>
      </c>
      <c r="Q414" s="11">
        <v>577</v>
      </c>
      <c r="R414" s="11">
        <v>5038</v>
      </c>
      <c r="S414" s="11"/>
      <c r="T414" s="28">
        <v>5878</v>
      </c>
      <c r="U414" s="28">
        <v>5751</v>
      </c>
      <c r="V414" s="28">
        <v>5524</v>
      </c>
      <c r="W414" s="44">
        <v>0.85709424974481119</v>
      </c>
      <c r="X414" s="44">
        <v>0.87602156146757082</v>
      </c>
      <c r="Y414" s="44">
        <v>0.91202027516292539</v>
      </c>
    </row>
    <row r="415" spans="1:25" x14ac:dyDescent="0.2">
      <c r="A415" s="14">
        <v>1827</v>
      </c>
      <c r="B415" s="14" t="s">
        <v>40</v>
      </c>
      <c r="C415" s="14" t="s">
        <v>389</v>
      </c>
      <c r="D415" s="22">
        <v>10</v>
      </c>
      <c r="E415" s="15">
        <v>2015</v>
      </c>
      <c r="F415" s="11">
        <v>508</v>
      </c>
      <c r="G415" s="11">
        <v>422</v>
      </c>
      <c r="H415" s="11">
        <v>419</v>
      </c>
      <c r="I415" s="11">
        <v>370</v>
      </c>
      <c r="J415" s="11">
        <v>284</v>
      </c>
      <c r="K415" s="11">
        <v>248</v>
      </c>
      <c r="L415" s="11">
        <v>159</v>
      </c>
      <c r="M415" s="11">
        <v>70</v>
      </c>
      <c r="N415" s="11">
        <v>143</v>
      </c>
      <c r="O415" s="11">
        <v>285</v>
      </c>
      <c r="P415" s="11">
        <v>371</v>
      </c>
      <c r="Q415" s="11">
        <v>397</v>
      </c>
      <c r="R415" s="11">
        <v>3676</v>
      </c>
      <c r="S415" s="11"/>
      <c r="T415" s="28">
        <v>4438</v>
      </c>
      <c r="U415" s="28">
        <v>4358</v>
      </c>
      <c r="V415" s="28">
        <v>4196</v>
      </c>
      <c r="W415" s="44">
        <v>0.8283010365029293</v>
      </c>
      <c r="X415" s="44">
        <v>0.84350619550252415</v>
      </c>
      <c r="Y415" s="44">
        <v>0.87607244995233557</v>
      </c>
    </row>
    <row r="416" spans="1:25" x14ac:dyDescent="0.2">
      <c r="A416" s="14">
        <v>1828</v>
      </c>
      <c r="B416" s="14" t="s">
        <v>40</v>
      </c>
      <c r="C416" s="14" t="s">
        <v>390</v>
      </c>
      <c r="D416" s="22">
        <v>10</v>
      </c>
      <c r="E416" s="15">
        <v>2015</v>
      </c>
      <c r="F416" s="11">
        <v>551</v>
      </c>
      <c r="G416" s="11">
        <v>450</v>
      </c>
      <c r="H416" s="11">
        <v>445</v>
      </c>
      <c r="I416" s="11">
        <v>385</v>
      </c>
      <c r="J416" s="11">
        <v>292</v>
      </c>
      <c r="K416" s="11">
        <v>247</v>
      </c>
      <c r="L416" s="11">
        <v>155</v>
      </c>
      <c r="M416" s="11">
        <v>74</v>
      </c>
      <c r="N416" s="11">
        <v>157</v>
      </c>
      <c r="O416" s="11">
        <v>318</v>
      </c>
      <c r="P416" s="11">
        <v>402</v>
      </c>
      <c r="Q416" s="11">
        <v>432</v>
      </c>
      <c r="R416" s="11">
        <v>3908</v>
      </c>
      <c r="S416" s="11"/>
      <c r="T416" s="28">
        <v>4622</v>
      </c>
      <c r="U416" s="28">
        <v>4524</v>
      </c>
      <c r="V416" s="28">
        <v>4366</v>
      </c>
      <c r="W416" s="44">
        <v>0.84552141929900471</v>
      </c>
      <c r="X416" s="44">
        <v>0.86383731211317416</v>
      </c>
      <c r="Y416" s="44">
        <v>0.89509848831882732</v>
      </c>
    </row>
    <row r="417" spans="1:25" x14ac:dyDescent="0.2">
      <c r="A417" s="14">
        <v>1832</v>
      </c>
      <c r="B417" s="14" t="s">
        <v>40</v>
      </c>
      <c r="C417" s="14" t="s">
        <v>391</v>
      </c>
      <c r="D417" s="22">
        <v>40</v>
      </c>
      <c r="E417" s="15">
        <v>2015</v>
      </c>
      <c r="F417" s="11">
        <v>643</v>
      </c>
      <c r="G417" s="11">
        <v>504</v>
      </c>
      <c r="H417" s="11">
        <v>503</v>
      </c>
      <c r="I417" s="11">
        <v>413</v>
      </c>
      <c r="J417" s="11">
        <v>309</v>
      </c>
      <c r="K417" s="11">
        <v>242</v>
      </c>
      <c r="L417" s="11">
        <v>145</v>
      </c>
      <c r="M417" s="11">
        <v>81</v>
      </c>
      <c r="N417" s="11">
        <v>184</v>
      </c>
      <c r="O417" s="11">
        <v>383</v>
      </c>
      <c r="P417" s="11">
        <v>474</v>
      </c>
      <c r="Q417" s="11">
        <v>508</v>
      </c>
      <c r="R417" s="11">
        <v>4389</v>
      </c>
      <c r="S417" s="11"/>
      <c r="T417" s="28">
        <v>5117</v>
      </c>
      <c r="U417" s="28">
        <v>4990</v>
      </c>
      <c r="V417" s="28">
        <v>4818</v>
      </c>
      <c r="W417" s="44">
        <v>0.85772913816689467</v>
      </c>
      <c r="X417" s="44">
        <v>0.87955911823647293</v>
      </c>
      <c r="Y417" s="44">
        <v>0.91095890410958902</v>
      </c>
    </row>
    <row r="418" spans="1:25" x14ac:dyDescent="0.2">
      <c r="A418" s="14">
        <v>1833</v>
      </c>
      <c r="B418" s="14" t="s">
        <v>40</v>
      </c>
      <c r="C418" s="14" t="s">
        <v>392</v>
      </c>
      <c r="D418" s="22">
        <v>50</v>
      </c>
      <c r="E418" s="15">
        <v>2015</v>
      </c>
      <c r="F418" s="11">
        <v>651</v>
      </c>
      <c r="G418" s="11">
        <v>517</v>
      </c>
      <c r="H418" s="11">
        <v>514</v>
      </c>
      <c r="I418" s="11">
        <v>419</v>
      </c>
      <c r="J418" s="11">
        <v>316</v>
      </c>
      <c r="K418" s="11">
        <v>246</v>
      </c>
      <c r="L418" s="11">
        <v>148</v>
      </c>
      <c r="M418" s="11">
        <v>84</v>
      </c>
      <c r="N418" s="11">
        <v>188</v>
      </c>
      <c r="O418" s="11">
        <v>389</v>
      </c>
      <c r="P418" s="11">
        <v>479</v>
      </c>
      <c r="Q418" s="11">
        <v>514</v>
      </c>
      <c r="R418" s="11">
        <v>4465</v>
      </c>
      <c r="S418" s="11"/>
      <c r="T418" s="28">
        <v>5088</v>
      </c>
      <c r="U418" s="28">
        <v>4974</v>
      </c>
      <c r="V418" s="28">
        <v>4821</v>
      </c>
      <c r="W418" s="44">
        <v>0.8775550314465409</v>
      </c>
      <c r="X418" s="44">
        <v>0.89766787293928429</v>
      </c>
      <c r="Y418" s="44">
        <v>0.92615639908732628</v>
      </c>
    </row>
    <row r="419" spans="1:25" x14ac:dyDescent="0.2">
      <c r="A419" s="14">
        <v>1834</v>
      </c>
      <c r="B419" s="14" t="s">
        <v>40</v>
      </c>
      <c r="C419" s="14" t="s">
        <v>393</v>
      </c>
      <c r="D419" s="22">
        <v>10</v>
      </c>
      <c r="E419" s="15">
        <v>2015</v>
      </c>
      <c r="F419" s="11">
        <v>518</v>
      </c>
      <c r="G419" s="11">
        <v>434</v>
      </c>
      <c r="H419" s="11">
        <v>429</v>
      </c>
      <c r="I419" s="11">
        <v>379</v>
      </c>
      <c r="J419" s="11">
        <v>294</v>
      </c>
      <c r="K419" s="11">
        <v>254</v>
      </c>
      <c r="L419" s="11">
        <v>164</v>
      </c>
      <c r="M419" s="11">
        <v>77</v>
      </c>
      <c r="N419" s="11">
        <v>152</v>
      </c>
      <c r="O419" s="11">
        <v>297</v>
      </c>
      <c r="P419" s="11">
        <v>371</v>
      </c>
      <c r="Q419" s="11">
        <v>405</v>
      </c>
      <c r="R419" s="11">
        <v>3774</v>
      </c>
      <c r="S419" s="11"/>
      <c r="T419" s="28">
        <v>4417</v>
      </c>
      <c r="U419" s="28">
        <v>4329</v>
      </c>
      <c r="V419" s="28">
        <v>4201</v>
      </c>
      <c r="W419" s="44">
        <v>0.85442608105048679</v>
      </c>
      <c r="X419" s="44">
        <v>0.87179487179487181</v>
      </c>
      <c r="Y419" s="44">
        <v>0.89835753392049511</v>
      </c>
    </row>
    <row r="420" spans="1:25" x14ac:dyDescent="0.2">
      <c r="A420" s="14">
        <v>1835</v>
      </c>
      <c r="B420" s="14" t="s">
        <v>40</v>
      </c>
      <c r="C420" s="14" t="s">
        <v>394</v>
      </c>
      <c r="D420" s="22">
        <v>10</v>
      </c>
      <c r="E420" s="15">
        <v>2015</v>
      </c>
      <c r="F420" s="11">
        <v>740</v>
      </c>
      <c r="G420" s="11">
        <v>543</v>
      </c>
      <c r="H420" s="11">
        <v>580</v>
      </c>
      <c r="I420" s="11">
        <v>481</v>
      </c>
      <c r="J420" s="11">
        <v>410</v>
      </c>
      <c r="K420" s="11">
        <v>271</v>
      </c>
      <c r="L420" s="11">
        <v>196</v>
      </c>
      <c r="M420" s="11">
        <v>151</v>
      </c>
      <c r="N420" s="11">
        <v>272</v>
      </c>
      <c r="O420" s="11">
        <v>440</v>
      </c>
      <c r="P420" s="11">
        <v>585</v>
      </c>
      <c r="Q420" s="11">
        <v>660</v>
      </c>
      <c r="R420" s="11">
        <v>5329</v>
      </c>
      <c r="S420" s="11"/>
      <c r="T420" s="28">
        <v>6215</v>
      </c>
      <c r="U420" s="28">
        <v>6055</v>
      </c>
      <c r="V420" s="28">
        <v>5882</v>
      </c>
      <c r="W420" s="44">
        <v>0.85744167337087696</v>
      </c>
      <c r="X420" s="44">
        <v>0.88009909165978528</v>
      </c>
      <c r="Y420" s="44">
        <v>0.90598435906154373</v>
      </c>
    </row>
    <row r="421" spans="1:25" x14ac:dyDescent="0.2">
      <c r="A421" s="14">
        <v>1836</v>
      </c>
      <c r="B421" s="14" t="s">
        <v>40</v>
      </c>
      <c r="C421" s="14" t="s">
        <v>395</v>
      </c>
      <c r="D421" s="22">
        <v>23</v>
      </c>
      <c r="E421" s="15">
        <v>2015</v>
      </c>
      <c r="F421" s="11">
        <v>527</v>
      </c>
      <c r="G421" s="11">
        <v>445</v>
      </c>
      <c r="H421" s="11">
        <v>441</v>
      </c>
      <c r="I421" s="11">
        <v>387</v>
      </c>
      <c r="J421" s="11">
        <v>299</v>
      </c>
      <c r="K421" s="11">
        <v>258</v>
      </c>
      <c r="L421" s="11">
        <v>166</v>
      </c>
      <c r="M421" s="11">
        <v>85</v>
      </c>
      <c r="N421" s="11">
        <v>167</v>
      </c>
      <c r="O421" s="11">
        <v>312</v>
      </c>
      <c r="P421" s="11">
        <v>380</v>
      </c>
      <c r="Q421" s="11">
        <v>417</v>
      </c>
      <c r="R421" s="11">
        <v>3884</v>
      </c>
      <c r="S421" s="11"/>
      <c r="T421" s="28">
        <v>4400</v>
      </c>
      <c r="U421" s="28">
        <v>4319</v>
      </c>
      <c r="V421" s="28">
        <v>4216</v>
      </c>
      <c r="W421" s="44">
        <v>0.88272727272727269</v>
      </c>
      <c r="X421" s="44">
        <v>0.89928224125955081</v>
      </c>
      <c r="Y421" s="44">
        <v>0.92125237191650855</v>
      </c>
    </row>
    <row r="422" spans="1:25" x14ac:dyDescent="0.2">
      <c r="A422" s="14">
        <v>1837</v>
      </c>
      <c r="B422" s="14" t="s">
        <v>40</v>
      </c>
      <c r="C422" s="14" t="s">
        <v>396</v>
      </c>
      <c r="D422" s="22">
        <v>23</v>
      </c>
      <c r="E422" s="15">
        <v>2015</v>
      </c>
      <c r="F422" s="11">
        <v>563</v>
      </c>
      <c r="G422" s="11">
        <v>466</v>
      </c>
      <c r="H422" s="11">
        <v>461</v>
      </c>
      <c r="I422" s="11">
        <v>404</v>
      </c>
      <c r="J422" s="11">
        <v>311</v>
      </c>
      <c r="K422" s="11">
        <v>266</v>
      </c>
      <c r="L422" s="11">
        <v>164</v>
      </c>
      <c r="M422" s="11">
        <v>88</v>
      </c>
      <c r="N422" s="11">
        <v>180</v>
      </c>
      <c r="O422" s="11">
        <v>336</v>
      </c>
      <c r="P422" s="11">
        <v>403</v>
      </c>
      <c r="Q422" s="11">
        <v>437</v>
      </c>
      <c r="R422" s="11">
        <v>4079</v>
      </c>
      <c r="S422" s="11"/>
      <c r="T422" s="28">
        <v>4582</v>
      </c>
      <c r="U422" s="28">
        <v>4498</v>
      </c>
      <c r="V422" s="28">
        <v>4396</v>
      </c>
      <c r="W422" s="44">
        <v>0.89022261021388038</v>
      </c>
      <c r="X422" s="44">
        <v>0.90684748777234325</v>
      </c>
      <c r="Y422" s="44">
        <v>0.92788898999090086</v>
      </c>
    </row>
    <row r="423" spans="1:25" x14ac:dyDescent="0.2">
      <c r="A423" s="14">
        <v>1838</v>
      </c>
      <c r="B423" s="14" t="s">
        <v>40</v>
      </c>
      <c r="C423" s="14" t="s">
        <v>397</v>
      </c>
      <c r="D423" s="22">
        <v>20</v>
      </c>
      <c r="E423" s="15">
        <v>2015</v>
      </c>
      <c r="F423" s="11">
        <v>556</v>
      </c>
      <c r="G423" s="11">
        <v>458</v>
      </c>
      <c r="H423" s="11">
        <v>452</v>
      </c>
      <c r="I423" s="11">
        <v>397</v>
      </c>
      <c r="J423" s="11">
        <v>301</v>
      </c>
      <c r="K423" s="11">
        <v>257</v>
      </c>
      <c r="L423" s="11">
        <v>162</v>
      </c>
      <c r="M423" s="11">
        <v>87</v>
      </c>
      <c r="N423" s="11">
        <v>175</v>
      </c>
      <c r="O423" s="11">
        <v>327</v>
      </c>
      <c r="P423" s="11">
        <v>398</v>
      </c>
      <c r="Q423" s="11">
        <v>433</v>
      </c>
      <c r="R423" s="11">
        <v>4003</v>
      </c>
      <c r="S423" s="11"/>
      <c r="T423" s="28">
        <v>4579</v>
      </c>
      <c r="U423" s="28">
        <v>4499</v>
      </c>
      <c r="V423" s="28">
        <v>4375</v>
      </c>
      <c r="W423" s="44">
        <v>0.87420834243284562</v>
      </c>
      <c r="X423" s="44">
        <v>0.88975327850633479</v>
      </c>
      <c r="Y423" s="44">
        <v>0.91497142857142855</v>
      </c>
    </row>
    <row r="424" spans="1:25" x14ac:dyDescent="0.2">
      <c r="A424" s="14">
        <v>1839</v>
      </c>
      <c r="B424" s="14" t="s">
        <v>40</v>
      </c>
      <c r="C424" s="14" t="s">
        <v>398</v>
      </c>
      <c r="D424" s="22">
        <v>114</v>
      </c>
      <c r="E424" s="15">
        <v>2015</v>
      </c>
      <c r="F424" s="11">
        <v>599</v>
      </c>
      <c r="G424" s="11">
        <v>480</v>
      </c>
      <c r="H424" s="11">
        <v>473</v>
      </c>
      <c r="I424" s="11">
        <v>406</v>
      </c>
      <c r="J424" s="11">
        <v>303</v>
      </c>
      <c r="K424" s="11">
        <v>251</v>
      </c>
      <c r="L424" s="11">
        <v>154</v>
      </c>
      <c r="M424" s="11">
        <v>84</v>
      </c>
      <c r="N424" s="11">
        <v>181</v>
      </c>
      <c r="O424" s="11">
        <v>352</v>
      </c>
      <c r="P424" s="11">
        <v>437</v>
      </c>
      <c r="Q424" s="11">
        <v>466</v>
      </c>
      <c r="R424" s="11">
        <v>4186</v>
      </c>
      <c r="S424" s="11"/>
      <c r="T424" s="28">
        <v>4841</v>
      </c>
      <c r="U424" s="28">
        <v>4761</v>
      </c>
      <c r="V424" s="28">
        <v>4615</v>
      </c>
      <c r="W424" s="44">
        <v>0.86469737657508783</v>
      </c>
      <c r="X424" s="44">
        <v>0.87922705314009664</v>
      </c>
      <c r="Y424" s="44">
        <v>0.90704225352112677</v>
      </c>
    </row>
    <row r="425" spans="1:25" x14ac:dyDescent="0.2">
      <c r="A425" s="14">
        <v>1840</v>
      </c>
      <c r="B425" s="14" t="s">
        <v>40</v>
      </c>
      <c r="C425" s="14" t="s">
        <v>399</v>
      </c>
      <c r="D425" s="22">
        <v>38</v>
      </c>
      <c r="E425" s="15">
        <v>2015</v>
      </c>
      <c r="F425" s="11">
        <v>645</v>
      </c>
      <c r="G425" s="11">
        <v>501</v>
      </c>
      <c r="H425" s="11">
        <v>492</v>
      </c>
      <c r="I425" s="11">
        <v>411</v>
      </c>
      <c r="J425" s="11">
        <v>304</v>
      </c>
      <c r="K425" s="11">
        <v>242</v>
      </c>
      <c r="L425" s="11">
        <v>144</v>
      </c>
      <c r="M425" s="11">
        <v>86</v>
      </c>
      <c r="N425" s="11">
        <v>185</v>
      </c>
      <c r="O425" s="11">
        <v>370</v>
      </c>
      <c r="P425" s="11">
        <v>478</v>
      </c>
      <c r="Q425" s="11">
        <v>504</v>
      </c>
      <c r="R425" s="11">
        <v>4362</v>
      </c>
      <c r="S425" s="11"/>
      <c r="T425" s="28">
        <v>5146</v>
      </c>
      <c r="U425" s="28">
        <v>5052</v>
      </c>
      <c r="V425" s="28">
        <v>4873</v>
      </c>
      <c r="W425" s="44">
        <v>0.84764865915274001</v>
      </c>
      <c r="X425" s="44">
        <v>0.86342042755344417</v>
      </c>
      <c r="Y425" s="44">
        <v>0.89513646624256105</v>
      </c>
    </row>
    <row r="426" spans="1:25" x14ac:dyDescent="0.2">
      <c r="A426" s="14">
        <v>1841</v>
      </c>
      <c r="B426" s="14" t="s">
        <v>40</v>
      </c>
      <c r="C426" s="14" t="s">
        <v>400</v>
      </c>
      <c r="D426" s="22">
        <v>67</v>
      </c>
      <c r="E426" s="15">
        <v>2015</v>
      </c>
      <c r="F426" s="11">
        <v>630</v>
      </c>
      <c r="G426" s="11">
        <v>493</v>
      </c>
      <c r="H426" s="11">
        <v>485</v>
      </c>
      <c r="I426" s="11">
        <v>412</v>
      </c>
      <c r="J426" s="11">
        <v>306</v>
      </c>
      <c r="K426" s="11">
        <v>245</v>
      </c>
      <c r="L426" s="11">
        <v>146</v>
      </c>
      <c r="M426" s="11">
        <v>86</v>
      </c>
      <c r="N426" s="11">
        <v>180</v>
      </c>
      <c r="O426" s="11">
        <v>361</v>
      </c>
      <c r="P426" s="11">
        <v>465</v>
      </c>
      <c r="Q426" s="11">
        <v>495</v>
      </c>
      <c r="R426" s="11">
        <v>4304</v>
      </c>
      <c r="S426" s="11"/>
      <c r="T426" s="28">
        <v>5083</v>
      </c>
      <c r="U426" s="28">
        <v>4994</v>
      </c>
      <c r="V426" s="28">
        <v>4827</v>
      </c>
      <c r="W426" s="44">
        <v>0.84674404879008458</v>
      </c>
      <c r="X426" s="44">
        <v>0.86183420104124953</v>
      </c>
      <c r="Y426" s="44">
        <v>0.89165112906567223</v>
      </c>
    </row>
    <row r="427" spans="1:25" x14ac:dyDescent="0.2">
      <c r="A427" s="14">
        <v>1845</v>
      </c>
      <c r="B427" s="14" t="s">
        <v>40</v>
      </c>
      <c r="C427" s="14" t="s">
        <v>401</v>
      </c>
      <c r="D427" s="22">
        <v>5</v>
      </c>
      <c r="E427" s="15">
        <v>2015</v>
      </c>
      <c r="F427" s="11">
        <v>631</v>
      </c>
      <c r="G427" s="11">
        <v>493</v>
      </c>
      <c r="H427" s="11">
        <v>483</v>
      </c>
      <c r="I427" s="11">
        <v>412</v>
      </c>
      <c r="J427" s="11">
        <v>305</v>
      </c>
      <c r="K427" s="11">
        <v>243</v>
      </c>
      <c r="L427" s="11">
        <v>141</v>
      </c>
      <c r="M427" s="11">
        <v>86</v>
      </c>
      <c r="N427" s="11">
        <v>177</v>
      </c>
      <c r="O427" s="11">
        <v>357</v>
      </c>
      <c r="P427" s="11">
        <v>462</v>
      </c>
      <c r="Q427" s="11">
        <v>494</v>
      </c>
      <c r="R427" s="11">
        <v>4284</v>
      </c>
      <c r="S427" s="11"/>
      <c r="T427" s="28">
        <v>5085</v>
      </c>
      <c r="U427" s="28">
        <v>4996</v>
      </c>
      <c r="V427" s="28">
        <v>4836</v>
      </c>
      <c r="W427" s="44">
        <v>0.84247787610619473</v>
      </c>
      <c r="X427" s="44">
        <v>0.85748598879103277</v>
      </c>
      <c r="Y427" s="44">
        <v>0.88585607940446653</v>
      </c>
    </row>
    <row r="428" spans="1:25" x14ac:dyDescent="0.2">
      <c r="A428" s="14">
        <v>1848</v>
      </c>
      <c r="B428" s="14" t="s">
        <v>40</v>
      </c>
      <c r="C428" s="14" t="s">
        <v>402</v>
      </c>
      <c r="D428" s="22">
        <v>11</v>
      </c>
      <c r="E428" s="15">
        <v>2015</v>
      </c>
      <c r="F428" s="11">
        <v>554</v>
      </c>
      <c r="G428" s="11">
        <v>459</v>
      </c>
      <c r="H428" s="11">
        <v>451</v>
      </c>
      <c r="I428" s="11">
        <v>409</v>
      </c>
      <c r="J428" s="11">
        <v>310</v>
      </c>
      <c r="K428" s="11">
        <v>249</v>
      </c>
      <c r="L428" s="11">
        <v>145</v>
      </c>
      <c r="M428" s="11">
        <v>85</v>
      </c>
      <c r="N428" s="11">
        <v>162</v>
      </c>
      <c r="O428" s="11">
        <v>317</v>
      </c>
      <c r="P428" s="11">
        <v>399</v>
      </c>
      <c r="Q428" s="11">
        <v>446</v>
      </c>
      <c r="R428" s="11">
        <v>3986</v>
      </c>
      <c r="S428" s="11"/>
      <c r="T428" s="28">
        <v>4697</v>
      </c>
      <c r="U428" s="28">
        <v>4621</v>
      </c>
      <c r="V428" s="28">
        <v>4512</v>
      </c>
      <c r="W428" s="44">
        <v>0.84862678305301253</v>
      </c>
      <c r="X428" s="44">
        <v>0.86258385630815837</v>
      </c>
      <c r="Y428" s="44">
        <v>0.88342198581560283</v>
      </c>
    </row>
    <row r="429" spans="1:25" x14ac:dyDescent="0.2">
      <c r="A429" s="14">
        <v>1849</v>
      </c>
      <c r="B429" s="14" t="s">
        <v>40</v>
      </c>
      <c r="C429" s="14" t="s">
        <v>403</v>
      </c>
      <c r="D429" s="22">
        <v>64</v>
      </c>
      <c r="E429" s="15">
        <v>2015</v>
      </c>
      <c r="F429" s="11">
        <v>582</v>
      </c>
      <c r="G429" s="11">
        <v>482</v>
      </c>
      <c r="H429" s="11">
        <v>476</v>
      </c>
      <c r="I429" s="11">
        <v>430</v>
      </c>
      <c r="J429" s="11">
        <v>332</v>
      </c>
      <c r="K429" s="11">
        <v>257</v>
      </c>
      <c r="L429" s="11">
        <v>147</v>
      </c>
      <c r="M429" s="11">
        <v>92</v>
      </c>
      <c r="N429" s="11">
        <v>182</v>
      </c>
      <c r="O429" s="11">
        <v>347</v>
      </c>
      <c r="P429" s="11">
        <v>430</v>
      </c>
      <c r="Q429" s="11">
        <v>486</v>
      </c>
      <c r="R429" s="11">
        <v>4243</v>
      </c>
      <c r="S429" s="11"/>
      <c r="T429" s="28">
        <v>4904</v>
      </c>
      <c r="U429" s="28">
        <v>4759</v>
      </c>
      <c r="V429" s="28">
        <v>4660</v>
      </c>
      <c r="W429" s="44">
        <v>0.8652120717781403</v>
      </c>
      <c r="X429" s="44">
        <v>0.89157386005463335</v>
      </c>
      <c r="Y429" s="44">
        <v>0.91051502145922747</v>
      </c>
    </row>
    <row r="430" spans="1:25" x14ac:dyDescent="0.2">
      <c r="A430" s="14">
        <v>1850</v>
      </c>
      <c r="B430" s="14" t="s">
        <v>40</v>
      </c>
      <c r="C430" s="14" t="s">
        <v>404</v>
      </c>
      <c r="D430" s="22">
        <v>29</v>
      </c>
      <c r="E430" s="15">
        <v>2015</v>
      </c>
      <c r="F430" s="11">
        <v>640</v>
      </c>
      <c r="G430" s="11">
        <v>517</v>
      </c>
      <c r="H430" s="11">
        <v>508</v>
      </c>
      <c r="I430" s="11">
        <v>457</v>
      </c>
      <c r="J430" s="11">
        <v>354</v>
      </c>
      <c r="K430" s="11">
        <v>265</v>
      </c>
      <c r="L430" s="11">
        <v>158</v>
      </c>
      <c r="M430" s="11">
        <v>104</v>
      </c>
      <c r="N430" s="11">
        <v>202</v>
      </c>
      <c r="O430" s="11">
        <v>379</v>
      </c>
      <c r="P430" s="11">
        <v>461</v>
      </c>
      <c r="Q430" s="11">
        <v>520</v>
      </c>
      <c r="R430" s="11">
        <v>4565</v>
      </c>
      <c r="S430" s="11"/>
      <c r="T430" s="28">
        <v>5242</v>
      </c>
      <c r="U430" s="28">
        <v>5039</v>
      </c>
      <c r="V430" s="28">
        <v>4958</v>
      </c>
      <c r="W430" s="44">
        <v>0.87085082029759631</v>
      </c>
      <c r="X430" s="44">
        <v>0.90593371700734271</v>
      </c>
      <c r="Y430" s="44">
        <v>0.92073416700282373</v>
      </c>
    </row>
    <row r="431" spans="1:25" x14ac:dyDescent="0.2">
      <c r="A431" s="14">
        <v>1851</v>
      </c>
      <c r="B431" s="14" t="s">
        <v>40</v>
      </c>
      <c r="C431" s="14" t="s">
        <v>405</v>
      </c>
      <c r="D431" s="22">
        <v>17</v>
      </c>
      <c r="E431" s="15">
        <v>2015</v>
      </c>
      <c r="F431" s="11">
        <v>575</v>
      </c>
      <c r="G431" s="11">
        <v>477</v>
      </c>
      <c r="H431" s="11">
        <v>460</v>
      </c>
      <c r="I431" s="11">
        <v>422</v>
      </c>
      <c r="J431" s="11">
        <v>321</v>
      </c>
      <c r="K431" s="11">
        <v>258</v>
      </c>
      <c r="L431" s="11">
        <v>146</v>
      </c>
      <c r="M431" s="11">
        <v>91</v>
      </c>
      <c r="N431" s="11">
        <v>186</v>
      </c>
      <c r="O431" s="11">
        <v>343</v>
      </c>
      <c r="P431" s="11">
        <v>413</v>
      </c>
      <c r="Q431" s="11">
        <v>477</v>
      </c>
      <c r="R431" s="11">
        <v>4169</v>
      </c>
      <c r="S431" s="11"/>
      <c r="T431" s="28">
        <v>4863</v>
      </c>
      <c r="U431" s="28">
        <v>4726</v>
      </c>
      <c r="V431" s="28">
        <v>4625</v>
      </c>
      <c r="W431" s="44">
        <v>0.85728973884433479</v>
      </c>
      <c r="X431" s="44">
        <v>0.88214134574693182</v>
      </c>
      <c r="Y431" s="44">
        <v>0.90140540540540537</v>
      </c>
    </row>
    <row r="432" spans="1:25" x14ac:dyDescent="0.2">
      <c r="A432" s="14">
        <v>1852</v>
      </c>
      <c r="B432" s="14" t="s">
        <v>40</v>
      </c>
      <c r="C432" s="14" t="s">
        <v>406</v>
      </c>
      <c r="D432" s="22">
        <v>23</v>
      </c>
      <c r="E432" s="15">
        <v>2015</v>
      </c>
      <c r="F432" s="11">
        <v>595</v>
      </c>
      <c r="G432" s="11">
        <v>487</v>
      </c>
      <c r="H432" s="11">
        <v>463</v>
      </c>
      <c r="I432" s="11">
        <v>422</v>
      </c>
      <c r="J432" s="11">
        <v>319</v>
      </c>
      <c r="K432" s="11">
        <v>258</v>
      </c>
      <c r="L432" s="11">
        <v>145</v>
      </c>
      <c r="M432" s="11">
        <v>92</v>
      </c>
      <c r="N432" s="11">
        <v>192</v>
      </c>
      <c r="O432" s="11">
        <v>352</v>
      </c>
      <c r="P432" s="11">
        <v>424</v>
      </c>
      <c r="Q432" s="11">
        <v>490</v>
      </c>
      <c r="R432" s="11">
        <v>4239</v>
      </c>
      <c r="S432" s="11"/>
      <c r="T432" s="28">
        <v>4948</v>
      </c>
      <c r="U432" s="28">
        <v>4819</v>
      </c>
      <c r="V432" s="28">
        <v>4727</v>
      </c>
      <c r="W432" s="44">
        <v>0.8567097817299919</v>
      </c>
      <c r="X432" s="44">
        <v>0.87964307947706988</v>
      </c>
      <c r="Y432" s="44">
        <v>0.89676327480431561</v>
      </c>
    </row>
    <row r="433" spans="1:25" x14ac:dyDescent="0.2">
      <c r="A433" s="14">
        <v>1853</v>
      </c>
      <c r="B433" s="14" t="s">
        <v>40</v>
      </c>
      <c r="C433" s="14" t="s">
        <v>407</v>
      </c>
      <c r="D433" s="22">
        <v>18</v>
      </c>
      <c r="E433" s="15">
        <v>2015</v>
      </c>
      <c r="F433" s="11">
        <v>621</v>
      </c>
      <c r="G433" s="11">
        <v>494</v>
      </c>
      <c r="H433" s="11">
        <v>460</v>
      </c>
      <c r="I433" s="11">
        <v>416</v>
      </c>
      <c r="J433" s="11">
        <v>308</v>
      </c>
      <c r="K433" s="11">
        <v>243</v>
      </c>
      <c r="L433" s="11">
        <v>126</v>
      </c>
      <c r="M433" s="11">
        <v>81</v>
      </c>
      <c r="N433" s="11">
        <v>186</v>
      </c>
      <c r="O433" s="11">
        <v>351</v>
      </c>
      <c r="P433" s="11">
        <v>429</v>
      </c>
      <c r="Q433" s="11">
        <v>492</v>
      </c>
      <c r="R433" s="11">
        <v>4207</v>
      </c>
      <c r="S433" s="11"/>
      <c r="T433" s="28">
        <v>5021</v>
      </c>
      <c r="U433" s="28">
        <v>4894</v>
      </c>
      <c r="V433" s="28">
        <v>4826</v>
      </c>
      <c r="W433" s="44">
        <v>0.8378809002190799</v>
      </c>
      <c r="X433" s="44">
        <v>0.85962402942378424</v>
      </c>
      <c r="Y433" s="44">
        <v>0.87173642768338166</v>
      </c>
    </row>
    <row r="434" spans="1:25" x14ac:dyDescent="0.2">
      <c r="A434" s="14">
        <v>1854</v>
      </c>
      <c r="B434" s="14" t="s">
        <v>40</v>
      </c>
      <c r="C434" s="14" t="s">
        <v>408</v>
      </c>
      <c r="D434" s="22">
        <v>25</v>
      </c>
      <c r="E434" s="15">
        <v>2015</v>
      </c>
      <c r="F434" s="11">
        <v>620</v>
      </c>
      <c r="G434" s="11">
        <v>494</v>
      </c>
      <c r="H434" s="11">
        <v>466</v>
      </c>
      <c r="I434" s="11">
        <v>420</v>
      </c>
      <c r="J434" s="11">
        <v>312</v>
      </c>
      <c r="K434" s="11">
        <v>244</v>
      </c>
      <c r="L434" s="11">
        <v>127</v>
      </c>
      <c r="M434" s="11">
        <v>83</v>
      </c>
      <c r="N434" s="11">
        <v>184</v>
      </c>
      <c r="O434" s="11">
        <v>349</v>
      </c>
      <c r="P434" s="11">
        <v>429</v>
      </c>
      <c r="Q434" s="11">
        <v>490</v>
      </c>
      <c r="R434" s="11">
        <v>4218</v>
      </c>
      <c r="S434" s="11"/>
      <c r="T434" s="28">
        <v>5014</v>
      </c>
      <c r="U434" s="28">
        <v>4853</v>
      </c>
      <c r="V434" s="28">
        <v>4786</v>
      </c>
      <c r="W434" s="44">
        <v>0.8412445153570004</v>
      </c>
      <c r="X434" s="44">
        <v>0.86915310117453126</v>
      </c>
      <c r="Y434" s="44">
        <v>0.88132051817801926</v>
      </c>
    </row>
    <row r="435" spans="1:25" x14ac:dyDescent="0.2">
      <c r="A435" s="14">
        <v>1856</v>
      </c>
      <c r="B435" s="14" t="s">
        <v>40</v>
      </c>
      <c r="C435" s="14" t="s">
        <v>409</v>
      </c>
      <c r="D435" s="22">
        <v>4</v>
      </c>
      <c r="E435" s="15">
        <v>2015</v>
      </c>
      <c r="F435" s="11">
        <v>458</v>
      </c>
      <c r="G435" s="11">
        <v>419</v>
      </c>
      <c r="H435" s="11">
        <v>423</v>
      </c>
      <c r="I435" s="11">
        <v>396</v>
      </c>
      <c r="J435" s="11">
        <v>336</v>
      </c>
      <c r="K435" s="11">
        <v>292</v>
      </c>
      <c r="L435" s="11">
        <v>223</v>
      </c>
      <c r="M435" s="11">
        <v>145</v>
      </c>
      <c r="N435" s="11">
        <v>190</v>
      </c>
      <c r="O435" s="11">
        <v>283</v>
      </c>
      <c r="P435" s="11">
        <v>340</v>
      </c>
      <c r="Q435" s="11">
        <v>391</v>
      </c>
      <c r="R435" s="11">
        <v>3896</v>
      </c>
      <c r="S435" s="11"/>
      <c r="T435" s="28">
        <v>4274</v>
      </c>
      <c r="U435" s="28">
        <v>4138</v>
      </c>
      <c r="V435" s="28">
        <v>3998</v>
      </c>
      <c r="W435" s="44">
        <v>0.9115582592419279</v>
      </c>
      <c r="X435" s="44">
        <v>0.94151764137264382</v>
      </c>
      <c r="Y435" s="44">
        <v>0.97448724362181094</v>
      </c>
    </row>
    <row r="436" spans="1:25" x14ac:dyDescent="0.2">
      <c r="A436" s="14">
        <v>1857</v>
      </c>
      <c r="B436" s="14" t="s">
        <v>40</v>
      </c>
      <c r="C436" s="14" t="s">
        <v>410</v>
      </c>
      <c r="D436" s="22">
        <v>4</v>
      </c>
      <c r="E436" s="15">
        <v>2015</v>
      </c>
      <c r="F436" s="11">
        <v>479</v>
      </c>
      <c r="G436" s="11">
        <v>428</v>
      </c>
      <c r="H436" s="11">
        <v>424</v>
      </c>
      <c r="I436" s="11">
        <v>398</v>
      </c>
      <c r="J436" s="11">
        <v>329</v>
      </c>
      <c r="K436" s="11">
        <v>284</v>
      </c>
      <c r="L436" s="11">
        <v>203</v>
      </c>
      <c r="M436" s="11">
        <v>122</v>
      </c>
      <c r="N436" s="11">
        <v>184</v>
      </c>
      <c r="O436" s="11">
        <v>292</v>
      </c>
      <c r="P436" s="11">
        <v>349</v>
      </c>
      <c r="Q436" s="11">
        <v>401</v>
      </c>
      <c r="R436" s="11">
        <v>3893</v>
      </c>
      <c r="S436" s="11"/>
      <c r="T436" s="28">
        <v>4358</v>
      </c>
      <c r="U436" s="28">
        <v>4234</v>
      </c>
      <c r="V436" s="28">
        <v>4099</v>
      </c>
      <c r="W436" s="44">
        <v>0.893299678751721</v>
      </c>
      <c r="X436" s="44">
        <v>0.91946150212564948</v>
      </c>
      <c r="Y436" s="44">
        <v>0.94974383996096612</v>
      </c>
    </row>
    <row r="437" spans="1:25" x14ac:dyDescent="0.2">
      <c r="A437" s="14">
        <v>1859</v>
      </c>
      <c r="B437" s="14" t="s">
        <v>40</v>
      </c>
      <c r="C437" s="14" t="s">
        <v>411</v>
      </c>
      <c r="D437" s="22">
        <v>15</v>
      </c>
      <c r="E437" s="15">
        <v>2015</v>
      </c>
      <c r="F437" s="11">
        <v>523</v>
      </c>
      <c r="G437" s="11">
        <v>462</v>
      </c>
      <c r="H437" s="11">
        <v>450</v>
      </c>
      <c r="I437" s="11">
        <v>426</v>
      </c>
      <c r="J437" s="11">
        <v>353</v>
      </c>
      <c r="K437" s="11">
        <v>304</v>
      </c>
      <c r="L437" s="11">
        <v>194</v>
      </c>
      <c r="M437" s="11">
        <v>121</v>
      </c>
      <c r="N437" s="11">
        <v>208</v>
      </c>
      <c r="O437" s="11">
        <v>345</v>
      </c>
      <c r="P437" s="11">
        <v>406</v>
      </c>
      <c r="Q437" s="11">
        <v>449</v>
      </c>
      <c r="R437" s="11">
        <v>4241</v>
      </c>
      <c r="S437" s="11"/>
      <c r="T437" s="28">
        <v>4614</v>
      </c>
      <c r="U437" s="28">
        <v>4491</v>
      </c>
      <c r="V437" s="28">
        <v>4442</v>
      </c>
      <c r="W437" s="44">
        <v>0.91915908105765065</v>
      </c>
      <c r="X437" s="44">
        <v>0.94433311066577597</v>
      </c>
      <c r="Y437" s="44">
        <v>0.954750112561909</v>
      </c>
    </row>
    <row r="438" spans="1:25" x14ac:dyDescent="0.2">
      <c r="A438" s="14">
        <v>1860</v>
      </c>
      <c r="B438" s="14" t="s">
        <v>40</v>
      </c>
      <c r="C438" s="14" t="s">
        <v>412</v>
      </c>
      <c r="D438" s="22">
        <v>18</v>
      </c>
      <c r="E438" s="15">
        <v>2015</v>
      </c>
      <c r="F438" s="11">
        <v>496</v>
      </c>
      <c r="G438" s="11">
        <v>439</v>
      </c>
      <c r="H438" s="11">
        <v>433</v>
      </c>
      <c r="I438" s="11">
        <v>402</v>
      </c>
      <c r="J438" s="11">
        <v>320</v>
      </c>
      <c r="K438" s="11">
        <v>268</v>
      </c>
      <c r="L438" s="11">
        <v>173</v>
      </c>
      <c r="M438" s="11">
        <v>101</v>
      </c>
      <c r="N438" s="11">
        <v>175</v>
      </c>
      <c r="O438" s="11">
        <v>302</v>
      </c>
      <c r="P438" s="11">
        <v>371</v>
      </c>
      <c r="Q438" s="11">
        <v>419</v>
      </c>
      <c r="R438" s="11">
        <v>3899</v>
      </c>
      <c r="S438" s="11"/>
      <c r="T438" s="28">
        <v>4402</v>
      </c>
      <c r="U438" s="28">
        <v>4310</v>
      </c>
      <c r="V438" s="28">
        <v>4193</v>
      </c>
      <c r="W438" s="44">
        <v>0.88573375738300775</v>
      </c>
      <c r="X438" s="44">
        <v>0.90464037122969843</v>
      </c>
      <c r="Y438" s="44">
        <v>0.92988313856427374</v>
      </c>
    </row>
    <row r="439" spans="1:25" x14ac:dyDescent="0.2">
      <c r="A439" s="14">
        <v>1865</v>
      </c>
      <c r="B439" s="14" t="s">
        <v>40</v>
      </c>
      <c r="C439" s="14" t="s">
        <v>413</v>
      </c>
      <c r="D439" s="22">
        <v>11</v>
      </c>
      <c r="E439" s="15">
        <v>2015</v>
      </c>
      <c r="F439" s="11">
        <v>520</v>
      </c>
      <c r="G439" s="11">
        <v>451</v>
      </c>
      <c r="H439" s="11">
        <v>442</v>
      </c>
      <c r="I439" s="11">
        <v>409</v>
      </c>
      <c r="J439" s="11">
        <v>318</v>
      </c>
      <c r="K439" s="11">
        <v>260</v>
      </c>
      <c r="L439" s="11">
        <v>155</v>
      </c>
      <c r="M439" s="11">
        <v>90</v>
      </c>
      <c r="N439" s="11">
        <v>171</v>
      </c>
      <c r="O439" s="11">
        <v>314</v>
      </c>
      <c r="P439" s="11">
        <v>384</v>
      </c>
      <c r="Q439" s="11">
        <v>436</v>
      </c>
      <c r="R439" s="11">
        <v>3950</v>
      </c>
      <c r="S439" s="11"/>
      <c r="T439" s="28">
        <v>4557</v>
      </c>
      <c r="U439" s="28">
        <v>4470</v>
      </c>
      <c r="V439" s="28">
        <v>4353</v>
      </c>
      <c r="W439" s="44">
        <v>0.86679833223612024</v>
      </c>
      <c r="X439" s="44">
        <v>0.88366890380313201</v>
      </c>
      <c r="Y439" s="44">
        <v>0.9074201699977027</v>
      </c>
    </row>
    <row r="440" spans="1:25" x14ac:dyDescent="0.2">
      <c r="A440" s="14">
        <v>1866</v>
      </c>
      <c r="B440" s="14" t="s">
        <v>40</v>
      </c>
      <c r="C440" s="14" t="s">
        <v>414</v>
      </c>
      <c r="D440" s="22">
        <v>14</v>
      </c>
      <c r="E440" s="15">
        <v>2015</v>
      </c>
      <c r="F440" s="11">
        <v>528</v>
      </c>
      <c r="G440" s="11">
        <v>457</v>
      </c>
      <c r="H440" s="11">
        <v>443</v>
      </c>
      <c r="I440" s="11">
        <v>411</v>
      </c>
      <c r="J440" s="11">
        <v>319</v>
      </c>
      <c r="K440" s="11">
        <v>267</v>
      </c>
      <c r="L440" s="11">
        <v>162</v>
      </c>
      <c r="M440" s="11">
        <v>95</v>
      </c>
      <c r="N440" s="11">
        <v>185</v>
      </c>
      <c r="O440" s="11">
        <v>330</v>
      </c>
      <c r="P440" s="11">
        <v>391</v>
      </c>
      <c r="Q440" s="11">
        <v>450</v>
      </c>
      <c r="R440" s="11">
        <v>4038</v>
      </c>
      <c r="S440" s="11"/>
      <c r="T440" s="28">
        <v>4690</v>
      </c>
      <c r="U440" s="28">
        <v>4587</v>
      </c>
      <c r="V440" s="28">
        <v>4457</v>
      </c>
      <c r="W440" s="44">
        <v>0.86098081023454154</v>
      </c>
      <c r="X440" s="44">
        <v>0.88031393067364294</v>
      </c>
      <c r="Y440" s="44">
        <v>0.90599057662104554</v>
      </c>
    </row>
    <row r="441" spans="1:25" x14ac:dyDescent="0.2">
      <c r="A441" s="14">
        <v>1867</v>
      </c>
      <c r="B441" s="14" t="s">
        <v>40</v>
      </c>
      <c r="C441" s="14" t="s">
        <v>170</v>
      </c>
      <c r="D441" s="22">
        <v>10</v>
      </c>
      <c r="E441" s="15">
        <v>2015</v>
      </c>
      <c r="F441" s="11">
        <v>510</v>
      </c>
      <c r="G441" s="11">
        <v>450</v>
      </c>
      <c r="H441" s="11">
        <v>437</v>
      </c>
      <c r="I441" s="11">
        <v>408</v>
      </c>
      <c r="J441" s="11">
        <v>321</v>
      </c>
      <c r="K441" s="11">
        <v>276</v>
      </c>
      <c r="L441" s="11">
        <v>173</v>
      </c>
      <c r="M441" s="11">
        <v>101</v>
      </c>
      <c r="N441" s="11">
        <v>188</v>
      </c>
      <c r="O441" s="11">
        <v>327</v>
      </c>
      <c r="P441" s="11">
        <v>385</v>
      </c>
      <c r="Q441" s="11">
        <v>440</v>
      </c>
      <c r="R441" s="11">
        <v>4016</v>
      </c>
      <c r="S441" s="11"/>
      <c r="T441" s="28">
        <v>4645</v>
      </c>
      <c r="U441" s="28">
        <v>4553</v>
      </c>
      <c r="V441" s="28">
        <v>4413</v>
      </c>
      <c r="W441" s="44">
        <v>0.86458557588805163</v>
      </c>
      <c r="X441" s="44">
        <v>0.88205578739292778</v>
      </c>
      <c r="Y441" s="44">
        <v>0.91003852254702011</v>
      </c>
    </row>
    <row r="442" spans="1:25" x14ac:dyDescent="0.2">
      <c r="A442" s="14">
        <v>1868</v>
      </c>
      <c r="B442" s="14" t="s">
        <v>40</v>
      </c>
      <c r="C442" s="14" t="s">
        <v>415</v>
      </c>
      <c r="D442" s="22">
        <v>20</v>
      </c>
      <c r="E442" s="15">
        <v>2015</v>
      </c>
      <c r="F442" s="11">
        <v>530</v>
      </c>
      <c r="G442" s="11">
        <v>461</v>
      </c>
      <c r="H442" s="11">
        <v>443</v>
      </c>
      <c r="I442" s="11">
        <v>411</v>
      </c>
      <c r="J442" s="11">
        <v>322</v>
      </c>
      <c r="K442" s="11">
        <v>280</v>
      </c>
      <c r="L442" s="11">
        <v>179</v>
      </c>
      <c r="M442" s="11">
        <v>107</v>
      </c>
      <c r="N442" s="11">
        <v>199</v>
      </c>
      <c r="O442" s="11">
        <v>340</v>
      </c>
      <c r="P442" s="11">
        <v>394</v>
      </c>
      <c r="Q442" s="11">
        <v>455</v>
      </c>
      <c r="R442" s="11">
        <v>4121</v>
      </c>
      <c r="S442" s="11"/>
      <c r="T442" s="28">
        <v>4779</v>
      </c>
      <c r="U442" s="28">
        <v>4711</v>
      </c>
      <c r="V442" s="28">
        <v>4574</v>
      </c>
      <c r="W442" s="44">
        <v>0.86231429169282281</v>
      </c>
      <c r="X442" s="44">
        <v>0.87476119719804712</v>
      </c>
      <c r="Y442" s="44">
        <v>0.90096195889811981</v>
      </c>
    </row>
    <row r="443" spans="1:25" x14ac:dyDescent="0.2">
      <c r="A443" s="14">
        <v>1870</v>
      </c>
      <c r="B443" s="14" t="s">
        <v>40</v>
      </c>
      <c r="C443" s="14" t="s">
        <v>416</v>
      </c>
      <c r="D443" s="22">
        <v>22</v>
      </c>
      <c r="E443" s="15">
        <v>2015</v>
      </c>
      <c r="F443" s="11">
        <v>552</v>
      </c>
      <c r="G443" s="11">
        <v>471</v>
      </c>
      <c r="H443" s="11">
        <v>453</v>
      </c>
      <c r="I443" s="11">
        <v>417</v>
      </c>
      <c r="J443" s="11">
        <v>322</v>
      </c>
      <c r="K443" s="11">
        <v>272</v>
      </c>
      <c r="L443" s="11">
        <v>165</v>
      </c>
      <c r="M443" s="11">
        <v>100</v>
      </c>
      <c r="N443" s="11">
        <v>195</v>
      </c>
      <c r="O443" s="11">
        <v>345</v>
      </c>
      <c r="P443" s="11">
        <v>407</v>
      </c>
      <c r="Q443" s="11">
        <v>471</v>
      </c>
      <c r="R443" s="11">
        <v>4170</v>
      </c>
      <c r="S443" s="11"/>
      <c r="T443" s="28">
        <v>4816</v>
      </c>
      <c r="U443" s="28">
        <v>4720</v>
      </c>
      <c r="V443" s="28">
        <v>4596</v>
      </c>
      <c r="W443" s="44">
        <v>0.86586378737541525</v>
      </c>
      <c r="X443" s="44">
        <v>0.88347457627118642</v>
      </c>
      <c r="Y443" s="44">
        <v>0.90731070496083555</v>
      </c>
    </row>
    <row r="444" spans="1:25" x14ac:dyDescent="0.2">
      <c r="A444" s="14">
        <v>1871</v>
      </c>
      <c r="B444" s="14" t="s">
        <v>40</v>
      </c>
      <c r="C444" s="14" t="s">
        <v>417</v>
      </c>
      <c r="D444" s="22">
        <v>9</v>
      </c>
      <c r="E444" s="15">
        <v>2015</v>
      </c>
      <c r="F444" s="11">
        <v>555</v>
      </c>
      <c r="G444" s="11">
        <v>474</v>
      </c>
      <c r="H444" s="11">
        <v>450</v>
      </c>
      <c r="I444" s="11">
        <v>411</v>
      </c>
      <c r="J444" s="11">
        <v>327</v>
      </c>
      <c r="K444" s="11">
        <v>282</v>
      </c>
      <c r="L444" s="11">
        <v>193</v>
      </c>
      <c r="M444" s="11">
        <v>120</v>
      </c>
      <c r="N444" s="11">
        <v>206</v>
      </c>
      <c r="O444" s="11">
        <v>343</v>
      </c>
      <c r="P444" s="11">
        <v>405</v>
      </c>
      <c r="Q444" s="11">
        <v>464</v>
      </c>
      <c r="R444" s="11">
        <v>4230</v>
      </c>
      <c r="S444" s="11"/>
      <c r="T444" s="28">
        <v>4904</v>
      </c>
      <c r="U444" s="28">
        <v>4887</v>
      </c>
      <c r="V444" s="28">
        <v>4759</v>
      </c>
      <c r="W444" s="44">
        <v>0.86256117455138659</v>
      </c>
      <c r="X444" s="44">
        <v>0.86556169429097607</v>
      </c>
      <c r="Y444" s="44">
        <v>0.8888421937381803</v>
      </c>
    </row>
    <row r="445" spans="1:25" x14ac:dyDescent="0.2">
      <c r="A445" s="14">
        <v>1874</v>
      </c>
      <c r="B445" s="14" t="s">
        <v>40</v>
      </c>
      <c r="C445" s="14" t="s">
        <v>418</v>
      </c>
      <c r="D445" s="22">
        <v>21</v>
      </c>
      <c r="E445" s="15">
        <v>2015</v>
      </c>
      <c r="F445" s="11">
        <v>486</v>
      </c>
      <c r="G445" s="11">
        <v>433</v>
      </c>
      <c r="H445" s="11">
        <v>428</v>
      </c>
      <c r="I445" s="11">
        <v>401</v>
      </c>
      <c r="J445" s="11">
        <v>325</v>
      </c>
      <c r="K445" s="11">
        <v>277</v>
      </c>
      <c r="L445" s="11">
        <v>189</v>
      </c>
      <c r="M445" s="11">
        <v>111</v>
      </c>
      <c r="N445" s="11">
        <v>180</v>
      </c>
      <c r="O445" s="11">
        <v>297</v>
      </c>
      <c r="P445" s="11">
        <v>360</v>
      </c>
      <c r="Q445" s="11">
        <v>408</v>
      </c>
      <c r="R445" s="11">
        <v>3895</v>
      </c>
      <c r="S445" s="11"/>
      <c r="T445" s="28">
        <v>4364</v>
      </c>
      <c r="U445" s="28">
        <v>4258</v>
      </c>
      <c r="V445" s="28">
        <v>4139</v>
      </c>
      <c r="W445" s="44">
        <v>0.89252978918423465</v>
      </c>
      <c r="X445" s="44">
        <v>0.91474870831376232</v>
      </c>
      <c r="Y445" s="44">
        <v>0.94104856245469926</v>
      </c>
    </row>
    <row r="446" spans="1:25" x14ac:dyDescent="0.2">
      <c r="A446" s="14"/>
      <c r="B446" s="14"/>
      <c r="C446" s="14"/>
      <c r="E446" s="15">
        <v>2015</v>
      </c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28"/>
      <c r="U446" s="28"/>
      <c r="V446" s="28"/>
      <c r="W446" s="44"/>
      <c r="X446" s="44"/>
      <c r="Y446" s="44"/>
    </row>
    <row r="447" spans="1:25" x14ac:dyDescent="0.2">
      <c r="A447" s="14">
        <v>1900</v>
      </c>
      <c r="B447" s="14" t="s">
        <v>39</v>
      </c>
      <c r="C447" s="14" t="s">
        <v>419</v>
      </c>
      <c r="D447" s="8">
        <v>28</v>
      </c>
      <c r="E447" s="15">
        <v>2015</v>
      </c>
      <c r="F447" s="10">
        <v>679</v>
      </c>
      <c r="G447" s="10">
        <v>535</v>
      </c>
      <c r="H447" s="10">
        <v>494</v>
      </c>
      <c r="I447" s="10">
        <v>439</v>
      </c>
      <c r="J447" s="10">
        <v>336</v>
      </c>
      <c r="K447" s="10">
        <v>269</v>
      </c>
      <c r="L447" s="10">
        <v>162</v>
      </c>
      <c r="M447" s="10">
        <v>117</v>
      </c>
      <c r="N447" s="10">
        <v>220</v>
      </c>
      <c r="O447" s="10">
        <v>396</v>
      </c>
      <c r="P447" s="10">
        <v>487</v>
      </c>
      <c r="Q447" s="10">
        <v>546</v>
      </c>
      <c r="R447" s="11">
        <v>4680</v>
      </c>
      <c r="S447" s="12"/>
      <c r="T447" s="28">
        <v>5426</v>
      </c>
      <c r="U447" s="28">
        <v>5354</v>
      </c>
      <c r="V447" s="28">
        <v>5243</v>
      </c>
      <c r="W447" s="44">
        <v>0.86251382233689644</v>
      </c>
      <c r="X447" s="44">
        <v>0.87411281285020548</v>
      </c>
      <c r="Y447" s="44">
        <v>0.89261872973488465</v>
      </c>
    </row>
    <row r="448" spans="1:25" x14ac:dyDescent="0.2">
      <c r="A448" s="14">
        <v>1902</v>
      </c>
      <c r="B448" s="14" t="s">
        <v>40</v>
      </c>
      <c r="C448" s="14" t="s">
        <v>420</v>
      </c>
      <c r="D448" s="18">
        <v>30</v>
      </c>
      <c r="E448" s="15">
        <v>2015</v>
      </c>
      <c r="F448" s="11">
        <v>646</v>
      </c>
      <c r="G448" s="11">
        <v>513</v>
      </c>
      <c r="H448" s="11">
        <v>482</v>
      </c>
      <c r="I448" s="11">
        <v>437</v>
      </c>
      <c r="J448" s="11">
        <v>335</v>
      </c>
      <c r="K448" s="11">
        <v>279</v>
      </c>
      <c r="L448" s="11">
        <v>176</v>
      </c>
      <c r="M448" s="11">
        <v>128</v>
      </c>
      <c r="N448" s="11">
        <v>227</v>
      </c>
      <c r="O448" s="11">
        <v>386</v>
      </c>
      <c r="P448" s="11">
        <v>461</v>
      </c>
      <c r="Q448" s="11">
        <v>528</v>
      </c>
      <c r="R448" s="11">
        <v>4598</v>
      </c>
      <c r="S448" s="11"/>
      <c r="T448" s="28">
        <v>5245</v>
      </c>
      <c r="U448" s="28">
        <v>5177</v>
      </c>
      <c r="V448" s="28">
        <v>5055</v>
      </c>
      <c r="W448" s="44">
        <v>0.87664442326024783</v>
      </c>
      <c r="X448" s="44">
        <v>0.88815916553988794</v>
      </c>
      <c r="Y448" s="44">
        <v>0.90959446092977247</v>
      </c>
    </row>
    <row r="449" spans="1:25" x14ac:dyDescent="0.2">
      <c r="A449" s="14">
        <v>1903</v>
      </c>
      <c r="B449" s="14" t="s">
        <v>40</v>
      </c>
      <c r="C449" s="14" t="s">
        <v>421</v>
      </c>
      <c r="D449" s="18">
        <v>25</v>
      </c>
      <c r="E449" s="15">
        <v>2015</v>
      </c>
      <c r="F449" s="11">
        <v>597</v>
      </c>
      <c r="G449" s="11">
        <v>489</v>
      </c>
      <c r="H449" s="11">
        <v>457</v>
      </c>
      <c r="I449" s="11">
        <v>415</v>
      </c>
      <c r="J449" s="11">
        <v>314</v>
      </c>
      <c r="K449" s="11">
        <v>258</v>
      </c>
      <c r="L449" s="11">
        <v>150</v>
      </c>
      <c r="M449" s="11">
        <v>93</v>
      </c>
      <c r="N449" s="11">
        <v>196</v>
      </c>
      <c r="O449" s="11">
        <v>353</v>
      </c>
      <c r="P449" s="11">
        <v>425</v>
      </c>
      <c r="Q449" s="11">
        <v>489</v>
      </c>
      <c r="R449" s="11">
        <v>4236</v>
      </c>
      <c r="S449" s="11"/>
      <c r="T449" s="28">
        <v>4976</v>
      </c>
      <c r="U449" s="28">
        <v>4899</v>
      </c>
      <c r="V449" s="28">
        <v>4801</v>
      </c>
      <c r="W449" s="44">
        <v>0.8512861736334405</v>
      </c>
      <c r="X449" s="44">
        <v>0.86466625842008571</v>
      </c>
      <c r="Y449" s="44">
        <v>0.88231618412830659</v>
      </c>
    </row>
    <row r="450" spans="1:25" x14ac:dyDescent="0.2">
      <c r="A450" s="14">
        <v>1911</v>
      </c>
      <c r="B450" s="14" t="s">
        <v>40</v>
      </c>
      <c r="C450" s="14" t="s">
        <v>422</v>
      </c>
      <c r="D450" s="18">
        <v>36</v>
      </c>
      <c r="E450" s="15">
        <v>2015</v>
      </c>
      <c r="F450" s="11">
        <v>639</v>
      </c>
      <c r="G450" s="11">
        <v>535</v>
      </c>
      <c r="H450" s="11">
        <v>516</v>
      </c>
      <c r="I450" s="11">
        <v>474</v>
      </c>
      <c r="J450" s="11">
        <v>382</v>
      </c>
      <c r="K450" s="11">
        <v>312</v>
      </c>
      <c r="L450" s="11">
        <v>204</v>
      </c>
      <c r="M450" s="11">
        <v>136</v>
      </c>
      <c r="N450" s="11">
        <v>241</v>
      </c>
      <c r="O450" s="11">
        <v>410</v>
      </c>
      <c r="P450" s="11">
        <v>474</v>
      </c>
      <c r="Q450" s="11">
        <v>538</v>
      </c>
      <c r="R450" s="11">
        <v>4861</v>
      </c>
      <c r="S450" s="11"/>
      <c r="T450" s="28">
        <v>5340</v>
      </c>
      <c r="U450" s="28">
        <v>5236</v>
      </c>
      <c r="V450" s="28">
        <v>5150</v>
      </c>
      <c r="W450" s="44">
        <v>0.91029962546816479</v>
      </c>
      <c r="X450" s="44">
        <v>0.92838044308632539</v>
      </c>
      <c r="Y450" s="44">
        <v>0.94388349514563108</v>
      </c>
    </row>
    <row r="451" spans="1:25" x14ac:dyDescent="0.2">
      <c r="A451" s="14">
        <v>1913</v>
      </c>
      <c r="B451" s="14" t="s">
        <v>40</v>
      </c>
      <c r="C451" s="14" t="s">
        <v>423</v>
      </c>
      <c r="D451" s="18">
        <v>7</v>
      </c>
      <c r="E451" s="15">
        <v>2015</v>
      </c>
      <c r="F451" s="11">
        <v>603</v>
      </c>
      <c r="G451" s="11">
        <v>490</v>
      </c>
      <c r="H451" s="11">
        <v>462</v>
      </c>
      <c r="I451" s="11">
        <v>421</v>
      </c>
      <c r="J451" s="11">
        <v>316</v>
      </c>
      <c r="K451" s="11">
        <v>255</v>
      </c>
      <c r="L451" s="11">
        <v>141</v>
      </c>
      <c r="M451" s="11">
        <v>90</v>
      </c>
      <c r="N451" s="11">
        <v>192</v>
      </c>
      <c r="O451" s="11">
        <v>352</v>
      </c>
      <c r="P451" s="11">
        <v>427</v>
      </c>
      <c r="Q451" s="11">
        <v>492</v>
      </c>
      <c r="R451" s="11">
        <v>4241</v>
      </c>
      <c r="S451" s="11"/>
      <c r="T451" s="28">
        <v>4980</v>
      </c>
      <c r="U451" s="28">
        <v>4858</v>
      </c>
      <c r="V451" s="28">
        <v>4770</v>
      </c>
      <c r="W451" s="44">
        <v>0.8516064257028112</v>
      </c>
      <c r="X451" s="44">
        <v>0.87299300123507617</v>
      </c>
      <c r="Y451" s="44">
        <v>0.8890985324947589</v>
      </c>
    </row>
    <row r="452" spans="1:25" x14ac:dyDescent="0.2">
      <c r="A452" s="14">
        <v>1917</v>
      </c>
      <c r="B452" s="14" t="s">
        <v>40</v>
      </c>
      <c r="C452" s="14" t="s">
        <v>424</v>
      </c>
      <c r="D452" s="18">
        <v>40</v>
      </c>
      <c r="E452" s="15">
        <v>2015</v>
      </c>
      <c r="F452" s="11">
        <v>644</v>
      </c>
      <c r="G452" s="11">
        <v>514</v>
      </c>
      <c r="H452" s="11">
        <v>476</v>
      </c>
      <c r="I452" s="11">
        <v>425</v>
      </c>
      <c r="J452" s="11">
        <v>319</v>
      </c>
      <c r="K452" s="11">
        <v>255</v>
      </c>
      <c r="L452" s="11">
        <v>141</v>
      </c>
      <c r="M452" s="11">
        <v>95</v>
      </c>
      <c r="N452" s="11">
        <v>203</v>
      </c>
      <c r="O452" s="11">
        <v>374</v>
      </c>
      <c r="P452" s="11">
        <v>464</v>
      </c>
      <c r="Q452" s="11">
        <v>523</v>
      </c>
      <c r="R452" s="11">
        <v>4433</v>
      </c>
      <c r="S452" s="11"/>
      <c r="T452" s="28">
        <v>5206</v>
      </c>
      <c r="U452" s="28">
        <v>5127</v>
      </c>
      <c r="V452" s="28">
        <v>5038</v>
      </c>
      <c r="W452" s="44">
        <v>0.85151747983096426</v>
      </c>
      <c r="X452" s="44">
        <v>0.86463818997464403</v>
      </c>
      <c r="Y452" s="44">
        <v>0.87991266375545851</v>
      </c>
    </row>
    <row r="453" spans="1:25" x14ac:dyDescent="0.2">
      <c r="A453" s="14">
        <v>1919</v>
      </c>
      <c r="B453" s="14" t="s">
        <v>40</v>
      </c>
      <c r="C453" s="14" t="s">
        <v>425</v>
      </c>
      <c r="D453" s="18">
        <v>25</v>
      </c>
      <c r="E453" s="15">
        <v>2015</v>
      </c>
      <c r="F453" s="11">
        <v>687</v>
      </c>
      <c r="G453" s="11">
        <v>542</v>
      </c>
      <c r="H453" s="11">
        <v>502</v>
      </c>
      <c r="I453" s="11">
        <v>445</v>
      </c>
      <c r="J453" s="11">
        <v>338</v>
      </c>
      <c r="K453" s="11">
        <v>262</v>
      </c>
      <c r="L453" s="11">
        <v>147</v>
      </c>
      <c r="M453" s="11">
        <v>103</v>
      </c>
      <c r="N453" s="11">
        <v>216</v>
      </c>
      <c r="O453" s="11">
        <v>400</v>
      </c>
      <c r="P453" s="11">
        <v>494</v>
      </c>
      <c r="Q453" s="11">
        <v>553</v>
      </c>
      <c r="R453" s="11">
        <v>4689</v>
      </c>
      <c r="S453" s="11"/>
      <c r="T453" s="28">
        <v>5475</v>
      </c>
      <c r="U453" s="28">
        <v>5353</v>
      </c>
      <c r="V453" s="28">
        <v>5264</v>
      </c>
      <c r="W453" s="44">
        <v>0.85643835616438357</v>
      </c>
      <c r="X453" s="44">
        <v>0.87595740706146086</v>
      </c>
      <c r="Y453" s="44">
        <v>0.89076747720364746</v>
      </c>
    </row>
    <row r="454" spans="1:25" x14ac:dyDescent="0.2">
      <c r="A454" s="14">
        <v>1920</v>
      </c>
      <c r="B454" s="14" t="s">
        <v>40</v>
      </c>
      <c r="C454" s="14" t="s">
        <v>426</v>
      </c>
      <c r="D454" s="18">
        <v>22</v>
      </c>
      <c r="E454" s="15">
        <v>2015</v>
      </c>
      <c r="F454" s="11">
        <v>685</v>
      </c>
      <c r="G454" s="11">
        <v>528</v>
      </c>
      <c r="H454" s="11">
        <v>481</v>
      </c>
      <c r="I454" s="11">
        <v>422</v>
      </c>
      <c r="J454" s="11">
        <v>310</v>
      </c>
      <c r="K454" s="11">
        <v>240</v>
      </c>
      <c r="L454" s="11">
        <v>120</v>
      </c>
      <c r="M454" s="11">
        <v>87</v>
      </c>
      <c r="N454" s="11">
        <v>199</v>
      </c>
      <c r="O454" s="11">
        <v>382</v>
      </c>
      <c r="P454" s="11">
        <v>485</v>
      </c>
      <c r="Q454" s="11">
        <v>539</v>
      </c>
      <c r="R454" s="11">
        <v>4478</v>
      </c>
      <c r="S454" s="11"/>
      <c r="T454" s="28">
        <v>5361</v>
      </c>
      <c r="U454" s="28">
        <v>5284</v>
      </c>
      <c r="V454" s="28">
        <v>5203</v>
      </c>
      <c r="W454" s="44">
        <v>0.83529192314866629</v>
      </c>
      <c r="X454" s="44">
        <v>0.84746404239212714</v>
      </c>
      <c r="Y454" s="44">
        <v>0.86065731308860272</v>
      </c>
    </row>
    <row r="455" spans="1:25" x14ac:dyDescent="0.2">
      <c r="A455" s="14">
        <v>1922</v>
      </c>
      <c r="B455" s="14" t="s">
        <v>40</v>
      </c>
      <c r="C455" s="14" t="s">
        <v>427</v>
      </c>
      <c r="D455" s="18">
        <v>90</v>
      </c>
      <c r="E455" s="15">
        <v>2015</v>
      </c>
      <c r="F455" s="11">
        <v>744</v>
      </c>
      <c r="G455" s="11">
        <v>572</v>
      </c>
      <c r="H455" s="11">
        <v>519</v>
      </c>
      <c r="I455" s="11">
        <v>447</v>
      </c>
      <c r="J455" s="11">
        <v>336</v>
      </c>
      <c r="K455" s="11">
        <v>257</v>
      </c>
      <c r="L455" s="11">
        <v>136</v>
      </c>
      <c r="M455" s="11">
        <v>108</v>
      </c>
      <c r="N455" s="11">
        <v>226</v>
      </c>
      <c r="O455" s="11">
        <v>425</v>
      </c>
      <c r="P455" s="11">
        <v>541</v>
      </c>
      <c r="Q455" s="11">
        <v>591</v>
      </c>
      <c r="R455" s="11">
        <v>4902</v>
      </c>
      <c r="S455" s="11"/>
      <c r="T455" s="28">
        <v>5773</v>
      </c>
      <c r="U455" s="28">
        <v>5683</v>
      </c>
      <c r="V455" s="28">
        <v>5570</v>
      </c>
      <c r="W455" s="44">
        <v>0.8491252381777239</v>
      </c>
      <c r="X455" s="44">
        <v>0.86257258490234034</v>
      </c>
      <c r="Y455" s="44">
        <v>0.8800718132854578</v>
      </c>
    </row>
    <row r="456" spans="1:25" x14ac:dyDescent="0.2">
      <c r="A456" s="14">
        <v>1923</v>
      </c>
      <c r="B456" s="14" t="s">
        <v>40</v>
      </c>
      <c r="C456" s="14" t="s">
        <v>428</v>
      </c>
      <c r="D456" s="18">
        <v>25</v>
      </c>
      <c r="E456" s="15">
        <v>2015</v>
      </c>
      <c r="F456" s="11">
        <v>684</v>
      </c>
      <c r="G456" s="11">
        <v>528</v>
      </c>
      <c r="H456" s="11">
        <v>480</v>
      </c>
      <c r="I456" s="11">
        <v>421</v>
      </c>
      <c r="J456" s="11">
        <v>310</v>
      </c>
      <c r="K456" s="11">
        <v>242</v>
      </c>
      <c r="L456" s="11">
        <v>125</v>
      </c>
      <c r="M456" s="11">
        <v>90</v>
      </c>
      <c r="N456" s="11">
        <v>202</v>
      </c>
      <c r="O456" s="11">
        <v>384</v>
      </c>
      <c r="P456" s="11">
        <v>490</v>
      </c>
      <c r="Q456" s="11">
        <v>541</v>
      </c>
      <c r="R456" s="11">
        <v>4497</v>
      </c>
      <c r="S456" s="11"/>
      <c r="T456" s="28">
        <v>5375</v>
      </c>
      <c r="U456" s="28">
        <v>5322</v>
      </c>
      <c r="V456" s="28">
        <v>5233</v>
      </c>
      <c r="W456" s="44">
        <v>0.83665116279069762</v>
      </c>
      <c r="X456" s="44">
        <v>0.84498308906426156</v>
      </c>
      <c r="Y456" s="44">
        <v>0.85935409898719661</v>
      </c>
    </row>
    <row r="457" spans="1:25" x14ac:dyDescent="0.2">
      <c r="A457" s="14">
        <v>1924</v>
      </c>
      <c r="B457" s="14" t="s">
        <v>40</v>
      </c>
      <c r="C457" s="14" t="s">
        <v>429</v>
      </c>
      <c r="D457" s="18">
        <v>119</v>
      </c>
      <c r="E457" s="15">
        <v>2015</v>
      </c>
      <c r="F457" s="11">
        <v>723</v>
      </c>
      <c r="G457" s="11">
        <v>549</v>
      </c>
      <c r="H457" s="11">
        <v>500</v>
      </c>
      <c r="I457" s="11">
        <v>433</v>
      </c>
      <c r="J457" s="11">
        <v>319</v>
      </c>
      <c r="K457" s="11">
        <v>248</v>
      </c>
      <c r="L457" s="11">
        <v>132</v>
      </c>
      <c r="M457" s="11">
        <v>105</v>
      </c>
      <c r="N457" s="11">
        <v>218</v>
      </c>
      <c r="O457" s="11">
        <v>409</v>
      </c>
      <c r="P457" s="11">
        <v>524</v>
      </c>
      <c r="Q457" s="11">
        <v>574</v>
      </c>
      <c r="R457" s="11">
        <v>4734</v>
      </c>
      <c r="S457" s="11"/>
      <c r="T457" s="28">
        <v>5597</v>
      </c>
      <c r="U457" s="28">
        <v>5550</v>
      </c>
      <c r="V457" s="28">
        <v>5438</v>
      </c>
      <c r="W457" s="44">
        <v>0.84581025549401467</v>
      </c>
      <c r="X457" s="44">
        <v>0.85297297297297292</v>
      </c>
      <c r="Y457" s="44">
        <v>0.87054063994115483</v>
      </c>
    </row>
    <row r="458" spans="1:25" x14ac:dyDescent="0.2">
      <c r="A458" s="14">
        <v>1925</v>
      </c>
      <c r="B458" s="14" t="s">
        <v>40</v>
      </c>
      <c r="C458" s="14" t="s">
        <v>430</v>
      </c>
      <c r="D458" s="18">
        <v>25</v>
      </c>
      <c r="E458" s="15">
        <v>2015</v>
      </c>
      <c r="F458" s="11">
        <v>693</v>
      </c>
      <c r="G458" s="11">
        <v>535</v>
      </c>
      <c r="H458" s="11">
        <v>490</v>
      </c>
      <c r="I458" s="11">
        <v>429</v>
      </c>
      <c r="J458" s="11">
        <v>319</v>
      </c>
      <c r="K458" s="11">
        <v>253</v>
      </c>
      <c r="L458" s="11">
        <v>139</v>
      </c>
      <c r="M458" s="11">
        <v>105</v>
      </c>
      <c r="N458" s="11">
        <v>214</v>
      </c>
      <c r="O458" s="11">
        <v>396</v>
      </c>
      <c r="P458" s="11">
        <v>504</v>
      </c>
      <c r="Q458" s="11">
        <v>555</v>
      </c>
      <c r="R458" s="11">
        <v>4632</v>
      </c>
      <c r="S458" s="11"/>
      <c r="T458" s="28">
        <v>5469</v>
      </c>
      <c r="U458" s="28">
        <v>5430</v>
      </c>
      <c r="V458" s="28">
        <v>5315</v>
      </c>
      <c r="W458" s="44">
        <v>0.84695556774547454</v>
      </c>
      <c r="X458" s="44">
        <v>0.85303867403314915</v>
      </c>
      <c r="Y458" s="44">
        <v>0.87149576669802442</v>
      </c>
    </row>
    <row r="459" spans="1:25" x14ac:dyDescent="0.2">
      <c r="A459" s="14">
        <v>1926</v>
      </c>
      <c r="B459" s="14" t="s">
        <v>40</v>
      </c>
      <c r="C459" s="14" t="s">
        <v>431</v>
      </c>
      <c r="D459" s="18">
        <v>10</v>
      </c>
      <c r="E459" s="15">
        <v>2015</v>
      </c>
      <c r="F459" s="11">
        <v>667</v>
      </c>
      <c r="G459" s="11">
        <v>523</v>
      </c>
      <c r="H459" s="11">
        <v>481</v>
      </c>
      <c r="I459" s="11">
        <v>425</v>
      </c>
      <c r="J459" s="11">
        <v>319</v>
      </c>
      <c r="K459" s="11">
        <v>255</v>
      </c>
      <c r="L459" s="11">
        <v>145</v>
      </c>
      <c r="M459" s="11">
        <v>103</v>
      </c>
      <c r="N459" s="11">
        <v>209</v>
      </c>
      <c r="O459" s="11">
        <v>383</v>
      </c>
      <c r="P459" s="11">
        <v>484</v>
      </c>
      <c r="Q459" s="11">
        <v>537</v>
      </c>
      <c r="R459" s="11">
        <v>4531</v>
      </c>
      <c r="S459" s="11"/>
      <c r="T459" s="28">
        <v>5347</v>
      </c>
      <c r="U459" s="28">
        <v>5311</v>
      </c>
      <c r="V459" s="28">
        <v>5202</v>
      </c>
      <c r="W459" s="44">
        <v>0.84739106040770529</v>
      </c>
      <c r="X459" s="44">
        <v>0.85313500282432686</v>
      </c>
      <c r="Y459" s="44">
        <v>0.87101114955786241</v>
      </c>
    </row>
    <row r="460" spans="1:25" x14ac:dyDescent="0.2">
      <c r="A460" s="14">
        <v>1927</v>
      </c>
      <c r="B460" s="14" t="s">
        <v>40</v>
      </c>
      <c r="C460" s="14" t="s">
        <v>432</v>
      </c>
      <c r="D460" s="18">
        <v>30</v>
      </c>
      <c r="E460" s="15">
        <v>2015</v>
      </c>
      <c r="F460" s="11">
        <v>660</v>
      </c>
      <c r="G460" s="11">
        <v>518</v>
      </c>
      <c r="H460" s="11">
        <v>478</v>
      </c>
      <c r="I460" s="11">
        <v>423</v>
      </c>
      <c r="J460" s="11">
        <v>318</v>
      </c>
      <c r="K460" s="11">
        <v>257</v>
      </c>
      <c r="L460" s="11">
        <v>148</v>
      </c>
      <c r="M460" s="11">
        <v>105</v>
      </c>
      <c r="N460" s="11">
        <v>209</v>
      </c>
      <c r="O460" s="11">
        <v>380</v>
      </c>
      <c r="P460" s="11">
        <v>479</v>
      </c>
      <c r="Q460" s="11">
        <v>532</v>
      </c>
      <c r="R460" s="11">
        <v>4507</v>
      </c>
      <c r="S460" s="11"/>
      <c r="T460" s="28">
        <v>5313</v>
      </c>
      <c r="U460" s="28">
        <v>5279</v>
      </c>
      <c r="V460" s="28">
        <v>5170</v>
      </c>
      <c r="W460" s="44">
        <v>0.84829663090532659</v>
      </c>
      <c r="X460" s="44">
        <v>0.85376018185262359</v>
      </c>
      <c r="Y460" s="44">
        <v>0.87176015473887813</v>
      </c>
    </row>
    <row r="461" spans="1:25" x14ac:dyDescent="0.2">
      <c r="A461" s="14">
        <v>1928</v>
      </c>
      <c r="B461" s="14" t="s">
        <v>40</v>
      </c>
      <c r="C461" s="14" t="s">
        <v>433</v>
      </c>
      <c r="D461" s="18">
        <v>25</v>
      </c>
      <c r="E461" s="15">
        <v>2015</v>
      </c>
      <c r="F461" s="11">
        <v>688</v>
      </c>
      <c r="G461" s="11">
        <v>582</v>
      </c>
      <c r="H461" s="11">
        <v>561</v>
      </c>
      <c r="I461" s="11">
        <v>515</v>
      </c>
      <c r="J461" s="11">
        <v>433</v>
      </c>
      <c r="K461" s="11">
        <v>371</v>
      </c>
      <c r="L461" s="11">
        <v>261</v>
      </c>
      <c r="M461" s="11">
        <v>189</v>
      </c>
      <c r="N461" s="11">
        <v>284</v>
      </c>
      <c r="O461" s="11">
        <v>453</v>
      </c>
      <c r="P461" s="11">
        <v>517</v>
      </c>
      <c r="Q461" s="11">
        <v>575</v>
      </c>
      <c r="R461" s="11">
        <v>5429</v>
      </c>
      <c r="S461" s="11"/>
      <c r="T461" s="28">
        <v>5804</v>
      </c>
      <c r="U461" s="28">
        <v>5776</v>
      </c>
      <c r="V461" s="28">
        <v>5672</v>
      </c>
      <c r="W461" s="44">
        <v>0.93538938662991045</v>
      </c>
      <c r="X461" s="44">
        <v>0.93992382271468145</v>
      </c>
      <c r="Y461" s="44">
        <v>0.95715796897038086</v>
      </c>
    </row>
    <row r="462" spans="1:25" x14ac:dyDescent="0.2">
      <c r="A462" s="14">
        <v>1929</v>
      </c>
      <c r="B462" s="14" t="s">
        <v>40</v>
      </c>
      <c r="C462" s="14" t="s">
        <v>434</v>
      </c>
      <c r="D462" s="18">
        <v>15</v>
      </c>
      <c r="E462" s="15">
        <v>2015</v>
      </c>
      <c r="F462" s="11">
        <v>636</v>
      </c>
      <c r="G462" s="11">
        <v>529</v>
      </c>
      <c r="H462" s="11">
        <v>500</v>
      </c>
      <c r="I462" s="11">
        <v>455</v>
      </c>
      <c r="J462" s="11">
        <v>369</v>
      </c>
      <c r="K462" s="11">
        <v>311</v>
      </c>
      <c r="L462" s="11">
        <v>213</v>
      </c>
      <c r="M462" s="11">
        <v>147</v>
      </c>
      <c r="N462" s="11">
        <v>239</v>
      </c>
      <c r="O462" s="11">
        <v>396</v>
      </c>
      <c r="P462" s="11">
        <v>467</v>
      </c>
      <c r="Q462" s="11">
        <v>527</v>
      </c>
      <c r="R462" s="11">
        <v>4789</v>
      </c>
      <c r="S462" s="11"/>
      <c r="T462" s="28">
        <v>5348</v>
      </c>
      <c r="U462" s="28">
        <v>5319</v>
      </c>
      <c r="V462" s="28">
        <v>5188</v>
      </c>
      <c r="W462" s="44">
        <v>0.8954749439042633</v>
      </c>
      <c r="X462" s="44">
        <v>0.90035721000188007</v>
      </c>
      <c r="Y462" s="44">
        <v>0.92309175019275247</v>
      </c>
    </row>
    <row r="463" spans="1:25" x14ac:dyDescent="0.2">
      <c r="A463" s="14">
        <v>1931</v>
      </c>
      <c r="B463" s="14" t="s">
        <v>40</v>
      </c>
      <c r="C463" s="14" t="s">
        <v>435</v>
      </c>
      <c r="D463" s="18">
        <v>16</v>
      </c>
      <c r="E463" s="15">
        <v>2015</v>
      </c>
      <c r="F463" s="11">
        <v>684</v>
      </c>
      <c r="G463" s="11">
        <v>538</v>
      </c>
      <c r="H463" s="11">
        <v>498</v>
      </c>
      <c r="I463" s="11">
        <v>439</v>
      </c>
      <c r="J463" s="11">
        <v>335</v>
      </c>
      <c r="K463" s="11">
        <v>270</v>
      </c>
      <c r="L463" s="11">
        <v>159</v>
      </c>
      <c r="M463" s="11">
        <v>117</v>
      </c>
      <c r="N463" s="11">
        <v>224</v>
      </c>
      <c r="O463" s="11">
        <v>401</v>
      </c>
      <c r="P463" s="11">
        <v>502</v>
      </c>
      <c r="Q463" s="11">
        <v>556</v>
      </c>
      <c r="R463" s="11">
        <v>4723</v>
      </c>
      <c r="S463" s="11"/>
      <c r="T463" s="28">
        <v>5490</v>
      </c>
      <c r="U463" s="28">
        <v>5431</v>
      </c>
      <c r="V463" s="28">
        <v>5267</v>
      </c>
      <c r="W463" s="44">
        <v>0.86029143897996352</v>
      </c>
      <c r="X463" s="44">
        <v>0.86963726753820658</v>
      </c>
      <c r="Y463" s="44">
        <v>0.89671539775963549</v>
      </c>
    </row>
    <row r="464" spans="1:25" x14ac:dyDescent="0.2">
      <c r="A464" s="14">
        <v>1933</v>
      </c>
      <c r="B464" s="14" t="s">
        <v>40</v>
      </c>
      <c r="C464" s="14" t="s">
        <v>436</v>
      </c>
      <c r="D464" s="18">
        <v>25</v>
      </c>
      <c r="E464" s="15">
        <v>2015</v>
      </c>
      <c r="F464" s="11">
        <v>738</v>
      </c>
      <c r="G464" s="11">
        <v>554</v>
      </c>
      <c r="H464" s="11">
        <v>504</v>
      </c>
      <c r="I464" s="11">
        <v>435</v>
      </c>
      <c r="J464" s="11">
        <v>319</v>
      </c>
      <c r="K464" s="11">
        <v>247</v>
      </c>
      <c r="L464" s="11">
        <v>135</v>
      </c>
      <c r="M464" s="11">
        <v>109</v>
      </c>
      <c r="N464" s="11">
        <v>222</v>
      </c>
      <c r="O464" s="11">
        <v>415</v>
      </c>
      <c r="P464" s="11">
        <v>528</v>
      </c>
      <c r="Q464" s="11">
        <v>582</v>
      </c>
      <c r="R464" s="11">
        <v>4788</v>
      </c>
      <c r="S464" s="11"/>
      <c r="T464" s="28">
        <v>5626</v>
      </c>
      <c r="U464" s="28">
        <v>5574</v>
      </c>
      <c r="V464" s="28">
        <v>5421</v>
      </c>
      <c r="W464" s="44">
        <v>0.85104870245289721</v>
      </c>
      <c r="X464" s="44">
        <v>0.85898815931108718</v>
      </c>
      <c r="Y464" s="44">
        <v>0.88323187603763142</v>
      </c>
    </row>
    <row r="465" spans="1:25" x14ac:dyDescent="0.2">
      <c r="A465" s="14">
        <v>1936</v>
      </c>
      <c r="B465" s="14" t="s">
        <v>40</v>
      </c>
      <c r="C465" s="14" t="s">
        <v>437</v>
      </c>
      <c r="D465" s="18">
        <v>15</v>
      </c>
      <c r="E465" s="15">
        <v>2015</v>
      </c>
      <c r="F465" s="11">
        <v>613</v>
      </c>
      <c r="G465" s="11">
        <v>506</v>
      </c>
      <c r="H465" s="11">
        <v>477</v>
      </c>
      <c r="I465" s="11">
        <v>438</v>
      </c>
      <c r="J465" s="11">
        <v>348</v>
      </c>
      <c r="K465" s="11">
        <v>298</v>
      </c>
      <c r="L465" s="11">
        <v>201</v>
      </c>
      <c r="M465" s="11">
        <v>143</v>
      </c>
      <c r="N465" s="11">
        <v>230</v>
      </c>
      <c r="O465" s="11">
        <v>373</v>
      </c>
      <c r="P465" s="11">
        <v>436</v>
      </c>
      <c r="Q465" s="11">
        <v>507</v>
      </c>
      <c r="R465" s="11">
        <v>4570</v>
      </c>
      <c r="S465" s="11"/>
      <c r="T465" s="28">
        <v>5116</v>
      </c>
      <c r="U465" s="28">
        <v>5041</v>
      </c>
      <c r="V465" s="28">
        <v>4931</v>
      </c>
      <c r="W465" s="44">
        <v>0.89327599687255665</v>
      </c>
      <c r="X465" s="44">
        <v>0.90656615750843084</v>
      </c>
      <c r="Y465" s="44">
        <v>0.92678969783005472</v>
      </c>
    </row>
    <row r="466" spans="1:25" x14ac:dyDescent="0.2">
      <c r="A466" s="14">
        <v>1938</v>
      </c>
      <c r="B466" s="14" t="s">
        <v>40</v>
      </c>
      <c r="C466" s="14" t="s">
        <v>438</v>
      </c>
      <c r="D466" s="18">
        <v>15</v>
      </c>
      <c r="E466" s="15">
        <v>2015</v>
      </c>
      <c r="F466" s="11">
        <v>715</v>
      </c>
      <c r="G466" s="11">
        <v>546</v>
      </c>
      <c r="H466" s="11">
        <v>496</v>
      </c>
      <c r="I466" s="11">
        <v>438</v>
      </c>
      <c r="J466" s="11">
        <v>328</v>
      </c>
      <c r="K466" s="11">
        <v>261</v>
      </c>
      <c r="L466" s="11">
        <v>162</v>
      </c>
      <c r="M466" s="11">
        <v>120</v>
      </c>
      <c r="N466" s="11">
        <v>223</v>
      </c>
      <c r="O466" s="11">
        <v>405</v>
      </c>
      <c r="P466" s="11">
        <v>497</v>
      </c>
      <c r="Q466" s="11">
        <v>563</v>
      </c>
      <c r="R466" s="11">
        <v>4754</v>
      </c>
      <c r="S466" s="11"/>
      <c r="T466" s="28">
        <v>5556</v>
      </c>
      <c r="U466" s="28">
        <v>5487</v>
      </c>
      <c r="V466" s="28">
        <v>5371</v>
      </c>
      <c r="W466" s="44">
        <v>0.85565154787616993</v>
      </c>
      <c r="X466" s="44">
        <v>0.86641151813377071</v>
      </c>
      <c r="Y466" s="44">
        <v>0.88512381307019172</v>
      </c>
    </row>
    <row r="467" spans="1:25" x14ac:dyDescent="0.2">
      <c r="A467" s="14">
        <v>1939</v>
      </c>
      <c r="B467" s="14" t="s">
        <v>40</v>
      </c>
      <c r="C467" s="14" t="s">
        <v>439</v>
      </c>
      <c r="D467" s="18">
        <v>19</v>
      </c>
      <c r="E467" s="15">
        <v>2015</v>
      </c>
      <c r="F467" s="11">
        <v>764</v>
      </c>
      <c r="G467" s="11">
        <v>568</v>
      </c>
      <c r="H467" s="11">
        <v>511</v>
      </c>
      <c r="I467" s="11">
        <v>439</v>
      </c>
      <c r="J467" s="11">
        <v>320</v>
      </c>
      <c r="K467" s="11">
        <v>243</v>
      </c>
      <c r="L467" s="11">
        <v>138</v>
      </c>
      <c r="M467" s="11">
        <v>110</v>
      </c>
      <c r="N467" s="11">
        <v>221</v>
      </c>
      <c r="O467" s="11">
        <v>422</v>
      </c>
      <c r="P467" s="11">
        <v>536</v>
      </c>
      <c r="Q467" s="11">
        <v>597</v>
      </c>
      <c r="R467" s="11">
        <v>4869</v>
      </c>
      <c r="S467" s="11"/>
      <c r="T467" s="28">
        <v>5760</v>
      </c>
      <c r="U467" s="28">
        <v>5695</v>
      </c>
      <c r="V467" s="28">
        <v>5574</v>
      </c>
      <c r="W467" s="44">
        <v>0.84531250000000002</v>
      </c>
      <c r="X467" s="44">
        <v>0.85496049165935029</v>
      </c>
      <c r="Y467" s="44">
        <v>0.87351991388589878</v>
      </c>
    </row>
    <row r="468" spans="1:25" x14ac:dyDescent="0.2">
      <c r="A468" s="14">
        <v>1940</v>
      </c>
      <c r="B468" s="14" t="s">
        <v>40</v>
      </c>
      <c r="C468" s="14" t="s">
        <v>440</v>
      </c>
      <c r="D468" s="18">
        <v>30</v>
      </c>
      <c r="E468" s="15">
        <v>2015</v>
      </c>
      <c r="F468" s="11">
        <v>718</v>
      </c>
      <c r="G468" s="11">
        <v>547</v>
      </c>
      <c r="H468" s="11">
        <v>496</v>
      </c>
      <c r="I468" s="11">
        <v>436</v>
      </c>
      <c r="J468" s="11">
        <v>328</v>
      </c>
      <c r="K468" s="11">
        <v>258</v>
      </c>
      <c r="L468" s="11">
        <v>162</v>
      </c>
      <c r="M468" s="11">
        <v>119</v>
      </c>
      <c r="N468" s="11">
        <v>220</v>
      </c>
      <c r="O468" s="11">
        <v>403</v>
      </c>
      <c r="P468" s="11">
        <v>496</v>
      </c>
      <c r="Q468" s="11">
        <v>563</v>
      </c>
      <c r="R468" s="11">
        <v>4746</v>
      </c>
      <c r="S468" s="11"/>
      <c r="T468" s="28">
        <v>5574</v>
      </c>
      <c r="U468" s="28">
        <v>5501</v>
      </c>
      <c r="V468" s="28">
        <v>5388</v>
      </c>
      <c r="W468" s="44">
        <v>0.85145317545748112</v>
      </c>
      <c r="X468" s="44">
        <v>0.86275222686784225</v>
      </c>
      <c r="Y468" s="44">
        <v>0.88084632516703787</v>
      </c>
    </row>
    <row r="469" spans="1:25" x14ac:dyDescent="0.2">
      <c r="A469" s="14">
        <v>1941</v>
      </c>
      <c r="B469" s="14" t="s">
        <v>40</v>
      </c>
      <c r="C469" s="14" t="s">
        <v>441</v>
      </c>
      <c r="D469" s="18">
        <v>25</v>
      </c>
      <c r="E469" s="15">
        <v>2015</v>
      </c>
      <c r="F469" s="11">
        <v>654</v>
      </c>
      <c r="G469" s="11">
        <v>534</v>
      </c>
      <c r="H469" s="11">
        <v>498</v>
      </c>
      <c r="I469" s="11">
        <v>448</v>
      </c>
      <c r="J469" s="11">
        <v>364</v>
      </c>
      <c r="K469" s="11">
        <v>301</v>
      </c>
      <c r="L469" s="11">
        <v>208</v>
      </c>
      <c r="M469" s="11">
        <v>153</v>
      </c>
      <c r="N469" s="11">
        <v>236</v>
      </c>
      <c r="O469" s="11">
        <v>394</v>
      </c>
      <c r="P469" s="11">
        <v>465</v>
      </c>
      <c r="Q469" s="11">
        <v>531</v>
      </c>
      <c r="R469" s="11">
        <v>4786</v>
      </c>
      <c r="S469" s="11"/>
      <c r="T469" s="28">
        <v>5365</v>
      </c>
      <c r="U469" s="28">
        <v>5267</v>
      </c>
      <c r="V469" s="28">
        <v>5155</v>
      </c>
      <c r="W469" s="44">
        <v>0.89207828518173349</v>
      </c>
      <c r="X469" s="44">
        <v>0.90867666603379538</v>
      </c>
      <c r="Y469" s="44">
        <v>0.92841901066925314</v>
      </c>
    </row>
    <row r="470" spans="1:25" x14ac:dyDescent="0.2">
      <c r="A470" s="14">
        <v>1942</v>
      </c>
      <c r="B470" s="14" t="s">
        <v>40</v>
      </c>
      <c r="C470" s="14" t="s">
        <v>442</v>
      </c>
      <c r="D470" s="18">
        <v>5</v>
      </c>
      <c r="E470" s="15">
        <v>2015</v>
      </c>
      <c r="F470" s="11">
        <v>705</v>
      </c>
      <c r="G470" s="11">
        <v>544</v>
      </c>
      <c r="H470" s="11">
        <v>495</v>
      </c>
      <c r="I470" s="11">
        <v>437</v>
      </c>
      <c r="J470" s="11">
        <v>336</v>
      </c>
      <c r="K470" s="11">
        <v>266</v>
      </c>
      <c r="L470" s="11">
        <v>174</v>
      </c>
      <c r="M470" s="11">
        <v>127</v>
      </c>
      <c r="N470" s="11">
        <v>220</v>
      </c>
      <c r="O470" s="11">
        <v>400</v>
      </c>
      <c r="P470" s="11">
        <v>487</v>
      </c>
      <c r="Q470" s="11">
        <v>554</v>
      </c>
      <c r="R470" s="11">
        <v>4745</v>
      </c>
      <c r="S470" s="11"/>
      <c r="T470" s="28">
        <v>5524</v>
      </c>
      <c r="U470" s="28">
        <v>5446</v>
      </c>
      <c r="V470" s="28">
        <v>5297</v>
      </c>
      <c r="W470" s="44">
        <v>0.85897900072411293</v>
      </c>
      <c r="X470" s="44">
        <v>0.87128167462357697</v>
      </c>
      <c r="Y470" s="44">
        <v>0.89579006985085896</v>
      </c>
    </row>
    <row r="471" spans="1:25" x14ac:dyDescent="0.2">
      <c r="A471" s="14">
        <v>1943</v>
      </c>
      <c r="B471" s="14" t="s">
        <v>40</v>
      </c>
      <c r="C471" s="14" t="s">
        <v>443</v>
      </c>
      <c r="D471" s="18">
        <v>8</v>
      </c>
      <c r="E471" s="15">
        <v>2015</v>
      </c>
      <c r="F471" s="11">
        <v>719</v>
      </c>
      <c r="G471" s="11">
        <v>548</v>
      </c>
      <c r="H471" s="11">
        <v>500</v>
      </c>
      <c r="I471" s="11">
        <v>440</v>
      </c>
      <c r="J471" s="11">
        <v>341</v>
      </c>
      <c r="K471" s="11">
        <v>259</v>
      </c>
      <c r="L471" s="11">
        <v>171</v>
      </c>
      <c r="M471" s="11">
        <v>127</v>
      </c>
      <c r="N471" s="11">
        <v>217</v>
      </c>
      <c r="O471" s="11">
        <v>406</v>
      </c>
      <c r="P471" s="11">
        <v>498</v>
      </c>
      <c r="Q471" s="11">
        <v>564</v>
      </c>
      <c r="R471" s="11">
        <v>4790</v>
      </c>
      <c r="S471" s="11"/>
      <c r="T471" s="28">
        <v>5598</v>
      </c>
      <c r="U471" s="28">
        <v>5475</v>
      </c>
      <c r="V471" s="28">
        <v>5355</v>
      </c>
      <c r="W471" s="44">
        <v>0.85566273669167559</v>
      </c>
      <c r="X471" s="44">
        <v>0.87488584474885844</v>
      </c>
      <c r="Y471" s="44">
        <v>0.89449112978524747</v>
      </c>
    </row>
    <row r="472" spans="1:25" x14ac:dyDescent="0.2">
      <c r="A472" s="14"/>
      <c r="B472" s="14"/>
      <c r="C472" s="14"/>
      <c r="E472" s="15">
        <v>2015</v>
      </c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28"/>
      <c r="U472" s="28"/>
      <c r="V472" s="28"/>
      <c r="W472" s="44"/>
      <c r="X472" s="44"/>
      <c r="Y472" s="44"/>
    </row>
    <row r="473" spans="1:25" x14ac:dyDescent="0.2">
      <c r="A473" s="14">
        <v>2000</v>
      </c>
      <c r="B473" s="14" t="s">
        <v>39</v>
      </c>
      <c r="C473" s="14" t="s">
        <v>444</v>
      </c>
      <c r="D473" s="8">
        <v>46</v>
      </c>
      <c r="E473" s="15">
        <v>2015</v>
      </c>
      <c r="F473" s="10">
        <v>772</v>
      </c>
      <c r="G473" s="10">
        <v>596</v>
      </c>
      <c r="H473" s="10">
        <v>548</v>
      </c>
      <c r="I473" s="10">
        <v>470</v>
      </c>
      <c r="J473" s="10">
        <v>373</v>
      </c>
      <c r="K473" s="10">
        <v>278</v>
      </c>
      <c r="L473" s="10">
        <v>234</v>
      </c>
      <c r="M473" s="10">
        <v>158</v>
      </c>
      <c r="N473" s="10">
        <v>250</v>
      </c>
      <c r="O473" s="10">
        <v>447</v>
      </c>
      <c r="P473" s="10">
        <v>541</v>
      </c>
      <c r="Q473" s="10">
        <v>627</v>
      </c>
      <c r="R473" s="11">
        <v>5294</v>
      </c>
      <c r="S473" s="12"/>
      <c r="T473" s="28">
        <v>6037</v>
      </c>
      <c r="U473" s="28">
        <v>5943</v>
      </c>
      <c r="V473" s="28">
        <v>5806</v>
      </c>
      <c r="W473" s="44">
        <v>0.87692562531058471</v>
      </c>
      <c r="X473" s="44">
        <v>0.89079589432946327</v>
      </c>
      <c r="Y473" s="44">
        <v>0.91181536341715463</v>
      </c>
    </row>
    <row r="474" spans="1:25" x14ac:dyDescent="0.2">
      <c r="A474" s="14">
        <v>2002</v>
      </c>
      <c r="B474" s="14" t="s">
        <v>40</v>
      </c>
      <c r="C474" s="14" t="s">
        <v>445</v>
      </c>
      <c r="D474" s="22">
        <v>13</v>
      </c>
      <c r="E474" s="15">
        <v>2015</v>
      </c>
      <c r="F474" s="11">
        <v>669</v>
      </c>
      <c r="G474" s="11">
        <v>587</v>
      </c>
      <c r="H474" s="11">
        <v>542</v>
      </c>
      <c r="I474" s="11">
        <v>465</v>
      </c>
      <c r="J474" s="11">
        <v>374</v>
      </c>
      <c r="K474" s="11">
        <v>287</v>
      </c>
      <c r="L474" s="11">
        <v>280</v>
      </c>
      <c r="M474" s="11">
        <v>192</v>
      </c>
      <c r="N474" s="11">
        <v>255</v>
      </c>
      <c r="O474" s="11">
        <v>431</v>
      </c>
      <c r="P474" s="11">
        <v>506</v>
      </c>
      <c r="Q474" s="11">
        <v>585</v>
      </c>
      <c r="R474" s="11">
        <v>5173</v>
      </c>
      <c r="S474" s="11"/>
      <c r="T474" s="28">
        <v>5684</v>
      </c>
      <c r="U474" s="28">
        <v>5594</v>
      </c>
      <c r="V474" s="28">
        <v>5462</v>
      </c>
      <c r="W474" s="44">
        <v>0.91009852216748766</v>
      </c>
      <c r="X474" s="44">
        <v>0.92474079370754381</v>
      </c>
      <c r="Y474" s="44">
        <v>0.94708897839619188</v>
      </c>
    </row>
    <row r="475" spans="1:25" x14ac:dyDescent="0.2">
      <c r="A475" s="14">
        <v>2003</v>
      </c>
      <c r="B475" s="14" t="s">
        <v>40</v>
      </c>
      <c r="C475" s="14" t="s">
        <v>446</v>
      </c>
      <c r="D475" s="22">
        <v>18</v>
      </c>
      <c r="E475" s="15">
        <v>2015</v>
      </c>
      <c r="F475" s="11">
        <v>810</v>
      </c>
      <c r="G475" s="11">
        <v>619</v>
      </c>
      <c r="H475" s="11">
        <v>568</v>
      </c>
      <c r="I475" s="11">
        <v>480</v>
      </c>
      <c r="J475" s="11">
        <v>366</v>
      </c>
      <c r="K475" s="11">
        <v>261</v>
      </c>
      <c r="L475" s="11">
        <v>246</v>
      </c>
      <c r="M475" s="11">
        <v>160</v>
      </c>
      <c r="N475" s="11">
        <v>254</v>
      </c>
      <c r="O475" s="11">
        <v>472</v>
      </c>
      <c r="P475" s="11">
        <v>561</v>
      </c>
      <c r="Q475" s="11">
        <v>657</v>
      </c>
      <c r="R475" s="11">
        <v>5454</v>
      </c>
      <c r="S475" s="11"/>
      <c r="T475" s="28">
        <v>6290</v>
      </c>
      <c r="U475" s="28">
        <v>6228</v>
      </c>
      <c r="V475" s="28">
        <v>6076</v>
      </c>
      <c r="W475" s="44">
        <v>0.86709062003179649</v>
      </c>
      <c r="X475" s="44">
        <v>0.87572254335260113</v>
      </c>
      <c r="Y475" s="44">
        <v>0.89763001974983547</v>
      </c>
    </row>
    <row r="476" spans="1:25" x14ac:dyDescent="0.2">
      <c r="A476" s="14">
        <v>2004</v>
      </c>
      <c r="B476" s="14" t="s">
        <v>40</v>
      </c>
      <c r="C476" s="14" t="s">
        <v>447</v>
      </c>
      <c r="D476" s="22">
        <v>58</v>
      </c>
      <c r="E476" s="15">
        <v>2015</v>
      </c>
      <c r="F476" s="11">
        <v>660</v>
      </c>
      <c r="G476" s="11">
        <v>530</v>
      </c>
      <c r="H476" s="11">
        <v>486</v>
      </c>
      <c r="I476" s="11">
        <v>443</v>
      </c>
      <c r="J476" s="11">
        <v>365</v>
      </c>
      <c r="K476" s="11">
        <v>291</v>
      </c>
      <c r="L476" s="11">
        <v>223</v>
      </c>
      <c r="M476" s="11">
        <v>150</v>
      </c>
      <c r="N476" s="11">
        <v>232</v>
      </c>
      <c r="O476" s="11">
        <v>384</v>
      </c>
      <c r="P476" s="11">
        <v>475</v>
      </c>
      <c r="Q476" s="11">
        <v>539</v>
      </c>
      <c r="R476" s="11">
        <v>4778</v>
      </c>
      <c r="S476" s="11"/>
      <c r="T476" s="28">
        <v>5425</v>
      </c>
      <c r="U476" s="28">
        <v>5288</v>
      </c>
      <c r="V476" s="28">
        <v>5160</v>
      </c>
      <c r="W476" s="44">
        <v>0.88073732718894004</v>
      </c>
      <c r="X476" s="44">
        <v>0.90355521936459904</v>
      </c>
      <c r="Y476" s="44">
        <v>0.92596899224806206</v>
      </c>
    </row>
    <row r="477" spans="1:25" x14ac:dyDescent="0.2">
      <c r="A477" s="14">
        <v>2011</v>
      </c>
      <c r="B477" s="14" t="s">
        <v>40</v>
      </c>
      <c r="C477" s="14" t="s">
        <v>448</v>
      </c>
      <c r="D477" s="22">
        <v>342</v>
      </c>
      <c r="E477" s="15">
        <v>2015</v>
      </c>
      <c r="F477" s="11">
        <v>1023</v>
      </c>
      <c r="G477" s="11">
        <v>732</v>
      </c>
      <c r="H477" s="11">
        <v>670</v>
      </c>
      <c r="I477" s="11">
        <v>546</v>
      </c>
      <c r="J477" s="11">
        <v>412</v>
      </c>
      <c r="K477" s="11">
        <v>262</v>
      </c>
      <c r="L477" s="11">
        <v>189</v>
      </c>
      <c r="M477" s="11">
        <v>151</v>
      </c>
      <c r="N477" s="11">
        <v>267</v>
      </c>
      <c r="O477" s="11">
        <v>557</v>
      </c>
      <c r="P477" s="11">
        <v>683</v>
      </c>
      <c r="Q477" s="11">
        <v>818</v>
      </c>
      <c r="R477" s="11">
        <v>6310</v>
      </c>
      <c r="S477" s="11"/>
      <c r="T477" s="28">
        <v>7319</v>
      </c>
      <c r="U477" s="28">
        <v>7203</v>
      </c>
      <c r="V477" s="28">
        <v>7018</v>
      </c>
      <c r="W477" s="44">
        <v>0.86213963656237191</v>
      </c>
      <c r="X477" s="44">
        <v>0.87602387893933087</v>
      </c>
      <c r="Y477" s="44">
        <v>0.8991165574237675</v>
      </c>
    </row>
    <row r="478" spans="1:25" x14ac:dyDescent="0.2">
      <c r="A478" s="14">
        <v>2012</v>
      </c>
      <c r="B478" s="14" t="s">
        <v>40</v>
      </c>
      <c r="C478" s="14" t="s">
        <v>449</v>
      </c>
      <c r="D478" s="22">
        <v>7</v>
      </c>
      <c r="E478" s="15">
        <v>2015</v>
      </c>
      <c r="F478" s="11">
        <v>813</v>
      </c>
      <c r="G478" s="11">
        <v>595</v>
      </c>
      <c r="H478" s="11">
        <v>539</v>
      </c>
      <c r="I478" s="11">
        <v>461</v>
      </c>
      <c r="J478" s="11">
        <v>355</v>
      </c>
      <c r="K478" s="11">
        <v>255</v>
      </c>
      <c r="L478" s="11">
        <v>175</v>
      </c>
      <c r="M478" s="11">
        <v>128</v>
      </c>
      <c r="N478" s="11">
        <v>227</v>
      </c>
      <c r="O478" s="11">
        <v>445</v>
      </c>
      <c r="P478" s="11">
        <v>553</v>
      </c>
      <c r="Q478" s="11">
        <v>631</v>
      </c>
      <c r="R478" s="11">
        <v>5177</v>
      </c>
      <c r="S478" s="11"/>
      <c r="T478" s="28">
        <v>5990</v>
      </c>
      <c r="U478" s="28">
        <v>5876</v>
      </c>
      <c r="V478" s="28">
        <v>5736</v>
      </c>
      <c r="W478" s="44">
        <v>0.8642737896494157</v>
      </c>
      <c r="X478" s="44">
        <v>0.88104152484683462</v>
      </c>
      <c r="Y478" s="44">
        <v>0.90254532775453278</v>
      </c>
    </row>
    <row r="479" spans="1:25" x14ac:dyDescent="0.2">
      <c r="A479" s="14">
        <v>2014</v>
      </c>
      <c r="B479" s="14" t="s">
        <v>40</v>
      </c>
      <c r="C479" s="14" t="s">
        <v>450</v>
      </c>
      <c r="D479" s="22">
        <v>10</v>
      </c>
      <c r="E479" s="15">
        <v>2015</v>
      </c>
      <c r="F479" s="11">
        <v>668</v>
      </c>
      <c r="G479" s="11">
        <v>526</v>
      </c>
      <c r="H479" s="11">
        <v>486</v>
      </c>
      <c r="I479" s="11">
        <v>437</v>
      </c>
      <c r="J479" s="11">
        <v>349</v>
      </c>
      <c r="K479" s="11">
        <v>274</v>
      </c>
      <c r="L479" s="11">
        <v>186</v>
      </c>
      <c r="M479" s="11">
        <v>136</v>
      </c>
      <c r="N479" s="11">
        <v>219</v>
      </c>
      <c r="O479" s="11">
        <v>387</v>
      </c>
      <c r="P479" s="11">
        <v>474</v>
      </c>
      <c r="Q479" s="11">
        <v>537</v>
      </c>
      <c r="R479" s="11">
        <v>4679</v>
      </c>
      <c r="S479" s="11"/>
      <c r="T479" s="28">
        <v>5363</v>
      </c>
      <c r="U479" s="28">
        <v>5234</v>
      </c>
      <c r="V479" s="28">
        <v>5111</v>
      </c>
      <c r="W479" s="44">
        <v>0.87245944434085398</v>
      </c>
      <c r="X479" s="44">
        <v>0.89396255254107759</v>
      </c>
      <c r="Y479" s="44">
        <v>0.91547642340050872</v>
      </c>
    </row>
    <row r="480" spans="1:25" x14ac:dyDescent="0.2">
      <c r="A480" s="14">
        <v>2015</v>
      </c>
      <c r="B480" s="14" t="s">
        <v>40</v>
      </c>
      <c r="C480" s="14" t="s">
        <v>451</v>
      </c>
      <c r="D480" s="22">
        <v>11</v>
      </c>
      <c r="E480" s="15">
        <v>2015</v>
      </c>
      <c r="F480" s="11">
        <v>615</v>
      </c>
      <c r="G480" s="11">
        <v>512</v>
      </c>
      <c r="H480" s="11">
        <v>485</v>
      </c>
      <c r="I480" s="11">
        <v>448</v>
      </c>
      <c r="J480" s="11">
        <v>371</v>
      </c>
      <c r="K480" s="11">
        <v>307</v>
      </c>
      <c r="L480" s="11">
        <v>222</v>
      </c>
      <c r="M480" s="11">
        <v>159</v>
      </c>
      <c r="N480" s="11">
        <v>234</v>
      </c>
      <c r="O480" s="11">
        <v>378</v>
      </c>
      <c r="P480" s="11">
        <v>451</v>
      </c>
      <c r="Q480" s="11">
        <v>514</v>
      </c>
      <c r="R480" s="11">
        <v>4696</v>
      </c>
      <c r="S480" s="11"/>
      <c r="T480" s="28">
        <v>5218</v>
      </c>
      <c r="U480" s="28">
        <v>5075</v>
      </c>
      <c r="V480" s="28">
        <v>4943</v>
      </c>
      <c r="W480" s="44">
        <v>0.89996167113836723</v>
      </c>
      <c r="X480" s="44">
        <v>0.92532019704433499</v>
      </c>
      <c r="Y480" s="44">
        <v>0.9500303459437589</v>
      </c>
    </row>
    <row r="481" spans="1:25" x14ac:dyDescent="0.2">
      <c r="A481" s="14">
        <v>2017</v>
      </c>
      <c r="B481" s="14" t="s">
        <v>40</v>
      </c>
      <c r="C481" s="14" t="s">
        <v>452</v>
      </c>
      <c r="D481" s="22">
        <v>15</v>
      </c>
      <c r="E481" s="15">
        <v>2015</v>
      </c>
      <c r="F481" s="11">
        <v>705</v>
      </c>
      <c r="G481" s="11">
        <v>548</v>
      </c>
      <c r="H481" s="11">
        <v>497</v>
      </c>
      <c r="I481" s="11">
        <v>445</v>
      </c>
      <c r="J481" s="11">
        <v>359</v>
      </c>
      <c r="K481" s="11">
        <v>278</v>
      </c>
      <c r="L481" s="11">
        <v>210</v>
      </c>
      <c r="M481" s="11">
        <v>141</v>
      </c>
      <c r="N481" s="11">
        <v>229</v>
      </c>
      <c r="O481" s="11">
        <v>399</v>
      </c>
      <c r="P481" s="11">
        <v>498</v>
      </c>
      <c r="Q481" s="11">
        <v>565</v>
      </c>
      <c r="R481" s="11">
        <v>4874</v>
      </c>
      <c r="S481" s="11"/>
      <c r="T481" s="28">
        <v>5579</v>
      </c>
      <c r="U481" s="28">
        <v>5457</v>
      </c>
      <c r="V481" s="28">
        <v>5331</v>
      </c>
      <c r="W481" s="44">
        <v>0.87363326761068294</v>
      </c>
      <c r="X481" s="44">
        <v>0.89316474253252698</v>
      </c>
      <c r="Y481" s="44">
        <v>0.91427499531044831</v>
      </c>
    </row>
    <row r="482" spans="1:25" x14ac:dyDescent="0.2">
      <c r="A482" s="14">
        <v>2018</v>
      </c>
      <c r="B482" s="14" t="s">
        <v>40</v>
      </c>
      <c r="C482" s="14" t="s">
        <v>453</v>
      </c>
      <c r="D482" s="22">
        <v>40</v>
      </c>
      <c r="E482" s="15">
        <v>2015</v>
      </c>
      <c r="F482" s="11">
        <v>630</v>
      </c>
      <c r="G482" s="11">
        <v>529</v>
      </c>
      <c r="H482" s="11">
        <v>495</v>
      </c>
      <c r="I482" s="11">
        <v>452</v>
      </c>
      <c r="J482" s="11">
        <v>389</v>
      </c>
      <c r="K482" s="11">
        <v>316</v>
      </c>
      <c r="L482" s="11">
        <v>269</v>
      </c>
      <c r="M482" s="11">
        <v>175</v>
      </c>
      <c r="N482" s="11">
        <v>248</v>
      </c>
      <c r="O482" s="11">
        <v>387</v>
      </c>
      <c r="P482" s="11">
        <v>465</v>
      </c>
      <c r="Q482" s="11">
        <v>527</v>
      </c>
      <c r="R482" s="11">
        <v>4882</v>
      </c>
      <c r="S482" s="11"/>
      <c r="T482" s="28">
        <v>5332</v>
      </c>
      <c r="U482" s="28">
        <v>5241</v>
      </c>
      <c r="V482" s="28">
        <v>5145</v>
      </c>
      <c r="W482" s="44">
        <v>0.9156039009752438</v>
      </c>
      <c r="X482" s="44">
        <v>0.93150162182789542</v>
      </c>
      <c r="Y482" s="44">
        <v>0.94888241010689989</v>
      </c>
    </row>
    <row r="483" spans="1:25" x14ac:dyDescent="0.2">
      <c r="A483" s="14">
        <v>2019</v>
      </c>
      <c r="B483" s="14" t="s">
        <v>40</v>
      </c>
      <c r="C483" s="14" t="s">
        <v>454</v>
      </c>
      <c r="D483" s="22">
        <v>15</v>
      </c>
      <c r="E483" s="15">
        <v>2015</v>
      </c>
      <c r="F483" s="11">
        <v>672</v>
      </c>
      <c r="G483" s="11">
        <v>560</v>
      </c>
      <c r="H483" s="11">
        <v>524</v>
      </c>
      <c r="I483" s="11">
        <v>467</v>
      </c>
      <c r="J483" s="11">
        <v>396</v>
      </c>
      <c r="K483" s="11">
        <v>313</v>
      </c>
      <c r="L483" s="11">
        <v>272</v>
      </c>
      <c r="M483" s="11">
        <v>174</v>
      </c>
      <c r="N483" s="11">
        <v>257</v>
      </c>
      <c r="O483" s="11">
        <v>415</v>
      </c>
      <c r="P483" s="11">
        <v>498</v>
      </c>
      <c r="Q483" s="11">
        <v>564</v>
      </c>
      <c r="R483" s="11">
        <v>5112</v>
      </c>
      <c r="S483" s="11"/>
      <c r="T483" s="28">
        <v>5664</v>
      </c>
      <c r="U483" s="28">
        <v>5583</v>
      </c>
      <c r="V483" s="28">
        <v>5512</v>
      </c>
      <c r="W483" s="44">
        <v>0.90254237288135597</v>
      </c>
      <c r="X483" s="44">
        <v>0.91563675443310044</v>
      </c>
      <c r="Y483" s="44">
        <v>0.92743105950653115</v>
      </c>
    </row>
    <row r="484" spans="1:25" x14ac:dyDescent="0.2">
      <c r="A484" s="14">
        <v>2020</v>
      </c>
      <c r="B484" s="14" t="s">
        <v>40</v>
      </c>
      <c r="C484" s="14" t="s">
        <v>455</v>
      </c>
      <c r="D484" s="22">
        <v>22</v>
      </c>
      <c r="E484" s="15">
        <v>2015</v>
      </c>
      <c r="F484" s="11">
        <v>882</v>
      </c>
      <c r="G484" s="11">
        <v>624</v>
      </c>
      <c r="H484" s="11">
        <v>558</v>
      </c>
      <c r="I484" s="11">
        <v>461</v>
      </c>
      <c r="J484" s="11">
        <v>353</v>
      </c>
      <c r="K484" s="11">
        <v>247</v>
      </c>
      <c r="L484" s="11">
        <v>191</v>
      </c>
      <c r="M484" s="11">
        <v>128</v>
      </c>
      <c r="N484" s="11">
        <v>237</v>
      </c>
      <c r="O484" s="11">
        <v>467</v>
      </c>
      <c r="P484" s="11">
        <v>582</v>
      </c>
      <c r="Q484" s="11">
        <v>681</v>
      </c>
      <c r="R484" s="11">
        <v>5411</v>
      </c>
      <c r="S484" s="11"/>
      <c r="T484" s="28">
        <v>6209</v>
      </c>
      <c r="U484" s="28">
        <v>6143</v>
      </c>
      <c r="V484" s="28">
        <v>6034</v>
      </c>
      <c r="W484" s="44">
        <v>0.87147688838782411</v>
      </c>
      <c r="X484" s="44">
        <v>0.88083998046557055</v>
      </c>
      <c r="Y484" s="44">
        <v>0.89675174013921111</v>
      </c>
    </row>
    <row r="485" spans="1:25" x14ac:dyDescent="0.2">
      <c r="A485" s="14">
        <v>2021</v>
      </c>
      <c r="B485" s="14" t="s">
        <v>40</v>
      </c>
      <c r="C485" s="14" t="s">
        <v>456</v>
      </c>
      <c r="D485" s="22">
        <v>182</v>
      </c>
      <c r="E485" s="15">
        <v>2015</v>
      </c>
      <c r="F485" s="11">
        <v>1066</v>
      </c>
      <c r="G485" s="11">
        <v>719</v>
      </c>
      <c r="H485" s="11">
        <v>645</v>
      </c>
      <c r="I485" s="11">
        <v>501</v>
      </c>
      <c r="J485" s="11">
        <v>378</v>
      </c>
      <c r="K485" s="11">
        <v>248</v>
      </c>
      <c r="L485" s="11">
        <v>194</v>
      </c>
      <c r="M485" s="11">
        <v>141</v>
      </c>
      <c r="N485" s="11">
        <v>267</v>
      </c>
      <c r="O485" s="11">
        <v>551</v>
      </c>
      <c r="P485" s="11">
        <v>662</v>
      </c>
      <c r="Q485" s="11">
        <v>825</v>
      </c>
      <c r="R485" s="11">
        <v>6197</v>
      </c>
      <c r="S485" s="11"/>
      <c r="T485" s="28">
        <v>7245</v>
      </c>
      <c r="U485" s="28">
        <v>7163</v>
      </c>
      <c r="V485" s="28">
        <v>7025</v>
      </c>
      <c r="W485" s="44">
        <v>0.85534851621808139</v>
      </c>
      <c r="X485" s="44">
        <v>0.86514030434175626</v>
      </c>
      <c r="Y485" s="44">
        <v>0.882135231316726</v>
      </c>
    </row>
    <row r="486" spans="1:25" x14ac:dyDescent="0.2">
      <c r="A486" s="14">
        <v>2022</v>
      </c>
      <c r="B486" s="14" t="s">
        <v>40</v>
      </c>
      <c r="C486" s="14" t="s">
        <v>457</v>
      </c>
      <c r="D486" s="22">
        <v>10</v>
      </c>
      <c r="E486" s="15">
        <v>2015</v>
      </c>
      <c r="F486" s="11">
        <v>723</v>
      </c>
      <c r="G486" s="11">
        <v>590</v>
      </c>
      <c r="H486" s="11">
        <v>555</v>
      </c>
      <c r="I486" s="11">
        <v>489</v>
      </c>
      <c r="J486" s="11">
        <v>403</v>
      </c>
      <c r="K486" s="11">
        <v>313</v>
      </c>
      <c r="L486" s="11">
        <v>281</v>
      </c>
      <c r="M486" s="11">
        <v>182</v>
      </c>
      <c r="N486" s="11">
        <v>274</v>
      </c>
      <c r="O486" s="11">
        <v>448</v>
      </c>
      <c r="P486" s="11">
        <v>537</v>
      </c>
      <c r="Q486" s="11">
        <v>605</v>
      </c>
      <c r="R486" s="11">
        <v>5400</v>
      </c>
      <c r="S486" s="11"/>
      <c r="T486" s="28">
        <v>6094</v>
      </c>
      <c r="U486" s="28">
        <v>6008</v>
      </c>
      <c r="V486" s="28">
        <v>5891</v>
      </c>
      <c r="W486" s="44">
        <v>0.88611749261568751</v>
      </c>
      <c r="X486" s="44">
        <v>0.89880159786950731</v>
      </c>
      <c r="Y486" s="44">
        <v>0.91665252079443216</v>
      </c>
    </row>
    <row r="487" spans="1:25" x14ac:dyDescent="0.2">
      <c r="A487" s="14">
        <v>2023</v>
      </c>
      <c r="B487" s="14" t="s">
        <v>40</v>
      </c>
      <c r="C487" s="14" t="s">
        <v>458</v>
      </c>
      <c r="D487" s="22">
        <v>12</v>
      </c>
      <c r="E487" s="15">
        <v>2015</v>
      </c>
      <c r="F487" s="11">
        <v>687</v>
      </c>
      <c r="G487" s="11">
        <v>567</v>
      </c>
      <c r="H487" s="11">
        <v>529</v>
      </c>
      <c r="I487" s="11">
        <v>462</v>
      </c>
      <c r="J487" s="11">
        <v>385</v>
      </c>
      <c r="K487" s="11">
        <v>302</v>
      </c>
      <c r="L487" s="11">
        <v>276</v>
      </c>
      <c r="M487" s="11">
        <v>177</v>
      </c>
      <c r="N487" s="11">
        <v>263</v>
      </c>
      <c r="O487" s="11">
        <v>421</v>
      </c>
      <c r="P487" s="11">
        <v>511</v>
      </c>
      <c r="Q487" s="11">
        <v>571</v>
      </c>
      <c r="R487" s="11">
        <v>5151</v>
      </c>
      <c r="S487" s="11"/>
      <c r="T487" s="28">
        <v>5806</v>
      </c>
      <c r="U487" s="28">
        <v>5722</v>
      </c>
      <c r="V487" s="28">
        <v>5589</v>
      </c>
      <c r="W487" s="44">
        <v>0.88718566999655524</v>
      </c>
      <c r="X487" s="44">
        <v>0.90020971688220897</v>
      </c>
      <c r="Y487" s="44">
        <v>0.92163177670424046</v>
      </c>
    </row>
    <row r="488" spans="1:25" x14ac:dyDescent="0.2">
      <c r="A488" s="14">
        <v>2024</v>
      </c>
      <c r="B488" s="14" t="s">
        <v>40</v>
      </c>
      <c r="C488" s="14" t="s">
        <v>459</v>
      </c>
      <c r="D488" s="22">
        <v>12</v>
      </c>
      <c r="E488" s="15">
        <v>2015</v>
      </c>
      <c r="F488" s="11">
        <v>701</v>
      </c>
      <c r="G488" s="11">
        <v>582</v>
      </c>
      <c r="H488" s="11">
        <v>539</v>
      </c>
      <c r="I488" s="11">
        <v>470</v>
      </c>
      <c r="J488" s="11">
        <v>381</v>
      </c>
      <c r="K488" s="11">
        <v>297</v>
      </c>
      <c r="L488" s="11">
        <v>282</v>
      </c>
      <c r="M488" s="11">
        <v>181</v>
      </c>
      <c r="N488" s="11">
        <v>266</v>
      </c>
      <c r="O488" s="11">
        <v>432</v>
      </c>
      <c r="P488" s="11">
        <v>523</v>
      </c>
      <c r="Q488" s="11">
        <v>585</v>
      </c>
      <c r="R488" s="11">
        <v>5239</v>
      </c>
      <c r="S488" s="11"/>
      <c r="T488" s="28">
        <v>5865</v>
      </c>
      <c r="U488" s="28">
        <v>5777</v>
      </c>
      <c r="V488" s="28">
        <v>5631</v>
      </c>
      <c r="W488" s="44">
        <v>0.8932651321398124</v>
      </c>
      <c r="X488" s="44">
        <v>0.90687207893370259</v>
      </c>
      <c r="Y488" s="44">
        <v>0.93038536671994321</v>
      </c>
    </row>
    <row r="489" spans="1:25" x14ac:dyDescent="0.2">
      <c r="A489" s="14">
        <v>2025</v>
      </c>
      <c r="B489" s="14" t="s">
        <v>40</v>
      </c>
      <c r="C489" s="14" t="s">
        <v>460</v>
      </c>
      <c r="D489" s="22">
        <v>62</v>
      </c>
      <c r="E489" s="15">
        <v>2015</v>
      </c>
      <c r="F489" s="11">
        <v>890</v>
      </c>
      <c r="G489" s="11">
        <v>639</v>
      </c>
      <c r="H489" s="11">
        <v>584</v>
      </c>
      <c r="I489" s="11">
        <v>475</v>
      </c>
      <c r="J489" s="11">
        <v>363</v>
      </c>
      <c r="K489" s="11">
        <v>251</v>
      </c>
      <c r="L489" s="11">
        <v>221</v>
      </c>
      <c r="M489" s="11">
        <v>146</v>
      </c>
      <c r="N489" s="11">
        <v>259</v>
      </c>
      <c r="O489" s="11">
        <v>503</v>
      </c>
      <c r="P489" s="11">
        <v>600</v>
      </c>
      <c r="Q489" s="11">
        <v>701</v>
      </c>
      <c r="R489" s="11">
        <v>5632</v>
      </c>
      <c r="S489" s="11"/>
      <c r="T489" s="28">
        <v>6676</v>
      </c>
      <c r="U489" s="28">
        <v>6601</v>
      </c>
      <c r="V489" s="28">
        <v>6401</v>
      </c>
      <c r="W489" s="44">
        <v>0.84361893349310968</v>
      </c>
      <c r="X489" s="44">
        <v>0.85320405999091042</v>
      </c>
      <c r="Y489" s="44">
        <v>0.87986252148101862</v>
      </c>
    </row>
    <row r="490" spans="1:25" x14ac:dyDescent="0.2">
      <c r="A490" s="14">
        <v>2027</v>
      </c>
      <c r="B490" s="14" t="s">
        <v>40</v>
      </c>
      <c r="C490" s="14" t="s">
        <v>461</v>
      </c>
      <c r="D490" s="22">
        <v>15</v>
      </c>
      <c r="E490" s="15">
        <v>2015</v>
      </c>
      <c r="F490" s="11">
        <v>878</v>
      </c>
      <c r="G490" s="11">
        <v>636</v>
      </c>
      <c r="H490" s="11">
        <v>583</v>
      </c>
      <c r="I490" s="11">
        <v>479</v>
      </c>
      <c r="J490" s="11">
        <v>366</v>
      </c>
      <c r="K490" s="11">
        <v>253</v>
      </c>
      <c r="L490" s="11">
        <v>227</v>
      </c>
      <c r="M490" s="11">
        <v>149</v>
      </c>
      <c r="N490" s="11">
        <v>259</v>
      </c>
      <c r="O490" s="11">
        <v>500</v>
      </c>
      <c r="P490" s="11">
        <v>595</v>
      </c>
      <c r="Q490" s="11">
        <v>694</v>
      </c>
      <c r="R490" s="11">
        <v>5619</v>
      </c>
      <c r="S490" s="11"/>
      <c r="T490" s="28">
        <v>6633</v>
      </c>
      <c r="U490" s="28">
        <v>6572</v>
      </c>
      <c r="V490" s="28">
        <v>6405</v>
      </c>
      <c r="W490" s="44">
        <v>0.84712799638172775</v>
      </c>
      <c r="X490" s="44">
        <v>0.85499087035909926</v>
      </c>
      <c r="Y490" s="44">
        <v>0.8772833723653396</v>
      </c>
    </row>
    <row r="491" spans="1:25" x14ac:dyDescent="0.2">
      <c r="A491" s="14">
        <v>2028</v>
      </c>
      <c r="B491" s="14" t="s">
        <v>40</v>
      </c>
      <c r="C491" s="14" t="s">
        <v>462</v>
      </c>
      <c r="D491" s="22">
        <v>10</v>
      </c>
      <c r="E491" s="15">
        <v>2015</v>
      </c>
      <c r="F491" s="11">
        <v>707</v>
      </c>
      <c r="G491" s="11">
        <v>591</v>
      </c>
      <c r="H491" s="11">
        <v>543</v>
      </c>
      <c r="I491" s="11">
        <v>472</v>
      </c>
      <c r="J491" s="11">
        <v>378</v>
      </c>
      <c r="K491" s="11">
        <v>290</v>
      </c>
      <c r="L491" s="11">
        <v>277</v>
      </c>
      <c r="M491" s="11">
        <v>179</v>
      </c>
      <c r="N491" s="11">
        <v>263</v>
      </c>
      <c r="O491" s="11">
        <v>439</v>
      </c>
      <c r="P491" s="11">
        <v>525</v>
      </c>
      <c r="Q491" s="11">
        <v>592</v>
      </c>
      <c r="R491" s="11">
        <v>5256</v>
      </c>
      <c r="S491" s="11"/>
      <c r="T491" s="28">
        <v>5877</v>
      </c>
      <c r="U491" s="28">
        <v>5802</v>
      </c>
      <c r="V491" s="28">
        <v>5665</v>
      </c>
      <c r="W491" s="44">
        <v>0.89433384379785608</v>
      </c>
      <c r="X491" s="44">
        <v>0.90589451913133401</v>
      </c>
      <c r="Y491" s="44">
        <v>0.92780229479258602</v>
      </c>
    </row>
    <row r="492" spans="1:25" x14ac:dyDescent="0.2">
      <c r="A492" s="14">
        <v>2030</v>
      </c>
      <c r="B492" s="14" t="s">
        <v>40</v>
      </c>
      <c r="C492" s="14" t="s">
        <v>463</v>
      </c>
      <c r="D492" s="22">
        <v>29</v>
      </c>
      <c r="E492" s="15">
        <v>2015</v>
      </c>
      <c r="F492" s="11">
        <v>878</v>
      </c>
      <c r="G492" s="11">
        <v>637</v>
      </c>
      <c r="H492" s="11">
        <v>580</v>
      </c>
      <c r="I492" s="11">
        <v>481</v>
      </c>
      <c r="J492" s="11">
        <v>352</v>
      </c>
      <c r="K492" s="11">
        <v>244</v>
      </c>
      <c r="L492" s="11">
        <v>232</v>
      </c>
      <c r="M492" s="11">
        <v>149</v>
      </c>
      <c r="N492" s="11">
        <v>246</v>
      </c>
      <c r="O492" s="11">
        <v>482</v>
      </c>
      <c r="P492" s="11">
        <v>579</v>
      </c>
      <c r="Q492" s="11">
        <v>714</v>
      </c>
      <c r="R492" s="11">
        <v>5574</v>
      </c>
      <c r="S492" s="11"/>
      <c r="T492" s="28">
        <v>6425</v>
      </c>
      <c r="U492" s="28">
        <v>6350</v>
      </c>
      <c r="V492" s="28">
        <v>6178</v>
      </c>
      <c r="W492" s="44">
        <v>0.86754863813229577</v>
      </c>
      <c r="X492" s="44">
        <v>0.87779527559055115</v>
      </c>
      <c r="Y492" s="44">
        <v>0.90223373259954676</v>
      </c>
    </row>
    <row r="493" spans="1:25" x14ac:dyDescent="0.2">
      <c r="A493" s="14"/>
      <c r="B493" s="14"/>
      <c r="C493" s="14"/>
      <c r="E493" s="15">
        <v>2015</v>
      </c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28"/>
      <c r="U493" s="28"/>
      <c r="V493" s="28"/>
      <c r="W493" s="44"/>
      <c r="X493" s="44"/>
      <c r="Y493" s="44"/>
    </row>
    <row r="494" spans="1:25" x14ac:dyDescent="0.2">
      <c r="A494" s="14"/>
      <c r="B494" s="14"/>
      <c r="C494" s="14"/>
      <c r="D494" s="8">
        <v>14</v>
      </c>
      <c r="E494" s="15">
        <v>2015</v>
      </c>
      <c r="F494" s="10">
        <v>808</v>
      </c>
      <c r="G494" s="10">
        <v>839</v>
      </c>
      <c r="H494" s="10">
        <v>744</v>
      </c>
      <c r="I494" s="10">
        <v>699</v>
      </c>
      <c r="J494" s="10">
        <v>656</v>
      </c>
      <c r="K494" s="10">
        <v>489</v>
      </c>
      <c r="L494" s="10">
        <v>466</v>
      </c>
      <c r="M494" s="10">
        <v>412</v>
      </c>
      <c r="N494" s="10">
        <v>454</v>
      </c>
      <c r="O494" s="10">
        <v>545</v>
      </c>
      <c r="P494" s="10">
        <v>579</v>
      </c>
      <c r="Q494" s="10">
        <v>667</v>
      </c>
      <c r="R494" s="11">
        <v>7358</v>
      </c>
      <c r="S494" s="12"/>
      <c r="T494" s="28">
        <v>8889</v>
      </c>
      <c r="U494" s="28">
        <v>8603</v>
      </c>
      <c r="V494" s="28">
        <v>8314</v>
      </c>
      <c r="W494" s="44">
        <v>0.82776465294183821</v>
      </c>
      <c r="X494" s="44">
        <v>0.85528304079972106</v>
      </c>
      <c r="Y494" s="44">
        <v>0.88501323069521287</v>
      </c>
    </row>
    <row r="495" spans="1:25" x14ac:dyDescent="0.2">
      <c r="A495" s="18">
        <v>21</v>
      </c>
      <c r="B495" s="14" t="s">
        <v>40</v>
      </c>
      <c r="C495" s="18" t="s">
        <v>464</v>
      </c>
      <c r="D495" s="18">
        <v>16</v>
      </c>
      <c r="E495" s="15">
        <v>2015</v>
      </c>
      <c r="F495" s="11">
        <v>608</v>
      </c>
      <c r="G495" s="11">
        <v>620</v>
      </c>
      <c r="H495" s="11">
        <v>563</v>
      </c>
      <c r="I495" s="11">
        <v>567</v>
      </c>
      <c r="J495" s="11">
        <v>550</v>
      </c>
      <c r="K495" s="11">
        <v>437</v>
      </c>
      <c r="L495" s="11">
        <v>412</v>
      </c>
      <c r="M495" s="11">
        <v>323</v>
      </c>
      <c r="N495" s="11">
        <v>387</v>
      </c>
      <c r="O495" s="11">
        <v>479</v>
      </c>
      <c r="P495" s="11">
        <v>514</v>
      </c>
      <c r="Q495" s="11">
        <v>592</v>
      </c>
      <c r="R495" s="11">
        <v>6052</v>
      </c>
      <c r="S495" s="11"/>
      <c r="T495" s="28">
        <v>7059</v>
      </c>
      <c r="U495" s="28">
        <v>6850</v>
      </c>
      <c r="V495" s="28">
        <v>6649</v>
      </c>
      <c r="W495" s="44">
        <v>0.85734523303584076</v>
      </c>
      <c r="X495" s="44">
        <v>0.88350364963503647</v>
      </c>
      <c r="Y495" s="44">
        <v>0.91021206196420512</v>
      </c>
    </row>
    <row r="496" spans="1:25" x14ac:dyDescent="0.2">
      <c r="A496" s="18">
        <v>21</v>
      </c>
      <c r="B496" s="14" t="s">
        <v>40</v>
      </c>
      <c r="C496" s="18" t="s">
        <v>465</v>
      </c>
      <c r="D496" s="18">
        <v>6</v>
      </c>
      <c r="E496" s="15">
        <v>2015</v>
      </c>
      <c r="F496" s="11">
        <v>714</v>
      </c>
      <c r="G496" s="11">
        <v>798</v>
      </c>
      <c r="H496" s="11">
        <v>698</v>
      </c>
      <c r="I496" s="11">
        <v>671</v>
      </c>
      <c r="J496" s="11">
        <v>639</v>
      </c>
      <c r="K496" s="11">
        <v>500</v>
      </c>
      <c r="L496" s="11">
        <v>472</v>
      </c>
      <c r="M496" s="11">
        <v>418</v>
      </c>
      <c r="N496" s="11">
        <v>446</v>
      </c>
      <c r="O496" s="11">
        <v>522</v>
      </c>
      <c r="P496" s="11">
        <v>557</v>
      </c>
      <c r="Q496" s="11">
        <v>641</v>
      </c>
      <c r="R496" s="11">
        <v>7076</v>
      </c>
      <c r="S496" s="11"/>
      <c r="T496" s="28">
        <v>8545</v>
      </c>
      <c r="U496" s="28">
        <v>8261</v>
      </c>
      <c r="V496" s="28">
        <v>7976</v>
      </c>
      <c r="W496" s="44">
        <v>0.8280866003510825</v>
      </c>
      <c r="X496" s="44">
        <v>0.85655489650163419</v>
      </c>
      <c r="Y496" s="44">
        <v>0.88716148445336007</v>
      </c>
    </row>
    <row r="497" spans="1:25" x14ac:dyDescent="0.2">
      <c r="A497" s="18">
        <v>21</v>
      </c>
      <c r="B497" s="14" t="s">
        <v>40</v>
      </c>
      <c r="C497" s="18" t="s">
        <v>466</v>
      </c>
      <c r="D497" s="18">
        <v>14</v>
      </c>
      <c r="E497" s="15">
        <v>2015</v>
      </c>
      <c r="F497" s="11">
        <v>923</v>
      </c>
      <c r="G497" s="11">
        <v>960</v>
      </c>
      <c r="H497" s="11">
        <v>842</v>
      </c>
      <c r="I497" s="11">
        <v>776</v>
      </c>
      <c r="J497" s="11">
        <v>713</v>
      </c>
      <c r="K497" s="11">
        <v>505</v>
      </c>
      <c r="L497" s="11">
        <v>483</v>
      </c>
      <c r="M497" s="11">
        <v>444</v>
      </c>
      <c r="N497" s="11">
        <v>474</v>
      </c>
      <c r="O497" s="11">
        <v>585</v>
      </c>
      <c r="P497" s="11">
        <v>624</v>
      </c>
      <c r="Q497" s="11">
        <v>709</v>
      </c>
      <c r="R497" s="11">
        <v>8038</v>
      </c>
      <c r="S497" s="11"/>
      <c r="T497" s="28">
        <v>10042</v>
      </c>
      <c r="U497" s="28">
        <v>9712</v>
      </c>
      <c r="V497" s="28">
        <v>9370</v>
      </c>
      <c r="W497" s="44">
        <v>0.80043815972913768</v>
      </c>
      <c r="X497" s="44">
        <v>0.82763591433278416</v>
      </c>
      <c r="Y497" s="44">
        <v>0.85784418356456782</v>
      </c>
    </row>
    <row r="498" spans="1:25" x14ac:dyDescent="0.2">
      <c r="A498" s="18">
        <v>21</v>
      </c>
      <c r="B498" s="14" t="s">
        <v>40</v>
      </c>
      <c r="C498" s="18" t="s">
        <v>467</v>
      </c>
      <c r="D498" s="18">
        <v>20</v>
      </c>
      <c r="E498" s="15">
        <v>2015</v>
      </c>
      <c r="F498" s="11">
        <v>985</v>
      </c>
      <c r="G498" s="11">
        <v>979</v>
      </c>
      <c r="H498" s="11">
        <v>871</v>
      </c>
      <c r="I498" s="11">
        <v>782</v>
      </c>
      <c r="J498" s="11">
        <v>720</v>
      </c>
      <c r="K498" s="11">
        <v>513</v>
      </c>
      <c r="L498" s="11">
        <v>496</v>
      </c>
      <c r="M498" s="11">
        <v>462</v>
      </c>
      <c r="N498" s="11">
        <v>510</v>
      </c>
      <c r="O498" s="11">
        <v>594</v>
      </c>
      <c r="P498" s="11">
        <v>619</v>
      </c>
      <c r="Q498" s="11">
        <v>724</v>
      </c>
      <c r="R498" s="11">
        <v>8255</v>
      </c>
      <c r="S498" s="11"/>
      <c r="T498" s="28">
        <v>9911</v>
      </c>
      <c r="U498" s="28">
        <v>9580</v>
      </c>
      <c r="V498" s="28">
        <v>9251</v>
      </c>
      <c r="W498" s="44">
        <v>0.8329129250327918</v>
      </c>
      <c r="X498" s="44">
        <v>0.86169102296450939</v>
      </c>
      <c r="Y498" s="44">
        <v>0.89233596367960222</v>
      </c>
    </row>
    <row r="499" spans="1:25" x14ac:dyDescent="0.2">
      <c r="A499" s="18">
        <v>22</v>
      </c>
      <c r="B499" s="14" t="s">
        <v>40</v>
      </c>
      <c r="C499" s="18" t="s">
        <v>468</v>
      </c>
      <c r="D499" s="18">
        <v>10</v>
      </c>
      <c r="E499" s="15">
        <v>2015</v>
      </c>
      <c r="F499">
        <v>565</v>
      </c>
      <c r="G499">
        <v>614</v>
      </c>
      <c r="H499">
        <v>584</v>
      </c>
      <c r="I499">
        <v>563</v>
      </c>
      <c r="J499">
        <v>524</v>
      </c>
      <c r="K499">
        <v>431</v>
      </c>
      <c r="L499">
        <v>346</v>
      </c>
      <c r="M499">
        <v>306</v>
      </c>
      <c r="N499">
        <v>333</v>
      </c>
      <c r="O499">
        <v>447</v>
      </c>
      <c r="P499">
        <v>527</v>
      </c>
      <c r="Q499">
        <v>616</v>
      </c>
      <c r="R499">
        <v>5856</v>
      </c>
      <c r="S499" s="12"/>
      <c r="T499" s="28">
        <v>6719</v>
      </c>
      <c r="U499" s="28">
        <v>6526</v>
      </c>
      <c r="V499" s="28">
        <v>6303</v>
      </c>
      <c r="W499" s="44">
        <v>0.87155826759934518</v>
      </c>
      <c r="X499" s="44">
        <v>0.89733374195525595</v>
      </c>
      <c r="Y499" s="44">
        <v>0.92908138981437416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499"/>
  <sheetViews>
    <sheetView workbookViewId="0">
      <pane ySplit="5" topLeftCell="A6" activePane="bottomLeft" state="frozen"/>
      <selection pane="bottomLeft"/>
    </sheetView>
  </sheetViews>
  <sheetFormatPr baseColWidth="10" defaultColWidth="9.1640625" defaultRowHeight="15" x14ac:dyDescent="0.2"/>
  <cols>
    <col min="1" max="2" width="8.83203125" style="1" customWidth="1"/>
    <col min="3" max="3" width="13.5" style="1" customWidth="1"/>
    <col min="5" max="5" width="5" bestFit="1" customWidth="1"/>
    <col min="6" max="6" width="9.1640625" customWidth="1"/>
    <col min="20" max="22" width="9.1640625" customWidth="1"/>
    <col min="23" max="23" width="9" style="43" customWidth="1"/>
    <col min="24" max="24" width="9.1640625" style="43" customWidth="1"/>
    <col min="25" max="25" width="9.1640625" style="43"/>
  </cols>
  <sheetData>
    <row r="1" spans="1:25" x14ac:dyDescent="0.2">
      <c r="S1" s="12"/>
      <c r="T1" s="28"/>
      <c r="U1" s="28"/>
      <c r="V1" s="28"/>
    </row>
    <row r="2" spans="1:25" x14ac:dyDescent="0.2">
      <c r="A2" s="1" t="s">
        <v>476</v>
      </c>
      <c r="S2" s="12"/>
      <c r="T2" s="28"/>
      <c r="U2" s="28"/>
      <c r="V2" s="28"/>
    </row>
    <row r="3" spans="1:25" x14ac:dyDescent="0.2">
      <c r="S3" s="12"/>
      <c r="T3" s="28"/>
      <c r="U3" s="28"/>
      <c r="V3" s="28"/>
    </row>
    <row r="4" spans="1:25" x14ac:dyDescent="0.2">
      <c r="S4" s="12"/>
      <c r="T4" s="28"/>
      <c r="U4" s="28"/>
      <c r="V4" s="28"/>
      <c r="W4" s="39"/>
      <c r="X4" s="40" t="s">
        <v>479</v>
      </c>
      <c r="Y4" s="41"/>
    </row>
    <row r="5" spans="1:25" x14ac:dyDescent="0.2">
      <c r="A5" s="1" t="s">
        <v>0</v>
      </c>
      <c r="B5" s="2">
        <v>2014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2" t="s">
        <v>481</v>
      </c>
      <c r="Y5" s="41" t="s">
        <v>482</v>
      </c>
    </row>
    <row r="6" spans="1:25" x14ac:dyDescent="0.2">
      <c r="A6" s="6">
        <v>1</v>
      </c>
      <c r="B6" s="6" t="s">
        <v>20</v>
      </c>
      <c r="D6">
        <v>86</v>
      </c>
      <c r="E6">
        <v>2014</v>
      </c>
      <c r="F6">
        <v>594</v>
      </c>
      <c r="G6">
        <v>422</v>
      </c>
      <c r="H6">
        <v>411</v>
      </c>
      <c r="I6">
        <v>306</v>
      </c>
      <c r="J6">
        <v>189</v>
      </c>
      <c r="K6">
        <v>76</v>
      </c>
      <c r="L6">
        <v>7</v>
      </c>
      <c r="M6">
        <v>72</v>
      </c>
      <c r="N6">
        <v>140</v>
      </c>
      <c r="O6">
        <v>238</v>
      </c>
      <c r="P6">
        <v>381</v>
      </c>
      <c r="Q6">
        <v>558</v>
      </c>
      <c r="R6">
        <v>3394</v>
      </c>
      <c r="S6" s="12"/>
      <c r="T6" s="28">
        <v>4277</v>
      </c>
      <c r="U6" s="28">
        <v>4132</v>
      </c>
      <c r="V6" s="28">
        <v>4050</v>
      </c>
      <c r="W6" s="44">
        <v>0.79354687865326168</v>
      </c>
      <c r="X6" s="44">
        <v>0.82139399806389157</v>
      </c>
      <c r="Y6" s="44">
        <v>0.83802469135802471</v>
      </c>
    </row>
    <row r="7" spans="1:25" x14ac:dyDescent="0.2">
      <c r="A7" s="6">
        <v>2</v>
      </c>
      <c r="B7" s="6" t="s">
        <v>21</v>
      </c>
      <c r="D7">
        <v>140</v>
      </c>
      <c r="E7">
        <v>2014</v>
      </c>
      <c r="F7">
        <v>641</v>
      </c>
      <c r="G7">
        <v>454</v>
      </c>
      <c r="H7">
        <v>428</v>
      </c>
      <c r="I7">
        <v>318</v>
      </c>
      <c r="J7">
        <v>193</v>
      </c>
      <c r="K7">
        <v>82</v>
      </c>
      <c r="L7">
        <v>8</v>
      </c>
      <c r="M7">
        <v>83</v>
      </c>
      <c r="N7">
        <v>158</v>
      </c>
      <c r="O7">
        <v>275</v>
      </c>
      <c r="P7">
        <v>419</v>
      </c>
      <c r="Q7">
        <v>637</v>
      </c>
      <c r="R7">
        <v>3696</v>
      </c>
      <c r="S7" s="12"/>
      <c r="T7" s="31">
        <v>4602</v>
      </c>
      <c r="U7" s="28">
        <v>4447</v>
      </c>
      <c r="V7" s="28">
        <v>4338</v>
      </c>
      <c r="W7" s="44">
        <v>0.80312907431551495</v>
      </c>
      <c r="X7" s="44">
        <v>0.83112210478974591</v>
      </c>
      <c r="Y7" s="44">
        <v>0.85200553250345779</v>
      </c>
    </row>
    <row r="8" spans="1:25" x14ac:dyDescent="0.2">
      <c r="A8" s="6">
        <v>3</v>
      </c>
      <c r="B8" s="6" t="s">
        <v>22</v>
      </c>
      <c r="D8">
        <v>66</v>
      </c>
      <c r="E8">
        <v>2014</v>
      </c>
      <c r="F8">
        <v>603</v>
      </c>
      <c r="G8">
        <v>418</v>
      </c>
      <c r="H8">
        <v>398</v>
      </c>
      <c r="I8">
        <v>287</v>
      </c>
      <c r="J8">
        <v>163</v>
      </c>
      <c r="K8">
        <v>57</v>
      </c>
      <c r="L8">
        <v>4</v>
      </c>
      <c r="M8">
        <v>58</v>
      </c>
      <c r="N8">
        <v>127</v>
      </c>
      <c r="O8">
        <v>244</v>
      </c>
      <c r="P8">
        <v>383</v>
      </c>
      <c r="Q8">
        <v>607</v>
      </c>
      <c r="R8">
        <v>3349</v>
      </c>
      <c r="S8" s="12"/>
      <c r="T8" s="31">
        <v>4286</v>
      </c>
      <c r="U8" s="28">
        <v>4144</v>
      </c>
      <c r="V8" s="28">
        <v>4052</v>
      </c>
      <c r="W8" s="44">
        <v>0.78138124125058328</v>
      </c>
      <c r="X8" s="44">
        <v>0.80815637065637069</v>
      </c>
      <c r="Y8" s="44">
        <v>0.82650542941757155</v>
      </c>
    </row>
    <row r="9" spans="1:25" x14ac:dyDescent="0.2">
      <c r="A9" s="6">
        <v>4</v>
      </c>
      <c r="B9" s="6" t="s">
        <v>23</v>
      </c>
      <c r="D9">
        <v>305</v>
      </c>
      <c r="E9">
        <v>2014</v>
      </c>
      <c r="F9">
        <v>741</v>
      </c>
      <c r="G9">
        <v>507</v>
      </c>
      <c r="H9">
        <v>489</v>
      </c>
      <c r="I9">
        <v>385</v>
      </c>
      <c r="J9">
        <v>249</v>
      </c>
      <c r="K9">
        <v>137</v>
      </c>
      <c r="L9">
        <v>23</v>
      </c>
      <c r="M9">
        <v>124</v>
      </c>
      <c r="N9">
        <v>220</v>
      </c>
      <c r="O9">
        <v>340</v>
      </c>
      <c r="P9">
        <v>499</v>
      </c>
      <c r="Q9">
        <v>745</v>
      </c>
      <c r="R9">
        <v>4459</v>
      </c>
      <c r="S9" s="12"/>
      <c r="T9" s="31">
        <v>5506</v>
      </c>
      <c r="U9" s="28">
        <v>5326</v>
      </c>
      <c r="V9" s="28">
        <v>5167</v>
      </c>
      <c r="W9" s="44">
        <v>0.80984380675626588</v>
      </c>
      <c r="X9" s="44">
        <v>0.83721366879459258</v>
      </c>
      <c r="Y9" s="44">
        <v>0.86297658215598994</v>
      </c>
    </row>
    <row r="10" spans="1:25" x14ac:dyDescent="0.2">
      <c r="A10" s="6">
        <v>5</v>
      </c>
      <c r="B10" s="6" t="s">
        <v>24</v>
      </c>
      <c r="D10">
        <v>353</v>
      </c>
      <c r="E10">
        <v>2014</v>
      </c>
      <c r="F10">
        <v>715</v>
      </c>
      <c r="G10">
        <v>488</v>
      </c>
      <c r="H10">
        <v>470</v>
      </c>
      <c r="I10">
        <v>362</v>
      </c>
      <c r="J10">
        <v>234</v>
      </c>
      <c r="K10">
        <v>119</v>
      </c>
      <c r="L10">
        <v>22</v>
      </c>
      <c r="M10">
        <v>118</v>
      </c>
      <c r="N10">
        <v>206</v>
      </c>
      <c r="O10">
        <v>344</v>
      </c>
      <c r="P10">
        <v>491</v>
      </c>
      <c r="Q10">
        <v>696</v>
      </c>
      <c r="R10">
        <v>4265</v>
      </c>
      <c r="S10" s="12"/>
      <c r="T10" s="31">
        <v>5388</v>
      </c>
      <c r="U10" s="28">
        <v>5197</v>
      </c>
      <c r="V10" s="28">
        <v>5016</v>
      </c>
      <c r="W10" s="44">
        <v>0.79157386785449146</v>
      </c>
      <c r="X10" s="44">
        <v>0.8206657687127189</v>
      </c>
      <c r="Y10" s="44">
        <v>0.85027910685805419</v>
      </c>
    </row>
    <row r="11" spans="1:25" x14ac:dyDescent="0.2">
      <c r="A11" s="6">
        <v>6</v>
      </c>
      <c r="B11" s="6" t="s">
        <v>25</v>
      </c>
      <c r="D11">
        <v>237</v>
      </c>
      <c r="E11">
        <v>2014</v>
      </c>
      <c r="F11">
        <v>662</v>
      </c>
      <c r="G11">
        <v>464</v>
      </c>
      <c r="H11">
        <v>429</v>
      </c>
      <c r="I11">
        <v>323</v>
      </c>
      <c r="J11">
        <v>194</v>
      </c>
      <c r="K11">
        <v>79</v>
      </c>
      <c r="L11">
        <v>13</v>
      </c>
      <c r="M11">
        <v>92</v>
      </c>
      <c r="N11">
        <v>164</v>
      </c>
      <c r="O11">
        <v>304</v>
      </c>
      <c r="P11">
        <v>448</v>
      </c>
      <c r="Q11">
        <v>649</v>
      </c>
      <c r="R11">
        <v>3821</v>
      </c>
      <c r="S11" s="12"/>
      <c r="T11" s="31">
        <v>4824</v>
      </c>
      <c r="U11" s="28">
        <v>4656</v>
      </c>
      <c r="V11" s="28">
        <v>4537</v>
      </c>
      <c r="W11" s="44">
        <v>0.7920812603648425</v>
      </c>
      <c r="X11" s="44">
        <v>0.82066151202749138</v>
      </c>
      <c r="Y11" s="44">
        <v>0.84218646682830067</v>
      </c>
    </row>
    <row r="12" spans="1:25" x14ac:dyDescent="0.2">
      <c r="A12" s="6">
        <v>7</v>
      </c>
      <c r="B12" s="6" t="s">
        <v>26</v>
      </c>
      <c r="D12">
        <v>46</v>
      </c>
      <c r="E12">
        <v>2014</v>
      </c>
      <c r="F12">
        <v>584</v>
      </c>
      <c r="G12">
        <v>421</v>
      </c>
      <c r="H12">
        <v>394</v>
      </c>
      <c r="I12">
        <v>287</v>
      </c>
      <c r="J12">
        <v>173</v>
      </c>
      <c r="K12">
        <v>62</v>
      </c>
      <c r="L12">
        <v>7</v>
      </c>
      <c r="M12">
        <v>62</v>
      </c>
      <c r="N12">
        <v>123</v>
      </c>
      <c r="O12">
        <v>235</v>
      </c>
      <c r="P12">
        <v>377</v>
      </c>
      <c r="Q12">
        <v>555</v>
      </c>
      <c r="R12">
        <v>3280</v>
      </c>
      <c r="S12" s="12"/>
      <c r="T12" s="28">
        <v>4139</v>
      </c>
      <c r="U12" s="28">
        <v>3959</v>
      </c>
      <c r="V12" s="28">
        <v>3847</v>
      </c>
      <c r="W12" s="44">
        <v>0.79246194733027298</v>
      </c>
      <c r="X12" s="44">
        <v>0.82849204344531446</v>
      </c>
      <c r="Y12" s="44">
        <v>0.85261242526644143</v>
      </c>
    </row>
    <row r="13" spans="1:25" x14ac:dyDescent="0.2">
      <c r="A13" s="6">
        <v>8</v>
      </c>
      <c r="B13" s="6" t="s">
        <v>27</v>
      </c>
      <c r="D13">
        <v>159</v>
      </c>
      <c r="E13">
        <v>2014</v>
      </c>
      <c r="F13">
        <v>612</v>
      </c>
      <c r="G13">
        <v>445</v>
      </c>
      <c r="H13">
        <v>410</v>
      </c>
      <c r="I13">
        <v>306</v>
      </c>
      <c r="J13">
        <v>187</v>
      </c>
      <c r="K13">
        <v>69</v>
      </c>
      <c r="L13">
        <v>15</v>
      </c>
      <c r="M13">
        <v>93</v>
      </c>
      <c r="N13">
        <v>158</v>
      </c>
      <c r="O13">
        <v>280</v>
      </c>
      <c r="P13">
        <v>412</v>
      </c>
      <c r="Q13">
        <v>608</v>
      </c>
      <c r="R13">
        <v>3595</v>
      </c>
      <c r="S13" s="12"/>
      <c r="T13" s="28">
        <v>4552</v>
      </c>
      <c r="U13" s="28">
        <v>4349</v>
      </c>
      <c r="V13" s="28">
        <v>4204</v>
      </c>
      <c r="W13" s="44">
        <v>0.78976274165202109</v>
      </c>
      <c r="X13" s="44">
        <v>0.82662681076109445</v>
      </c>
      <c r="Y13" s="44">
        <v>0.85513796384395813</v>
      </c>
    </row>
    <row r="14" spans="1:25" x14ac:dyDescent="0.2">
      <c r="A14" s="6">
        <v>9</v>
      </c>
      <c r="B14" s="6" t="s">
        <v>28</v>
      </c>
      <c r="D14">
        <v>153</v>
      </c>
      <c r="E14">
        <v>2014</v>
      </c>
      <c r="F14">
        <v>567</v>
      </c>
      <c r="G14">
        <v>428</v>
      </c>
      <c r="H14">
        <v>407</v>
      </c>
      <c r="I14">
        <v>313</v>
      </c>
      <c r="J14">
        <v>203</v>
      </c>
      <c r="K14">
        <v>74</v>
      </c>
      <c r="L14">
        <v>18</v>
      </c>
      <c r="M14">
        <v>92</v>
      </c>
      <c r="N14">
        <v>147</v>
      </c>
      <c r="O14">
        <v>250</v>
      </c>
      <c r="P14">
        <v>377</v>
      </c>
      <c r="Q14">
        <v>537</v>
      </c>
      <c r="R14">
        <v>3413</v>
      </c>
      <c r="S14" s="12"/>
      <c r="T14" s="28">
        <v>4274</v>
      </c>
      <c r="U14" s="28">
        <v>4118</v>
      </c>
      <c r="V14" s="28">
        <v>3997</v>
      </c>
      <c r="W14" s="44">
        <v>0.79854936827328027</v>
      </c>
      <c r="X14" s="44">
        <v>0.82880038853812532</v>
      </c>
      <c r="Y14" s="44">
        <v>0.85389041781336006</v>
      </c>
    </row>
    <row r="15" spans="1:25" x14ac:dyDescent="0.2">
      <c r="A15" s="6">
        <v>10</v>
      </c>
      <c r="B15" s="6" t="s">
        <v>29</v>
      </c>
      <c r="D15">
        <v>89</v>
      </c>
      <c r="E15">
        <v>2014</v>
      </c>
      <c r="F15">
        <v>504</v>
      </c>
      <c r="G15">
        <v>387</v>
      </c>
      <c r="H15">
        <v>373</v>
      </c>
      <c r="I15">
        <v>276</v>
      </c>
      <c r="J15">
        <v>196</v>
      </c>
      <c r="K15">
        <v>71</v>
      </c>
      <c r="L15">
        <v>18</v>
      </c>
      <c r="M15">
        <v>74</v>
      </c>
      <c r="N15">
        <v>114</v>
      </c>
      <c r="O15">
        <v>209</v>
      </c>
      <c r="P15">
        <v>324</v>
      </c>
      <c r="Q15">
        <v>464</v>
      </c>
      <c r="R15">
        <v>3010</v>
      </c>
      <c r="S15" s="12"/>
      <c r="T15" s="28">
        <v>3881</v>
      </c>
      <c r="U15" s="28">
        <v>3734</v>
      </c>
      <c r="V15" s="28">
        <v>3615</v>
      </c>
      <c r="W15" s="44">
        <v>0.77557330584900797</v>
      </c>
      <c r="X15" s="44">
        <v>0.80610605249062672</v>
      </c>
      <c r="Y15" s="44">
        <v>0.83264177040110654</v>
      </c>
    </row>
    <row r="16" spans="1:25" x14ac:dyDescent="0.2">
      <c r="A16" s="6">
        <v>11</v>
      </c>
      <c r="B16" s="6" t="s">
        <v>30</v>
      </c>
      <c r="D16">
        <v>36</v>
      </c>
      <c r="E16">
        <v>2014</v>
      </c>
      <c r="F16">
        <v>454</v>
      </c>
      <c r="G16">
        <v>345</v>
      </c>
      <c r="H16">
        <v>360</v>
      </c>
      <c r="I16">
        <v>264</v>
      </c>
      <c r="J16">
        <v>199</v>
      </c>
      <c r="K16">
        <v>111</v>
      </c>
      <c r="L16">
        <v>26</v>
      </c>
      <c r="M16">
        <v>73</v>
      </c>
      <c r="N16">
        <v>104</v>
      </c>
      <c r="O16">
        <v>191</v>
      </c>
      <c r="P16">
        <v>279</v>
      </c>
      <c r="Q16">
        <v>407</v>
      </c>
      <c r="R16">
        <v>2813</v>
      </c>
      <c r="S16" s="12"/>
      <c r="T16" s="28">
        <v>3728</v>
      </c>
      <c r="U16" s="28">
        <v>3615</v>
      </c>
      <c r="V16" s="28">
        <v>3506</v>
      </c>
      <c r="W16" s="44">
        <v>0.75456008583690992</v>
      </c>
      <c r="X16" s="44">
        <v>0.7781466113416321</v>
      </c>
      <c r="Y16" s="44">
        <v>0.80233884768967489</v>
      </c>
    </row>
    <row r="17" spans="1:25" x14ac:dyDescent="0.2">
      <c r="A17" s="6">
        <v>12</v>
      </c>
      <c r="B17" s="6" t="s">
        <v>31</v>
      </c>
      <c r="D17">
        <v>49</v>
      </c>
      <c r="E17">
        <v>2014</v>
      </c>
      <c r="F17">
        <v>461</v>
      </c>
      <c r="G17">
        <v>346</v>
      </c>
      <c r="H17">
        <v>373</v>
      </c>
      <c r="I17">
        <v>277</v>
      </c>
      <c r="J17">
        <v>200</v>
      </c>
      <c r="K17">
        <v>99</v>
      </c>
      <c r="L17">
        <v>30</v>
      </c>
      <c r="M17">
        <v>70</v>
      </c>
      <c r="N17">
        <v>124</v>
      </c>
      <c r="O17">
        <v>214</v>
      </c>
      <c r="P17">
        <v>308</v>
      </c>
      <c r="Q17">
        <v>446</v>
      </c>
      <c r="R17">
        <v>2948</v>
      </c>
      <c r="S17" s="12"/>
      <c r="T17" s="28">
        <v>3854</v>
      </c>
      <c r="U17" s="28">
        <v>3775</v>
      </c>
      <c r="V17" s="28">
        <v>3667</v>
      </c>
      <c r="W17" s="44">
        <v>0.76491956408925788</v>
      </c>
      <c r="X17" s="44">
        <v>0.78092715231788079</v>
      </c>
      <c r="Y17" s="44">
        <v>0.80392691573493313</v>
      </c>
    </row>
    <row r="18" spans="1:25" x14ac:dyDescent="0.2">
      <c r="A18" s="6">
        <v>14</v>
      </c>
      <c r="B18" s="6" t="s">
        <v>32</v>
      </c>
      <c r="D18">
        <v>56</v>
      </c>
      <c r="E18">
        <v>2014</v>
      </c>
      <c r="F18">
        <v>478</v>
      </c>
      <c r="G18">
        <v>346</v>
      </c>
      <c r="H18">
        <v>389</v>
      </c>
      <c r="I18">
        <v>295</v>
      </c>
      <c r="J18">
        <v>208</v>
      </c>
      <c r="K18">
        <v>99</v>
      </c>
      <c r="L18">
        <v>25</v>
      </c>
      <c r="M18">
        <v>70</v>
      </c>
      <c r="N18">
        <v>148</v>
      </c>
      <c r="O18">
        <v>247</v>
      </c>
      <c r="P18">
        <v>344</v>
      </c>
      <c r="Q18">
        <v>481</v>
      </c>
      <c r="R18">
        <v>3130</v>
      </c>
      <c r="S18" s="12"/>
      <c r="T18" s="28">
        <v>4081</v>
      </c>
      <c r="U18" s="28">
        <v>4002</v>
      </c>
      <c r="V18" s="28">
        <v>3905</v>
      </c>
      <c r="W18" s="44">
        <v>0.76696888017642739</v>
      </c>
      <c r="X18" s="44">
        <v>0.78210894552723642</v>
      </c>
      <c r="Y18" s="44">
        <v>0.80153649167733676</v>
      </c>
    </row>
    <row r="19" spans="1:25" x14ac:dyDescent="0.2">
      <c r="A19" s="6">
        <v>15</v>
      </c>
      <c r="B19" s="6" t="s">
        <v>33</v>
      </c>
      <c r="D19">
        <v>30</v>
      </c>
      <c r="E19">
        <v>2014</v>
      </c>
      <c r="F19">
        <v>470</v>
      </c>
      <c r="G19">
        <v>325</v>
      </c>
      <c r="H19">
        <v>378</v>
      </c>
      <c r="I19">
        <v>304</v>
      </c>
      <c r="J19">
        <v>229</v>
      </c>
      <c r="K19">
        <v>134</v>
      </c>
      <c r="L19">
        <v>32</v>
      </c>
      <c r="M19">
        <v>73</v>
      </c>
      <c r="N19">
        <v>137</v>
      </c>
      <c r="O19">
        <v>233</v>
      </c>
      <c r="P19">
        <v>336</v>
      </c>
      <c r="Q19">
        <v>435</v>
      </c>
      <c r="R19">
        <v>3086</v>
      </c>
      <c r="S19" s="12"/>
      <c r="T19" s="28">
        <v>3964</v>
      </c>
      <c r="U19" s="28">
        <v>3872</v>
      </c>
      <c r="V19" s="28">
        <v>3733</v>
      </c>
      <c r="W19" s="44">
        <v>0.77850655903128152</v>
      </c>
      <c r="X19" s="44">
        <v>0.79700413223140498</v>
      </c>
      <c r="Y19" s="44">
        <v>0.82668095365657646</v>
      </c>
    </row>
    <row r="20" spans="1:25" x14ac:dyDescent="0.2">
      <c r="A20" s="6">
        <v>16</v>
      </c>
      <c r="B20" s="6" t="s">
        <v>34</v>
      </c>
      <c r="D20">
        <v>145</v>
      </c>
      <c r="E20">
        <v>2014</v>
      </c>
      <c r="F20">
        <v>609</v>
      </c>
      <c r="G20">
        <v>397</v>
      </c>
      <c r="H20">
        <v>442</v>
      </c>
      <c r="I20">
        <v>361</v>
      </c>
      <c r="J20">
        <v>251</v>
      </c>
      <c r="K20">
        <v>163</v>
      </c>
      <c r="L20">
        <v>30</v>
      </c>
      <c r="M20">
        <v>97</v>
      </c>
      <c r="N20">
        <v>179</v>
      </c>
      <c r="O20">
        <v>304</v>
      </c>
      <c r="P20">
        <v>428</v>
      </c>
      <c r="Q20">
        <v>549</v>
      </c>
      <c r="R20">
        <v>3810</v>
      </c>
      <c r="S20" s="12"/>
      <c r="T20" s="28">
        <v>4714</v>
      </c>
      <c r="U20" s="28">
        <v>4636</v>
      </c>
      <c r="V20" s="28">
        <v>4489</v>
      </c>
      <c r="W20" s="44">
        <v>0.80823080186677976</v>
      </c>
      <c r="X20" s="44">
        <v>0.82182916307161347</v>
      </c>
      <c r="Y20" s="44">
        <v>0.84874136778792608</v>
      </c>
    </row>
    <row r="21" spans="1:25" x14ac:dyDescent="0.2">
      <c r="A21" s="6">
        <v>17</v>
      </c>
      <c r="B21" s="6" t="s">
        <v>35</v>
      </c>
      <c r="D21">
        <v>92</v>
      </c>
      <c r="E21">
        <v>2014</v>
      </c>
      <c r="F21">
        <v>641</v>
      </c>
      <c r="G21">
        <v>411</v>
      </c>
      <c r="H21">
        <v>469</v>
      </c>
      <c r="I21">
        <v>374</v>
      </c>
      <c r="J21">
        <v>255</v>
      </c>
      <c r="K21">
        <v>155</v>
      </c>
      <c r="L21">
        <v>22</v>
      </c>
      <c r="M21">
        <v>91</v>
      </c>
      <c r="N21">
        <v>195</v>
      </c>
      <c r="O21">
        <v>325</v>
      </c>
      <c r="P21">
        <v>459</v>
      </c>
      <c r="Q21">
        <v>571</v>
      </c>
      <c r="R21">
        <v>3968</v>
      </c>
      <c r="S21" s="12"/>
      <c r="T21" s="28">
        <v>4826</v>
      </c>
      <c r="U21" s="28">
        <v>4755</v>
      </c>
      <c r="V21" s="28">
        <v>4605</v>
      </c>
      <c r="W21" s="44">
        <v>0.82221301284707837</v>
      </c>
      <c r="X21" s="44">
        <v>0.83449001051524707</v>
      </c>
      <c r="Y21" s="44">
        <v>0.86167209554831703</v>
      </c>
    </row>
    <row r="22" spans="1:25" x14ac:dyDescent="0.2">
      <c r="A22" s="6">
        <v>18</v>
      </c>
      <c r="B22" s="6" t="s">
        <v>36</v>
      </c>
      <c r="D22">
        <v>38</v>
      </c>
      <c r="E22">
        <v>2014</v>
      </c>
      <c r="F22">
        <v>624</v>
      </c>
      <c r="G22">
        <v>422</v>
      </c>
      <c r="H22">
        <v>485</v>
      </c>
      <c r="I22">
        <v>406</v>
      </c>
      <c r="J22">
        <v>311</v>
      </c>
      <c r="K22">
        <v>195</v>
      </c>
      <c r="L22">
        <v>41</v>
      </c>
      <c r="M22">
        <v>115</v>
      </c>
      <c r="N22">
        <v>230</v>
      </c>
      <c r="O22">
        <v>341</v>
      </c>
      <c r="P22">
        <v>443</v>
      </c>
      <c r="Q22">
        <v>537</v>
      </c>
      <c r="R22">
        <v>4150</v>
      </c>
      <c r="S22" s="12"/>
      <c r="T22" s="28">
        <v>4813</v>
      </c>
      <c r="U22" s="28">
        <v>4717</v>
      </c>
      <c r="V22" s="28">
        <v>4580</v>
      </c>
      <c r="W22" s="44">
        <v>0.86224807812175364</v>
      </c>
      <c r="X22" s="44">
        <v>0.8797964808140768</v>
      </c>
      <c r="Y22" s="44">
        <v>0.90611353711790388</v>
      </c>
    </row>
    <row r="23" spans="1:25" x14ac:dyDescent="0.2">
      <c r="A23" s="6">
        <v>19</v>
      </c>
      <c r="B23" s="6" t="s">
        <v>37</v>
      </c>
      <c r="D23">
        <v>28</v>
      </c>
      <c r="E23">
        <v>2014</v>
      </c>
      <c r="F23">
        <v>727</v>
      </c>
      <c r="G23">
        <v>496</v>
      </c>
      <c r="H23">
        <v>551</v>
      </c>
      <c r="I23">
        <v>464</v>
      </c>
      <c r="J23">
        <v>370</v>
      </c>
      <c r="K23">
        <v>236</v>
      </c>
      <c r="L23">
        <v>61</v>
      </c>
      <c r="M23">
        <v>156</v>
      </c>
      <c r="N23">
        <v>279</v>
      </c>
      <c r="O23">
        <v>420</v>
      </c>
      <c r="P23">
        <v>523</v>
      </c>
      <c r="Q23">
        <v>603</v>
      </c>
      <c r="R23">
        <v>4886</v>
      </c>
      <c r="S23" s="12"/>
      <c r="T23" s="28">
        <v>5426</v>
      </c>
      <c r="U23" s="28">
        <v>5354</v>
      </c>
      <c r="V23" s="28">
        <v>5243</v>
      </c>
      <c r="W23" s="44">
        <v>0.90047917434574276</v>
      </c>
      <c r="X23" s="44">
        <v>0.91258871871497949</v>
      </c>
      <c r="Y23" s="44">
        <v>0.93190921228304402</v>
      </c>
    </row>
    <row r="24" spans="1:25" x14ac:dyDescent="0.2">
      <c r="A24" s="6">
        <v>20</v>
      </c>
      <c r="B24" s="6" t="s">
        <v>38</v>
      </c>
      <c r="D24">
        <v>46</v>
      </c>
      <c r="E24">
        <v>2014</v>
      </c>
      <c r="F24">
        <v>773</v>
      </c>
      <c r="G24">
        <v>535</v>
      </c>
      <c r="H24">
        <v>597</v>
      </c>
      <c r="I24">
        <v>515</v>
      </c>
      <c r="J24">
        <v>427</v>
      </c>
      <c r="K24">
        <v>284</v>
      </c>
      <c r="L24">
        <v>137</v>
      </c>
      <c r="M24">
        <v>188</v>
      </c>
      <c r="N24">
        <v>299</v>
      </c>
      <c r="O24">
        <v>477</v>
      </c>
      <c r="P24">
        <v>559</v>
      </c>
      <c r="Q24">
        <v>659</v>
      </c>
      <c r="R24">
        <v>5450</v>
      </c>
      <c r="S24" s="12"/>
      <c r="T24" s="28">
        <v>6037</v>
      </c>
      <c r="U24" s="28">
        <v>5943</v>
      </c>
      <c r="V24" s="28">
        <v>5806</v>
      </c>
      <c r="W24" s="44">
        <v>0.9027662746397217</v>
      </c>
      <c r="X24" s="44">
        <v>0.91704526333501601</v>
      </c>
      <c r="Y24" s="44">
        <v>0.93868411987599032</v>
      </c>
    </row>
    <row r="25" spans="1:25" ht="16" thickBot="1" x14ac:dyDescent="0.25">
      <c r="A25" s="6"/>
      <c r="B25" s="45" t="s">
        <v>483</v>
      </c>
      <c r="C25" s="46"/>
      <c r="D25" s="47">
        <v>113</v>
      </c>
      <c r="E25" s="47">
        <v>2014</v>
      </c>
      <c r="F25" s="47">
        <v>603</v>
      </c>
      <c r="G25" s="47">
        <v>424</v>
      </c>
      <c r="H25" s="47">
        <v>434</v>
      </c>
      <c r="I25" s="47">
        <v>338</v>
      </c>
      <c r="J25" s="47">
        <v>233</v>
      </c>
      <c r="K25" s="47">
        <v>121</v>
      </c>
      <c r="L25" s="47">
        <v>28</v>
      </c>
      <c r="M25" s="47">
        <v>95</v>
      </c>
      <c r="N25" s="47">
        <v>171</v>
      </c>
      <c r="O25" s="47">
        <v>288</v>
      </c>
      <c r="P25" s="47">
        <v>410</v>
      </c>
      <c r="Q25" s="47">
        <v>565</v>
      </c>
      <c r="R25" s="47">
        <v>3712</v>
      </c>
      <c r="T25" s="48">
        <v>4588</v>
      </c>
      <c r="U25" s="48">
        <v>4460</v>
      </c>
      <c r="V25" s="48">
        <v>4335</v>
      </c>
      <c r="W25" s="49">
        <v>0.8</v>
      </c>
      <c r="X25" s="49">
        <v>0.83</v>
      </c>
      <c r="Y25" s="49">
        <v>0.85</v>
      </c>
    </row>
    <row r="26" spans="1:25" ht="16" thickTop="1" x14ac:dyDescent="0.2">
      <c r="S26" s="12"/>
      <c r="T26" s="28"/>
      <c r="U26" s="28"/>
      <c r="V26" s="28"/>
      <c r="W26" s="44"/>
      <c r="X26" s="44"/>
      <c r="Y26" s="44"/>
    </row>
    <row r="27" spans="1:25" x14ac:dyDescent="0.2">
      <c r="D27" s="3" t="s">
        <v>2</v>
      </c>
      <c r="E27" s="4" t="s">
        <v>3</v>
      </c>
      <c r="F27" s="5" t="s">
        <v>4</v>
      </c>
      <c r="G27" s="5" t="s">
        <v>5</v>
      </c>
      <c r="H27" s="5" t="s">
        <v>6</v>
      </c>
      <c r="I27" s="5" t="s">
        <v>7</v>
      </c>
      <c r="J27" s="5" t="s">
        <v>8</v>
      </c>
      <c r="K27" s="5" t="s">
        <v>9</v>
      </c>
      <c r="L27" s="5" t="s">
        <v>10</v>
      </c>
      <c r="M27" s="5" t="s">
        <v>11</v>
      </c>
      <c r="N27" s="5" t="s">
        <v>12</v>
      </c>
      <c r="O27" s="5" t="s">
        <v>13</v>
      </c>
      <c r="P27" s="5" t="s">
        <v>14</v>
      </c>
      <c r="Q27" s="5" t="s">
        <v>15</v>
      </c>
      <c r="R27" s="5" t="s">
        <v>16</v>
      </c>
      <c r="S27" s="5"/>
      <c r="T27" s="29" t="s">
        <v>17</v>
      </c>
      <c r="U27" s="30" t="s">
        <v>18</v>
      </c>
      <c r="V27" s="29" t="s">
        <v>19</v>
      </c>
      <c r="W27" s="42" t="s">
        <v>480</v>
      </c>
      <c r="X27" s="42" t="s">
        <v>481</v>
      </c>
      <c r="Y27" s="41" t="s">
        <v>482</v>
      </c>
    </row>
    <row r="28" spans="1:25" x14ac:dyDescent="0.2">
      <c r="A28" s="7">
        <v>100</v>
      </c>
      <c r="B28" s="7" t="s">
        <v>39</v>
      </c>
      <c r="C28" s="7" t="s">
        <v>20</v>
      </c>
      <c r="D28" s="8">
        <v>86</v>
      </c>
      <c r="E28" s="9">
        <v>2014</v>
      </c>
      <c r="F28" s="10">
        <v>594</v>
      </c>
      <c r="G28" s="10">
        <v>422</v>
      </c>
      <c r="H28" s="10">
        <v>411</v>
      </c>
      <c r="I28" s="10">
        <v>306</v>
      </c>
      <c r="J28" s="10">
        <v>189</v>
      </c>
      <c r="K28" s="10">
        <v>76</v>
      </c>
      <c r="L28" s="10">
        <v>7</v>
      </c>
      <c r="M28" s="10">
        <v>72</v>
      </c>
      <c r="N28" s="10">
        <v>140</v>
      </c>
      <c r="O28" s="10">
        <v>238</v>
      </c>
      <c r="P28" s="10">
        <v>381</v>
      </c>
      <c r="Q28" s="10">
        <v>558</v>
      </c>
      <c r="R28" s="11">
        <v>3394</v>
      </c>
      <c r="S28" s="12"/>
      <c r="T28" s="31">
        <v>4277</v>
      </c>
      <c r="U28" s="28">
        <v>4132</v>
      </c>
      <c r="V28" s="28">
        <v>4050</v>
      </c>
      <c r="W28" s="44">
        <v>0.79354687865326168</v>
      </c>
      <c r="X28" s="44">
        <v>0.82139399806389157</v>
      </c>
      <c r="Y28" s="44">
        <v>0.83802469135802471</v>
      </c>
    </row>
    <row r="29" spans="1:25" x14ac:dyDescent="0.2">
      <c r="A29" s="13">
        <v>101</v>
      </c>
      <c r="B29" s="14" t="s">
        <v>40</v>
      </c>
      <c r="C29" s="14" t="s">
        <v>41</v>
      </c>
      <c r="D29" s="11">
        <v>94</v>
      </c>
      <c r="E29" s="15">
        <v>2014</v>
      </c>
      <c r="F29" s="11">
        <v>538</v>
      </c>
      <c r="G29" s="11">
        <v>395</v>
      </c>
      <c r="H29" s="11">
        <v>392</v>
      </c>
      <c r="I29" s="11">
        <v>290</v>
      </c>
      <c r="J29" s="11">
        <v>179</v>
      </c>
      <c r="K29" s="11">
        <v>58</v>
      </c>
      <c r="L29" s="11">
        <v>4</v>
      </c>
      <c r="M29" s="11">
        <v>34</v>
      </c>
      <c r="N29" s="11">
        <v>97</v>
      </c>
      <c r="O29" s="11">
        <v>188</v>
      </c>
      <c r="P29" s="11">
        <v>338</v>
      </c>
      <c r="Q29" s="11">
        <v>464</v>
      </c>
      <c r="R29" s="11">
        <v>2977</v>
      </c>
      <c r="S29" s="16"/>
      <c r="T29" s="31">
        <v>3795</v>
      </c>
      <c r="U29" s="28">
        <v>3690</v>
      </c>
      <c r="V29" s="28">
        <v>3618</v>
      </c>
      <c r="W29" s="44">
        <v>0.78445322793148875</v>
      </c>
      <c r="X29" s="44">
        <v>0.80677506775067753</v>
      </c>
      <c r="Y29" s="44">
        <v>0.82283029297954668</v>
      </c>
    </row>
    <row r="30" spans="1:25" x14ac:dyDescent="0.2">
      <c r="A30" s="13">
        <v>104</v>
      </c>
      <c r="B30" s="14" t="s">
        <v>40</v>
      </c>
      <c r="C30" s="14" t="s">
        <v>42</v>
      </c>
      <c r="D30" s="16">
        <v>22</v>
      </c>
      <c r="E30" s="15">
        <v>2014</v>
      </c>
      <c r="F30" s="11">
        <v>576</v>
      </c>
      <c r="G30" s="11">
        <v>412</v>
      </c>
      <c r="H30" s="11">
        <v>395</v>
      </c>
      <c r="I30" s="11">
        <v>286</v>
      </c>
      <c r="J30" s="11">
        <v>169</v>
      </c>
      <c r="K30" s="11">
        <v>59</v>
      </c>
      <c r="L30" s="11">
        <v>4</v>
      </c>
      <c r="M30" s="11">
        <v>53</v>
      </c>
      <c r="N30" s="11">
        <v>119</v>
      </c>
      <c r="O30" s="11">
        <v>224</v>
      </c>
      <c r="P30" s="11">
        <v>367</v>
      </c>
      <c r="Q30" s="11">
        <v>547</v>
      </c>
      <c r="R30" s="11">
        <v>3211</v>
      </c>
      <c r="S30" s="16"/>
      <c r="T30" s="31">
        <v>4025</v>
      </c>
      <c r="U30" s="28">
        <v>3883</v>
      </c>
      <c r="V30" s="28">
        <v>3797</v>
      </c>
      <c r="W30" s="44">
        <v>0.79776397515527953</v>
      </c>
      <c r="X30" s="44">
        <v>0.82693793458665976</v>
      </c>
      <c r="Y30" s="44">
        <v>0.84566763234132214</v>
      </c>
    </row>
    <row r="31" spans="1:25" x14ac:dyDescent="0.2">
      <c r="A31" s="13">
        <v>105</v>
      </c>
      <c r="B31" s="14" t="s">
        <v>40</v>
      </c>
      <c r="C31" s="14" t="s">
        <v>43</v>
      </c>
      <c r="D31" s="11">
        <v>43</v>
      </c>
      <c r="E31" s="15">
        <v>2014</v>
      </c>
      <c r="F31" s="11">
        <v>581</v>
      </c>
      <c r="G31" s="11">
        <v>413</v>
      </c>
      <c r="H31" s="11">
        <v>403</v>
      </c>
      <c r="I31" s="11">
        <v>299</v>
      </c>
      <c r="J31" s="11">
        <v>184</v>
      </c>
      <c r="K31" s="11">
        <v>68</v>
      </c>
      <c r="L31" s="11">
        <v>6</v>
      </c>
      <c r="M31" s="11">
        <v>62</v>
      </c>
      <c r="N31" s="11">
        <v>127</v>
      </c>
      <c r="O31" s="11">
        <v>225</v>
      </c>
      <c r="P31" s="11">
        <v>371</v>
      </c>
      <c r="Q31" s="11">
        <v>528</v>
      </c>
      <c r="R31" s="11">
        <v>3267</v>
      </c>
      <c r="S31" s="11"/>
      <c r="T31" s="31">
        <v>4134</v>
      </c>
      <c r="U31" s="28">
        <v>3991</v>
      </c>
      <c r="V31" s="28">
        <v>3904</v>
      </c>
      <c r="W31" s="44">
        <v>0.79027576197387517</v>
      </c>
      <c r="X31" s="44">
        <v>0.81859183162114757</v>
      </c>
      <c r="Y31" s="44">
        <v>0.83683401639344257</v>
      </c>
    </row>
    <row r="32" spans="1:25" x14ac:dyDescent="0.2">
      <c r="A32" s="13">
        <v>106</v>
      </c>
      <c r="B32" s="14" t="s">
        <v>40</v>
      </c>
      <c r="C32" s="14" t="s">
        <v>44</v>
      </c>
      <c r="D32" s="11">
        <v>10</v>
      </c>
      <c r="E32" s="15">
        <v>2014</v>
      </c>
      <c r="F32" s="11">
        <v>551</v>
      </c>
      <c r="G32" s="11">
        <v>401</v>
      </c>
      <c r="H32" s="11">
        <v>390</v>
      </c>
      <c r="I32" s="11">
        <v>287</v>
      </c>
      <c r="J32" s="11">
        <v>174</v>
      </c>
      <c r="K32" s="11">
        <v>58</v>
      </c>
      <c r="L32" s="11">
        <v>5</v>
      </c>
      <c r="M32" s="11">
        <v>41</v>
      </c>
      <c r="N32" s="11">
        <v>103</v>
      </c>
      <c r="O32" s="11">
        <v>201</v>
      </c>
      <c r="P32" s="11">
        <v>348</v>
      </c>
      <c r="Q32" s="11">
        <v>492</v>
      </c>
      <c r="R32" s="11">
        <v>3051</v>
      </c>
      <c r="S32" s="11"/>
      <c r="T32" s="31">
        <v>3868</v>
      </c>
      <c r="U32" s="28">
        <v>3742</v>
      </c>
      <c r="V32" s="28">
        <v>3658</v>
      </c>
      <c r="W32" s="44">
        <v>0.78877973112719757</v>
      </c>
      <c r="X32" s="44">
        <v>0.81533939070016037</v>
      </c>
      <c r="Y32" s="44">
        <v>0.83406232914160738</v>
      </c>
    </row>
    <row r="33" spans="1:25" x14ac:dyDescent="0.2">
      <c r="A33" s="13">
        <v>111</v>
      </c>
      <c r="B33" s="14" t="s">
        <v>40</v>
      </c>
      <c r="C33" s="14" t="s">
        <v>45</v>
      </c>
      <c r="D33" s="11">
        <v>30</v>
      </c>
      <c r="E33" s="15">
        <v>2014</v>
      </c>
      <c r="F33" s="11">
        <v>529</v>
      </c>
      <c r="G33" s="11">
        <v>395</v>
      </c>
      <c r="H33" s="11">
        <v>384</v>
      </c>
      <c r="I33" s="11">
        <v>284</v>
      </c>
      <c r="J33" s="11">
        <v>176</v>
      </c>
      <c r="K33" s="11">
        <v>55</v>
      </c>
      <c r="L33" s="11">
        <v>5</v>
      </c>
      <c r="M33" s="11">
        <v>30</v>
      </c>
      <c r="N33" s="11">
        <v>85</v>
      </c>
      <c r="O33" s="11">
        <v>182</v>
      </c>
      <c r="P33" s="11">
        <v>331</v>
      </c>
      <c r="Q33" s="11">
        <v>448</v>
      </c>
      <c r="R33" s="11">
        <v>2904</v>
      </c>
      <c r="S33" s="11"/>
      <c r="T33" s="31">
        <v>3728</v>
      </c>
      <c r="U33" s="28">
        <v>3612</v>
      </c>
      <c r="V33" s="28">
        <v>3530</v>
      </c>
      <c r="W33" s="44">
        <v>0.77896995708154504</v>
      </c>
      <c r="X33" s="44">
        <v>0.8039867109634552</v>
      </c>
      <c r="Y33" s="44">
        <v>0.8226628895184136</v>
      </c>
    </row>
    <row r="34" spans="1:25" x14ac:dyDescent="0.2">
      <c r="A34" s="13">
        <v>118</v>
      </c>
      <c r="B34" s="14" t="s">
        <v>40</v>
      </c>
      <c r="C34" s="14" t="s">
        <v>46</v>
      </c>
      <c r="D34" s="11">
        <v>110</v>
      </c>
      <c r="E34" s="15">
        <v>2014</v>
      </c>
      <c r="F34" s="11">
        <v>597</v>
      </c>
      <c r="G34" s="11">
        <v>420</v>
      </c>
      <c r="H34" s="11">
        <v>418</v>
      </c>
      <c r="I34" s="11">
        <v>316</v>
      </c>
      <c r="J34" s="11">
        <v>202</v>
      </c>
      <c r="K34" s="11">
        <v>89</v>
      </c>
      <c r="L34" s="11">
        <v>9</v>
      </c>
      <c r="M34" s="11">
        <v>85</v>
      </c>
      <c r="N34" s="11">
        <v>153</v>
      </c>
      <c r="O34" s="11">
        <v>241</v>
      </c>
      <c r="P34" s="11">
        <v>382</v>
      </c>
      <c r="Q34" s="11">
        <v>550</v>
      </c>
      <c r="R34" s="11">
        <v>3462</v>
      </c>
      <c r="S34" s="11"/>
      <c r="T34" s="31">
        <v>4455</v>
      </c>
      <c r="U34" s="28">
        <v>4296</v>
      </c>
      <c r="V34" s="28">
        <v>4186</v>
      </c>
      <c r="W34" s="44">
        <v>0.77710437710437708</v>
      </c>
      <c r="X34" s="44">
        <v>0.80586592178770955</v>
      </c>
      <c r="Y34" s="44">
        <v>0.82704252269469658</v>
      </c>
    </row>
    <row r="35" spans="1:25" x14ac:dyDescent="0.2">
      <c r="A35" s="13">
        <v>119</v>
      </c>
      <c r="B35" s="14" t="s">
        <v>40</v>
      </c>
      <c r="C35" s="14" t="s">
        <v>47</v>
      </c>
      <c r="D35" s="11">
        <v>123</v>
      </c>
      <c r="E35" s="15">
        <v>2014</v>
      </c>
      <c r="F35" s="11">
        <v>613</v>
      </c>
      <c r="G35" s="11">
        <v>428</v>
      </c>
      <c r="H35" s="11">
        <v>424</v>
      </c>
      <c r="I35" s="11">
        <v>322</v>
      </c>
      <c r="J35" s="11">
        <v>205</v>
      </c>
      <c r="K35" s="11">
        <v>93</v>
      </c>
      <c r="L35" s="11">
        <v>9</v>
      </c>
      <c r="M35" s="11">
        <v>92</v>
      </c>
      <c r="N35" s="11">
        <v>167</v>
      </c>
      <c r="O35" s="11">
        <v>255</v>
      </c>
      <c r="P35" s="11">
        <v>395</v>
      </c>
      <c r="Q35" s="11">
        <v>590</v>
      </c>
      <c r="R35" s="11">
        <v>3593</v>
      </c>
      <c r="S35" s="11"/>
      <c r="T35" s="31">
        <v>4554</v>
      </c>
      <c r="U35" s="28">
        <v>4398</v>
      </c>
      <c r="V35" s="28">
        <v>4293</v>
      </c>
      <c r="W35" s="44">
        <v>0.78897672375933248</v>
      </c>
      <c r="X35" s="44">
        <v>0.816962255570714</v>
      </c>
      <c r="Y35" s="44">
        <v>0.83694386210109484</v>
      </c>
    </row>
    <row r="36" spans="1:25" x14ac:dyDescent="0.2">
      <c r="A36" s="13">
        <v>121</v>
      </c>
      <c r="B36" s="14" t="s">
        <v>40</v>
      </c>
      <c r="C36" s="14" t="s">
        <v>48</v>
      </c>
      <c r="D36" s="11">
        <v>140</v>
      </c>
      <c r="E36" s="15">
        <v>2014</v>
      </c>
      <c r="F36" s="11">
        <v>634</v>
      </c>
      <c r="G36" s="11">
        <v>443</v>
      </c>
      <c r="H36" s="11">
        <v>434</v>
      </c>
      <c r="I36" s="11">
        <v>333</v>
      </c>
      <c r="J36" s="11">
        <v>213</v>
      </c>
      <c r="K36" s="11">
        <v>102</v>
      </c>
      <c r="L36" s="11">
        <v>10</v>
      </c>
      <c r="M36" s="11">
        <v>103</v>
      </c>
      <c r="N36" s="11">
        <v>181</v>
      </c>
      <c r="O36" s="11">
        <v>272</v>
      </c>
      <c r="P36" s="11">
        <v>409</v>
      </c>
      <c r="Q36" s="11">
        <v>634</v>
      </c>
      <c r="R36" s="11">
        <v>3768</v>
      </c>
      <c r="S36" s="11"/>
      <c r="T36" s="31">
        <v>4768</v>
      </c>
      <c r="U36" s="28">
        <v>4609</v>
      </c>
      <c r="V36" s="28">
        <v>4500</v>
      </c>
      <c r="W36" s="44">
        <v>0.79026845637583898</v>
      </c>
      <c r="X36" s="44">
        <v>0.8175309177695812</v>
      </c>
      <c r="Y36" s="44">
        <v>0.83733333333333337</v>
      </c>
    </row>
    <row r="37" spans="1:25" x14ac:dyDescent="0.2">
      <c r="A37" s="13">
        <v>122</v>
      </c>
      <c r="B37" s="14" t="s">
        <v>40</v>
      </c>
      <c r="C37" s="14" t="s">
        <v>49</v>
      </c>
      <c r="D37" s="11">
        <v>152</v>
      </c>
      <c r="E37" s="15">
        <v>2014</v>
      </c>
      <c r="F37" s="11">
        <v>631</v>
      </c>
      <c r="G37" s="11">
        <v>444</v>
      </c>
      <c r="H37" s="11">
        <v>432</v>
      </c>
      <c r="I37" s="11">
        <v>326</v>
      </c>
      <c r="J37" s="11">
        <v>205</v>
      </c>
      <c r="K37" s="11">
        <v>95</v>
      </c>
      <c r="L37" s="11">
        <v>10</v>
      </c>
      <c r="M37" s="11">
        <v>98</v>
      </c>
      <c r="N37" s="11">
        <v>171</v>
      </c>
      <c r="O37" s="11">
        <v>272</v>
      </c>
      <c r="P37" s="11">
        <v>409</v>
      </c>
      <c r="Q37" s="11">
        <v>611</v>
      </c>
      <c r="R37" s="11">
        <v>3704</v>
      </c>
      <c r="S37" s="11"/>
      <c r="T37" s="31">
        <v>4628</v>
      </c>
      <c r="U37" s="28">
        <v>4477</v>
      </c>
      <c r="V37" s="28">
        <v>4375</v>
      </c>
      <c r="W37" s="44">
        <v>0.80034572169403628</v>
      </c>
      <c r="X37" s="44">
        <v>0.82733973643064551</v>
      </c>
      <c r="Y37" s="44">
        <v>0.8466285714285714</v>
      </c>
    </row>
    <row r="38" spans="1:25" x14ac:dyDescent="0.2">
      <c r="A38" s="13">
        <v>123</v>
      </c>
      <c r="B38" s="14" t="s">
        <v>40</v>
      </c>
      <c r="C38" s="14" t="s">
        <v>50</v>
      </c>
      <c r="D38" s="11">
        <v>125</v>
      </c>
      <c r="E38" s="15">
        <v>2014</v>
      </c>
      <c r="F38" s="11">
        <v>622</v>
      </c>
      <c r="G38" s="11">
        <v>436</v>
      </c>
      <c r="H38" s="11">
        <v>423</v>
      </c>
      <c r="I38" s="11">
        <v>316</v>
      </c>
      <c r="J38" s="11">
        <v>195</v>
      </c>
      <c r="K38" s="11">
        <v>85</v>
      </c>
      <c r="L38" s="11">
        <v>9</v>
      </c>
      <c r="M38" s="11">
        <v>89</v>
      </c>
      <c r="N38" s="11">
        <v>160</v>
      </c>
      <c r="O38" s="11">
        <v>263</v>
      </c>
      <c r="P38" s="11">
        <v>403</v>
      </c>
      <c r="Q38" s="11">
        <v>600</v>
      </c>
      <c r="R38" s="11">
        <v>3601</v>
      </c>
      <c r="S38" s="11"/>
      <c r="T38" s="31">
        <v>4484</v>
      </c>
      <c r="U38" s="28">
        <v>4335</v>
      </c>
      <c r="V38" s="28">
        <v>4238</v>
      </c>
      <c r="W38" s="44">
        <v>0.80307760927743088</v>
      </c>
      <c r="X38" s="44">
        <v>0.83068050749711653</v>
      </c>
      <c r="Y38" s="44">
        <v>0.84969325153374231</v>
      </c>
    </row>
    <row r="39" spans="1:25" x14ac:dyDescent="0.2">
      <c r="A39" s="13">
        <v>124</v>
      </c>
      <c r="B39" s="14" t="s">
        <v>40</v>
      </c>
      <c r="C39" s="14" t="s">
        <v>51</v>
      </c>
      <c r="D39" s="11">
        <v>130</v>
      </c>
      <c r="E39" s="15">
        <v>2014</v>
      </c>
      <c r="F39" s="11">
        <v>620</v>
      </c>
      <c r="G39" s="11">
        <v>435</v>
      </c>
      <c r="H39" s="11">
        <v>424</v>
      </c>
      <c r="I39" s="11">
        <v>317</v>
      </c>
      <c r="J39" s="11">
        <v>197</v>
      </c>
      <c r="K39" s="11">
        <v>87</v>
      </c>
      <c r="L39" s="11">
        <v>9</v>
      </c>
      <c r="M39" s="11">
        <v>90</v>
      </c>
      <c r="N39" s="11">
        <v>161</v>
      </c>
      <c r="O39" s="11">
        <v>262</v>
      </c>
      <c r="P39" s="11">
        <v>402</v>
      </c>
      <c r="Q39" s="11">
        <v>597</v>
      </c>
      <c r="R39" s="11">
        <v>3601</v>
      </c>
      <c r="S39" s="11"/>
      <c r="T39" s="31">
        <v>4497</v>
      </c>
      <c r="U39" s="28">
        <v>4344</v>
      </c>
      <c r="V39" s="28">
        <v>4247</v>
      </c>
      <c r="W39" s="44">
        <v>0.80075605959528573</v>
      </c>
      <c r="X39" s="44">
        <v>0.82895948434622468</v>
      </c>
      <c r="Y39" s="44">
        <v>0.84789263009182958</v>
      </c>
    </row>
    <row r="40" spans="1:25" x14ac:dyDescent="0.2">
      <c r="A40" s="13">
        <v>125</v>
      </c>
      <c r="B40" s="14" t="s">
        <v>40</v>
      </c>
      <c r="C40" s="14" t="s">
        <v>52</v>
      </c>
      <c r="D40" s="11">
        <v>132</v>
      </c>
      <c r="E40" s="15">
        <v>2014</v>
      </c>
      <c r="F40" s="11">
        <v>614</v>
      </c>
      <c r="G40" s="11">
        <v>429</v>
      </c>
      <c r="H40" s="11">
        <v>420</v>
      </c>
      <c r="I40" s="11">
        <v>316</v>
      </c>
      <c r="J40" s="11">
        <v>197</v>
      </c>
      <c r="K40" s="11">
        <v>85</v>
      </c>
      <c r="L40" s="11">
        <v>9</v>
      </c>
      <c r="M40" s="11">
        <v>86</v>
      </c>
      <c r="N40" s="11">
        <v>159</v>
      </c>
      <c r="O40" s="11">
        <v>255</v>
      </c>
      <c r="P40" s="11">
        <v>396</v>
      </c>
      <c r="Q40" s="11">
        <v>591</v>
      </c>
      <c r="R40" s="11">
        <v>3557</v>
      </c>
      <c r="S40" s="11"/>
      <c r="T40" s="31">
        <v>4460</v>
      </c>
      <c r="U40" s="28">
        <v>4308</v>
      </c>
      <c r="V40" s="28">
        <v>4215</v>
      </c>
      <c r="W40" s="44">
        <v>0.79753363228699548</v>
      </c>
      <c r="X40" s="44">
        <v>0.82567316620241415</v>
      </c>
      <c r="Y40" s="44">
        <v>0.84389086595492291</v>
      </c>
    </row>
    <row r="41" spans="1:25" x14ac:dyDescent="0.2">
      <c r="A41" s="13">
        <v>127</v>
      </c>
      <c r="B41" s="14" t="s">
        <v>40</v>
      </c>
      <c r="C41" s="14" t="s">
        <v>53</v>
      </c>
      <c r="D41" s="11">
        <v>125</v>
      </c>
      <c r="E41" s="15">
        <v>2014</v>
      </c>
      <c r="F41" s="11">
        <v>615</v>
      </c>
      <c r="G41" s="11">
        <v>433</v>
      </c>
      <c r="H41" s="11">
        <v>422</v>
      </c>
      <c r="I41" s="11">
        <v>316</v>
      </c>
      <c r="J41" s="11">
        <v>197</v>
      </c>
      <c r="K41" s="11">
        <v>86</v>
      </c>
      <c r="L41" s="11">
        <v>9</v>
      </c>
      <c r="M41" s="11">
        <v>88</v>
      </c>
      <c r="N41" s="11">
        <v>158</v>
      </c>
      <c r="O41" s="11">
        <v>258</v>
      </c>
      <c r="P41" s="11">
        <v>399</v>
      </c>
      <c r="Q41" s="11">
        <v>583</v>
      </c>
      <c r="R41" s="11">
        <v>3564</v>
      </c>
      <c r="S41" s="11"/>
      <c r="T41" s="31">
        <v>4463</v>
      </c>
      <c r="U41" s="28">
        <v>4308</v>
      </c>
      <c r="V41" s="28">
        <v>4208</v>
      </c>
      <c r="W41" s="44">
        <v>0.79856598700425718</v>
      </c>
      <c r="X41" s="44">
        <v>0.82729805013927582</v>
      </c>
      <c r="Y41" s="44">
        <v>0.84695817490494296</v>
      </c>
    </row>
    <row r="42" spans="1:25" x14ac:dyDescent="0.2">
      <c r="A42" s="13">
        <v>128</v>
      </c>
      <c r="B42" s="14" t="s">
        <v>40</v>
      </c>
      <c r="C42" s="14" t="s">
        <v>54</v>
      </c>
      <c r="D42" s="11">
        <v>110</v>
      </c>
      <c r="E42" s="15">
        <v>2014</v>
      </c>
      <c r="F42" s="11">
        <v>607</v>
      </c>
      <c r="G42" s="11">
        <v>425</v>
      </c>
      <c r="H42" s="11">
        <v>418</v>
      </c>
      <c r="I42" s="11">
        <v>314</v>
      </c>
      <c r="J42" s="11">
        <v>198</v>
      </c>
      <c r="K42" s="11">
        <v>85</v>
      </c>
      <c r="L42" s="11">
        <v>8</v>
      </c>
      <c r="M42" s="11">
        <v>84</v>
      </c>
      <c r="N42" s="11">
        <v>155</v>
      </c>
      <c r="O42" s="11">
        <v>249</v>
      </c>
      <c r="P42" s="11">
        <v>391</v>
      </c>
      <c r="Q42" s="11">
        <v>572</v>
      </c>
      <c r="R42" s="11">
        <v>3506</v>
      </c>
      <c r="S42" s="11"/>
      <c r="T42" s="31">
        <v>4418</v>
      </c>
      <c r="U42" s="28">
        <v>4266</v>
      </c>
      <c r="V42" s="28">
        <v>4167</v>
      </c>
      <c r="W42" s="44">
        <v>0.79357175192394747</v>
      </c>
      <c r="X42" s="44">
        <v>0.82184716361931553</v>
      </c>
      <c r="Y42" s="44">
        <v>0.84137269018478522</v>
      </c>
    </row>
    <row r="43" spans="1:25" x14ac:dyDescent="0.2">
      <c r="A43" s="13">
        <v>135</v>
      </c>
      <c r="B43" s="14" t="s">
        <v>40</v>
      </c>
      <c r="C43" s="14" t="s">
        <v>55</v>
      </c>
      <c r="D43" s="11">
        <v>24</v>
      </c>
      <c r="E43" s="15">
        <v>2014</v>
      </c>
      <c r="F43" s="11">
        <v>586</v>
      </c>
      <c r="G43" s="11">
        <v>417</v>
      </c>
      <c r="H43" s="11">
        <v>402</v>
      </c>
      <c r="I43" s="11">
        <v>296</v>
      </c>
      <c r="J43" s="11">
        <v>180</v>
      </c>
      <c r="K43" s="11">
        <v>67</v>
      </c>
      <c r="L43" s="11">
        <v>6</v>
      </c>
      <c r="M43" s="11">
        <v>64</v>
      </c>
      <c r="N43" s="11">
        <v>128</v>
      </c>
      <c r="O43" s="11">
        <v>230</v>
      </c>
      <c r="P43" s="11">
        <v>376</v>
      </c>
      <c r="Q43" s="11">
        <v>544</v>
      </c>
      <c r="R43" s="11">
        <v>3296</v>
      </c>
      <c r="S43" s="11"/>
      <c r="T43" s="31">
        <v>4137</v>
      </c>
      <c r="U43" s="28">
        <v>3989</v>
      </c>
      <c r="V43" s="28">
        <v>3898</v>
      </c>
      <c r="W43" s="44">
        <v>0.79671259366690839</v>
      </c>
      <c r="X43" s="44">
        <v>0.82627224868388072</v>
      </c>
      <c r="Y43" s="44">
        <v>0.84556182657773216</v>
      </c>
    </row>
    <row r="44" spans="1:25" x14ac:dyDescent="0.2">
      <c r="A44" s="13">
        <v>136</v>
      </c>
      <c r="B44" s="14" t="s">
        <v>40</v>
      </c>
      <c r="C44" s="14" t="s">
        <v>56</v>
      </c>
      <c r="D44" s="11">
        <v>40</v>
      </c>
      <c r="E44" s="15">
        <v>2014</v>
      </c>
      <c r="F44" s="11">
        <v>583</v>
      </c>
      <c r="G44" s="11">
        <v>416</v>
      </c>
      <c r="H44" s="11">
        <v>399</v>
      </c>
      <c r="I44" s="11">
        <v>292</v>
      </c>
      <c r="J44" s="11">
        <v>176</v>
      </c>
      <c r="K44" s="11">
        <v>64</v>
      </c>
      <c r="L44" s="11">
        <v>5</v>
      </c>
      <c r="M44" s="11">
        <v>60</v>
      </c>
      <c r="N44" s="11">
        <v>125</v>
      </c>
      <c r="O44" s="11">
        <v>230</v>
      </c>
      <c r="P44" s="11">
        <v>375</v>
      </c>
      <c r="Q44" s="11">
        <v>547</v>
      </c>
      <c r="R44" s="11">
        <v>3272</v>
      </c>
      <c r="S44" s="11"/>
      <c r="T44" s="31">
        <v>4097</v>
      </c>
      <c r="U44" s="28">
        <v>3946</v>
      </c>
      <c r="V44" s="28">
        <v>3858</v>
      </c>
      <c r="W44" s="44">
        <v>0.79863314620453996</v>
      </c>
      <c r="X44" s="44">
        <v>0.82919412062848452</v>
      </c>
      <c r="Y44" s="44">
        <v>0.84810782789009853</v>
      </c>
    </row>
    <row r="45" spans="1:25" x14ac:dyDescent="0.2">
      <c r="A45" s="13">
        <v>137</v>
      </c>
      <c r="B45" s="14" t="s">
        <v>40</v>
      </c>
      <c r="C45" s="14" t="s">
        <v>57</v>
      </c>
      <c r="D45" s="11">
        <v>70</v>
      </c>
      <c r="E45" s="15">
        <v>2014</v>
      </c>
      <c r="F45" s="11">
        <v>593</v>
      </c>
      <c r="G45" s="11">
        <v>420</v>
      </c>
      <c r="H45" s="11">
        <v>404</v>
      </c>
      <c r="I45" s="11">
        <v>296</v>
      </c>
      <c r="J45" s="11">
        <v>177</v>
      </c>
      <c r="K45" s="11">
        <v>66</v>
      </c>
      <c r="L45" s="11">
        <v>5</v>
      </c>
      <c r="M45" s="11">
        <v>65</v>
      </c>
      <c r="N45" s="11">
        <v>133</v>
      </c>
      <c r="O45" s="11">
        <v>236</v>
      </c>
      <c r="P45" s="11">
        <v>381</v>
      </c>
      <c r="Q45" s="11">
        <v>565</v>
      </c>
      <c r="R45" s="11">
        <v>3341</v>
      </c>
      <c r="S45" s="11"/>
      <c r="T45" s="31">
        <v>4176</v>
      </c>
      <c r="U45" s="28">
        <v>4030</v>
      </c>
      <c r="V45" s="28">
        <v>3946</v>
      </c>
      <c r="W45" s="44">
        <v>0.80004789272030652</v>
      </c>
      <c r="X45" s="44">
        <v>0.82903225806451608</v>
      </c>
      <c r="Y45" s="44">
        <v>0.84668018246325394</v>
      </c>
    </row>
    <row r="46" spans="1:25" x14ac:dyDescent="0.2">
      <c r="A46" s="13">
        <v>138</v>
      </c>
      <c r="B46" s="14" t="s">
        <v>40</v>
      </c>
      <c r="C46" s="14" t="s">
        <v>58</v>
      </c>
      <c r="D46" s="11">
        <v>70</v>
      </c>
      <c r="E46" s="15">
        <v>2014</v>
      </c>
      <c r="F46" s="11">
        <v>607</v>
      </c>
      <c r="G46" s="11">
        <v>426</v>
      </c>
      <c r="H46" s="11">
        <v>410</v>
      </c>
      <c r="I46" s="11">
        <v>302</v>
      </c>
      <c r="J46" s="11">
        <v>181</v>
      </c>
      <c r="K46" s="11">
        <v>71</v>
      </c>
      <c r="L46" s="11">
        <v>6</v>
      </c>
      <c r="M46" s="11">
        <v>73</v>
      </c>
      <c r="N46" s="11">
        <v>143</v>
      </c>
      <c r="O46" s="11">
        <v>249</v>
      </c>
      <c r="P46" s="11">
        <v>391</v>
      </c>
      <c r="Q46" s="11">
        <v>588</v>
      </c>
      <c r="R46" s="11">
        <v>3447</v>
      </c>
      <c r="S46" s="11"/>
      <c r="T46" s="31">
        <v>4305</v>
      </c>
      <c r="U46" s="28">
        <v>4165</v>
      </c>
      <c r="V46" s="28">
        <v>4074</v>
      </c>
      <c r="W46" s="44">
        <v>0.80069686411149821</v>
      </c>
      <c r="X46" s="44">
        <v>0.82761104441776712</v>
      </c>
      <c r="Y46" s="44">
        <v>0.84609720176730485</v>
      </c>
    </row>
    <row r="47" spans="1:25" x14ac:dyDescent="0.2">
      <c r="A47" s="13"/>
      <c r="B47" s="14"/>
      <c r="C47" s="14"/>
      <c r="D47" s="11"/>
      <c r="E47" s="15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32"/>
      <c r="U47" s="28"/>
      <c r="V47" s="28"/>
      <c r="W47" s="44"/>
      <c r="X47" s="44"/>
      <c r="Y47" s="44"/>
    </row>
    <row r="48" spans="1:25" x14ac:dyDescent="0.2">
      <c r="A48" s="7">
        <v>200</v>
      </c>
      <c r="B48" s="7" t="s">
        <v>39</v>
      </c>
      <c r="C48" s="7" t="s">
        <v>21</v>
      </c>
      <c r="D48" s="8">
        <v>140</v>
      </c>
      <c r="E48" s="9">
        <v>2014</v>
      </c>
      <c r="F48" s="10">
        <v>641</v>
      </c>
      <c r="G48" s="10">
        <v>454</v>
      </c>
      <c r="H48" s="10">
        <v>428</v>
      </c>
      <c r="I48" s="10">
        <v>318</v>
      </c>
      <c r="J48" s="10">
        <v>193</v>
      </c>
      <c r="K48" s="10">
        <v>82</v>
      </c>
      <c r="L48" s="10">
        <v>8</v>
      </c>
      <c r="M48" s="10">
        <v>83</v>
      </c>
      <c r="N48" s="10">
        <v>158</v>
      </c>
      <c r="O48" s="10">
        <v>275</v>
      </c>
      <c r="P48" s="10">
        <v>419</v>
      </c>
      <c r="Q48" s="10">
        <v>637</v>
      </c>
      <c r="R48" s="11">
        <v>3696</v>
      </c>
      <c r="S48" s="12"/>
      <c r="T48" s="28">
        <v>4602</v>
      </c>
      <c r="U48" s="28">
        <v>4447</v>
      </c>
      <c r="V48" s="28">
        <v>4338</v>
      </c>
      <c r="W48" s="44">
        <v>0.80312907431551495</v>
      </c>
      <c r="X48" s="44">
        <v>0.83112210478974591</v>
      </c>
      <c r="Y48" s="44">
        <v>0.85200553250345779</v>
      </c>
    </row>
    <row r="49" spans="1:25" x14ac:dyDescent="0.2">
      <c r="A49" s="17">
        <v>211</v>
      </c>
      <c r="B49" s="14" t="s">
        <v>40</v>
      </c>
      <c r="C49" s="14" t="s">
        <v>59</v>
      </c>
      <c r="D49" s="18">
        <v>75</v>
      </c>
      <c r="E49" s="15">
        <v>2014</v>
      </c>
      <c r="F49" s="11">
        <v>610</v>
      </c>
      <c r="G49" s="11">
        <v>430</v>
      </c>
      <c r="H49" s="11">
        <v>410</v>
      </c>
      <c r="I49" s="11">
        <v>301</v>
      </c>
      <c r="J49" s="11">
        <v>182</v>
      </c>
      <c r="K49" s="11">
        <v>71</v>
      </c>
      <c r="L49" s="11">
        <v>7</v>
      </c>
      <c r="M49" s="11">
        <v>75</v>
      </c>
      <c r="N49" s="11">
        <v>143</v>
      </c>
      <c r="O49" s="11">
        <v>253</v>
      </c>
      <c r="P49" s="11">
        <v>394</v>
      </c>
      <c r="Q49" s="11">
        <v>589</v>
      </c>
      <c r="R49" s="11">
        <v>3465</v>
      </c>
      <c r="S49" s="11"/>
      <c r="T49" s="28">
        <v>4315</v>
      </c>
      <c r="U49" s="28">
        <v>4163</v>
      </c>
      <c r="V49" s="28">
        <v>4071</v>
      </c>
      <c r="W49" s="44">
        <v>0.80301274623406715</v>
      </c>
      <c r="X49" s="44">
        <v>0.83233245255825128</v>
      </c>
      <c r="Y49" s="44">
        <v>0.8511422254974208</v>
      </c>
    </row>
    <row r="50" spans="1:25" x14ac:dyDescent="0.2">
      <c r="A50" s="17">
        <v>213</v>
      </c>
      <c r="B50" s="14" t="s">
        <v>40</v>
      </c>
      <c r="C50" s="14" t="s">
        <v>60</v>
      </c>
      <c r="D50" s="18">
        <v>130</v>
      </c>
      <c r="E50" s="15">
        <v>2014</v>
      </c>
      <c r="F50" s="11">
        <v>630</v>
      </c>
      <c r="G50" s="11">
        <v>445</v>
      </c>
      <c r="H50" s="11">
        <v>424</v>
      </c>
      <c r="I50" s="11">
        <v>316</v>
      </c>
      <c r="J50" s="11">
        <v>193</v>
      </c>
      <c r="K50" s="11">
        <v>83</v>
      </c>
      <c r="L50" s="11">
        <v>9</v>
      </c>
      <c r="M50" s="11">
        <v>89</v>
      </c>
      <c r="N50" s="11">
        <v>157</v>
      </c>
      <c r="O50" s="11">
        <v>271</v>
      </c>
      <c r="P50" s="11">
        <v>411</v>
      </c>
      <c r="Q50" s="11">
        <v>608</v>
      </c>
      <c r="R50" s="11">
        <v>3636</v>
      </c>
      <c r="S50" s="11"/>
      <c r="T50" s="28">
        <v>4524</v>
      </c>
      <c r="U50" s="28">
        <v>4375</v>
      </c>
      <c r="V50" s="28">
        <v>4274</v>
      </c>
      <c r="W50" s="44">
        <v>0.80371352785145889</v>
      </c>
      <c r="X50" s="44">
        <v>0.83108571428571432</v>
      </c>
      <c r="Y50" s="44">
        <v>0.85072531586335987</v>
      </c>
    </row>
    <row r="51" spans="1:25" x14ac:dyDescent="0.2">
      <c r="A51" s="17">
        <v>214</v>
      </c>
      <c r="B51" s="14" t="s">
        <v>40</v>
      </c>
      <c r="C51" s="14" t="s">
        <v>61</v>
      </c>
      <c r="D51" s="18">
        <v>95</v>
      </c>
      <c r="E51" s="15">
        <v>2014</v>
      </c>
      <c r="F51" s="11">
        <v>618</v>
      </c>
      <c r="G51" s="11">
        <v>435</v>
      </c>
      <c r="H51" s="11">
        <v>415</v>
      </c>
      <c r="I51" s="11">
        <v>306</v>
      </c>
      <c r="J51" s="11">
        <v>185</v>
      </c>
      <c r="K51" s="11">
        <v>76</v>
      </c>
      <c r="L51" s="11">
        <v>8</v>
      </c>
      <c r="M51" s="11">
        <v>81</v>
      </c>
      <c r="N51" s="11">
        <v>148</v>
      </c>
      <c r="O51" s="11">
        <v>259</v>
      </c>
      <c r="P51" s="11">
        <v>400</v>
      </c>
      <c r="Q51" s="11">
        <v>599</v>
      </c>
      <c r="R51" s="11">
        <v>3530</v>
      </c>
      <c r="S51" s="11"/>
      <c r="T51" s="28">
        <v>4386</v>
      </c>
      <c r="U51" s="28">
        <v>4237</v>
      </c>
      <c r="V51" s="28">
        <v>4144</v>
      </c>
      <c r="W51" s="44">
        <v>0.8048335613315093</v>
      </c>
      <c r="X51" s="44">
        <v>0.83313665329242392</v>
      </c>
      <c r="Y51" s="44">
        <v>0.85183397683397688</v>
      </c>
    </row>
    <row r="52" spans="1:25" x14ac:dyDescent="0.2">
      <c r="A52" s="17">
        <v>215</v>
      </c>
      <c r="B52" s="14" t="s">
        <v>40</v>
      </c>
      <c r="C52" s="14" t="s">
        <v>62</v>
      </c>
      <c r="D52" s="18">
        <v>75</v>
      </c>
      <c r="E52" s="15">
        <v>2014</v>
      </c>
      <c r="F52" s="11">
        <v>611</v>
      </c>
      <c r="G52" s="11">
        <v>431</v>
      </c>
      <c r="H52" s="11">
        <v>407</v>
      </c>
      <c r="I52" s="11">
        <v>297</v>
      </c>
      <c r="J52" s="11">
        <v>176</v>
      </c>
      <c r="K52" s="11">
        <v>68</v>
      </c>
      <c r="L52" s="11">
        <v>6</v>
      </c>
      <c r="M52" s="11">
        <v>72</v>
      </c>
      <c r="N52" s="11">
        <v>139</v>
      </c>
      <c r="O52" s="11">
        <v>253</v>
      </c>
      <c r="P52" s="11">
        <v>395</v>
      </c>
      <c r="Q52" s="11">
        <v>597</v>
      </c>
      <c r="R52" s="11">
        <v>3452</v>
      </c>
      <c r="S52" s="11"/>
      <c r="T52" s="28">
        <v>4308</v>
      </c>
      <c r="U52" s="28">
        <v>4156</v>
      </c>
      <c r="V52" s="28">
        <v>4060</v>
      </c>
      <c r="W52" s="44">
        <v>0.80129990714948929</v>
      </c>
      <c r="X52" s="44">
        <v>0.83060635226179014</v>
      </c>
      <c r="Y52" s="44">
        <v>0.85024630541871926</v>
      </c>
    </row>
    <row r="53" spans="1:25" x14ac:dyDescent="0.2">
      <c r="A53" s="17">
        <v>216</v>
      </c>
      <c r="B53" s="14" t="s">
        <v>40</v>
      </c>
      <c r="C53" s="14" t="s">
        <v>63</v>
      </c>
      <c r="D53" s="18">
        <v>75</v>
      </c>
      <c r="E53" s="15">
        <v>2014</v>
      </c>
      <c r="F53" s="11">
        <v>824</v>
      </c>
      <c r="G53" s="11">
        <v>687</v>
      </c>
      <c r="H53" s="11">
        <v>561</v>
      </c>
      <c r="I53" s="11">
        <v>345</v>
      </c>
      <c r="J53" s="11">
        <v>206</v>
      </c>
      <c r="K53" s="11">
        <v>72</v>
      </c>
      <c r="L53" s="11">
        <v>12</v>
      </c>
      <c r="M53" s="11">
        <v>54</v>
      </c>
      <c r="N53" s="11">
        <v>190</v>
      </c>
      <c r="O53" s="11">
        <v>369</v>
      </c>
      <c r="P53" s="11">
        <v>599</v>
      </c>
      <c r="Q53" s="11">
        <v>874</v>
      </c>
      <c r="R53" s="11">
        <v>4793</v>
      </c>
      <c r="S53" s="11"/>
      <c r="T53" s="28">
        <v>4414</v>
      </c>
      <c r="U53" s="28">
        <v>4322</v>
      </c>
      <c r="V53" s="28">
        <v>4205</v>
      </c>
      <c r="W53" s="44">
        <v>1.0858631626642501</v>
      </c>
      <c r="X53" s="44">
        <v>1.1089773253123554</v>
      </c>
      <c r="Y53" s="44">
        <v>1.1398335315101069</v>
      </c>
    </row>
    <row r="54" spans="1:25" x14ac:dyDescent="0.2">
      <c r="A54" s="17">
        <v>217</v>
      </c>
      <c r="B54" s="14" t="s">
        <v>40</v>
      </c>
      <c r="C54" s="14" t="s">
        <v>64</v>
      </c>
      <c r="D54" s="18">
        <v>100</v>
      </c>
      <c r="E54" s="15">
        <v>2014</v>
      </c>
      <c r="F54" s="11">
        <v>621</v>
      </c>
      <c r="G54" s="11">
        <v>435</v>
      </c>
      <c r="H54" s="11">
        <v>414</v>
      </c>
      <c r="I54" s="11">
        <v>305</v>
      </c>
      <c r="J54" s="11">
        <v>183</v>
      </c>
      <c r="K54" s="11">
        <v>74</v>
      </c>
      <c r="L54" s="11">
        <v>7</v>
      </c>
      <c r="M54" s="11">
        <v>78</v>
      </c>
      <c r="N54" s="11">
        <v>146</v>
      </c>
      <c r="O54" s="11">
        <v>261</v>
      </c>
      <c r="P54" s="11">
        <v>401</v>
      </c>
      <c r="Q54" s="11">
        <v>610</v>
      </c>
      <c r="R54" s="11">
        <v>3535</v>
      </c>
      <c r="S54" s="11"/>
      <c r="T54" s="28">
        <v>4428</v>
      </c>
      <c r="U54" s="28">
        <v>4283</v>
      </c>
      <c r="V54" s="28">
        <v>4183</v>
      </c>
      <c r="W54" s="44">
        <v>0.79832881662149957</v>
      </c>
      <c r="X54" s="44">
        <v>0.8253560588372636</v>
      </c>
      <c r="Y54" s="44">
        <v>0.84508725794884054</v>
      </c>
    </row>
    <row r="55" spans="1:25" x14ac:dyDescent="0.2">
      <c r="A55" s="17">
        <v>219</v>
      </c>
      <c r="B55" s="14" t="s">
        <v>40</v>
      </c>
      <c r="C55" s="14" t="s">
        <v>65</v>
      </c>
      <c r="D55" s="18">
        <v>26</v>
      </c>
      <c r="E55" s="15">
        <v>2014</v>
      </c>
      <c r="F55" s="11">
        <v>609</v>
      </c>
      <c r="G55" s="11">
        <v>424</v>
      </c>
      <c r="H55" s="11">
        <v>399</v>
      </c>
      <c r="I55" s="11">
        <v>286</v>
      </c>
      <c r="J55" s="11">
        <v>162</v>
      </c>
      <c r="K55" s="11">
        <v>58</v>
      </c>
      <c r="L55" s="11">
        <v>4</v>
      </c>
      <c r="M55" s="11">
        <v>61</v>
      </c>
      <c r="N55" s="11">
        <v>128</v>
      </c>
      <c r="O55" s="11">
        <v>250</v>
      </c>
      <c r="P55" s="11">
        <v>391</v>
      </c>
      <c r="Q55" s="11">
        <v>612</v>
      </c>
      <c r="R55" s="11">
        <v>3384</v>
      </c>
      <c r="S55" s="11"/>
      <c r="T55" s="28">
        <v>4333</v>
      </c>
      <c r="U55" s="28">
        <v>4176</v>
      </c>
      <c r="V55" s="28">
        <v>4074</v>
      </c>
      <c r="W55" s="44">
        <v>0.78098315255019612</v>
      </c>
      <c r="X55" s="44">
        <v>0.81034482758620685</v>
      </c>
      <c r="Y55" s="44">
        <v>0.83063328424153171</v>
      </c>
    </row>
    <row r="56" spans="1:25" x14ac:dyDescent="0.2">
      <c r="A56" s="17">
        <v>220</v>
      </c>
      <c r="B56" s="14" t="s">
        <v>40</v>
      </c>
      <c r="C56" s="14" t="s">
        <v>66</v>
      </c>
      <c r="D56" s="18">
        <v>138</v>
      </c>
      <c r="E56" s="15">
        <v>2014</v>
      </c>
      <c r="F56" s="11">
        <v>632</v>
      </c>
      <c r="G56" s="11">
        <v>446</v>
      </c>
      <c r="H56" s="11">
        <v>417</v>
      </c>
      <c r="I56" s="11">
        <v>307</v>
      </c>
      <c r="J56" s="11">
        <v>183</v>
      </c>
      <c r="K56" s="11">
        <v>75</v>
      </c>
      <c r="L56" s="11">
        <v>8</v>
      </c>
      <c r="M56" s="11">
        <v>81</v>
      </c>
      <c r="N56" s="11">
        <v>147</v>
      </c>
      <c r="O56" s="11">
        <v>274</v>
      </c>
      <c r="P56" s="11">
        <v>414</v>
      </c>
      <c r="Q56" s="11">
        <v>618</v>
      </c>
      <c r="R56" s="11">
        <v>3602</v>
      </c>
      <c r="S56" s="11"/>
      <c r="T56" s="28">
        <v>4519</v>
      </c>
      <c r="U56" s="28">
        <v>4358</v>
      </c>
      <c r="V56" s="28">
        <v>4247</v>
      </c>
      <c r="W56" s="44">
        <v>0.79707899977871211</v>
      </c>
      <c r="X56" s="44">
        <v>0.82652592932537861</v>
      </c>
      <c r="Y56" s="44">
        <v>0.84812809041676473</v>
      </c>
    </row>
    <row r="57" spans="1:25" x14ac:dyDescent="0.2">
      <c r="A57" s="17">
        <v>221</v>
      </c>
      <c r="B57" s="14" t="s">
        <v>40</v>
      </c>
      <c r="C57" s="14" t="s">
        <v>67</v>
      </c>
      <c r="D57" s="18">
        <v>138</v>
      </c>
      <c r="E57" s="15">
        <v>2014</v>
      </c>
      <c r="F57" s="11">
        <v>628</v>
      </c>
      <c r="G57" s="11">
        <v>437</v>
      </c>
      <c r="H57" s="11">
        <v>425</v>
      </c>
      <c r="I57" s="11">
        <v>324</v>
      </c>
      <c r="J57" s="11">
        <v>204</v>
      </c>
      <c r="K57" s="11">
        <v>92</v>
      </c>
      <c r="L57" s="11">
        <v>9</v>
      </c>
      <c r="M57" s="11">
        <v>93</v>
      </c>
      <c r="N57" s="11">
        <v>170</v>
      </c>
      <c r="O57" s="11">
        <v>266</v>
      </c>
      <c r="P57" s="11">
        <v>405</v>
      </c>
      <c r="Q57" s="11">
        <v>635</v>
      </c>
      <c r="R57" s="11">
        <v>3688</v>
      </c>
      <c r="S57" s="11"/>
      <c r="T57" s="28">
        <v>4659</v>
      </c>
      <c r="U57" s="28">
        <v>4504</v>
      </c>
      <c r="V57" s="28">
        <v>4406</v>
      </c>
      <c r="W57" s="44">
        <v>0.79158617729126424</v>
      </c>
      <c r="X57" s="44">
        <v>0.81882770870337473</v>
      </c>
      <c r="Y57" s="44">
        <v>0.8370403994552883</v>
      </c>
    </row>
    <row r="58" spans="1:25" x14ac:dyDescent="0.2">
      <c r="A58" s="17">
        <v>226</v>
      </c>
      <c r="B58" s="14" t="s">
        <v>40</v>
      </c>
      <c r="C58" s="14" t="s">
        <v>68</v>
      </c>
      <c r="D58" s="18">
        <v>194</v>
      </c>
      <c r="E58" s="15">
        <v>2014</v>
      </c>
      <c r="F58" s="11">
        <v>630</v>
      </c>
      <c r="G58" s="11">
        <v>440</v>
      </c>
      <c r="H58" s="11">
        <v>423</v>
      </c>
      <c r="I58" s="11">
        <v>320</v>
      </c>
      <c r="J58" s="11">
        <v>196</v>
      </c>
      <c r="K58" s="11">
        <v>85</v>
      </c>
      <c r="L58" s="11">
        <v>8</v>
      </c>
      <c r="M58" s="11">
        <v>87</v>
      </c>
      <c r="N58" s="11">
        <v>161</v>
      </c>
      <c r="O58" s="11">
        <v>269</v>
      </c>
      <c r="P58" s="11">
        <v>407</v>
      </c>
      <c r="Q58" s="11">
        <v>635</v>
      </c>
      <c r="R58" s="11">
        <v>3661</v>
      </c>
      <c r="S58" s="11"/>
      <c r="T58" s="28">
        <v>4630</v>
      </c>
      <c r="U58" s="28">
        <v>4478</v>
      </c>
      <c r="V58" s="28">
        <v>4376</v>
      </c>
      <c r="W58" s="44">
        <v>0.7907127429805616</v>
      </c>
      <c r="X58" s="44">
        <v>0.8175524787851719</v>
      </c>
      <c r="Y58" s="44">
        <v>0.83660877513711152</v>
      </c>
    </row>
    <row r="59" spans="1:25" x14ac:dyDescent="0.2">
      <c r="A59" s="17">
        <v>227</v>
      </c>
      <c r="B59" s="14" t="s">
        <v>40</v>
      </c>
      <c r="C59" s="14" t="s">
        <v>69</v>
      </c>
      <c r="D59" s="18">
        <v>120</v>
      </c>
      <c r="E59" s="15">
        <v>2014</v>
      </c>
      <c r="F59" s="11">
        <v>623</v>
      </c>
      <c r="G59" s="11">
        <v>433</v>
      </c>
      <c r="H59" s="11">
        <v>417</v>
      </c>
      <c r="I59" s="11">
        <v>312</v>
      </c>
      <c r="J59" s="11">
        <v>189</v>
      </c>
      <c r="K59" s="11">
        <v>79</v>
      </c>
      <c r="L59" s="11">
        <v>7</v>
      </c>
      <c r="M59" s="11">
        <v>82</v>
      </c>
      <c r="N59" s="11">
        <v>154</v>
      </c>
      <c r="O59" s="11">
        <v>262</v>
      </c>
      <c r="P59" s="11">
        <v>401</v>
      </c>
      <c r="Q59" s="11">
        <v>625</v>
      </c>
      <c r="R59" s="11">
        <v>3584</v>
      </c>
      <c r="S59" s="11"/>
      <c r="T59" s="28">
        <v>4527</v>
      </c>
      <c r="U59" s="28">
        <v>4379</v>
      </c>
      <c r="V59" s="28">
        <v>4282</v>
      </c>
      <c r="W59" s="44">
        <v>0.79169427877181353</v>
      </c>
      <c r="X59" s="44">
        <v>0.818451701301667</v>
      </c>
      <c r="Y59" s="44">
        <v>0.83699205978514712</v>
      </c>
    </row>
    <row r="60" spans="1:25" x14ac:dyDescent="0.2">
      <c r="A60" s="17">
        <v>228</v>
      </c>
      <c r="B60" s="14" t="s">
        <v>40</v>
      </c>
      <c r="C60" s="14" t="s">
        <v>70</v>
      </c>
      <c r="D60" s="18">
        <v>175</v>
      </c>
      <c r="E60" s="15">
        <v>2014</v>
      </c>
      <c r="F60" s="11">
        <v>638</v>
      </c>
      <c r="G60" s="11">
        <v>448</v>
      </c>
      <c r="H60" s="11">
        <v>429</v>
      </c>
      <c r="I60" s="11">
        <v>324</v>
      </c>
      <c r="J60" s="11">
        <v>199</v>
      </c>
      <c r="K60" s="11">
        <v>89</v>
      </c>
      <c r="L60" s="11">
        <v>10</v>
      </c>
      <c r="M60" s="11">
        <v>92</v>
      </c>
      <c r="N60" s="11">
        <v>163</v>
      </c>
      <c r="O60" s="11">
        <v>277</v>
      </c>
      <c r="P60" s="11">
        <v>415</v>
      </c>
      <c r="Q60" s="11">
        <v>628</v>
      </c>
      <c r="R60" s="11">
        <v>3712</v>
      </c>
      <c r="S60" s="11"/>
      <c r="T60" s="28">
        <v>4663</v>
      </c>
      <c r="U60" s="28">
        <v>4513</v>
      </c>
      <c r="V60" s="28">
        <v>4410</v>
      </c>
      <c r="W60" s="44">
        <v>0.79605404246193434</v>
      </c>
      <c r="X60" s="44">
        <v>0.82251274097052962</v>
      </c>
      <c r="Y60" s="44">
        <v>0.84172335600907033</v>
      </c>
    </row>
    <row r="61" spans="1:25" x14ac:dyDescent="0.2">
      <c r="A61" s="17">
        <v>229</v>
      </c>
      <c r="B61" s="14" t="s">
        <v>40</v>
      </c>
      <c r="C61" s="14" t="s">
        <v>71</v>
      </c>
      <c r="D61" s="18">
        <v>165</v>
      </c>
      <c r="E61" s="15">
        <v>2014</v>
      </c>
      <c r="F61" s="11">
        <v>634</v>
      </c>
      <c r="G61" s="11">
        <v>446</v>
      </c>
      <c r="H61" s="11">
        <v>430</v>
      </c>
      <c r="I61" s="11">
        <v>324</v>
      </c>
      <c r="J61" s="11">
        <v>201</v>
      </c>
      <c r="K61" s="11">
        <v>91</v>
      </c>
      <c r="L61" s="11">
        <v>10</v>
      </c>
      <c r="M61" s="11">
        <v>95</v>
      </c>
      <c r="N61" s="11">
        <v>166</v>
      </c>
      <c r="O61" s="11">
        <v>274</v>
      </c>
      <c r="P61" s="11">
        <v>412</v>
      </c>
      <c r="Q61" s="11">
        <v>618</v>
      </c>
      <c r="R61" s="11">
        <v>3701</v>
      </c>
      <c r="S61" s="11"/>
      <c r="T61" s="28">
        <v>4616</v>
      </c>
      <c r="U61" s="28">
        <v>4470</v>
      </c>
      <c r="V61" s="28">
        <v>4370</v>
      </c>
      <c r="W61" s="44">
        <v>0.8017764298093587</v>
      </c>
      <c r="X61" s="44">
        <v>0.82796420581655483</v>
      </c>
      <c r="Y61" s="44">
        <v>0.84691075514874137</v>
      </c>
    </row>
    <row r="62" spans="1:25" x14ac:dyDescent="0.2">
      <c r="A62" s="17">
        <v>230</v>
      </c>
      <c r="B62" s="14" t="s">
        <v>40</v>
      </c>
      <c r="C62" s="14" t="s">
        <v>72</v>
      </c>
      <c r="D62" s="18">
        <v>175</v>
      </c>
      <c r="E62" s="15">
        <v>2014</v>
      </c>
      <c r="F62" s="11">
        <v>640</v>
      </c>
      <c r="G62" s="11">
        <v>450</v>
      </c>
      <c r="H62" s="11">
        <v>429</v>
      </c>
      <c r="I62" s="11">
        <v>323</v>
      </c>
      <c r="J62" s="11">
        <v>198</v>
      </c>
      <c r="K62" s="11">
        <v>87</v>
      </c>
      <c r="L62" s="11">
        <v>10</v>
      </c>
      <c r="M62" s="11">
        <v>91</v>
      </c>
      <c r="N62" s="11">
        <v>160</v>
      </c>
      <c r="O62" s="11">
        <v>278</v>
      </c>
      <c r="P62" s="11">
        <v>417</v>
      </c>
      <c r="Q62" s="11">
        <v>626</v>
      </c>
      <c r="R62" s="11">
        <v>3709</v>
      </c>
      <c r="S62" s="11"/>
      <c r="T62" s="28">
        <v>4660</v>
      </c>
      <c r="U62" s="28">
        <v>4510</v>
      </c>
      <c r="V62" s="28">
        <v>4403</v>
      </c>
      <c r="W62" s="44">
        <v>0.79592274678111585</v>
      </c>
      <c r="X62" s="44">
        <v>0.82239467849223946</v>
      </c>
      <c r="Y62" s="44">
        <v>0.84238019532137176</v>
      </c>
    </row>
    <row r="63" spans="1:25" x14ac:dyDescent="0.2">
      <c r="A63" s="17">
        <v>231</v>
      </c>
      <c r="B63" s="14" t="s">
        <v>40</v>
      </c>
      <c r="C63" s="14" t="s">
        <v>73</v>
      </c>
      <c r="D63" s="18">
        <v>110</v>
      </c>
      <c r="E63" s="15">
        <v>2014</v>
      </c>
      <c r="F63" s="11">
        <v>624</v>
      </c>
      <c r="G63" s="11">
        <v>435</v>
      </c>
      <c r="H63" s="11">
        <v>416</v>
      </c>
      <c r="I63" s="11">
        <v>311</v>
      </c>
      <c r="J63" s="11">
        <v>188</v>
      </c>
      <c r="K63" s="11">
        <v>78</v>
      </c>
      <c r="L63" s="11">
        <v>7</v>
      </c>
      <c r="M63" s="11">
        <v>80</v>
      </c>
      <c r="N63" s="11">
        <v>151</v>
      </c>
      <c r="O63" s="11">
        <v>263</v>
      </c>
      <c r="P63" s="11">
        <v>402</v>
      </c>
      <c r="Q63" s="11">
        <v>626</v>
      </c>
      <c r="R63" s="11">
        <v>3581</v>
      </c>
      <c r="S63" s="11"/>
      <c r="T63" s="28">
        <v>4534</v>
      </c>
      <c r="U63" s="28">
        <v>4382</v>
      </c>
      <c r="V63" s="28">
        <v>4281</v>
      </c>
      <c r="W63" s="44">
        <v>0.78981032201146895</v>
      </c>
      <c r="X63" s="44">
        <v>0.81720675490643546</v>
      </c>
      <c r="Y63" s="44">
        <v>0.83648680214903059</v>
      </c>
    </row>
    <row r="64" spans="1:25" x14ac:dyDescent="0.2">
      <c r="A64" s="17">
        <v>233</v>
      </c>
      <c r="B64" s="14" t="s">
        <v>40</v>
      </c>
      <c r="C64" s="14" t="s">
        <v>74</v>
      </c>
      <c r="D64" s="18">
        <v>161</v>
      </c>
      <c r="E64" s="15">
        <v>2014</v>
      </c>
      <c r="F64" s="11">
        <v>652</v>
      </c>
      <c r="G64" s="11">
        <v>459</v>
      </c>
      <c r="H64" s="11">
        <v>436</v>
      </c>
      <c r="I64" s="11">
        <v>331</v>
      </c>
      <c r="J64" s="11">
        <v>204</v>
      </c>
      <c r="K64" s="11">
        <v>92</v>
      </c>
      <c r="L64" s="11">
        <v>11</v>
      </c>
      <c r="M64" s="11">
        <v>95</v>
      </c>
      <c r="N64" s="11">
        <v>163</v>
      </c>
      <c r="O64" s="11">
        <v>289</v>
      </c>
      <c r="P64" s="11">
        <v>427</v>
      </c>
      <c r="Q64" s="11">
        <v>630</v>
      </c>
      <c r="R64" s="11">
        <v>3789</v>
      </c>
      <c r="S64" s="11"/>
      <c r="T64" s="28">
        <v>4798</v>
      </c>
      <c r="U64" s="28">
        <v>4639</v>
      </c>
      <c r="V64" s="28">
        <v>4521</v>
      </c>
      <c r="W64" s="44">
        <v>0.78970404335139643</v>
      </c>
      <c r="X64" s="44">
        <v>0.81677085578788533</v>
      </c>
      <c r="Y64" s="44">
        <v>0.83808891838088917</v>
      </c>
    </row>
    <row r="65" spans="1:25" x14ac:dyDescent="0.2">
      <c r="A65" s="17">
        <v>234</v>
      </c>
      <c r="B65" s="14" t="s">
        <v>40</v>
      </c>
      <c r="C65" s="14" t="s">
        <v>75</v>
      </c>
      <c r="D65" s="18">
        <v>190</v>
      </c>
      <c r="E65" s="15">
        <v>2014</v>
      </c>
      <c r="F65" s="11">
        <v>642</v>
      </c>
      <c r="G65" s="11">
        <v>450</v>
      </c>
      <c r="H65" s="11">
        <v>428</v>
      </c>
      <c r="I65" s="11">
        <v>325</v>
      </c>
      <c r="J65" s="11">
        <v>198</v>
      </c>
      <c r="K65" s="11">
        <v>87</v>
      </c>
      <c r="L65" s="11">
        <v>9</v>
      </c>
      <c r="M65" s="11">
        <v>89</v>
      </c>
      <c r="N65" s="11">
        <v>160</v>
      </c>
      <c r="O65" s="11">
        <v>279</v>
      </c>
      <c r="P65" s="11">
        <v>417</v>
      </c>
      <c r="Q65" s="11">
        <v>637</v>
      </c>
      <c r="R65" s="11">
        <v>3721</v>
      </c>
      <c r="S65" s="11"/>
      <c r="T65" s="28">
        <v>4730</v>
      </c>
      <c r="U65" s="28">
        <v>4571</v>
      </c>
      <c r="V65" s="28">
        <v>4454</v>
      </c>
      <c r="W65" s="44">
        <v>0.7866807610993658</v>
      </c>
      <c r="X65" s="44">
        <v>0.81404506672500543</v>
      </c>
      <c r="Y65" s="44">
        <v>0.83542882801975749</v>
      </c>
    </row>
    <row r="66" spans="1:25" x14ac:dyDescent="0.2">
      <c r="A66" s="17">
        <v>235</v>
      </c>
      <c r="B66" s="14" t="s">
        <v>40</v>
      </c>
      <c r="C66" s="14" t="s">
        <v>76</v>
      </c>
      <c r="D66" s="18">
        <v>202</v>
      </c>
      <c r="E66" s="15">
        <v>2014</v>
      </c>
      <c r="F66" s="11">
        <v>650</v>
      </c>
      <c r="G66" s="11">
        <v>457</v>
      </c>
      <c r="H66" s="11">
        <v>435</v>
      </c>
      <c r="I66" s="11">
        <v>334</v>
      </c>
      <c r="J66" s="11">
        <v>207</v>
      </c>
      <c r="K66" s="11">
        <v>94</v>
      </c>
      <c r="L66" s="11">
        <v>10</v>
      </c>
      <c r="M66" s="11">
        <v>95</v>
      </c>
      <c r="N66" s="11">
        <v>169</v>
      </c>
      <c r="O66" s="11">
        <v>286</v>
      </c>
      <c r="P66" s="11">
        <v>424</v>
      </c>
      <c r="Q66" s="11">
        <v>645</v>
      </c>
      <c r="R66" s="11">
        <v>3806</v>
      </c>
      <c r="S66" s="11"/>
      <c r="T66" s="28">
        <v>4842</v>
      </c>
      <c r="U66" s="28">
        <v>4677</v>
      </c>
      <c r="V66" s="28">
        <v>4556</v>
      </c>
      <c r="W66" s="44">
        <v>0.78603882693102023</v>
      </c>
      <c r="X66" s="44">
        <v>0.8137695103698952</v>
      </c>
      <c r="Y66" s="44">
        <v>0.8353819139596137</v>
      </c>
    </row>
    <row r="67" spans="1:25" x14ac:dyDescent="0.2">
      <c r="A67" s="17">
        <v>236</v>
      </c>
      <c r="B67" s="14" t="s">
        <v>40</v>
      </c>
      <c r="C67" s="14" t="s">
        <v>77</v>
      </c>
      <c r="D67" s="18">
        <v>154</v>
      </c>
      <c r="E67" s="15">
        <v>2014</v>
      </c>
      <c r="F67" s="11">
        <v>631</v>
      </c>
      <c r="G67" s="11">
        <v>438</v>
      </c>
      <c r="H67" s="11">
        <v>421</v>
      </c>
      <c r="I67" s="11">
        <v>321</v>
      </c>
      <c r="J67" s="11">
        <v>196</v>
      </c>
      <c r="K67" s="11">
        <v>86</v>
      </c>
      <c r="L67" s="11">
        <v>7</v>
      </c>
      <c r="M67" s="11">
        <v>86</v>
      </c>
      <c r="N67" s="11">
        <v>164</v>
      </c>
      <c r="O67" s="11">
        <v>268</v>
      </c>
      <c r="P67" s="11">
        <v>407</v>
      </c>
      <c r="Q67" s="11">
        <v>649</v>
      </c>
      <c r="R67" s="11">
        <v>3674</v>
      </c>
      <c r="S67" s="11"/>
      <c r="T67" s="28">
        <v>4693</v>
      </c>
      <c r="U67" s="28">
        <v>4536</v>
      </c>
      <c r="V67" s="28">
        <v>4421</v>
      </c>
      <c r="W67" s="44">
        <v>0.78286810142765817</v>
      </c>
      <c r="X67" s="44">
        <v>0.80996472663139329</v>
      </c>
      <c r="Y67" s="44">
        <v>0.83103370278217603</v>
      </c>
    </row>
    <row r="68" spans="1:25" x14ac:dyDescent="0.2">
      <c r="A68" s="17">
        <v>237</v>
      </c>
      <c r="B68" s="14" t="s">
        <v>40</v>
      </c>
      <c r="C68" s="14" t="s">
        <v>78</v>
      </c>
      <c r="D68" s="18">
        <v>175</v>
      </c>
      <c r="E68" s="15">
        <v>2014</v>
      </c>
      <c r="F68" s="11">
        <v>642</v>
      </c>
      <c r="G68" s="11">
        <v>448</v>
      </c>
      <c r="H68" s="11">
        <v>424</v>
      </c>
      <c r="I68" s="11">
        <v>327</v>
      </c>
      <c r="J68" s="11">
        <v>196</v>
      </c>
      <c r="K68" s="11">
        <v>85</v>
      </c>
      <c r="L68" s="11">
        <v>8</v>
      </c>
      <c r="M68" s="11">
        <v>84</v>
      </c>
      <c r="N68" s="11">
        <v>164</v>
      </c>
      <c r="O68" s="11">
        <v>278</v>
      </c>
      <c r="P68" s="11">
        <v>418</v>
      </c>
      <c r="Q68" s="11">
        <v>658</v>
      </c>
      <c r="R68" s="11">
        <v>3732</v>
      </c>
      <c r="S68" s="11"/>
      <c r="T68" s="28">
        <v>4833</v>
      </c>
      <c r="U68" s="28">
        <v>4647</v>
      </c>
      <c r="V68" s="28">
        <v>4515</v>
      </c>
      <c r="W68" s="44">
        <v>0.77219118559900679</v>
      </c>
      <c r="X68" s="44">
        <v>0.80309877340219493</v>
      </c>
      <c r="Y68" s="44">
        <v>0.82657807308970099</v>
      </c>
    </row>
    <row r="69" spans="1:25" x14ac:dyDescent="0.2">
      <c r="A69" s="17">
        <v>238</v>
      </c>
      <c r="B69" s="14" t="s">
        <v>40</v>
      </c>
      <c r="C69" s="14" t="s">
        <v>79</v>
      </c>
      <c r="D69" s="18">
        <v>200</v>
      </c>
      <c r="E69" s="15">
        <v>2014</v>
      </c>
      <c r="F69" s="11">
        <v>648</v>
      </c>
      <c r="G69" s="11">
        <v>455</v>
      </c>
      <c r="H69" s="11">
        <v>431</v>
      </c>
      <c r="I69" s="11">
        <v>330</v>
      </c>
      <c r="J69" s="11">
        <v>201</v>
      </c>
      <c r="K69" s="11">
        <v>89</v>
      </c>
      <c r="L69" s="11">
        <v>9</v>
      </c>
      <c r="M69" s="11">
        <v>88</v>
      </c>
      <c r="N69" s="11">
        <v>162</v>
      </c>
      <c r="O69" s="11">
        <v>285</v>
      </c>
      <c r="P69" s="11">
        <v>423</v>
      </c>
      <c r="Q69" s="11">
        <v>644</v>
      </c>
      <c r="R69" s="11">
        <v>3765</v>
      </c>
      <c r="S69" s="11"/>
      <c r="T69" s="28">
        <v>4842</v>
      </c>
      <c r="U69" s="28">
        <v>4663</v>
      </c>
      <c r="V69" s="28">
        <v>4539</v>
      </c>
      <c r="W69" s="44">
        <v>0.77757125154894668</v>
      </c>
      <c r="X69" s="44">
        <v>0.80742011580527562</v>
      </c>
      <c r="Y69" s="44">
        <v>0.82947785855915401</v>
      </c>
    </row>
    <row r="70" spans="1:25" x14ac:dyDescent="0.2">
      <c r="A70" s="17">
        <v>239</v>
      </c>
      <c r="B70" s="14" t="s">
        <v>40</v>
      </c>
      <c r="C70" s="14" t="s">
        <v>80</v>
      </c>
      <c r="D70" s="18">
        <v>200</v>
      </c>
      <c r="E70" s="15">
        <v>2014</v>
      </c>
      <c r="F70" s="11">
        <v>656</v>
      </c>
      <c r="G70" s="11">
        <v>460</v>
      </c>
      <c r="H70" s="11">
        <v>433</v>
      </c>
      <c r="I70" s="11">
        <v>336</v>
      </c>
      <c r="J70" s="11">
        <v>203</v>
      </c>
      <c r="K70" s="11">
        <v>91</v>
      </c>
      <c r="L70" s="11">
        <v>9</v>
      </c>
      <c r="M70" s="11">
        <v>87</v>
      </c>
      <c r="N70" s="11">
        <v>167</v>
      </c>
      <c r="O70" s="11">
        <v>291</v>
      </c>
      <c r="P70" s="11">
        <v>431</v>
      </c>
      <c r="Q70" s="11">
        <v>658</v>
      </c>
      <c r="R70" s="11">
        <v>3822</v>
      </c>
      <c r="S70" s="11"/>
      <c r="T70" s="28">
        <v>4983</v>
      </c>
      <c r="U70" s="28">
        <v>4783</v>
      </c>
      <c r="V70" s="28">
        <v>4637</v>
      </c>
      <c r="W70" s="44">
        <v>0.76700782661047562</v>
      </c>
      <c r="X70" s="44">
        <v>0.7990800752665691</v>
      </c>
      <c r="Y70" s="44">
        <v>0.82423981022212633</v>
      </c>
    </row>
    <row r="71" spans="1:25" x14ac:dyDescent="0.2">
      <c r="A71" s="17"/>
      <c r="B71" s="14"/>
      <c r="C71" s="14"/>
      <c r="E71" s="15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32"/>
      <c r="U71" s="28"/>
      <c r="V71" s="28"/>
      <c r="W71" s="44"/>
      <c r="X71" s="44"/>
      <c r="Y71" s="44"/>
    </row>
    <row r="72" spans="1:25" x14ac:dyDescent="0.2">
      <c r="A72" s="14">
        <v>300</v>
      </c>
      <c r="B72" s="14" t="s">
        <v>39</v>
      </c>
      <c r="C72" s="14" t="s">
        <v>22</v>
      </c>
      <c r="D72" s="8">
        <v>66</v>
      </c>
      <c r="E72" s="15">
        <v>2014</v>
      </c>
      <c r="F72" s="10">
        <v>603</v>
      </c>
      <c r="G72" s="10">
        <v>418</v>
      </c>
      <c r="H72" s="10">
        <v>398</v>
      </c>
      <c r="I72" s="10">
        <v>287</v>
      </c>
      <c r="J72" s="10">
        <v>163</v>
      </c>
      <c r="K72" s="10">
        <v>57</v>
      </c>
      <c r="L72" s="10">
        <v>4</v>
      </c>
      <c r="M72" s="10">
        <v>58</v>
      </c>
      <c r="N72" s="10">
        <v>127</v>
      </c>
      <c r="O72" s="10">
        <v>244</v>
      </c>
      <c r="P72" s="10">
        <v>383</v>
      </c>
      <c r="Q72" s="10">
        <v>607</v>
      </c>
      <c r="R72" s="10">
        <v>3349</v>
      </c>
      <c r="S72" s="12"/>
      <c r="T72" s="28">
        <v>4286</v>
      </c>
      <c r="U72" s="28">
        <v>4144</v>
      </c>
      <c r="V72" s="28">
        <v>4052</v>
      </c>
      <c r="W72" s="44">
        <v>0.78138124125058328</v>
      </c>
      <c r="X72" s="44">
        <v>0.80815637065637069</v>
      </c>
      <c r="Y72" s="44">
        <v>0.82650542941757155</v>
      </c>
    </row>
    <row r="73" spans="1:25" x14ac:dyDescent="0.2">
      <c r="A73" s="19">
        <v>301</v>
      </c>
      <c r="B73" s="14" t="s">
        <v>40</v>
      </c>
      <c r="C73" s="14" t="s">
        <v>22</v>
      </c>
      <c r="D73">
        <v>66</v>
      </c>
      <c r="E73" s="15">
        <v>2014</v>
      </c>
      <c r="F73" s="11">
        <v>603</v>
      </c>
      <c r="G73" s="11">
        <v>418</v>
      </c>
      <c r="H73" s="11">
        <v>398</v>
      </c>
      <c r="I73" s="11">
        <v>287</v>
      </c>
      <c r="J73" s="11">
        <v>163</v>
      </c>
      <c r="K73" s="11">
        <v>57</v>
      </c>
      <c r="L73" s="11">
        <v>4</v>
      </c>
      <c r="M73" s="11">
        <v>58</v>
      </c>
      <c r="N73" s="11">
        <v>127</v>
      </c>
      <c r="O73" s="11">
        <v>244</v>
      </c>
      <c r="P73" s="11">
        <v>383</v>
      </c>
      <c r="Q73" s="11">
        <v>607</v>
      </c>
      <c r="R73" s="10">
        <v>3349</v>
      </c>
      <c r="S73" s="11"/>
      <c r="T73" s="28">
        <v>4286</v>
      </c>
      <c r="U73" s="28">
        <v>4144</v>
      </c>
      <c r="V73" s="28">
        <v>4052</v>
      </c>
      <c r="W73" s="44">
        <v>0.78138124125058328</v>
      </c>
      <c r="X73" s="44">
        <v>0.80815637065637069</v>
      </c>
      <c r="Y73" s="44">
        <v>0.82650542941757155</v>
      </c>
    </row>
    <row r="74" spans="1:25" x14ac:dyDescent="0.2">
      <c r="A74" s="19"/>
      <c r="B74" s="14"/>
      <c r="C74" s="14"/>
      <c r="E74" s="15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32"/>
      <c r="U74" s="28"/>
      <c r="V74" s="28"/>
      <c r="W74" s="44"/>
      <c r="X74" s="44"/>
      <c r="Y74" s="44"/>
    </row>
    <row r="75" spans="1:25" x14ac:dyDescent="0.2">
      <c r="A75" s="14">
        <v>400</v>
      </c>
      <c r="B75" s="14" t="s">
        <v>39</v>
      </c>
      <c r="C75" s="14" t="s">
        <v>23</v>
      </c>
      <c r="D75" s="8">
        <v>305</v>
      </c>
      <c r="E75" s="15">
        <v>2014</v>
      </c>
      <c r="F75" s="10">
        <v>741</v>
      </c>
      <c r="G75" s="10">
        <v>507</v>
      </c>
      <c r="H75" s="10">
        <v>489</v>
      </c>
      <c r="I75" s="10">
        <v>385</v>
      </c>
      <c r="J75" s="10">
        <v>249</v>
      </c>
      <c r="K75" s="10">
        <v>137</v>
      </c>
      <c r="L75" s="10">
        <v>23</v>
      </c>
      <c r="M75" s="10">
        <v>124</v>
      </c>
      <c r="N75" s="10">
        <v>220</v>
      </c>
      <c r="O75" s="10">
        <v>340</v>
      </c>
      <c r="P75" s="10">
        <v>499</v>
      </c>
      <c r="Q75" s="10">
        <v>745</v>
      </c>
      <c r="R75" s="10">
        <v>4459</v>
      </c>
      <c r="S75" s="12"/>
      <c r="T75" s="28">
        <v>5506</v>
      </c>
      <c r="U75" s="28">
        <v>5326</v>
      </c>
      <c r="V75" s="28">
        <v>5167</v>
      </c>
      <c r="W75" s="44">
        <v>0.80984380675626588</v>
      </c>
      <c r="X75" s="44">
        <v>0.83721366879459258</v>
      </c>
      <c r="Y75" s="44">
        <v>0.86297658215598994</v>
      </c>
    </row>
    <row r="76" spans="1:25" x14ac:dyDescent="0.2">
      <c r="A76" s="20">
        <v>402</v>
      </c>
      <c r="B76" s="14" t="s">
        <v>40</v>
      </c>
      <c r="C76" s="14" t="s">
        <v>81</v>
      </c>
      <c r="D76" s="18">
        <v>158</v>
      </c>
      <c r="E76" s="15">
        <v>2014</v>
      </c>
      <c r="F76" s="11">
        <v>646</v>
      </c>
      <c r="G76" s="11">
        <v>448</v>
      </c>
      <c r="H76" s="11">
        <v>431</v>
      </c>
      <c r="I76" s="11">
        <v>335</v>
      </c>
      <c r="J76" s="11">
        <v>209</v>
      </c>
      <c r="K76" s="11">
        <v>99</v>
      </c>
      <c r="L76" s="11">
        <v>9</v>
      </c>
      <c r="M76" s="11">
        <v>97</v>
      </c>
      <c r="N76" s="11">
        <v>182</v>
      </c>
      <c r="O76" s="11">
        <v>277</v>
      </c>
      <c r="P76" s="11">
        <v>418</v>
      </c>
      <c r="Q76" s="11">
        <v>673</v>
      </c>
      <c r="R76" s="10">
        <v>3824</v>
      </c>
      <c r="S76" s="11"/>
      <c r="T76" s="28">
        <v>4884</v>
      </c>
      <c r="U76" s="28">
        <v>4714</v>
      </c>
      <c r="V76" s="28">
        <v>4596</v>
      </c>
      <c r="W76" s="44">
        <v>0.782964782964783</v>
      </c>
      <c r="X76" s="44">
        <v>0.81120067882901992</v>
      </c>
      <c r="Y76" s="44">
        <v>0.83202785030461268</v>
      </c>
    </row>
    <row r="77" spans="1:25" x14ac:dyDescent="0.2">
      <c r="A77" s="20">
        <v>403</v>
      </c>
      <c r="B77" s="14" t="s">
        <v>40</v>
      </c>
      <c r="C77" s="14" t="s">
        <v>82</v>
      </c>
      <c r="D77" s="18">
        <v>185</v>
      </c>
      <c r="E77" s="15">
        <v>2014</v>
      </c>
      <c r="F77" s="11">
        <v>669</v>
      </c>
      <c r="G77" s="11">
        <v>460</v>
      </c>
      <c r="H77" s="11">
        <v>433</v>
      </c>
      <c r="I77" s="11">
        <v>338</v>
      </c>
      <c r="J77" s="11">
        <v>201</v>
      </c>
      <c r="K77" s="11">
        <v>88</v>
      </c>
      <c r="L77" s="11">
        <v>7</v>
      </c>
      <c r="M77" s="11">
        <v>81</v>
      </c>
      <c r="N77" s="11">
        <v>176</v>
      </c>
      <c r="O77" s="11">
        <v>297</v>
      </c>
      <c r="P77" s="11">
        <v>441</v>
      </c>
      <c r="Q77" s="11">
        <v>685</v>
      </c>
      <c r="R77" s="10">
        <v>3876</v>
      </c>
      <c r="S77" s="11"/>
      <c r="T77" s="28">
        <v>5085</v>
      </c>
      <c r="U77" s="28">
        <v>4862</v>
      </c>
      <c r="V77" s="28">
        <v>4692</v>
      </c>
      <c r="W77" s="44">
        <v>0.76224188790560476</v>
      </c>
      <c r="X77" s="44">
        <v>0.79720279720279719</v>
      </c>
      <c r="Y77" s="44">
        <v>0.82608695652173914</v>
      </c>
    </row>
    <row r="78" spans="1:25" x14ac:dyDescent="0.2">
      <c r="A78" s="20">
        <v>412</v>
      </c>
      <c r="B78" s="14" t="s">
        <v>40</v>
      </c>
      <c r="C78" s="14" t="s">
        <v>83</v>
      </c>
      <c r="D78" s="18">
        <v>129</v>
      </c>
      <c r="E78" s="15">
        <v>2014</v>
      </c>
      <c r="F78" s="11">
        <v>676</v>
      </c>
      <c r="G78" s="11">
        <v>462</v>
      </c>
      <c r="H78" s="11">
        <v>435</v>
      </c>
      <c r="I78" s="11">
        <v>337</v>
      </c>
      <c r="J78" s="11">
        <v>200</v>
      </c>
      <c r="K78" s="11">
        <v>88</v>
      </c>
      <c r="L78" s="11">
        <v>8</v>
      </c>
      <c r="M78" s="11">
        <v>81</v>
      </c>
      <c r="N78" s="11">
        <v>177</v>
      </c>
      <c r="O78" s="11">
        <v>300</v>
      </c>
      <c r="P78" s="11">
        <v>446</v>
      </c>
      <c r="Q78" s="11">
        <v>689</v>
      </c>
      <c r="R78" s="10">
        <v>3899</v>
      </c>
      <c r="S78" s="11"/>
      <c r="T78" s="28">
        <v>5111</v>
      </c>
      <c r="U78" s="28">
        <v>4881</v>
      </c>
      <c r="V78" s="28">
        <v>4706</v>
      </c>
      <c r="W78" s="44">
        <v>0.76286441009587169</v>
      </c>
      <c r="X78" s="44">
        <v>0.79881171891005942</v>
      </c>
      <c r="Y78" s="44">
        <v>0.82851678708032295</v>
      </c>
    </row>
    <row r="79" spans="1:25" x14ac:dyDescent="0.2">
      <c r="A79" s="20">
        <v>415</v>
      </c>
      <c r="B79" s="14" t="s">
        <v>40</v>
      </c>
      <c r="C79" s="14" t="s">
        <v>84</v>
      </c>
      <c r="D79" s="18">
        <v>240</v>
      </c>
      <c r="E79" s="15">
        <v>2014</v>
      </c>
      <c r="F79" s="11">
        <v>691</v>
      </c>
      <c r="G79" s="11">
        <v>476</v>
      </c>
      <c r="H79" s="11">
        <v>450</v>
      </c>
      <c r="I79" s="11">
        <v>357</v>
      </c>
      <c r="J79" s="11">
        <v>219</v>
      </c>
      <c r="K79" s="11">
        <v>103</v>
      </c>
      <c r="L79" s="11">
        <v>11</v>
      </c>
      <c r="M79" s="11">
        <v>97</v>
      </c>
      <c r="N79" s="11">
        <v>192</v>
      </c>
      <c r="O79" s="11">
        <v>312</v>
      </c>
      <c r="P79" s="11">
        <v>457</v>
      </c>
      <c r="Q79" s="11">
        <v>699</v>
      </c>
      <c r="R79" s="10">
        <v>4064</v>
      </c>
      <c r="S79" s="11"/>
      <c r="T79" s="28">
        <v>5275</v>
      </c>
      <c r="U79" s="28">
        <v>5066</v>
      </c>
      <c r="V79" s="28">
        <v>4902</v>
      </c>
      <c r="W79" s="44">
        <v>0.7704265402843602</v>
      </c>
      <c r="X79" s="44">
        <v>0.80221081721279119</v>
      </c>
      <c r="Y79" s="44">
        <v>0.82904936760505921</v>
      </c>
    </row>
    <row r="80" spans="1:25" x14ac:dyDescent="0.2">
      <c r="A80" s="20">
        <v>417</v>
      </c>
      <c r="B80" s="14" t="s">
        <v>40</v>
      </c>
      <c r="C80" s="14" t="s">
        <v>85</v>
      </c>
      <c r="D80" s="18">
        <v>178</v>
      </c>
      <c r="E80" s="15">
        <v>2014</v>
      </c>
      <c r="F80" s="11">
        <v>681</v>
      </c>
      <c r="G80" s="11">
        <v>472</v>
      </c>
      <c r="H80" s="11">
        <v>444</v>
      </c>
      <c r="I80" s="11">
        <v>351</v>
      </c>
      <c r="J80" s="11">
        <v>214</v>
      </c>
      <c r="K80" s="11">
        <v>98</v>
      </c>
      <c r="L80" s="11">
        <v>10</v>
      </c>
      <c r="M80" s="11">
        <v>93</v>
      </c>
      <c r="N80" s="11">
        <v>184</v>
      </c>
      <c r="O80" s="11">
        <v>307</v>
      </c>
      <c r="P80" s="11">
        <v>450</v>
      </c>
      <c r="Q80" s="11">
        <v>684</v>
      </c>
      <c r="R80" s="10">
        <v>3988</v>
      </c>
      <c r="S80" s="11"/>
      <c r="T80" s="28">
        <v>5201</v>
      </c>
      <c r="U80" s="28">
        <v>4988</v>
      </c>
      <c r="V80" s="28">
        <v>4824</v>
      </c>
      <c r="W80" s="44">
        <v>0.76677562007306288</v>
      </c>
      <c r="X80" s="44">
        <v>0.79951884522854855</v>
      </c>
      <c r="Y80" s="44">
        <v>0.82669983416252069</v>
      </c>
    </row>
    <row r="81" spans="1:25" x14ac:dyDescent="0.2">
      <c r="A81" s="20">
        <v>418</v>
      </c>
      <c r="B81" s="14" t="s">
        <v>40</v>
      </c>
      <c r="C81" s="14" t="s">
        <v>86</v>
      </c>
      <c r="D81" s="18">
        <v>150</v>
      </c>
      <c r="E81" s="15">
        <v>2014</v>
      </c>
      <c r="F81" s="11">
        <v>648</v>
      </c>
      <c r="G81" s="11">
        <v>451</v>
      </c>
      <c r="H81" s="11">
        <v>429</v>
      </c>
      <c r="I81" s="11">
        <v>333</v>
      </c>
      <c r="J81" s="11">
        <v>202</v>
      </c>
      <c r="K81" s="11">
        <v>90</v>
      </c>
      <c r="L81" s="11">
        <v>8</v>
      </c>
      <c r="M81" s="11">
        <v>89</v>
      </c>
      <c r="N81" s="11">
        <v>173</v>
      </c>
      <c r="O81" s="11">
        <v>282</v>
      </c>
      <c r="P81" s="11">
        <v>422</v>
      </c>
      <c r="Q81" s="11">
        <v>673</v>
      </c>
      <c r="R81" s="10">
        <v>3800</v>
      </c>
      <c r="S81" s="11"/>
      <c r="T81" s="28">
        <v>4909</v>
      </c>
      <c r="U81" s="28">
        <v>4725</v>
      </c>
      <c r="V81" s="28">
        <v>4591</v>
      </c>
      <c r="W81" s="44">
        <v>0.77408840904461196</v>
      </c>
      <c r="X81" s="44">
        <v>0.80423280423280419</v>
      </c>
      <c r="Y81" s="44">
        <v>0.82770638205184055</v>
      </c>
    </row>
    <row r="82" spans="1:25" x14ac:dyDescent="0.2">
      <c r="A82" s="20">
        <v>419</v>
      </c>
      <c r="B82" s="14" t="s">
        <v>40</v>
      </c>
      <c r="C82" s="14" t="s">
        <v>87</v>
      </c>
      <c r="D82" s="18">
        <v>136</v>
      </c>
      <c r="E82" s="15">
        <v>2014</v>
      </c>
      <c r="F82" s="11">
        <v>641</v>
      </c>
      <c r="G82" s="11">
        <v>445</v>
      </c>
      <c r="H82" s="11">
        <v>426</v>
      </c>
      <c r="I82" s="11">
        <v>329</v>
      </c>
      <c r="J82" s="11">
        <v>202</v>
      </c>
      <c r="K82" s="11">
        <v>91</v>
      </c>
      <c r="L82" s="11">
        <v>8</v>
      </c>
      <c r="M82" s="11">
        <v>90</v>
      </c>
      <c r="N82" s="11">
        <v>173</v>
      </c>
      <c r="O82" s="11">
        <v>275</v>
      </c>
      <c r="P82" s="11">
        <v>415</v>
      </c>
      <c r="Q82" s="11">
        <v>667</v>
      </c>
      <c r="R82" s="10">
        <v>3762</v>
      </c>
      <c r="S82" s="11"/>
      <c r="T82" s="28">
        <v>4822</v>
      </c>
      <c r="U82" s="28">
        <v>4654</v>
      </c>
      <c r="V82" s="28">
        <v>4531</v>
      </c>
      <c r="W82" s="44">
        <v>0.78017420157610951</v>
      </c>
      <c r="X82" s="44">
        <v>0.80833691448216582</v>
      </c>
      <c r="Y82" s="44">
        <v>0.83028029132641801</v>
      </c>
    </row>
    <row r="83" spans="1:25" x14ac:dyDescent="0.2">
      <c r="A83" s="20">
        <v>420</v>
      </c>
      <c r="B83" s="14" t="s">
        <v>40</v>
      </c>
      <c r="C83" s="14" t="s">
        <v>88</v>
      </c>
      <c r="D83" s="18">
        <v>152</v>
      </c>
      <c r="E83" s="15">
        <v>2014</v>
      </c>
      <c r="F83" s="11">
        <v>925</v>
      </c>
      <c r="G83" s="11">
        <v>748</v>
      </c>
      <c r="H83" s="11">
        <v>631</v>
      </c>
      <c r="I83" s="11">
        <v>383</v>
      </c>
      <c r="J83" s="11">
        <v>243</v>
      </c>
      <c r="K83" s="11">
        <v>97</v>
      </c>
      <c r="L83" s="11">
        <v>23</v>
      </c>
      <c r="M83" s="11">
        <v>74</v>
      </c>
      <c r="N83" s="11">
        <v>229</v>
      </c>
      <c r="O83" s="11">
        <v>401</v>
      </c>
      <c r="P83" s="11">
        <v>642</v>
      </c>
      <c r="Q83" s="11">
        <v>985</v>
      </c>
      <c r="R83" s="10">
        <v>5381</v>
      </c>
      <c r="S83" s="11"/>
      <c r="T83" s="28">
        <v>4841</v>
      </c>
      <c r="U83" s="28">
        <v>4750</v>
      </c>
      <c r="V83" s="28">
        <v>4619</v>
      </c>
      <c r="W83" s="44">
        <v>1.1115472009915306</v>
      </c>
      <c r="X83" s="44">
        <v>1.1328421052631579</v>
      </c>
      <c r="Y83" s="44">
        <v>1.164970772894566</v>
      </c>
    </row>
    <row r="84" spans="1:25" x14ac:dyDescent="0.2">
      <c r="A84" s="20">
        <v>423</v>
      </c>
      <c r="B84" s="14" t="s">
        <v>40</v>
      </c>
      <c r="C84" s="14" t="s">
        <v>89</v>
      </c>
      <c r="D84" s="18">
        <v>155</v>
      </c>
      <c r="E84" s="15">
        <v>2014</v>
      </c>
      <c r="F84" s="11">
        <v>658</v>
      </c>
      <c r="G84" s="11">
        <v>454</v>
      </c>
      <c r="H84" s="11">
        <v>434</v>
      </c>
      <c r="I84" s="11">
        <v>340</v>
      </c>
      <c r="J84" s="11">
        <v>208</v>
      </c>
      <c r="K84" s="11">
        <v>97</v>
      </c>
      <c r="L84" s="11">
        <v>8</v>
      </c>
      <c r="M84" s="11">
        <v>95</v>
      </c>
      <c r="N84" s="11">
        <v>185</v>
      </c>
      <c r="O84" s="11">
        <v>284</v>
      </c>
      <c r="P84" s="11">
        <v>429</v>
      </c>
      <c r="Q84" s="11">
        <v>697</v>
      </c>
      <c r="R84" s="10">
        <v>3889</v>
      </c>
      <c r="S84" s="11"/>
      <c r="T84" s="28">
        <v>5009</v>
      </c>
      <c r="U84" s="28">
        <v>4825</v>
      </c>
      <c r="V84" s="28">
        <v>4689</v>
      </c>
      <c r="W84" s="44">
        <v>0.77640247554402075</v>
      </c>
      <c r="X84" s="44">
        <v>0.80601036269430049</v>
      </c>
      <c r="Y84" s="44">
        <v>0.82938792919599058</v>
      </c>
    </row>
    <row r="85" spans="1:25" x14ac:dyDescent="0.2">
      <c r="A85" s="20">
        <v>425</v>
      </c>
      <c r="B85" s="14" t="s">
        <v>40</v>
      </c>
      <c r="C85" s="14" t="s">
        <v>90</v>
      </c>
      <c r="D85" s="18">
        <v>185</v>
      </c>
      <c r="E85" s="15">
        <v>2014</v>
      </c>
      <c r="F85" s="11">
        <v>674</v>
      </c>
      <c r="G85" s="11">
        <v>465</v>
      </c>
      <c r="H85" s="11">
        <v>443</v>
      </c>
      <c r="I85" s="11">
        <v>350</v>
      </c>
      <c r="J85" s="11">
        <v>213</v>
      </c>
      <c r="K85" s="11">
        <v>101</v>
      </c>
      <c r="L85" s="11">
        <v>9</v>
      </c>
      <c r="M85" s="11">
        <v>98</v>
      </c>
      <c r="N85" s="11">
        <v>192</v>
      </c>
      <c r="O85" s="11">
        <v>296</v>
      </c>
      <c r="P85" s="11">
        <v>443</v>
      </c>
      <c r="Q85" s="11">
        <v>713</v>
      </c>
      <c r="R85" s="10">
        <v>3997</v>
      </c>
      <c r="S85" s="11"/>
      <c r="T85" s="28">
        <v>5157</v>
      </c>
      <c r="U85" s="28">
        <v>4959</v>
      </c>
      <c r="V85" s="28">
        <v>4816</v>
      </c>
      <c r="W85" s="44">
        <v>0.77506302113631953</v>
      </c>
      <c r="X85" s="44">
        <v>0.80600927606372252</v>
      </c>
      <c r="Y85" s="44">
        <v>0.82994186046511631</v>
      </c>
    </row>
    <row r="86" spans="1:25" x14ac:dyDescent="0.2">
      <c r="A86" s="20">
        <v>426</v>
      </c>
      <c r="B86" s="14" t="s">
        <v>40</v>
      </c>
      <c r="C86" s="14" t="s">
        <v>57</v>
      </c>
      <c r="D86" s="18">
        <v>175</v>
      </c>
      <c r="E86" s="15">
        <v>2014</v>
      </c>
      <c r="F86" s="11">
        <v>677</v>
      </c>
      <c r="G86" s="11">
        <v>467</v>
      </c>
      <c r="H86" s="11">
        <v>443</v>
      </c>
      <c r="I86" s="11">
        <v>352</v>
      </c>
      <c r="J86" s="11">
        <v>213</v>
      </c>
      <c r="K86" s="11">
        <v>100</v>
      </c>
      <c r="L86" s="11">
        <v>9</v>
      </c>
      <c r="M86" s="11">
        <v>97</v>
      </c>
      <c r="N86" s="11">
        <v>192</v>
      </c>
      <c r="O86" s="11">
        <v>299</v>
      </c>
      <c r="P86" s="11">
        <v>446</v>
      </c>
      <c r="Q86" s="11">
        <v>712</v>
      </c>
      <c r="R86" s="10">
        <v>4007</v>
      </c>
      <c r="S86" s="11"/>
      <c r="T86" s="28">
        <v>5180</v>
      </c>
      <c r="U86" s="28">
        <v>4981</v>
      </c>
      <c r="V86" s="28">
        <v>4833</v>
      </c>
      <c r="W86" s="44">
        <v>0.77355212355212355</v>
      </c>
      <c r="X86" s="44">
        <v>0.80445693635816096</v>
      </c>
      <c r="Y86" s="44">
        <v>0.82909166149389613</v>
      </c>
    </row>
    <row r="87" spans="1:25" x14ac:dyDescent="0.2">
      <c r="A87" s="20">
        <v>427</v>
      </c>
      <c r="B87" s="14" t="s">
        <v>40</v>
      </c>
      <c r="C87" s="14" t="s">
        <v>91</v>
      </c>
      <c r="D87" s="18">
        <v>190</v>
      </c>
      <c r="E87" s="15">
        <v>2014</v>
      </c>
      <c r="F87" s="11">
        <v>694</v>
      </c>
      <c r="G87" s="11">
        <v>473</v>
      </c>
      <c r="H87" s="11">
        <v>451</v>
      </c>
      <c r="I87" s="11">
        <v>360</v>
      </c>
      <c r="J87" s="11">
        <v>218</v>
      </c>
      <c r="K87" s="11">
        <v>102</v>
      </c>
      <c r="L87" s="11">
        <v>11</v>
      </c>
      <c r="M87" s="11">
        <v>97</v>
      </c>
      <c r="N87" s="11">
        <v>197</v>
      </c>
      <c r="O87" s="11">
        <v>310</v>
      </c>
      <c r="P87" s="11">
        <v>458</v>
      </c>
      <c r="Q87" s="11">
        <v>717</v>
      </c>
      <c r="R87" s="10">
        <v>4088</v>
      </c>
      <c r="S87" s="11"/>
      <c r="T87" s="28">
        <v>5291</v>
      </c>
      <c r="U87" s="28">
        <v>5083</v>
      </c>
      <c r="V87" s="28">
        <v>4922</v>
      </c>
      <c r="W87" s="44">
        <v>0.77263277263277264</v>
      </c>
      <c r="X87" s="44">
        <v>0.80424945898091682</v>
      </c>
      <c r="Y87" s="44">
        <v>0.8305566842746851</v>
      </c>
    </row>
    <row r="88" spans="1:25" x14ac:dyDescent="0.2">
      <c r="A88" s="20">
        <v>428</v>
      </c>
      <c r="B88" s="14" t="s">
        <v>40</v>
      </c>
      <c r="C88" s="14" t="s">
        <v>92</v>
      </c>
      <c r="D88" s="18">
        <v>357</v>
      </c>
      <c r="E88" s="15">
        <v>2014</v>
      </c>
      <c r="F88" s="11">
        <v>789</v>
      </c>
      <c r="G88" s="11">
        <v>520</v>
      </c>
      <c r="H88" s="11">
        <v>515</v>
      </c>
      <c r="I88" s="11">
        <v>425</v>
      </c>
      <c r="J88" s="11">
        <v>276</v>
      </c>
      <c r="K88" s="11">
        <v>155</v>
      </c>
      <c r="L88" s="11">
        <v>27</v>
      </c>
      <c r="M88" s="11">
        <v>141</v>
      </c>
      <c r="N88" s="11">
        <v>249</v>
      </c>
      <c r="O88" s="11">
        <v>362</v>
      </c>
      <c r="P88" s="11">
        <v>521</v>
      </c>
      <c r="Q88" s="11">
        <v>794</v>
      </c>
      <c r="R88" s="10">
        <v>4774</v>
      </c>
      <c r="S88" s="11"/>
      <c r="T88" s="28">
        <v>5936</v>
      </c>
      <c r="U88" s="28">
        <v>5763</v>
      </c>
      <c r="V88" s="28">
        <v>5606</v>
      </c>
      <c r="W88" s="44">
        <v>0.80424528301886788</v>
      </c>
      <c r="X88" s="44">
        <v>0.82838799236508764</v>
      </c>
      <c r="Y88" s="44">
        <v>0.85158758473064577</v>
      </c>
    </row>
    <row r="89" spans="1:25" x14ac:dyDescent="0.2">
      <c r="A89" s="20">
        <v>429</v>
      </c>
      <c r="B89" s="14" t="s">
        <v>40</v>
      </c>
      <c r="C89" s="14" t="s">
        <v>93</v>
      </c>
      <c r="D89" s="18">
        <v>252</v>
      </c>
      <c r="E89" s="15">
        <v>2014</v>
      </c>
      <c r="F89" s="11">
        <v>738</v>
      </c>
      <c r="G89" s="11">
        <v>494</v>
      </c>
      <c r="H89" s="11">
        <v>475</v>
      </c>
      <c r="I89" s="11">
        <v>381</v>
      </c>
      <c r="J89" s="11">
        <v>239</v>
      </c>
      <c r="K89" s="11">
        <v>120</v>
      </c>
      <c r="L89" s="11">
        <v>16</v>
      </c>
      <c r="M89" s="11">
        <v>112</v>
      </c>
      <c r="N89" s="11">
        <v>215</v>
      </c>
      <c r="O89" s="11">
        <v>335</v>
      </c>
      <c r="P89" s="11">
        <v>488</v>
      </c>
      <c r="Q89" s="11">
        <v>738</v>
      </c>
      <c r="R89" s="10">
        <v>4351</v>
      </c>
      <c r="S89" s="11"/>
      <c r="T89" s="28">
        <v>5548</v>
      </c>
      <c r="U89" s="28">
        <v>5357</v>
      </c>
      <c r="V89" s="28">
        <v>5194</v>
      </c>
      <c r="W89" s="44">
        <v>0.78424657534246578</v>
      </c>
      <c r="X89" s="44">
        <v>0.81220832555534817</v>
      </c>
      <c r="Y89" s="44">
        <v>0.83769734308817867</v>
      </c>
    </row>
    <row r="90" spans="1:25" x14ac:dyDescent="0.2">
      <c r="A90" s="20">
        <v>430</v>
      </c>
      <c r="B90" s="14" t="s">
        <v>40</v>
      </c>
      <c r="C90" s="14" t="s">
        <v>94</v>
      </c>
      <c r="D90" s="18">
        <v>270</v>
      </c>
      <c r="E90" s="15">
        <v>2014</v>
      </c>
      <c r="F90" s="11">
        <v>797</v>
      </c>
      <c r="G90" s="11">
        <v>529</v>
      </c>
      <c r="H90" s="11">
        <v>511</v>
      </c>
      <c r="I90" s="11">
        <v>406</v>
      </c>
      <c r="J90" s="11">
        <v>272</v>
      </c>
      <c r="K90" s="11">
        <v>151</v>
      </c>
      <c r="L90" s="11">
        <v>29</v>
      </c>
      <c r="M90" s="11">
        <v>146</v>
      </c>
      <c r="N90" s="11">
        <v>243</v>
      </c>
      <c r="O90" s="11">
        <v>374</v>
      </c>
      <c r="P90" s="11">
        <v>542</v>
      </c>
      <c r="Q90" s="11">
        <v>785</v>
      </c>
      <c r="R90" s="10">
        <v>4785</v>
      </c>
      <c r="S90" s="11"/>
      <c r="T90" s="28">
        <v>5868</v>
      </c>
      <c r="U90" s="28">
        <v>5717</v>
      </c>
      <c r="V90" s="28">
        <v>5545</v>
      </c>
      <c r="W90" s="44">
        <v>0.81543967280163598</v>
      </c>
      <c r="X90" s="44">
        <v>0.83697743571803396</v>
      </c>
      <c r="Y90" s="44">
        <v>0.86293958521190262</v>
      </c>
    </row>
    <row r="91" spans="1:25" x14ac:dyDescent="0.2">
      <c r="A91" s="20">
        <v>432</v>
      </c>
      <c r="B91" s="14" t="s">
        <v>40</v>
      </c>
      <c r="C91" s="14" t="s">
        <v>95</v>
      </c>
      <c r="D91" s="18">
        <v>347</v>
      </c>
      <c r="E91" s="15">
        <v>2014</v>
      </c>
      <c r="F91" s="11">
        <v>802</v>
      </c>
      <c r="G91" s="11">
        <v>527</v>
      </c>
      <c r="H91" s="11">
        <v>518</v>
      </c>
      <c r="I91" s="11">
        <v>411</v>
      </c>
      <c r="J91" s="11">
        <v>275</v>
      </c>
      <c r="K91" s="11">
        <v>165</v>
      </c>
      <c r="L91" s="11">
        <v>31</v>
      </c>
      <c r="M91" s="11">
        <v>155</v>
      </c>
      <c r="N91" s="11">
        <v>256</v>
      </c>
      <c r="O91" s="11">
        <v>377</v>
      </c>
      <c r="P91" s="11">
        <v>552</v>
      </c>
      <c r="Q91" s="11">
        <v>814</v>
      </c>
      <c r="R91" s="10">
        <v>4883</v>
      </c>
      <c r="S91" s="11"/>
      <c r="T91" s="28">
        <v>5959</v>
      </c>
      <c r="U91" s="28">
        <v>5800</v>
      </c>
      <c r="V91" s="28">
        <v>5610</v>
      </c>
      <c r="W91" s="44">
        <v>0.81943279073670083</v>
      </c>
      <c r="X91" s="44">
        <v>0.84189655172413791</v>
      </c>
      <c r="Y91" s="44">
        <v>0.87040998217468801</v>
      </c>
    </row>
    <row r="92" spans="1:25" x14ac:dyDescent="0.2">
      <c r="A92" s="20">
        <v>434</v>
      </c>
      <c r="B92" s="14" t="s">
        <v>40</v>
      </c>
      <c r="C92" s="14" t="s">
        <v>96</v>
      </c>
      <c r="D92" s="18">
        <v>616</v>
      </c>
      <c r="E92" s="15">
        <v>2014</v>
      </c>
      <c r="F92" s="11">
        <v>858</v>
      </c>
      <c r="G92" s="11">
        <v>556</v>
      </c>
      <c r="H92" s="11">
        <v>556</v>
      </c>
      <c r="I92" s="11">
        <v>462</v>
      </c>
      <c r="J92" s="11">
        <v>317</v>
      </c>
      <c r="K92" s="11">
        <v>199</v>
      </c>
      <c r="L92" s="11">
        <v>44</v>
      </c>
      <c r="M92" s="11">
        <v>173</v>
      </c>
      <c r="N92" s="11">
        <v>273</v>
      </c>
      <c r="O92" s="11">
        <v>394</v>
      </c>
      <c r="P92" s="11">
        <v>564</v>
      </c>
      <c r="Q92" s="11">
        <v>799</v>
      </c>
      <c r="R92" s="10">
        <v>5195</v>
      </c>
      <c r="S92" s="11"/>
      <c r="T92" s="28">
        <v>6313</v>
      </c>
      <c r="U92" s="28">
        <v>6166</v>
      </c>
      <c r="V92" s="28">
        <v>5992</v>
      </c>
      <c r="W92" s="44">
        <v>0.82290511642642172</v>
      </c>
      <c r="X92" s="44">
        <v>0.84252351605578979</v>
      </c>
      <c r="Y92" s="44">
        <v>0.86698931909212285</v>
      </c>
    </row>
    <row r="93" spans="1:25" x14ac:dyDescent="0.2">
      <c r="A93" s="20">
        <v>436</v>
      </c>
      <c r="B93" s="14" t="s">
        <v>40</v>
      </c>
      <c r="C93" s="14" t="s">
        <v>97</v>
      </c>
      <c r="D93" s="18">
        <v>565</v>
      </c>
      <c r="E93" s="15">
        <v>2014</v>
      </c>
      <c r="F93" s="11">
        <v>807</v>
      </c>
      <c r="G93" s="11">
        <v>534</v>
      </c>
      <c r="H93" s="11">
        <v>542</v>
      </c>
      <c r="I93" s="11">
        <v>444</v>
      </c>
      <c r="J93" s="11">
        <v>310</v>
      </c>
      <c r="K93" s="11">
        <v>214</v>
      </c>
      <c r="L93" s="11">
        <v>44</v>
      </c>
      <c r="M93" s="11">
        <v>176</v>
      </c>
      <c r="N93" s="11">
        <v>269</v>
      </c>
      <c r="O93" s="11">
        <v>394</v>
      </c>
      <c r="P93" s="11">
        <v>561</v>
      </c>
      <c r="Q93" s="11">
        <v>785</v>
      </c>
      <c r="R93" s="10">
        <v>5080</v>
      </c>
      <c r="S93" s="11"/>
      <c r="T93" s="28">
        <v>6129</v>
      </c>
      <c r="U93" s="28">
        <v>5963</v>
      </c>
      <c r="V93" s="28">
        <v>5788</v>
      </c>
      <c r="W93" s="44">
        <v>0.82884646761298741</v>
      </c>
      <c r="X93" s="44">
        <v>0.85192017440885459</v>
      </c>
      <c r="Y93" s="44">
        <v>0.8776779543883898</v>
      </c>
    </row>
    <row r="94" spans="1:25" x14ac:dyDescent="0.2">
      <c r="A94" s="20">
        <v>437</v>
      </c>
      <c r="B94" s="14" t="s">
        <v>40</v>
      </c>
      <c r="C94" s="14" t="s">
        <v>98</v>
      </c>
      <c r="D94" s="18">
        <v>483</v>
      </c>
      <c r="E94" s="15">
        <v>2014</v>
      </c>
      <c r="F94" s="11">
        <v>793</v>
      </c>
      <c r="G94" s="11">
        <v>529</v>
      </c>
      <c r="H94" s="11">
        <v>528</v>
      </c>
      <c r="I94" s="11">
        <v>426</v>
      </c>
      <c r="J94" s="11">
        <v>294</v>
      </c>
      <c r="K94" s="11">
        <v>197</v>
      </c>
      <c r="L94" s="11">
        <v>40</v>
      </c>
      <c r="M94" s="11">
        <v>171</v>
      </c>
      <c r="N94" s="11">
        <v>265</v>
      </c>
      <c r="O94" s="11">
        <v>385</v>
      </c>
      <c r="P94" s="11">
        <v>554</v>
      </c>
      <c r="Q94" s="11">
        <v>792</v>
      </c>
      <c r="R94" s="10">
        <v>4974</v>
      </c>
      <c r="S94" s="11"/>
      <c r="T94" s="28">
        <v>6060</v>
      </c>
      <c r="U94" s="28">
        <v>5887</v>
      </c>
      <c r="V94" s="28">
        <v>5694</v>
      </c>
      <c r="W94" s="44">
        <v>0.82079207920792074</v>
      </c>
      <c r="X94" s="44">
        <v>0.84491251910990317</v>
      </c>
      <c r="Y94" s="44">
        <v>0.87355110642781875</v>
      </c>
    </row>
    <row r="95" spans="1:25" x14ac:dyDescent="0.2">
      <c r="A95" s="20">
        <v>438</v>
      </c>
      <c r="B95" s="14" t="s">
        <v>40</v>
      </c>
      <c r="C95" s="14" t="s">
        <v>99</v>
      </c>
      <c r="D95" s="18">
        <v>485</v>
      </c>
      <c r="E95" s="15">
        <v>2014</v>
      </c>
      <c r="F95" s="11">
        <v>805</v>
      </c>
      <c r="G95" s="11">
        <v>543</v>
      </c>
      <c r="H95" s="11">
        <v>533</v>
      </c>
      <c r="I95" s="11">
        <v>427</v>
      </c>
      <c r="J95" s="11">
        <v>296</v>
      </c>
      <c r="K95" s="11">
        <v>192</v>
      </c>
      <c r="L95" s="11">
        <v>43</v>
      </c>
      <c r="M95" s="11">
        <v>173</v>
      </c>
      <c r="N95" s="11">
        <v>266</v>
      </c>
      <c r="O95" s="11">
        <v>392</v>
      </c>
      <c r="P95" s="11">
        <v>564</v>
      </c>
      <c r="Q95" s="11">
        <v>789</v>
      </c>
      <c r="R95" s="10">
        <v>5023</v>
      </c>
      <c r="S95" s="11"/>
      <c r="T95" s="28">
        <v>6076</v>
      </c>
      <c r="U95" s="28">
        <v>5904</v>
      </c>
      <c r="V95" s="28">
        <v>5721</v>
      </c>
      <c r="W95" s="44">
        <v>0.82669519420671489</v>
      </c>
      <c r="X95" s="44">
        <v>0.85077913279132789</v>
      </c>
      <c r="Y95" s="44">
        <v>0.87799335780457965</v>
      </c>
    </row>
    <row r="96" spans="1:25" x14ac:dyDescent="0.2">
      <c r="A96" s="20">
        <v>439</v>
      </c>
      <c r="B96" s="14" t="s">
        <v>40</v>
      </c>
      <c r="C96" s="14" t="s">
        <v>100</v>
      </c>
      <c r="D96" s="18">
        <v>702</v>
      </c>
      <c r="E96" s="15">
        <v>2014</v>
      </c>
      <c r="F96" s="11">
        <v>822</v>
      </c>
      <c r="G96" s="11">
        <v>571</v>
      </c>
      <c r="H96" s="11">
        <v>570</v>
      </c>
      <c r="I96" s="11">
        <v>462</v>
      </c>
      <c r="J96" s="11">
        <v>341</v>
      </c>
      <c r="K96" s="11">
        <v>236</v>
      </c>
      <c r="L96" s="11">
        <v>66</v>
      </c>
      <c r="M96" s="11">
        <v>209</v>
      </c>
      <c r="N96" s="11">
        <v>277</v>
      </c>
      <c r="O96" s="11">
        <v>429</v>
      </c>
      <c r="P96" s="11">
        <v>588</v>
      </c>
      <c r="Q96" s="11">
        <v>724</v>
      </c>
      <c r="R96" s="10">
        <v>5295</v>
      </c>
      <c r="S96" s="11"/>
      <c r="T96" s="28">
        <v>6261</v>
      </c>
      <c r="U96" s="28">
        <v>6082</v>
      </c>
      <c r="V96" s="28">
        <v>5918</v>
      </c>
      <c r="W96" s="44">
        <v>0.84571154767609014</v>
      </c>
      <c r="X96" s="44">
        <v>0.87060177573166719</v>
      </c>
      <c r="Y96" s="44">
        <v>0.89472794863129435</v>
      </c>
    </row>
    <row r="97" spans="1:25" x14ac:dyDescent="0.2">
      <c r="A97" s="20">
        <v>441</v>
      </c>
      <c r="B97" s="14" t="s">
        <v>40</v>
      </c>
      <c r="C97" s="14" t="s">
        <v>101</v>
      </c>
      <c r="D97" s="18">
        <v>600</v>
      </c>
      <c r="E97" s="15">
        <v>2014</v>
      </c>
      <c r="F97" s="11">
        <v>816</v>
      </c>
      <c r="G97" s="11">
        <v>539</v>
      </c>
      <c r="H97" s="11">
        <v>557</v>
      </c>
      <c r="I97" s="11">
        <v>461</v>
      </c>
      <c r="J97" s="11">
        <v>326</v>
      </c>
      <c r="K97" s="11">
        <v>230</v>
      </c>
      <c r="L97" s="11">
        <v>49</v>
      </c>
      <c r="M97" s="11">
        <v>184</v>
      </c>
      <c r="N97" s="11">
        <v>273</v>
      </c>
      <c r="O97" s="11">
        <v>402</v>
      </c>
      <c r="P97" s="11">
        <v>567</v>
      </c>
      <c r="Q97" s="11">
        <v>778</v>
      </c>
      <c r="R97" s="10">
        <v>5182</v>
      </c>
      <c r="S97" s="11"/>
      <c r="T97" s="28">
        <v>6215</v>
      </c>
      <c r="U97" s="28">
        <v>6055</v>
      </c>
      <c r="V97" s="28">
        <v>5882</v>
      </c>
      <c r="W97" s="44">
        <v>0.83378921962992758</v>
      </c>
      <c r="X97" s="44">
        <v>0.85582163501238651</v>
      </c>
      <c r="Y97" s="44">
        <v>0.88099285957157425</v>
      </c>
    </row>
    <row r="98" spans="1:25" s="12" customFormat="1" x14ac:dyDescent="0.2">
      <c r="A98" s="27"/>
      <c r="B98" s="14"/>
      <c r="C98" s="14"/>
      <c r="E98" s="15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28"/>
      <c r="U98" s="28"/>
      <c r="V98" s="28"/>
      <c r="W98" s="44"/>
      <c r="X98" s="44"/>
      <c r="Y98" s="44"/>
    </row>
    <row r="99" spans="1:25" x14ac:dyDescent="0.2">
      <c r="A99" s="14">
        <v>500</v>
      </c>
      <c r="B99" s="14" t="s">
        <v>39</v>
      </c>
      <c r="C99" s="14" t="s">
        <v>24</v>
      </c>
      <c r="D99" s="8">
        <v>353</v>
      </c>
      <c r="E99" s="15">
        <v>2014</v>
      </c>
      <c r="F99" s="10">
        <v>715</v>
      </c>
      <c r="G99" s="10">
        <v>488</v>
      </c>
      <c r="H99" s="10">
        <v>470</v>
      </c>
      <c r="I99" s="10">
        <v>362</v>
      </c>
      <c r="J99" s="10">
        <v>234</v>
      </c>
      <c r="K99" s="10">
        <v>119</v>
      </c>
      <c r="L99" s="10">
        <v>22</v>
      </c>
      <c r="M99" s="10">
        <v>118</v>
      </c>
      <c r="N99" s="10">
        <v>206</v>
      </c>
      <c r="O99" s="10">
        <v>344</v>
      </c>
      <c r="P99" s="10">
        <v>491</v>
      </c>
      <c r="Q99" s="10">
        <v>696</v>
      </c>
      <c r="R99" s="11">
        <v>4265</v>
      </c>
      <c r="S99" s="12"/>
      <c r="T99" s="28">
        <v>5388</v>
      </c>
      <c r="U99" s="28">
        <v>5197</v>
      </c>
      <c r="V99" s="28">
        <v>5016</v>
      </c>
      <c r="W99" s="44">
        <v>0.79157386785449146</v>
      </c>
      <c r="X99" s="44">
        <v>0.8206657687127189</v>
      </c>
      <c r="Y99" s="44">
        <v>0.85027910685805419</v>
      </c>
    </row>
    <row r="100" spans="1:25" x14ac:dyDescent="0.2">
      <c r="A100" s="20">
        <v>501</v>
      </c>
      <c r="B100" s="14" t="s">
        <v>40</v>
      </c>
      <c r="C100" s="14" t="s">
        <v>102</v>
      </c>
      <c r="D100" s="18">
        <v>256</v>
      </c>
      <c r="E100" s="15">
        <v>2014</v>
      </c>
      <c r="F100" s="11">
        <v>717</v>
      </c>
      <c r="G100" s="11">
        <v>486</v>
      </c>
      <c r="H100" s="11">
        <v>458</v>
      </c>
      <c r="I100" s="11">
        <v>348</v>
      </c>
      <c r="J100" s="11">
        <v>219</v>
      </c>
      <c r="K100" s="11">
        <v>99</v>
      </c>
      <c r="L100" s="11">
        <v>15</v>
      </c>
      <c r="M100" s="11">
        <v>100</v>
      </c>
      <c r="N100" s="11">
        <v>194</v>
      </c>
      <c r="O100" s="11">
        <v>335</v>
      </c>
      <c r="P100" s="11">
        <v>487</v>
      </c>
      <c r="Q100" s="11">
        <v>710</v>
      </c>
      <c r="R100" s="11">
        <v>4168</v>
      </c>
      <c r="S100" s="11"/>
      <c r="T100" s="28">
        <v>5327</v>
      </c>
      <c r="U100" s="28">
        <v>5091</v>
      </c>
      <c r="V100" s="28">
        <v>4899</v>
      </c>
      <c r="W100" s="44">
        <v>0.78242913459733432</v>
      </c>
      <c r="X100" s="44">
        <v>0.81869966607739153</v>
      </c>
      <c r="Y100" s="44">
        <v>0.85078587466829969</v>
      </c>
    </row>
    <row r="101" spans="1:25" x14ac:dyDescent="0.2">
      <c r="A101" s="20">
        <v>502</v>
      </c>
      <c r="B101" s="14" t="s">
        <v>40</v>
      </c>
      <c r="C101" s="14" t="s">
        <v>103</v>
      </c>
      <c r="D101" s="18">
        <v>154</v>
      </c>
      <c r="E101" s="15">
        <v>2014</v>
      </c>
      <c r="F101" s="11">
        <v>667</v>
      </c>
      <c r="G101" s="11">
        <v>459</v>
      </c>
      <c r="H101" s="11">
        <v>429</v>
      </c>
      <c r="I101" s="11">
        <v>329</v>
      </c>
      <c r="J101" s="11">
        <v>195</v>
      </c>
      <c r="K101" s="11">
        <v>83</v>
      </c>
      <c r="L101" s="11">
        <v>7</v>
      </c>
      <c r="M101" s="11">
        <v>76</v>
      </c>
      <c r="N101" s="11">
        <v>167</v>
      </c>
      <c r="O101" s="11">
        <v>297</v>
      </c>
      <c r="P101" s="11">
        <v>441</v>
      </c>
      <c r="Q101" s="11">
        <v>677</v>
      </c>
      <c r="R101" s="11">
        <v>3827</v>
      </c>
      <c r="S101" s="11"/>
      <c r="T101" s="28">
        <v>5090</v>
      </c>
      <c r="U101" s="28">
        <v>4820</v>
      </c>
      <c r="V101" s="28">
        <v>4638</v>
      </c>
      <c r="W101" s="44">
        <v>0.75186640471512767</v>
      </c>
      <c r="X101" s="44">
        <v>0.79398340248962651</v>
      </c>
      <c r="Y101" s="44">
        <v>0.82514014661492019</v>
      </c>
    </row>
    <row r="102" spans="1:25" x14ac:dyDescent="0.2">
      <c r="A102" s="20">
        <v>511</v>
      </c>
      <c r="B102" s="14" t="s">
        <v>40</v>
      </c>
      <c r="C102" s="14" t="s">
        <v>104</v>
      </c>
      <c r="D102" s="18">
        <v>642</v>
      </c>
      <c r="E102" s="15">
        <v>2014</v>
      </c>
      <c r="F102" s="11">
        <v>752</v>
      </c>
      <c r="G102" s="11">
        <v>509</v>
      </c>
      <c r="H102" s="11">
        <v>516</v>
      </c>
      <c r="I102" s="11">
        <v>403</v>
      </c>
      <c r="J102" s="11">
        <v>279</v>
      </c>
      <c r="K102" s="11">
        <v>179</v>
      </c>
      <c r="L102" s="11">
        <v>43</v>
      </c>
      <c r="M102" s="11">
        <v>163</v>
      </c>
      <c r="N102" s="11">
        <v>256</v>
      </c>
      <c r="O102" s="11">
        <v>380</v>
      </c>
      <c r="P102" s="11">
        <v>526</v>
      </c>
      <c r="Q102" s="11">
        <v>713</v>
      </c>
      <c r="R102" s="11">
        <v>4719</v>
      </c>
      <c r="S102" s="11"/>
      <c r="T102" s="28">
        <v>5711</v>
      </c>
      <c r="U102" s="28">
        <v>5554</v>
      </c>
      <c r="V102" s="28">
        <v>5386</v>
      </c>
      <c r="W102" s="44">
        <v>0.82630012257047802</v>
      </c>
      <c r="X102" s="44">
        <v>0.84965790421317966</v>
      </c>
      <c r="Y102" s="44">
        <v>0.87616041589305604</v>
      </c>
    </row>
    <row r="103" spans="1:25" x14ac:dyDescent="0.2">
      <c r="A103" s="20">
        <v>512</v>
      </c>
      <c r="B103" s="14" t="s">
        <v>40</v>
      </c>
      <c r="C103" s="14" t="s">
        <v>105</v>
      </c>
      <c r="D103" s="18">
        <v>600</v>
      </c>
      <c r="E103" s="15">
        <v>2014</v>
      </c>
      <c r="F103" s="11">
        <v>756</v>
      </c>
      <c r="G103" s="11">
        <v>508</v>
      </c>
      <c r="H103" s="11">
        <v>528</v>
      </c>
      <c r="I103" s="11">
        <v>420</v>
      </c>
      <c r="J103" s="11">
        <v>301</v>
      </c>
      <c r="K103" s="11">
        <v>200</v>
      </c>
      <c r="L103" s="11">
        <v>48</v>
      </c>
      <c r="M103" s="11">
        <v>172</v>
      </c>
      <c r="N103" s="11">
        <v>256</v>
      </c>
      <c r="O103" s="11">
        <v>385</v>
      </c>
      <c r="P103" s="11">
        <v>533</v>
      </c>
      <c r="Q103" s="11">
        <v>680</v>
      </c>
      <c r="R103" s="11">
        <v>4787</v>
      </c>
      <c r="S103" s="11"/>
      <c r="T103" s="28">
        <v>5767</v>
      </c>
      <c r="U103" s="28">
        <v>5660</v>
      </c>
      <c r="V103" s="28">
        <v>5522</v>
      </c>
      <c r="W103" s="44">
        <v>0.83006762614877749</v>
      </c>
      <c r="X103" s="44">
        <v>0.84575971731448762</v>
      </c>
      <c r="Y103" s="44">
        <v>0.86689605215501631</v>
      </c>
    </row>
    <row r="104" spans="1:25" x14ac:dyDescent="0.2">
      <c r="A104" s="20">
        <v>513</v>
      </c>
      <c r="B104" s="14" t="s">
        <v>40</v>
      </c>
      <c r="C104" s="14" t="s">
        <v>106</v>
      </c>
      <c r="D104" s="18">
        <v>583</v>
      </c>
      <c r="E104" s="15">
        <v>2014</v>
      </c>
      <c r="F104" s="11">
        <v>690</v>
      </c>
      <c r="G104" s="11">
        <v>456</v>
      </c>
      <c r="H104" s="11">
        <v>485</v>
      </c>
      <c r="I104" s="11">
        <v>377</v>
      </c>
      <c r="J104" s="11">
        <v>257</v>
      </c>
      <c r="K104" s="11">
        <v>154</v>
      </c>
      <c r="L104" s="11">
        <v>33</v>
      </c>
      <c r="M104" s="11">
        <v>135</v>
      </c>
      <c r="N104" s="11">
        <v>238</v>
      </c>
      <c r="O104" s="11">
        <v>344</v>
      </c>
      <c r="P104" s="11">
        <v>477</v>
      </c>
      <c r="Q104" s="11">
        <v>662</v>
      </c>
      <c r="R104" s="11">
        <v>4308</v>
      </c>
      <c r="S104" s="11"/>
      <c r="T104" s="28">
        <v>5317</v>
      </c>
      <c r="U104" s="28">
        <v>5246</v>
      </c>
      <c r="V104" s="28">
        <v>5093</v>
      </c>
      <c r="W104" s="44">
        <v>0.81023133345871734</v>
      </c>
      <c r="X104" s="44">
        <v>0.8211971025543271</v>
      </c>
      <c r="Y104" s="44">
        <v>0.8458668761044571</v>
      </c>
    </row>
    <row r="105" spans="1:25" x14ac:dyDescent="0.2">
      <c r="A105" s="20">
        <v>514</v>
      </c>
      <c r="B105" s="14" t="s">
        <v>40</v>
      </c>
      <c r="C105" s="14" t="s">
        <v>107</v>
      </c>
      <c r="D105" s="18">
        <v>550</v>
      </c>
      <c r="E105" s="15">
        <v>2014</v>
      </c>
      <c r="F105" s="11">
        <v>713</v>
      </c>
      <c r="G105" s="11">
        <v>473</v>
      </c>
      <c r="H105" s="11">
        <v>493</v>
      </c>
      <c r="I105" s="11">
        <v>383</v>
      </c>
      <c r="J105" s="11">
        <v>259</v>
      </c>
      <c r="K105" s="11">
        <v>153</v>
      </c>
      <c r="L105" s="11">
        <v>34</v>
      </c>
      <c r="M105" s="11">
        <v>140</v>
      </c>
      <c r="N105" s="11">
        <v>243</v>
      </c>
      <c r="O105" s="11">
        <v>356</v>
      </c>
      <c r="P105" s="11">
        <v>494</v>
      </c>
      <c r="Q105" s="11">
        <v>687</v>
      </c>
      <c r="R105" s="11">
        <v>4428</v>
      </c>
      <c r="S105" s="11"/>
      <c r="T105" s="28">
        <v>5453</v>
      </c>
      <c r="U105" s="28">
        <v>5338</v>
      </c>
      <c r="V105" s="28">
        <v>5162</v>
      </c>
      <c r="W105" s="44">
        <v>0.81203007518796988</v>
      </c>
      <c r="X105" s="44">
        <v>0.82952416635443982</v>
      </c>
      <c r="Y105" s="44">
        <v>0.85780705153041459</v>
      </c>
    </row>
    <row r="106" spans="1:25" x14ac:dyDescent="0.2">
      <c r="A106" s="20">
        <v>515</v>
      </c>
      <c r="B106" s="14" t="s">
        <v>40</v>
      </c>
      <c r="C106" s="14" t="s">
        <v>108</v>
      </c>
      <c r="D106" s="18">
        <v>496</v>
      </c>
      <c r="E106" s="15">
        <v>2014</v>
      </c>
      <c r="F106" s="11">
        <v>722</v>
      </c>
      <c r="G106" s="11">
        <v>483</v>
      </c>
      <c r="H106" s="11">
        <v>493</v>
      </c>
      <c r="I106" s="11">
        <v>376</v>
      </c>
      <c r="J106" s="11">
        <v>253</v>
      </c>
      <c r="K106" s="11">
        <v>152</v>
      </c>
      <c r="L106" s="11">
        <v>34</v>
      </c>
      <c r="M106" s="11">
        <v>146</v>
      </c>
      <c r="N106" s="11">
        <v>242</v>
      </c>
      <c r="O106" s="11">
        <v>359</v>
      </c>
      <c r="P106" s="11">
        <v>500</v>
      </c>
      <c r="Q106" s="11">
        <v>711</v>
      </c>
      <c r="R106" s="11">
        <v>4471</v>
      </c>
      <c r="S106" s="11"/>
      <c r="T106" s="28">
        <v>5495</v>
      </c>
      <c r="U106" s="28">
        <v>5323</v>
      </c>
      <c r="V106" s="28">
        <v>5130</v>
      </c>
      <c r="W106" s="44">
        <v>0.81364877161055504</v>
      </c>
      <c r="X106" s="44">
        <v>0.83993988352432836</v>
      </c>
      <c r="Y106" s="44">
        <v>0.87153996101364517</v>
      </c>
    </row>
    <row r="107" spans="1:25" x14ac:dyDescent="0.2">
      <c r="A107" s="20">
        <v>516</v>
      </c>
      <c r="B107" s="14" t="s">
        <v>40</v>
      </c>
      <c r="C107" s="14" t="s">
        <v>109</v>
      </c>
      <c r="D107" s="18">
        <v>245</v>
      </c>
      <c r="E107" s="15">
        <v>2014</v>
      </c>
      <c r="F107" s="11">
        <v>740</v>
      </c>
      <c r="G107" s="11">
        <v>495</v>
      </c>
      <c r="H107" s="11">
        <v>487</v>
      </c>
      <c r="I107" s="11">
        <v>360</v>
      </c>
      <c r="J107" s="11">
        <v>238</v>
      </c>
      <c r="K107" s="11">
        <v>128</v>
      </c>
      <c r="L107" s="11">
        <v>28</v>
      </c>
      <c r="M107" s="11">
        <v>137</v>
      </c>
      <c r="N107" s="11">
        <v>229</v>
      </c>
      <c r="O107" s="11">
        <v>366</v>
      </c>
      <c r="P107" s="11">
        <v>520</v>
      </c>
      <c r="Q107" s="11">
        <v>744</v>
      </c>
      <c r="R107" s="11">
        <v>4472</v>
      </c>
      <c r="S107" s="11"/>
      <c r="T107" s="28">
        <v>5516</v>
      </c>
      <c r="U107" s="28">
        <v>5277</v>
      </c>
      <c r="V107" s="28">
        <v>5059</v>
      </c>
      <c r="W107" s="44">
        <v>0.81073241479332847</v>
      </c>
      <c r="X107" s="44">
        <v>0.84745120333522839</v>
      </c>
      <c r="Y107" s="44">
        <v>0.88396916386637681</v>
      </c>
    </row>
    <row r="108" spans="1:25" x14ac:dyDescent="0.2">
      <c r="A108" s="20">
        <v>517</v>
      </c>
      <c r="B108" s="14" t="s">
        <v>40</v>
      </c>
      <c r="C108" s="14" t="s">
        <v>110</v>
      </c>
      <c r="D108" s="18">
        <v>285</v>
      </c>
      <c r="E108" s="15">
        <v>2014</v>
      </c>
      <c r="F108" s="11">
        <v>741</v>
      </c>
      <c r="G108" s="11">
        <v>499</v>
      </c>
      <c r="H108" s="11">
        <v>497</v>
      </c>
      <c r="I108" s="11">
        <v>374</v>
      </c>
      <c r="J108" s="11">
        <v>250</v>
      </c>
      <c r="K108" s="11">
        <v>147</v>
      </c>
      <c r="L108" s="11">
        <v>33</v>
      </c>
      <c r="M108" s="11">
        <v>149</v>
      </c>
      <c r="N108" s="11">
        <v>241</v>
      </c>
      <c r="O108" s="11">
        <v>370</v>
      </c>
      <c r="P108" s="11">
        <v>519</v>
      </c>
      <c r="Q108" s="11">
        <v>741</v>
      </c>
      <c r="R108" s="11">
        <v>4561</v>
      </c>
      <c r="S108" s="11"/>
      <c r="T108" s="28">
        <v>5578</v>
      </c>
      <c r="U108" s="28">
        <v>5367</v>
      </c>
      <c r="V108" s="28">
        <v>5159</v>
      </c>
      <c r="W108" s="44">
        <v>0.81767658659017572</v>
      </c>
      <c r="X108" s="44">
        <v>0.8498229923607229</v>
      </c>
      <c r="Y108" s="44">
        <v>0.88408606319054084</v>
      </c>
    </row>
    <row r="109" spans="1:25" x14ac:dyDescent="0.2">
      <c r="A109" s="20">
        <v>519</v>
      </c>
      <c r="B109" s="14" t="s">
        <v>40</v>
      </c>
      <c r="C109" s="14" t="s">
        <v>111</v>
      </c>
      <c r="D109" s="18">
        <v>240</v>
      </c>
      <c r="E109" s="15">
        <v>2014</v>
      </c>
      <c r="F109" s="11">
        <v>757</v>
      </c>
      <c r="G109" s="11">
        <v>510</v>
      </c>
      <c r="H109" s="11">
        <v>496</v>
      </c>
      <c r="I109" s="11">
        <v>371</v>
      </c>
      <c r="J109" s="11">
        <v>247</v>
      </c>
      <c r="K109" s="11">
        <v>135</v>
      </c>
      <c r="L109" s="11">
        <v>30</v>
      </c>
      <c r="M109" s="11">
        <v>143</v>
      </c>
      <c r="N109" s="11">
        <v>233</v>
      </c>
      <c r="O109" s="11">
        <v>374</v>
      </c>
      <c r="P109" s="11">
        <v>532</v>
      </c>
      <c r="Q109" s="11">
        <v>753</v>
      </c>
      <c r="R109" s="11">
        <v>4581</v>
      </c>
      <c r="S109" s="11"/>
      <c r="T109" s="28">
        <v>5614</v>
      </c>
      <c r="U109" s="28">
        <v>5393</v>
      </c>
      <c r="V109" s="28">
        <v>5182</v>
      </c>
      <c r="W109" s="44">
        <v>0.8159957249732811</v>
      </c>
      <c r="X109" s="44">
        <v>0.84943445206749491</v>
      </c>
      <c r="Y109" s="44">
        <v>0.88402161327672713</v>
      </c>
    </row>
    <row r="110" spans="1:25" x14ac:dyDescent="0.2">
      <c r="A110" s="20">
        <v>520</v>
      </c>
      <c r="B110" s="14" t="s">
        <v>40</v>
      </c>
      <c r="C110" s="14" t="s">
        <v>112</v>
      </c>
      <c r="D110" s="18">
        <v>200</v>
      </c>
      <c r="E110" s="15">
        <v>2014</v>
      </c>
      <c r="F110" s="11">
        <v>739</v>
      </c>
      <c r="G110" s="11">
        <v>491</v>
      </c>
      <c r="H110" s="11">
        <v>479</v>
      </c>
      <c r="I110" s="11">
        <v>353</v>
      </c>
      <c r="J110" s="11">
        <v>232</v>
      </c>
      <c r="K110" s="11">
        <v>117</v>
      </c>
      <c r="L110" s="11">
        <v>27</v>
      </c>
      <c r="M110" s="11">
        <v>128</v>
      </c>
      <c r="N110" s="11">
        <v>221</v>
      </c>
      <c r="O110" s="11">
        <v>357</v>
      </c>
      <c r="P110" s="11">
        <v>518</v>
      </c>
      <c r="Q110" s="11">
        <v>745</v>
      </c>
      <c r="R110" s="11">
        <v>4407</v>
      </c>
      <c r="S110" s="11"/>
      <c r="T110" s="28">
        <v>5434</v>
      </c>
      <c r="U110" s="28">
        <v>5199</v>
      </c>
      <c r="V110" s="28">
        <v>4988</v>
      </c>
      <c r="W110" s="44">
        <v>0.81100478468899517</v>
      </c>
      <c r="X110" s="44">
        <v>0.847663012117715</v>
      </c>
      <c r="Y110" s="44">
        <v>0.88352044907778671</v>
      </c>
    </row>
    <row r="111" spans="1:25" x14ac:dyDescent="0.2">
      <c r="A111" s="20">
        <v>521</v>
      </c>
      <c r="B111" s="14" t="s">
        <v>40</v>
      </c>
      <c r="C111" s="14" t="s">
        <v>113</v>
      </c>
      <c r="D111" s="18">
        <v>200</v>
      </c>
      <c r="E111" s="15">
        <v>2014</v>
      </c>
      <c r="F111" s="11">
        <v>732</v>
      </c>
      <c r="G111" s="11">
        <v>490</v>
      </c>
      <c r="H111" s="11">
        <v>469</v>
      </c>
      <c r="I111" s="11">
        <v>350</v>
      </c>
      <c r="J111" s="11">
        <v>225</v>
      </c>
      <c r="K111" s="11">
        <v>106</v>
      </c>
      <c r="L111" s="11">
        <v>20</v>
      </c>
      <c r="M111" s="11">
        <v>114</v>
      </c>
      <c r="N111" s="11">
        <v>206</v>
      </c>
      <c r="O111" s="11">
        <v>347</v>
      </c>
      <c r="P111" s="11">
        <v>505</v>
      </c>
      <c r="Q111" s="11">
        <v>729</v>
      </c>
      <c r="R111" s="11">
        <v>4293</v>
      </c>
      <c r="S111" s="11"/>
      <c r="T111" s="28">
        <v>5380</v>
      </c>
      <c r="U111" s="28">
        <v>5145</v>
      </c>
      <c r="V111" s="28">
        <v>4946</v>
      </c>
      <c r="W111" s="44">
        <v>0.79795539033457252</v>
      </c>
      <c r="X111" s="44">
        <v>0.83440233236151606</v>
      </c>
      <c r="Y111" s="44">
        <v>0.86797412050141531</v>
      </c>
    </row>
    <row r="112" spans="1:25" x14ac:dyDescent="0.2">
      <c r="A112" s="20">
        <v>522</v>
      </c>
      <c r="B112" s="14" t="s">
        <v>40</v>
      </c>
      <c r="C112" s="14" t="s">
        <v>114</v>
      </c>
      <c r="D112" s="18">
        <v>260</v>
      </c>
      <c r="E112" s="15">
        <v>2014</v>
      </c>
      <c r="F112" s="11">
        <v>677</v>
      </c>
      <c r="G112" s="11">
        <v>472</v>
      </c>
      <c r="H112" s="11">
        <v>442</v>
      </c>
      <c r="I112" s="11">
        <v>345</v>
      </c>
      <c r="J112" s="11">
        <v>210</v>
      </c>
      <c r="K112" s="11">
        <v>95</v>
      </c>
      <c r="L112" s="11">
        <v>10</v>
      </c>
      <c r="M112" s="11">
        <v>89</v>
      </c>
      <c r="N112" s="11">
        <v>175</v>
      </c>
      <c r="O112" s="11">
        <v>308</v>
      </c>
      <c r="P112" s="11">
        <v>450</v>
      </c>
      <c r="Q112" s="11">
        <v>669</v>
      </c>
      <c r="R112" s="11">
        <v>3942</v>
      </c>
      <c r="S112" s="11"/>
      <c r="T112" s="28">
        <v>5180</v>
      </c>
      <c r="U112" s="28">
        <v>4956</v>
      </c>
      <c r="V112" s="28">
        <v>4788</v>
      </c>
      <c r="W112" s="44">
        <v>0.76100386100386097</v>
      </c>
      <c r="X112" s="44">
        <v>0.79539951573849876</v>
      </c>
      <c r="Y112" s="44">
        <v>0.82330827067669177</v>
      </c>
    </row>
    <row r="113" spans="1:25" x14ac:dyDescent="0.2">
      <c r="A113" s="20">
        <v>528</v>
      </c>
      <c r="B113" s="14" t="s">
        <v>40</v>
      </c>
      <c r="C113" s="14" t="s">
        <v>115</v>
      </c>
      <c r="D113" s="18">
        <v>264</v>
      </c>
      <c r="E113" s="15">
        <v>2014</v>
      </c>
      <c r="F113" s="11">
        <v>677</v>
      </c>
      <c r="G113" s="11">
        <v>472</v>
      </c>
      <c r="H113" s="11">
        <v>442</v>
      </c>
      <c r="I113" s="11">
        <v>345</v>
      </c>
      <c r="J113" s="11">
        <v>210</v>
      </c>
      <c r="K113" s="11">
        <v>95</v>
      </c>
      <c r="L113" s="11">
        <v>10</v>
      </c>
      <c r="M113" s="11">
        <v>89</v>
      </c>
      <c r="N113" s="11">
        <v>175</v>
      </c>
      <c r="O113" s="11">
        <v>308</v>
      </c>
      <c r="P113" s="11">
        <v>450</v>
      </c>
      <c r="Q113" s="11">
        <v>669</v>
      </c>
      <c r="R113" s="11">
        <v>3942</v>
      </c>
      <c r="S113" s="11"/>
      <c r="T113" s="28">
        <v>5180</v>
      </c>
      <c r="U113" s="28">
        <v>4956</v>
      </c>
      <c r="V113" s="28">
        <v>4788</v>
      </c>
      <c r="W113" s="44">
        <v>0.76100386100386097</v>
      </c>
      <c r="X113" s="44">
        <v>0.79539951573849876</v>
      </c>
      <c r="Y113" s="44">
        <v>0.82330827067669177</v>
      </c>
    </row>
    <row r="114" spans="1:25" x14ac:dyDescent="0.2">
      <c r="A114" s="20">
        <v>529</v>
      </c>
      <c r="B114" s="14" t="s">
        <v>40</v>
      </c>
      <c r="C114" s="14" t="s">
        <v>116</v>
      </c>
      <c r="D114" s="18">
        <v>325</v>
      </c>
      <c r="E114" s="15">
        <v>2014</v>
      </c>
      <c r="F114" s="11">
        <v>710</v>
      </c>
      <c r="G114" s="11">
        <v>499</v>
      </c>
      <c r="H114" s="11">
        <v>463</v>
      </c>
      <c r="I114" s="11">
        <v>366</v>
      </c>
      <c r="J114" s="11">
        <v>233</v>
      </c>
      <c r="K114" s="11">
        <v>114</v>
      </c>
      <c r="L114" s="11">
        <v>16</v>
      </c>
      <c r="M114" s="11">
        <v>108</v>
      </c>
      <c r="N114" s="11">
        <v>192</v>
      </c>
      <c r="O114" s="11">
        <v>337</v>
      </c>
      <c r="P114" s="11">
        <v>479</v>
      </c>
      <c r="Q114" s="11">
        <v>680</v>
      </c>
      <c r="R114" s="11">
        <v>4197</v>
      </c>
      <c r="S114" s="11"/>
      <c r="T114" s="28">
        <v>5407</v>
      </c>
      <c r="U114" s="28">
        <v>5208</v>
      </c>
      <c r="V114" s="28">
        <v>5043</v>
      </c>
      <c r="W114" s="44">
        <v>0.77621601627519876</v>
      </c>
      <c r="X114" s="44">
        <v>0.80587557603686633</v>
      </c>
      <c r="Y114" s="44">
        <v>0.83224271267102912</v>
      </c>
    </row>
    <row r="115" spans="1:25" x14ac:dyDescent="0.2">
      <c r="A115" s="20">
        <v>532</v>
      </c>
      <c r="B115" s="14" t="s">
        <v>40</v>
      </c>
      <c r="C115" s="14" t="s">
        <v>117</v>
      </c>
      <c r="D115" s="18">
        <v>150</v>
      </c>
      <c r="E115" s="15">
        <v>2014</v>
      </c>
      <c r="F115" s="11">
        <v>644</v>
      </c>
      <c r="G115" s="11">
        <v>452</v>
      </c>
      <c r="H115" s="11">
        <v>419</v>
      </c>
      <c r="I115" s="11">
        <v>315</v>
      </c>
      <c r="J115" s="11">
        <v>183</v>
      </c>
      <c r="K115" s="11">
        <v>75</v>
      </c>
      <c r="L115" s="11">
        <v>7</v>
      </c>
      <c r="M115" s="11">
        <v>74</v>
      </c>
      <c r="N115" s="11">
        <v>144</v>
      </c>
      <c r="O115" s="11">
        <v>283</v>
      </c>
      <c r="P115" s="11">
        <v>424</v>
      </c>
      <c r="Q115" s="11">
        <v>643</v>
      </c>
      <c r="R115" s="11">
        <v>3663</v>
      </c>
      <c r="S115" s="11"/>
      <c r="T115" s="28">
        <v>4779</v>
      </c>
      <c r="U115" s="28">
        <v>4581</v>
      </c>
      <c r="V115" s="28">
        <v>4416</v>
      </c>
      <c r="W115" s="44">
        <v>0.7664783427495292</v>
      </c>
      <c r="X115" s="44">
        <v>0.79960707269155207</v>
      </c>
      <c r="Y115" s="44">
        <v>0.82948369565217395</v>
      </c>
    </row>
    <row r="116" spans="1:25" x14ac:dyDescent="0.2">
      <c r="A116" s="20">
        <v>533</v>
      </c>
      <c r="B116" s="14" t="s">
        <v>40</v>
      </c>
      <c r="C116" s="14" t="s">
        <v>118</v>
      </c>
      <c r="D116" s="18">
        <v>250</v>
      </c>
      <c r="E116" s="15">
        <v>2014</v>
      </c>
      <c r="F116" s="11">
        <v>678</v>
      </c>
      <c r="G116" s="11">
        <v>479</v>
      </c>
      <c r="H116" s="11">
        <v>448</v>
      </c>
      <c r="I116" s="11">
        <v>348</v>
      </c>
      <c r="J116" s="11">
        <v>217</v>
      </c>
      <c r="K116" s="11">
        <v>102</v>
      </c>
      <c r="L116" s="11">
        <v>14</v>
      </c>
      <c r="M116" s="11">
        <v>102</v>
      </c>
      <c r="N116" s="11">
        <v>173</v>
      </c>
      <c r="O116" s="11">
        <v>311</v>
      </c>
      <c r="P116" s="11">
        <v>451</v>
      </c>
      <c r="Q116" s="11">
        <v>644</v>
      </c>
      <c r="R116" s="11">
        <v>3967</v>
      </c>
      <c r="S116" s="11"/>
      <c r="T116" s="28">
        <v>5065</v>
      </c>
      <c r="U116" s="28">
        <v>4910</v>
      </c>
      <c r="V116" s="28">
        <v>4742</v>
      </c>
      <c r="W116" s="44">
        <v>0.78321816386969401</v>
      </c>
      <c r="X116" s="44">
        <v>0.80794297352342159</v>
      </c>
      <c r="Y116" s="44">
        <v>0.83656684943061999</v>
      </c>
    </row>
    <row r="117" spans="1:25" x14ac:dyDescent="0.2">
      <c r="A117" s="20">
        <v>534</v>
      </c>
      <c r="B117" s="14" t="s">
        <v>40</v>
      </c>
      <c r="C117" s="14" t="s">
        <v>119</v>
      </c>
      <c r="D117" s="18">
        <v>213</v>
      </c>
      <c r="E117" s="15">
        <v>2014</v>
      </c>
      <c r="F117" s="11">
        <v>667</v>
      </c>
      <c r="G117" s="11">
        <v>468</v>
      </c>
      <c r="H117" s="11">
        <v>437</v>
      </c>
      <c r="I117" s="11">
        <v>337</v>
      </c>
      <c r="J117" s="11">
        <v>204</v>
      </c>
      <c r="K117" s="11">
        <v>91</v>
      </c>
      <c r="L117" s="11">
        <v>10</v>
      </c>
      <c r="M117" s="11">
        <v>88</v>
      </c>
      <c r="N117" s="11">
        <v>163</v>
      </c>
      <c r="O117" s="11">
        <v>301</v>
      </c>
      <c r="P117" s="11">
        <v>442</v>
      </c>
      <c r="Q117" s="11">
        <v>647</v>
      </c>
      <c r="R117" s="11">
        <v>3855</v>
      </c>
      <c r="S117" s="11"/>
      <c r="T117" s="28">
        <v>5048</v>
      </c>
      <c r="U117" s="28">
        <v>4842</v>
      </c>
      <c r="V117" s="28">
        <v>4691</v>
      </c>
      <c r="W117" s="44">
        <v>0.76366877971473845</v>
      </c>
      <c r="X117" s="44">
        <v>0.79615861214374228</v>
      </c>
      <c r="Y117" s="44">
        <v>0.82178639948838206</v>
      </c>
    </row>
    <row r="118" spans="1:25" x14ac:dyDescent="0.2">
      <c r="A118" s="20">
        <v>536</v>
      </c>
      <c r="B118" s="14" t="s">
        <v>40</v>
      </c>
      <c r="C118" s="14" t="s">
        <v>120</v>
      </c>
      <c r="D118" s="18">
        <v>159</v>
      </c>
      <c r="E118" s="15">
        <v>2014</v>
      </c>
      <c r="F118" s="11">
        <v>689</v>
      </c>
      <c r="G118" s="11">
        <v>480</v>
      </c>
      <c r="H118" s="11">
        <v>445</v>
      </c>
      <c r="I118" s="11">
        <v>344</v>
      </c>
      <c r="J118" s="11">
        <v>210</v>
      </c>
      <c r="K118" s="11">
        <v>94</v>
      </c>
      <c r="L118" s="11">
        <v>11</v>
      </c>
      <c r="M118" s="11">
        <v>90</v>
      </c>
      <c r="N118" s="11">
        <v>174</v>
      </c>
      <c r="O118" s="11">
        <v>320</v>
      </c>
      <c r="P118" s="11">
        <v>463</v>
      </c>
      <c r="Q118" s="11">
        <v>673</v>
      </c>
      <c r="R118" s="11">
        <v>3993</v>
      </c>
      <c r="S118" s="11"/>
      <c r="T118" s="28">
        <v>5254</v>
      </c>
      <c r="U118" s="28">
        <v>5021</v>
      </c>
      <c r="V118" s="28">
        <v>4849</v>
      </c>
      <c r="W118" s="44">
        <v>0.75999238675295011</v>
      </c>
      <c r="X118" s="44">
        <v>0.79525990838478389</v>
      </c>
      <c r="Y118" s="44">
        <v>0.8234687564446278</v>
      </c>
    </row>
    <row r="119" spans="1:25" x14ac:dyDescent="0.2">
      <c r="A119" s="20">
        <v>538</v>
      </c>
      <c r="B119" s="14" t="s">
        <v>40</v>
      </c>
      <c r="C119" s="14" t="s">
        <v>121</v>
      </c>
      <c r="D119" s="18">
        <v>526</v>
      </c>
      <c r="E119" s="15">
        <v>2014</v>
      </c>
      <c r="F119" s="11">
        <v>690</v>
      </c>
      <c r="G119" s="11">
        <v>474</v>
      </c>
      <c r="H119" s="11">
        <v>439</v>
      </c>
      <c r="I119" s="11">
        <v>331</v>
      </c>
      <c r="J119" s="11">
        <v>199</v>
      </c>
      <c r="K119" s="11">
        <v>82</v>
      </c>
      <c r="L119" s="11">
        <v>9</v>
      </c>
      <c r="M119" s="11">
        <v>83</v>
      </c>
      <c r="N119" s="11">
        <v>172</v>
      </c>
      <c r="O119" s="11">
        <v>319</v>
      </c>
      <c r="P119" s="11">
        <v>466</v>
      </c>
      <c r="Q119" s="11">
        <v>692</v>
      </c>
      <c r="R119" s="11">
        <v>3956</v>
      </c>
      <c r="S119" s="11"/>
      <c r="T119" s="28">
        <v>5184</v>
      </c>
      <c r="U119" s="28">
        <v>4935</v>
      </c>
      <c r="V119" s="28">
        <v>4756</v>
      </c>
      <c r="W119" s="44">
        <v>0.76311728395061729</v>
      </c>
      <c r="X119" s="44">
        <v>0.80162107396149951</v>
      </c>
      <c r="Y119" s="44">
        <v>0.83179142136248951</v>
      </c>
    </row>
    <row r="120" spans="1:25" x14ac:dyDescent="0.2">
      <c r="A120" s="20">
        <v>540</v>
      </c>
      <c r="B120" s="14" t="s">
        <v>40</v>
      </c>
      <c r="C120" s="14" t="s">
        <v>122</v>
      </c>
      <c r="D120" s="18">
        <v>225</v>
      </c>
      <c r="E120" s="15">
        <v>2014</v>
      </c>
      <c r="F120" s="11">
        <v>714</v>
      </c>
      <c r="G120" s="11">
        <v>490</v>
      </c>
      <c r="H120" s="11">
        <v>453</v>
      </c>
      <c r="I120" s="11">
        <v>346</v>
      </c>
      <c r="J120" s="11">
        <v>213</v>
      </c>
      <c r="K120" s="11">
        <v>90</v>
      </c>
      <c r="L120" s="11">
        <v>13</v>
      </c>
      <c r="M120" s="11">
        <v>99</v>
      </c>
      <c r="N120" s="11">
        <v>187</v>
      </c>
      <c r="O120" s="11">
        <v>341</v>
      </c>
      <c r="P120" s="11">
        <v>489</v>
      </c>
      <c r="Q120" s="11">
        <v>704</v>
      </c>
      <c r="R120" s="11">
        <v>4139</v>
      </c>
      <c r="S120" s="11"/>
      <c r="T120" s="28">
        <v>5360</v>
      </c>
      <c r="U120" s="28">
        <v>5140</v>
      </c>
      <c r="V120" s="28">
        <v>4980</v>
      </c>
      <c r="W120" s="44">
        <v>0.77220149253731341</v>
      </c>
      <c r="X120" s="44">
        <v>0.80525291828793777</v>
      </c>
      <c r="Y120" s="44">
        <v>0.83112449799196786</v>
      </c>
    </row>
    <row r="121" spans="1:25" x14ac:dyDescent="0.2">
      <c r="A121" s="20">
        <v>541</v>
      </c>
      <c r="B121" s="14" t="s">
        <v>40</v>
      </c>
      <c r="C121" s="14" t="s">
        <v>123</v>
      </c>
      <c r="D121" s="18">
        <v>340</v>
      </c>
      <c r="E121" s="15">
        <v>2014</v>
      </c>
      <c r="F121" s="11">
        <v>734</v>
      </c>
      <c r="G121" s="11">
        <v>508</v>
      </c>
      <c r="H121" s="11">
        <v>469</v>
      </c>
      <c r="I121" s="11">
        <v>362</v>
      </c>
      <c r="J121" s="11">
        <v>232</v>
      </c>
      <c r="K121" s="11">
        <v>108</v>
      </c>
      <c r="L121" s="11">
        <v>18</v>
      </c>
      <c r="M121" s="11">
        <v>115</v>
      </c>
      <c r="N121" s="11">
        <v>201</v>
      </c>
      <c r="O121" s="11">
        <v>357</v>
      </c>
      <c r="P121" s="11">
        <v>505</v>
      </c>
      <c r="Q121" s="11">
        <v>710</v>
      </c>
      <c r="R121" s="11">
        <v>4319</v>
      </c>
      <c r="S121" s="11"/>
      <c r="T121" s="28">
        <v>5514</v>
      </c>
      <c r="U121" s="28">
        <v>5321</v>
      </c>
      <c r="V121" s="28">
        <v>5158</v>
      </c>
      <c r="W121" s="44">
        <v>0.7832789263692419</v>
      </c>
      <c r="X121" s="44">
        <v>0.8116895320428491</v>
      </c>
      <c r="Y121" s="44">
        <v>0.83734005428460645</v>
      </c>
    </row>
    <row r="122" spans="1:25" x14ac:dyDescent="0.2">
      <c r="A122" s="20">
        <v>542</v>
      </c>
      <c r="B122" s="14" t="s">
        <v>40</v>
      </c>
      <c r="C122" s="14" t="s">
        <v>124</v>
      </c>
      <c r="D122" s="18">
        <v>607</v>
      </c>
      <c r="E122" s="15">
        <v>2014</v>
      </c>
      <c r="F122" s="11">
        <v>738</v>
      </c>
      <c r="G122" s="11">
        <v>507</v>
      </c>
      <c r="H122" s="11">
        <v>471</v>
      </c>
      <c r="I122" s="11">
        <v>365</v>
      </c>
      <c r="J122" s="11">
        <v>236</v>
      </c>
      <c r="K122" s="11">
        <v>109</v>
      </c>
      <c r="L122" s="11">
        <v>20</v>
      </c>
      <c r="M122" s="11">
        <v>121</v>
      </c>
      <c r="N122" s="11">
        <v>208</v>
      </c>
      <c r="O122" s="11">
        <v>363</v>
      </c>
      <c r="P122" s="11">
        <v>511</v>
      </c>
      <c r="Q122" s="11">
        <v>714</v>
      </c>
      <c r="R122" s="11">
        <v>4363</v>
      </c>
      <c r="S122" s="11"/>
      <c r="T122" s="28">
        <v>5512</v>
      </c>
      <c r="U122" s="28">
        <v>5357</v>
      </c>
      <c r="V122" s="28">
        <v>5156</v>
      </c>
      <c r="W122" s="44">
        <v>0.79154571843251087</v>
      </c>
      <c r="X122" s="44">
        <v>0.81444838529027441</v>
      </c>
      <c r="Y122" s="44">
        <v>0.84619860356865784</v>
      </c>
    </row>
    <row r="123" spans="1:25" x14ac:dyDescent="0.2">
      <c r="A123" s="20">
        <v>543</v>
      </c>
      <c r="B123" s="14" t="s">
        <v>40</v>
      </c>
      <c r="C123" s="14" t="s">
        <v>125</v>
      </c>
      <c r="D123" s="18">
        <v>402</v>
      </c>
      <c r="E123" s="15">
        <v>2014</v>
      </c>
      <c r="F123" s="11">
        <v>733</v>
      </c>
      <c r="G123" s="11">
        <v>499</v>
      </c>
      <c r="H123" s="11">
        <v>472</v>
      </c>
      <c r="I123" s="11">
        <v>367</v>
      </c>
      <c r="J123" s="11">
        <v>238</v>
      </c>
      <c r="K123" s="11">
        <v>110</v>
      </c>
      <c r="L123" s="11">
        <v>22</v>
      </c>
      <c r="M123" s="11">
        <v>122</v>
      </c>
      <c r="N123" s="11">
        <v>212</v>
      </c>
      <c r="O123" s="11">
        <v>363</v>
      </c>
      <c r="P123" s="11">
        <v>509</v>
      </c>
      <c r="Q123" s="11">
        <v>707</v>
      </c>
      <c r="R123" s="11">
        <v>4354</v>
      </c>
      <c r="S123" s="11"/>
      <c r="T123" s="28">
        <v>5535</v>
      </c>
      <c r="U123" s="28">
        <v>5359</v>
      </c>
      <c r="V123" s="28">
        <v>5182</v>
      </c>
      <c r="W123" s="44">
        <v>0.78663053297199637</v>
      </c>
      <c r="X123" s="44">
        <v>0.81246501212912858</v>
      </c>
      <c r="Y123" s="44">
        <v>0.84021613276727136</v>
      </c>
    </row>
    <row r="124" spans="1:25" x14ac:dyDescent="0.2">
      <c r="A124" s="20">
        <v>544</v>
      </c>
      <c r="B124" s="14" t="s">
        <v>40</v>
      </c>
      <c r="C124" s="14" t="s">
        <v>126</v>
      </c>
      <c r="D124" s="18">
        <v>525</v>
      </c>
      <c r="E124" s="15">
        <v>2014</v>
      </c>
      <c r="F124" s="11">
        <v>768</v>
      </c>
      <c r="G124" s="11">
        <v>526</v>
      </c>
      <c r="H124" s="11">
        <v>499</v>
      </c>
      <c r="I124" s="11">
        <v>396</v>
      </c>
      <c r="J124" s="11">
        <v>269</v>
      </c>
      <c r="K124" s="11">
        <v>139</v>
      </c>
      <c r="L124" s="11">
        <v>33</v>
      </c>
      <c r="M124" s="11">
        <v>148</v>
      </c>
      <c r="N124" s="11">
        <v>233</v>
      </c>
      <c r="O124" s="11">
        <v>387</v>
      </c>
      <c r="P124" s="11">
        <v>536</v>
      </c>
      <c r="Q124" s="11">
        <v>714</v>
      </c>
      <c r="R124" s="11">
        <v>4648</v>
      </c>
      <c r="S124" s="11"/>
      <c r="T124" s="28">
        <v>5738</v>
      </c>
      <c r="U124" s="28">
        <v>5570</v>
      </c>
      <c r="V124" s="28">
        <v>5395</v>
      </c>
      <c r="W124" s="44">
        <v>0.81003834088532589</v>
      </c>
      <c r="X124" s="44">
        <v>0.83447037701974869</v>
      </c>
      <c r="Y124" s="44">
        <v>0.86153846153846159</v>
      </c>
    </row>
    <row r="125" spans="1:25" x14ac:dyDescent="0.2">
      <c r="A125" s="20">
        <v>545</v>
      </c>
      <c r="B125" s="14" t="s">
        <v>40</v>
      </c>
      <c r="C125" s="14" t="s">
        <v>127</v>
      </c>
      <c r="D125" s="18">
        <v>477</v>
      </c>
      <c r="E125" s="15">
        <v>2014</v>
      </c>
      <c r="F125" s="11">
        <v>749</v>
      </c>
      <c r="G125" s="11">
        <v>510</v>
      </c>
      <c r="H125" s="11">
        <v>494</v>
      </c>
      <c r="I125" s="11">
        <v>399</v>
      </c>
      <c r="J125" s="11">
        <v>271</v>
      </c>
      <c r="K125" s="11">
        <v>137</v>
      </c>
      <c r="L125" s="11">
        <v>35</v>
      </c>
      <c r="M125" s="11">
        <v>144</v>
      </c>
      <c r="N125" s="11">
        <v>232</v>
      </c>
      <c r="O125" s="11">
        <v>380</v>
      </c>
      <c r="P125" s="11">
        <v>527</v>
      </c>
      <c r="Q125" s="11">
        <v>685</v>
      </c>
      <c r="R125" s="11">
        <v>4563</v>
      </c>
      <c r="S125" s="11"/>
      <c r="T125" s="28">
        <v>5638</v>
      </c>
      <c r="U125" s="28">
        <v>5526</v>
      </c>
      <c r="V125" s="28">
        <v>5320</v>
      </c>
      <c r="W125" s="44">
        <v>0.80932954948563318</v>
      </c>
      <c r="X125" s="44">
        <v>0.82573289902280134</v>
      </c>
      <c r="Y125" s="44">
        <v>0.8577067669172932</v>
      </c>
    </row>
    <row r="126" spans="1:25" x14ac:dyDescent="0.2">
      <c r="A126" s="20"/>
      <c r="B126" s="14"/>
      <c r="C126" s="14"/>
      <c r="E126" s="15">
        <v>2014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28"/>
      <c r="U126" s="28"/>
      <c r="V126" s="28"/>
      <c r="W126" s="44"/>
      <c r="X126" s="44"/>
      <c r="Y126" s="44"/>
    </row>
    <row r="127" spans="1:25" x14ac:dyDescent="0.2">
      <c r="A127" s="14">
        <v>600</v>
      </c>
      <c r="B127" s="14" t="s">
        <v>39</v>
      </c>
      <c r="C127" s="14" t="s">
        <v>25</v>
      </c>
      <c r="D127" s="8">
        <v>237</v>
      </c>
      <c r="E127" s="15">
        <v>2014</v>
      </c>
      <c r="F127" s="10">
        <v>662</v>
      </c>
      <c r="G127" s="10">
        <v>464</v>
      </c>
      <c r="H127" s="10">
        <v>429</v>
      </c>
      <c r="I127" s="10">
        <v>323</v>
      </c>
      <c r="J127" s="10">
        <v>194</v>
      </c>
      <c r="K127" s="10">
        <v>79</v>
      </c>
      <c r="L127" s="10">
        <v>13</v>
      </c>
      <c r="M127" s="10">
        <v>92</v>
      </c>
      <c r="N127" s="10">
        <v>164</v>
      </c>
      <c r="O127" s="10">
        <v>304</v>
      </c>
      <c r="P127" s="10">
        <v>448</v>
      </c>
      <c r="Q127" s="10">
        <v>649</v>
      </c>
      <c r="R127" s="11">
        <v>3821</v>
      </c>
      <c r="S127" s="12"/>
      <c r="T127" s="28">
        <v>4824</v>
      </c>
      <c r="U127" s="28">
        <v>4656</v>
      </c>
      <c r="V127" s="28">
        <v>4537</v>
      </c>
      <c r="W127" s="44">
        <v>0.7920812603648425</v>
      </c>
      <c r="X127" s="44">
        <v>0.82066151202749138</v>
      </c>
      <c r="Y127" s="44">
        <v>0.84218646682830067</v>
      </c>
    </row>
    <row r="128" spans="1:25" x14ac:dyDescent="0.2">
      <c r="A128" s="21">
        <v>602</v>
      </c>
      <c r="B128" s="14" t="s">
        <v>40</v>
      </c>
      <c r="C128" s="14" t="s">
        <v>128</v>
      </c>
      <c r="D128" s="18">
        <v>69</v>
      </c>
      <c r="E128" s="15">
        <v>2014</v>
      </c>
      <c r="F128" s="11">
        <v>607</v>
      </c>
      <c r="G128" s="11">
        <v>426</v>
      </c>
      <c r="H128" s="11">
        <v>397</v>
      </c>
      <c r="I128" s="11">
        <v>283</v>
      </c>
      <c r="J128" s="11">
        <v>160</v>
      </c>
      <c r="K128" s="11">
        <v>56</v>
      </c>
      <c r="L128" s="11">
        <v>4</v>
      </c>
      <c r="M128" s="11">
        <v>62</v>
      </c>
      <c r="N128" s="11">
        <v>129</v>
      </c>
      <c r="O128" s="11">
        <v>253</v>
      </c>
      <c r="P128" s="11">
        <v>393</v>
      </c>
      <c r="Q128" s="11">
        <v>608</v>
      </c>
      <c r="R128" s="11">
        <v>3378</v>
      </c>
      <c r="S128" s="11"/>
      <c r="T128" s="28">
        <v>4299</v>
      </c>
      <c r="U128" s="28">
        <v>4129</v>
      </c>
      <c r="V128" s="28">
        <v>4021</v>
      </c>
      <c r="W128" s="44">
        <v>0.7857641311933008</v>
      </c>
      <c r="X128" s="44">
        <v>0.81811576652942597</v>
      </c>
      <c r="Y128" s="44">
        <v>0.84008952996766972</v>
      </c>
    </row>
    <row r="129" spans="1:25" x14ac:dyDescent="0.2">
      <c r="A129" s="21">
        <v>604</v>
      </c>
      <c r="B129" s="14" t="s">
        <v>40</v>
      </c>
      <c r="C129" s="14" t="s">
        <v>129</v>
      </c>
      <c r="D129" s="18">
        <v>170</v>
      </c>
      <c r="E129" s="15">
        <v>2014</v>
      </c>
      <c r="F129" s="11">
        <v>653</v>
      </c>
      <c r="G129" s="11">
        <v>467</v>
      </c>
      <c r="H129" s="11">
        <v>424</v>
      </c>
      <c r="I129" s="11">
        <v>314</v>
      </c>
      <c r="J129" s="11">
        <v>189</v>
      </c>
      <c r="K129" s="11">
        <v>78</v>
      </c>
      <c r="L129" s="11">
        <v>12</v>
      </c>
      <c r="M129" s="11">
        <v>99</v>
      </c>
      <c r="N129" s="11">
        <v>166</v>
      </c>
      <c r="O129" s="11">
        <v>305</v>
      </c>
      <c r="P129" s="11">
        <v>444</v>
      </c>
      <c r="Q129" s="11">
        <v>634</v>
      </c>
      <c r="R129" s="11">
        <v>3785</v>
      </c>
      <c r="S129" s="11"/>
      <c r="T129" s="28">
        <v>4769</v>
      </c>
      <c r="U129" s="28">
        <v>4577</v>
      </c>
      <c r="V129" s="28">
        <v>4439</v>
      </c>
      <c r="W129" s="44">
        <v>0.79366743552107355</v>
      </c>
      <c r="X129" s="44">
        <v>0.82696089141358964</v>
      </c>
      <c r="Y129" s="44">
        <v>0.85266952016219866</v>
      </c>
    </row>
    <row r="130" spans="1:25" x14ac:dyDescent="0.2">
      <c r="A130" s="21">
        <v>605</v>
      </c>
      <c r="B130" s="14" t="s">
        <v>40</v>
      </c>
      <c r="C130" s="14" t="s">
        <v>130</v>
      </c>
      <c r="D130" s="18">
        <v>141</v>
      </c>
      <c r="E130" s="15">
        <v>2014</v>
      </c>
      <c r="F130" s="11">
        <v>643</v>
      </c>
      <c r="G130" s="11">
        <v>451</v>
      </c>
      <c r="H130" s="11">
        <v>417</v>
      </c>
      <c r="I130" s="11">
        <v>311</v>
      </c>
      <c r="J130" s="11">
        <v>180</v>
      </c>
      <c r="K130" s="11">
        <v>72</v>
      </c>
      <c r="L130" s="11">
        <v>7</v>
      </c>
      <c r="M130" s="11">
        <v>74</v>
      </c>
      <c r="N130" s="11">
        <v>142</v>
      </c>
      <c r="O130" s="11">
        <v>282</v>
      </c>
      <c r="P130" s="11">
        <v>424</v>
      </c>
      <c r="Q130" s="11">
        <v>642</v>
      </c>
      <c r="R130" s="11">
        <v>3645</v>
      </c>
      <c r="S130" s="11"/>
      <c r="T130" s="28">
        <v>4742</v>
      </c>
      <c r="U130" s="28">
        <v>4542</v>
      </c>
      <c r="V130" s="28">
        <v>4406</v>
      </c>
      <c r="W130" s="44">
        <v>0.76866301138760018</v>
      </c>
      <c r="X130" s="44">
        <v>0.80250990752972262</v>
      </c>
      <c r="Y130" s="44">
        <v>0.82728098048116205</v>
      </c>
    </row>
    <row r="131" spans="1:25" x14ac:dyDescent="0.2">
      <c r="A131" s="21">
        <v>612</v>
      </c>
      <c r="B131" s="14" t="s">
        <v>40</v>
      </c>
      <c r="C131" s="14" t="s">
        <v>131</v>
      </c>
      <c r="D131" s="18">
        <v>160</v>
      </c>
      <c r="E131" s="15">
        <v>2014</v>
      </c>
      <c r="F131" s="11">
        <v>629</v>
      </c>
      <c r="G131" s="11">
        <v>439</v>
      </c>
      <c r="H131" s="11">
        <v>407</v>
      </c>
      <c r="I131" s="11">
        <v>297</v>
      </c>
      <c r="J131" s="11">
        <v>169</v>
      </c>
      <c r="K131" s="11">
        <v>64</v>
      </c>
      <c r="L131" s="11">
        <v>6</v>
      </c>
      <c r="M131" s="11">
        <v>67</v>
      </c>
      <c r="N131" s="11">
        <v>135</v>
      </c>
      <c r="O131" s="11">
        <v>269</v>
      </c>
      <c r="P131" s="11">
        <v>410</v>
      </c>
      <c r="Q131" s="11">
        <v>635</v>
      </c>
      <c r="R131" s="11">
        <v>3527</v>
      </c>
      <c r="S131" s="11"/>
      <c r="T131" s="28">
        <v>4590</v>
      </c>
      <c r="U131" s="28">
        <v>4400</v>
      </c>
      <c r="V131" s="28">
        <v>4272</v>
      </c>
      <c r="W131" s="44">
        <v>0.76840958605664489</v>
      </c>
      <c r="X131" s="44">
        <v>0.80159090909090913</v>
      </c>
      <c r="Y131" s="44">
        <v>0.82560861423220977</v>
      </c>
    </row>
    <row r="132" spans="1:25" x14ac:dyDescent="0.2">
      <c r="A132" s="21">
        <v>615</v>
      </c>
      <c r="B132" s="14" t="s">
        <v>40</v>
      </c>
      <c r="C132" s="14" t="s">
        <v>132</v>
      </c>
      <c r="D132" s="18">
        <v>146</v>
      </c>
      <c r="E132" s="15">
        <v>2014</v>
      </c>
      <c r="F132" s="11">
        <v>680</v>
      </c>
      <c r="G132" s="11">
        <v>473</v>
      </c>
      <c r="H132" s="11">
        <v>430</v>
      </c>
      <c r="I132" s="11">
        <v>326</v>
      </c>
      <c r="J132" s="11">
        <v>188</v>
      </c>
      <c r="K132" s="11">
        <v>70</v>
      </c>
      <c r="L132" s="11">
        <v>10</v>
      </c>
      <c r="M132" s="11">
        <v>83</v>
      </c>
      <c r="N132" s="11">
        <v>164</v>
      </c>
      <c r="O132" s="11">
        <v>316</v>
      </c>
      <c r="P132" s="11">
        <v>465</v>
      </c>
      <c r="Q132" s="11">
        <v>691</v>
      </c>
      <c r="R132" s="11">
        <v>3896</v>
      </c>
      <c r="S132" s="11"/>
      <c r="T132" s="28">
        <v>5026</v>
      </c>
      <c r="U132" s="28">
        <v>4831</v>
      </c>
      <c r="V132" s="28">
        <v>4670</v>
      </c>
      <c r="W132" s="44">
        <v>0.77516912057302034</v>
      </c>
      <c r="X132" s="44">
        <v>0.80645829020906645</v>
      </c>
      <c r="Y132" s="44">
        <v>0.83426124197002138</v>
      </c>
    </row>
    <row r="133" spans="1:25" x14ac:dyDescent="0.2">
      <c r="A133" s="21">
        <v>616</v>
      </c>
      <c r="B133" s="14" t="s">
        <v>40</v>
      </c>
      <c r="C133" s="14" t="s">
        <v>77</v>
      </c>
      <c r="D133" s="18">
        <v>216</v>
      </c>
      <c r="E133" s="15">
        <v>2014</v>
      </c>
      <c r="F133" s="11">
        <v>687</v>
      </c>
      <c r="G133" s="11">
        <v>473</v>
      </c>
      <c r="H133" s="11">
        <v>433</v>
      </c>
      <c r="I133" s="11">
        <v>329</v>
      </c>
      <c r="J133" s="11">
        <v>192</v>
      </c>
      <c r="K133" s="11">
        <v>68</v>
      </c>
      <c r="L133" s="11">
        <v>10</v>
      </c>
      <c r="M133" s="11">
        <v>87</v>
      </c>
      <c r="N133" s="11">
        <v>175</v>
      </c>
      <c r="O133" s="11">
        <v>326</v>
      </c>
      <c r="P133" s="11">
        <v>475</v>
      </c>
      <c r="Q133" s="11">
        <v>703</v>
      </c>
      <c r="R133" s="11">
        <v>3958</v>
      </c>
      <c r="S133" s="11"/>
      <c r="T133" s="28">
        <v>5076</v>
      </c>
      <c r="U133" s="28">
        <v>4879</v>
      </c>
      <c r="V133" s="28">
        <v>4729</v>
      </c>
      <c r="W133" s="44">
        <v>0.77974783293932226</v>
      </c>
      <c r="X133" s="44">
        <v>0.81123180979708953</v>
      </c>
      <c r="Y133" s="44">
        <v>0.83696341721294143</v>
      </c>
    </row>
    <row r="134" spans="1:25" x14ac:dyDescent="0.2">
      <c r="A134" s="21">
        <v>617</v>
      </c>
      <c r="B134" s="14" t="s">
        <v>40</v>
      </c>
      <c r="C134" s="14" t="s">
        <v>133</v>
      </c>
      <c r="D134" s="18">
        <v>542</v>
      </c>
      <c r="E134" s="15">
        <v>2014</v>
      </c>
      <c r="F134" s="11">
        <v>697</v>
      </c>
      <c r="G134" s="11">
        <v>476</v>
      </c>
      <c r="H134" s="11">
        <v>440</v>
      </c>
      <c r="I134" s="11">
        <v>339</v>
      </c>
      <c r="J134" s="11">
        <v>203</v>
      </c>
      <c r="K134" s="11">
        <v>76</v>
      </c>
      <c r="L134" s="11">
        <v>13</v>
      </c>
      <c r="M134" s="11">
        <v>96</v>
      </c>
      <c r="N134" s="11">
        <v>187</v>
      </c>
      <c r="O134" s="11">
        <v>335</v>
      </c>
      <c r="P134" s="11">
        <v>485</v>
      </c>
      <c r="Q134" s="11">
        <v>697</v>
      </c>
      <c r="R134" s="11">
        <v>4044</v>
      </c>
      <c r="S134" s="11"/>
      <c r="T134" s="28">
        <v>5180</v>
      </c>
      <c r="U134" s="28">
        <v>4994</v>
      </c>
      <c r="V134" s="28">
        <v>4880</v>
      </c>
      <c r="W134" s="44">
        <v>0.78069498069498067</v>
      </c>
      <c r="X134" s="44">
        <v>0.80977172607128556</v>
      </c>
      <c r="Y134" s="44">
        <v>0.82868852459016396</v>
      </c>
    </row>
    <row r="135" spans="1:25" x14ac:dyDescent="0.2">
      <c r="A135" s="21">
        <v>618</v>
      </c>
      <c r="B135" s="14" t="s">
        <v>40</v>
      </c>
      <c r="C135" s="14" t="s">
        <v>134</v>
      </c>
      <c r="D135" s="18">
        <v>607</v>
      </c>
      <c r="E135" s="15">
        <v>2014</v>
      </c>
      <c r="F135" s="11">
        <v>774</v>
      </c>
      <c r="G135" s="11">
        <v>533</v>
      </c>
      <c r="H135" s="11">
        <v>507</v>
      </c>
      <c r="I135" s="11">
        <v>420</v>
      </c>
      <c r="J135" s="11">
        <v>291</v>
      </c>
      <c r="K135" s="11">
        <v>157</v>
      </c>
      <c r="L135" s="11">
        <v>46</v>
      </c>
      <c r="M135" s="11">
        <v>167</v>
      </c>
      <c r="N135" s="11">
        <v>246</v>
      </c>
      <c r="O135" s="11">
        <v>395</v>
      </c>
      <c r="P135" s="11">
        <v>549</v>
      </c>
      <c r="Q135" s="11">
        <v>679</v>
      </c>
      <c r="R135" s="11">
        <v>4764</v>
      </c>
      <c r="S135" s="11"/>
      <c r="T135" s="28">
        <v>5679</v>
      </c>
      <c r="U135" s="28">
        <v>5571</v>
      </c>
      <c r="V135" s="28">
        <v>5479</v>
      </c>
      <c r="W135" s="44">
        <v>0.83888008452192286</v>
      </c>
      <c r="X135" s="44">
        <v>0.85514270328486808</v>
      </c>
      <c r="Y135" s="44">
        <v>0.86950173389304619</v>
      </c>
    </row>
    <row r="136" spans="1:25" x14ac:dyDescent="0.2">
      <c r="A136" s="21">
        <v>619</v>
      </c>
      <c r="B136" s="14" t="s">
        <v>40</v>
      </c>
      <c r="C136" s="14" t="s">
        <v>135</v>
      </c>
      <c r="D136" s="18">
        <v>450</v>
      </c>
      <c r="E136" s="15">
        <v>2014</v>
      </c>
      <c r="F136" s="11">
        <v>728</v>
      </c>
      <c r="G136" s="11">
        <v>505</v>
      </c>
      <c r="H136" s="11">
        <v>475</v>
      </c>
      <c r="I136" s="11">
        <v>382</v>
      </c>
      <c r="J136" s="11">
        <v>250</v>
      </c>
      <c r="K136" s="11">
        <v>120</v>
      </c>
      <c r="L136" s="11">
        <v>32</v>
      </c>
      <c r="M136" s="11">
        <v>142</v>
      </c>
      <c r="N136" s="11">
        <v>222</v>
      </c>
      <c r="O136" s="11">
        <v>367</v>
      </c>
      <c r="P136" s="11">
        <v>516</v>
      </c>
      <c r="Q136" s="11">
        <v>682</v>
      </c>
      <c r="R136" s="11">
        <v>4421</v>
      </c>
      <c r="S136" s="11"/>
      <c r="T136" s="28">
        <v>5399</v>
      </c>
      <c r="U136" s="28">
        <v>5300</v>
      </c>
      <c r="V136" s="28">
        <v>5225</v>
      </c>
      <c r="W136" s="44">
        <v>0.81885534358214485</v>
      </c>
      <c r="X136" s="44">
        <v>0.83415094339622642</v>
      </c>
      <c r="Y136" s="44">
        <v>0.84612440191387561</v>
      </c>
    </row>
    <row r="137" spans="1:25" x14ac:dyDescent="0.2">
      <c r="A137" s="21">
        <v>620</v>
      </c>
      <c r="B137" s="14" t="s">
        <v>40</v>
      </c>
      <c r="C137" s="14" t="s">
        <v>136</v>
      </c>
      <c r="D137" s="18">
        <v>808</v>
      </c>
      <c r="E137" s="15">
        <v>2014</v>
      </c>
      <c r="F137" s="11">
        <v>738</v>
      </c>
      <c r="G137" s="11">
        <v>509</v>
      </c>
      <c r="H137" s="11">
        <v>489</v>
      </c>
      <c r="I137" s="11">
        <v>402</v>
      </c>
      <c r="J137" s="11">
        <v>272</v>
      </c>
      <c r="K137" s="11">
        <v>141</v>
      </c>
      <c r="L137" s="11">
        <v>42</v>
      </c>
      <c r="M137" s="11">
        <v>157</v>
      </c>
      <c r="N137" s="11">
        <v>234</v>
      </c>
      <c r="O137" s="11">
        <v>374</v>
      </c>
      <c r="P137" s="11">
        <v>522</v>
      </c>
      <c r="Q137" s="11">
        <v>666</v>
      </c>
      <c r="R137" s="11">
        <v>4546</v>
      </c>
      <c r="S137" s="11"/>
      <c r="T137" s="28">
        <v>5428</v>
      </c>
      <c r="U137" s="28">
        <v>5342</v>
      </c>
      <c r="V137" s="28">
        <v>5283</v>
      </c>
      <c r="W137" s="44">
        <v>0.83750921149594693</v>
      </c>
      <c r="X137" s="44">
        <v>0.85099213777611382</v>
      </c>
      <c r="Y137" s="44">
        <v>0.86049593034260841</v>
      </c>
    </row>
    <row r="138" spans="1:25" x14ac:dyDescent="0.2">
      <c r="A138" s="21">
        <v>621</v>
      </c>
      <c r="B138" s="14" t="s">
        <v>40</v>
      </c>
      <c r="C138" s="14" t="s">
        <v>137</v>
      </c>
      <c r="D138" s="18">
        <v>143</v>
      </c>
      <c r="E138" s="15">
        <v>2014</v>
      </c>
      <c r="F138" s="11">
        <v>654</v>
      </c>
      <c r="G138" s="11">
        <v>461</v>
      </c>
      <c r="H138" s="11">
        <v>418</v>
      </c>
      <c r="I138" s="11">
        <v>308</v>
      </c>
      <c r="J138" s="11">
        <v>177</v>
      </c>
      <c r="K138" s="11">
        <v>68</v>
      </c>
      <c r="L138" s="11">
        <v>8</v>
      </c>
      <c r="M138" s="11">
        <v>80</v>
      </c>
      <c r="N138" s="11">
        <v>151</v>
      </c>
      <c r="O138" s="11">
        <v>298</v>
      </c>
      <c r="P138" s="11">
        <v>442</v>
      </c>
      <c r="Q138" s="11">
        <v>661</v>
      </c>
      <c r="R138" s="11">
        <v>3726</v>
      </c>
      <c r="S138" s="11"/>
      <c r="T138" s="28">
        <v>4799</v>
      </c>
      <c r="U138" s="28">
        <v>4594</v>
      </c>
      <c r="V138" s="28">
        <v>4462</v>
      </c>
      <c r="W138" s="44">
        <v>0.77641175244842675</v>
      </c>
      <c r="X138" s="44">
        <v>0.81105790161079672</v>
      </c>
      <c r="Y138" s="44">
        <v>0.83505154639175261</v>
      </c>
    </row>
    <row r="139" spans="1:25" x14ac:dyDescent="0.2">
      <c r="A139" s="21">
        <v>622</v>
      </c>
      <c r="B139" s="14" t="s">
        <v>40</v>
      </c>
      <c r="C139" s="14" t="s">
        <v>138</v>
      </c>
      <c r="D139" s="18">
        <v>145</v>
      </c>
      <c r="E139" s="15">
        <v>2014</v>
      </c>
      <c r="F139" s="11">
        <v>667</v>
      </c>
      <c r="G139" s="11">
        <v>470</v>
      </c>
      <c r="H139" s="11">
        <v>426</v>
      </c>
      <c r="I139" s="11">
        <v>320</v>
      </c>
      <c r="J139" s="11">
        <v>186</v>
      </c>
      <c r="K139" s="11">
        <v>72</v>
      </c>
      <c r="L139" s="11">
        <v>9</v>
      </c>
      <c r="M139" s="11">
        <v>83</v>
      </c>
      <c r="N139" s="11">
        <v>156</v>
      </c>
      <c r="O139" s="11">
        <v>308</v>
      </c>
      <c r="P139" s="11">
        <v>454</v>
      </c>
      <c r="Q139" s="11">
        <v>668</v>
      </c>
      <c r="R139" s="11">
        <v>3819</v>
      </c>
      <c r="S139" s="11"/>
      <c r="T139" s="28">
        <v>4933</v>
      </c>
      <c r="U139" s="28">
        <v>4725</v>
      </c>
      <c r="V139" s="28">
        <v>4593</v>
      </c>
      <c r="W139" s="44">
        <v>0.77417393067099127</v>
      </c>
      <c r="X139" s="44">
        <v>0.80825396825396822</v>
      </c>
      <c r="Y139" s="44">
        <v>0.83148269105160022</v>
      </c>
    </row>
    <row r="140" spans="1:25" x14ac:dyDescent="0.2">
      <c r="A140" s="21">
        <v>623</v>
      </c>
      <c r="B140" s="14" t="s">
        <v>40</v>
      </c>
      <c r="C140" s="14" t="s">
        <v>139</v>
      </c>
      <c r="D140" s="18">
        <v>58</v>
      </c>
      <c r="E140" s="15">
        <v>2014</v>
      </c>
      <c r="F140" s="11">
        <v>639</v>
      </c>
      <c r="G140" s="11">
        <v>450</v>
      </c>
      <c r="H140" s="11">
        <v>412</v>
      </c>
      <c r="I140" s="11">
        <v>301</v>
      </c>
      <c r="J140" s="11">
        <v>174</v>
      </c>
      <c r="K140" s="11">
        <v>67</v>
      </c>
      <c r="L140" s="11">
        <v>7</v>
      </c>
      <c r="M140" s="11">
        <v>75</v>
      </c>
      <c r="N140" s="11">
        <v>142</v>
      </c>
      <c r="O140" s="11">
        <v>282</v>
      </c>
      <c r="P140" s="11">
        <v>424</v>
      </c>
      <c r="Q140" s="11">
        <v>641</v>
      </c>
      <c r="R140" s="11">
        <v>3614</v>
      </c>
      <c r="S140" s="11"/>
      <c r="T140" s="28">
        <v>4610</v>
      </c>
      <c r="U140" s="28">
        <v>4445</v>
      </c>
      <c r="V140" s="28">
        <v>4286</v>
      </c>
      <c r="W140" s="44">
        <v>0.78394793926247286</v>
      </c>
      <c r="X140" s="44">
        <v>0.81304836895388077</v>
      </c>
      <c r="Y140" s="44">
        <v>0.84321045263649086</v>
      </c>
    </row>
    <row r="141" spans="1:25" x14ac:dyDescent="0.2">
      <c r="A141" s="21">
        <v>624</v>
      </c>
      <c r="B141" s="14" t="s">
        <v>40</v>
      </c>
      <c r="C141" s="14" t="s">
        <v>140</v>
      </c>
      <c r="D141" s="18">
        <v>20</v>
      </c>
      <c r="E141" s="15">
        <v>2014</v>
      </c>
      <c r="F141" s="11">
        <v>617</v>
      </c>
      <c r="G141" s="11">
        <v>433</v>
      </c>
      <c r="H141" s="11">
        <v>399</v>
      </c>
      <c r="I141" s="11">
        <v>284</v>
      </c>
      <c r="J141" s="11">
        <v>160</v>
      </c>
      <c r="K141" s="11">
        <v>57</v>
      </c>
      <c r="L141" s="11">
        <v>5</v>
      </c>
      <c r="M141" s="11">
        <v>67</v>
      </c>
      <c r="N141" s="11">
        <v>135</v>
      </c>
      <c r="O141" s="11">
        <v>265</v>
      </c>
      <c r="P141" s="11">
        <v>404</v>
      </c>
      <c r="Q141" s="11">
        <v>626</v>
      </c>
      <c r="R141" s="11">
        <v>3452</v>
      </c>
      <c r="S141" s="11"/>
      <c r="T141" s="28">
        <v>4431</v>
      </c>
      <c r="U141" s="28">
        <v>4235</v>
      </c>
      <c r="V141" s="28">
        <v>4113</v>
      </c>
      <c r="W141" s="44">
        <v>0.77905664635522454</v>
      </c>
      <c r="X141" s="44">
        <v>0.81511216056670599</v>
      </c>
      <c r="Y141" s="44">
        <v>0.83929005592025285</v>
      </c>
    </row>
    <row r="142" spans="1:25" x14ac:dyDescent="0.2">
      <c r="A142" s="21">
        <v>625</v>
      </c>
      <c r="B142" s="14" t="s">
        <v>40</v>
      </c>
      <c r="C142" s="14" t="s">
        <v>141</v>
      </c>
      <c r="D142" s="18">
        <v>20</v>
      </c>
      <c r="E142" s="15">
        <v>2014</v>
      </c>
      <c r="F142" s="11">
        <v>612</v>
      </c>
      <c r="G142" s="11">
        <v>430</v>
      </c>
      <c r="H142" s="11">
        <v>398</v>
      </c>
      <c r="I142" s="11">
        <v>283</v>
      </c>
      <c r="J142" s="11">
        <v>160</v>
      </c>
      <c r="K142" s="11">
        <v>57</v>
      </c>
      <c r="L142" s="11">
        <v>5</v>
      </c>
      <c r="M142" s="11">
        <v>65</v>
      </c>
      <c r="N142" s="11">
        <v>132</v>
      </c>
      <c r="O142" s="11">
        <v>260</v>
      </c>
      <c r="P142" s="11">
        <v>399</v>
      </c>
      <c r="Q142" s="11">
        <v>617</v>
      </c>
      <c r="R142" s="11">
        <v>3418</v>
      </c>
      <c r="S142" s="11"/>
      <c r="T142" s="28">
        <v>4364</v>
      </c>
      <c r="U142" s="28">
        <v>4182</v>
      </c>
      <c r="V142" s="28">
        <v>4065</v>
      </c>
      <c r="W142" s="44">
        <v>0.78322639780018333</v>
      </c>
      <c r="X142" s="44">
        <v>0.81731229076996648</v>
      </c>
      <c r="Y142" s="44">
        <v>0.84083640836408369</v>
      </c>
    </row>
    <row r="143" spans="1:25" x14ac:dyDescent="0.2">
      <c r="A143" s="21">
        <v>626</v>
      </c>
      <c r="B143" s="14" t="s">
        <v>40</v>
      </c>
      <c r="C143" s="14" t="s">
        <v>142</v>
      </c>
      <c r="D143" s="18">
        <v>39</v>
      </c>
      <c r="E143" s="15">
        <v>2014</v>
      </c>
      <c r="F143" s="11">
        <v>615</v>
      </c>
      <c r="G143" s="11">
        <v>433</v>
      </c>
      <c r="H143" s="11">
        <v>401</v>
      </c>
      <c r="I143" s="11">
        <v>288</v>
      </c>
      <c r="J143" s="11">
        <v>164</v>
      </c>
      <c r="K143" s="11">
        <v>60</v>
      </c>
      <c r="L143" s="11">
        <v>5</v>
      </c>
      <c r="M143" s="11">
        <v>67</v>
      </c>
      <c r="N143" s="11">
        <v>134</v>
      </c>
      <c r="O143" s="11">
        <v>259</v>
      </c>
      <c r="P143" s="11">
        <v>401</v>
      </c>
      <c r="Q143" s="11">
        <v>617</v>
      </c>
      <c r="R143" s="11">
        <v>3444</v>
      </c>
      <c r="S143" s="11"/>
      <c r="T143" s="28">
        <v>4378</v>
      </c>
      <c r="U143" s="28">
        <v>4206</v>
      </c>
      <c r="V143" s="28">
        <v>4078</v>
      </c>
      <c r="W143" s="44">
        <v>0.78666057560529923</v>
      </c>
      <c r="X143" s="44">
        <v>0.81883024251069902</v>
      </c>
      <c r="Y143" s="44">
        <v>0.84453163315350666</v>
      </c>
    </row>
    <row r="144" spans="1:25" x14ac:dyDescent="0.2">
      <c r="A144" s="21">
        <v>627</v>
      </c>
      <c r="B144" s="14" t="s">
        <v>40</v>
      </c>
      <c r="C144" s="14" t="s">
        <v>143</v>
      </c>
      <c r="D144" s="18">
        <v>140</v>
      </c>
      <c r="E144" s="15">
        <v>2014</v>
      </c>
      <c r="F144" s="11">
        <v>609</v>
      </c>
      <c r="G144" s="11">
        <v>427</v>
      </c>
      <c r="H144" s="11">
        <v>402</v>
      </c>
      <c r="I144" s="11">
        <v>289</v>
      </c>
      <c r="J144" s="11">
        <v>166</v>
      </c>
      <c r="K144" s="11">
        <v>61</v>
      </c>
      <c r="L144" s="11">
        <v>5</v>
      </c>
      <c r="M144" s="11">
        <v>65</v>
      </c>
      <c r="N144" s="11">
        <v>131</v>
      </c>
      <c r="O144" s="11">
        <v>251</v>
      </c>
      <c r="P144" s="11">
        <v>393</v>
      </c>
      <c r="Q144" s="11">
        <v>607</v>
      </c>
      <c r="R144" s="11">
        <v>3406</v>
      </c>
      <c r="S144" s="11"/>
      <c r="T144" s="28">
        <v>4278</v>
      </c>
      <c r="U144" s="28">
        <v>4151</v>
      </c>
      <c r="V144" s="28">
        <v>4024</v>
      </c>
      <c r="W144" s="44">
        <v>0.79616643291257594</v>
      </c>
      <c r="X144" s="44">
        <v>0.82052517465670927</v>
      </c>
      <c r="Y144" s="44">
        <v>0.84642147117296218</v>
      </c>
    </row>
    <row r="145" spans="1:25" x14ac:dyDescent="0.2">
      <c r="A145" s="21">
        <v>628</v>
      </c>
      <c r="B145" s="14" t="s">
        <v>40</v>
      </c>
      <c r="C145" s="14" t="s">
        <v>144</v>
      </c>
      <c r="D145" s="18">
        <v>180</v>
      </c>
      <c r="E145" s="15">
        <v>2014</v>
      </c>
      <c r="F145" s="11">
        <v>586</v>
      </c>
      <c r="G145" s="11">
        <v>416</v>
      </c>
      <c r="H145" s="11">
        <v>396</v>
      </c>
      <c r="I145" s="11">
        <v>285</v>
      </c>
      <c r="J145" s="11">
        <v>166</v>
      </c>
      <c r="K145" s="11">
        <v>58</v>
      </c>
      <c r="L145" s="11">
        <v>4</v>
      </c>
      <c r="M145" s="11">
        <v>56</v>
      </c>
      <c r="N145" s="11">
        <v>123</v>
      </c>
      <c r="O145" s="11">
        <v>232</v>
      </c>
      <c r="P145" s="11">
        <v>373</v>
      </c>
      <c r="Q145" s="11">
        <v>566</v>
      </c>
      <c r="R145" s="11">
        <v>3261</v>
      </c>
      <c r="S145" s="11"/>
      <c r="T145" s="28">
        <v>4085</v>
      </c>
      <c r="U145" s="28">
        <v>3942</v>
      </c>
      <c r="V145" s="28">
        <v>3852</v>
      </c>
      <c r="W145" s="44">
        <v>0.79828641370869036</v>
      </c>
      <c r="X145" s="44">
        <v>0.82724505327245057</v>
      </c>
      <c r="Y145" s="44">
        <v>0.84657320872274144</v>
      </c>
    </row>
    <row r="146" spans="1:25" x14ac:dyDescent="0.2">
      <c r="A146" s="21">
        <v>631</v>
      </c>
      <c r="B146" s="14" t="s">
        <v>40</v>
      </c>
      <c r="C146" s="14" t="s">
        <v>145</v>
      </c>
      <c r="D146" s="18">
        <v>288</v>
      </c>
      <c r="E146" s="15">
        <v>2014</v>
      </c>
      <c r="F146" s="11">
        <v>665</v>
      </c>
      <c r="G146" s="11">
        <v>474</v>
      </c>
      <c r="H146" s="11">
        <v>431</v>
      </c>
      <c r="I146" s="11">
        <v>322</v>
      </c>
      <c r="J146" s="11">
        <v>193</v>
      </c>
      <c r="K146" s="11">
        <v>80</v>
      </c>
      <c r="L146" s="11">
        <v>12</v>
      </c>
      <c r="M146" s="11">
        <v>100</v>
      </c>
      <c r="N146" s="11">
        <v>167</v>
      </c>
      <c r="O146" s="11">
        <v>314</v>
      </c>
      <c r="P146" s="11">
        <v>455</v>
      </c>
      <c r="Q146" s="11">
        <v>644</v>
      </c>
      <c r="R146" s="11">
        <v>3857</v>
      </c>
      <c r="S146" s="11"/>
      <c r="T146" s="28">
        <v>4892</v>
      </c>
      <c r="U146" s="28">
        <v>4709</v>
      </c>
      <c r="V146" s="28">
        <v>4571</v>
      </c>
      <c r="W146" s="44">
        <v>0.78843008994276365</v>
      </c>
      <c r="X146" s="44">
        <v>0.81906986621363342</v>
      </c>
      <c r="Y146" s="44">
        <v>0.84379785604900459</v>
      </c>
    </row>
    <row r="147" spans="1:25" x14ac:dyDescent="0.2">
      <c r="A147" s="21">
        <v>632</v>
      </c>
      <c r="B147" s="14" t="s">
        <v>40</v>
      </c>
      <c r="C147" s="14" t="s">
        <v>146</v>
      </c>
      <c r="D147" s="18">
        <v>248</v>
      </c>
      <c r="E147" s="15">
        <v>2014</v>
      </c>
      <c r="F147" s="11">
        <v>678</v>
      </c>
      <c r="G147" s="11">
        <v>481</v>
      </c>
      <c r="H147" s="11">
        <v>436</v>
      </c>
      <c r="I147" s="11">
        <v>331</v>
      </c>
      <c r="J147" s="11">
        <v>199</v>
      </c>
      <c r="K147" s="11">
        <v>80</v>
      </c>
      <c r="L147" s="11">
        <v>14</v>
      </c>
      <c r="M147" s="11">
        <v>103</v>
      </c>
      <c r="N147" s="11">
        <v>174</v>
      </c>
      <c r="O147" s="11">
        <v>327</v>
      </c>
      <c r="P147" s="11">
        <v>469</v>
      </c>
      <c r="Q147" s="11">
        <v>659</v>
      </c>
      <c r="R147" s="11">
        <v>3951</v>
      </c>
      <c r="S147" s="11"/>
      <c r="T147" s="28">
        <v>5030</v>
      </c>
      <c r="U147" s="28">
        <v>4849</v>
      </c>
      <c r="V147" s="28">
        <v>4719</v>
      </c>
      <c r="W147" s="44">
        <v>0.7854870775347913</v>
      </c>
      <c r="X147" s="44">
        <v>0.81480717673747161</v>
      </c>
      <c r="Y147" s="44">
        <v>0.83725365543547359</v>
      </c>
    </row>
    <row r="148" spans="1:25" x14ac:dyDescent="0.2">
      <c r="A148" s="21">
        <v>633</v>
      </c>
      <c r="B148" s="14" t="s">
        <v>40</v>
      </c>
      <c r="C148" s="14" t="s">
        <v>147</v>
      </c>
      <c r="D148" s="18">
        <v>380</v>
      </c>
      <c r="E148" s="15">
        <v>2014</v>
      </c>
      <c r="F148" s="11">
        <v>719</v>
      </c>
      <c r="G148" s="11">
        <v>507</v>
      </c>
      <c r="H148" s="11">
        <v>465</v>
      </c>
      <c r="I148" s="11">
        <v>369</v>
      </c>
      <c r="J148" s="11">
        <v>236</v>
      </c>
      <c r="K148" s="11">
        <v>106</v>
      </c>
      <c r="L148" s="11">
        <v>27</v>
      </c>
      <c r="M148" s="11">
        <v>133</v>
      </c>
      <c r="N148" s="11">
        <v>208</v>
      </c>
      <c r="O148" s="11">
        <v>359</v>
      </c>
      <c r="P148" s="11">
        <v>506</v>
      </c>
      <c r="Q148" s="11">
        <v>680</v>
      </c>
      <c r="R148" s="11">
        <v>4315</v>
      </c>
      <c r="S148" s="11"/>
      <c r="T148" s="28">
        <v>5321</v>
      </c>
      <c r="U148" s="28">
        <v>5203</v>
      </c>
      <c r="V148" s="28">
        <v>5119</v>
      </c>
      <c r="W148" s="44">
        <v>0.8109377936478106</v>
      </c>
      <c r="X148" s="44">
        <v>0.82932923313472995</v>
      </c>
      <c r="Y148" s="44">
        <v>0.84293807384254738</v>
      </c>
    </row>
    <row r="149" spans="1:25" x14ac:dyDescent="0.2">
      <c r="A149" s="21"/>
      <c r="B149" s="14"/>
      <c r="C149" s="14"/>
      <c r="E149" s="15">
        <v>2014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8"/>
      <c r="U149" s="28"/>
      <c r="V149" s="28"/>
      <c r="W149" s="44"/>
      <c r="X149" s="44"/>
      <c r="Y149" s="44"/>
    </row>
    <row r="150" spans="1:25" x14ac:dyDescent="0.2">
      <c r="A150" s="14">
        <v>700</v>
      </c>
      <c r="B150" s="14" t="s">
        <v>39</v>
      </c>
      <c r="C150" s="14" t="s">
        <v>26</v>
      </c>
      <c r="D150" s="8">
        <v>46</v>
      </c>
      <c r="E150" s="15">
        <v>2014</v>
      </c>
      <c r="F150" s="10">
        <v>584</v>
      </c>
      <c r="G150" s="10">
        <v>421</v>
      </c>
      <c r="H150" s="10">
        <v>394</v>
      </c>
      <c r="I150" s="10">
        <v>287</v>
      </c>
      <c r="J150" s="10">
        <v>173</v>
      </c>
      <c r="K150" s="10">
        <v>62</v>
      </c>
      <c r="L150" s="10">
        <v>7</v>
      </c>
      <c r="M150" s="10">
        <v>62</v>
      </c>
      <c r="N150" s="10">
        <v>123</v>
      </c>
      <c r="O150" s="10">
        <v>235</v>
      </c>
      <c r="P150" s="10">
        <v>377</v>
      </c>
      <c r="Q150" s="10">
        <v>555</v>
      </c>
      <c r="R150" s="11">
        <v>3280</v>
      </c>
      <c r="S150" s="12"/>
      <c r="T150" s="28">
        <v>4139</v>
      </c>
      <c r="U150" s="28">
        <v>3959</v>
      </c>
      <c r="V150" s="28">
        <v>3847</v>
      </c>
      <c r="W150" s="44">
        <v>0.79246194733027298</v>
      </c>
      <c r="X150" s="44">
        <v>0.82849204344531446</v>
      </c>
      <c r="Y150" s="44">
        <v>0.85261242526644143</v>
      </c>
    </row>
    <row r="151" spans="1:25" x14ac:dyDescent="0.2">
      <c r="A151" s="21">
        <v>701</v>
      </c>
      <c r="B151" s="14" t="s">
        <v>40</v>
      </c>
      <c r="C151" s="14" t="s">
        <v>148</v>
      </c>
      <c r="D151" s="22">
        <v>15</v>
      </c>
      <c r="E151" s="15">
        <v>2014</v>
      </c>
      <c r="F151" s="11">
        <v>585</v>
      </c>
      <c r="G151" s="11">
        <v>419</v>
      </c>
      <c r="H151" s="11">
        <v>396</v>
      </c>
      <c r="I151" s="11">
        <v>287</v>
      </c>
      <c r="J151" s="11">
        <v>170</v>
      </c>
      <c r="K151" s="11">
        <v>61</v>
      </c>
      <c r="L151" s="11">
        <v>5</v>
      </c>
      <c r="M151" s="11">
        <v>60</v>
      </c>
      <c r="N151" s="11">
        <v>124</v>
      </c>
      <c r="O151" s="11">
        <v>233</v>
      </c>
      <c r="P151" s="11">
        <v>377</v>
      </c>
      <c r="Q151" s="11">
        <v>559</v>
      </c>
      <c r="R151" s="11">
        <v>3276</v>
      </c>
      <c r="S151" s="11"/>
      <c r="T151" s="28">
        <v>4108</v>
      </c>
      <c r="U151" s="28">
        <v>3944</v>
      </c>
      <c r="V151" s="28">
        <v>3845</v>
      </c>
      <c r="W151" s="44">
        <v>0.79746835443037978</v>
      </c>
      <c r="X151" s="44">
        <v>0.83062880324543609</v>
      </c>
      <c r="Y151" s="44">
        <v>0.85201560468140447</v>
      </c>
    </row>
    <row r="152" spans="1:25" x14ac:dyDescent="0.2">
      <c r="A152" s="21">
        <v>702</v>
      </c>
      <c r="B152" s="14" t="s">
        <v>40</v>
      </c>
      <c r="C152" s="14" t="s">
        <v>149</v>
      </c>
      <c r="D152" s="22">
        <v>10</v>
      </c>
      <c r="E152" s="15">
        <v>2014</v>
      </c>
      <c r="F152" s="11">
        <v>608</v>
      </c>
      <c r="G152" s="11">
        <v>434</v>
      </c>
      <c r="H152" s="11">
        <v>405</v>
      </c>
      <c r="I152" s="11">
        <v>295</v>
      </c>
      <c r="J152" s="11">
        <v>177</v>
      </c>
      <c r="K152" s="11">
        <v>68</v>
      </c>
      <c r="L152" s="11">
        <v>8</v>
      </c>
      <c r="M152" s="11">
        <v>75</v>
      </c>
      <c r="N152" s="11">
        <v>140</v>
      </c>
      <c r="O152" s="11">
        <v>255</v>
      </c>
      <c r="P152" s="11">
        <v>397</v>
      </c>
      <c r="Q152" s="11">
        <v>587</v>
      </c>
      <c r="R152" s="11">
        <v>3449</v>
      </c>
      <c r="S152" s="11"/>
      <c r="T152" s="28">
        <v>4300</v>
      </c>
      <c r="U152" s="28">
        <v>4121</v>
      </c>
      <c r="V152" s="28">
        <v>4013</v>
      </c>
      <c r="W152" s="44">
        <v>0.802093023255814</v>
      </c>
      <c r="X152" s="44">
        <v>0.83693278330502308</v>
      </c>
      <c r="Y152" s="44">
        <v>0.85945676551208572</v>
      </c>
    </row>
    <row r="153" spans="1:25" x14ac:dyDescent="0.2">
      <c r="A153" s="21">
        <v>704</v>
      </c>
      <c r="B153" s="14" t="s">
        <v>40</v>
      </c>
      <c r="C153" s="14" t="s">
        <v>150</v>
      </c>
      <c r="D153" s="22">
        <v>19</v>
      </c>
      <c r="E153" s="15">
        <v>2014</v>
      </c>
      <c r="F153" s="11">
        <v>562</v>
      </c>
      <c r="G153" s="11">
        <v>409</v>
      </c>
      <c r="H153" s="11">
        <v>387</v>
      </c>
      <c r="I153" s="11">
        <v>281</v>
      </c>
      <c r="J153" s="11">
        <v>169</v>
      </c>
      <c r="K153" s="11">
        <v>57</v>
      </c>
      <c r="L153" s="11">
        <v>5</v>
      </c>
      <c r="M153" s="11">
        <v>49</v>
      </c>
      <c r="N153" s="11">
        <v>109</v>
      </c>
      <c r="O153" s="11">
        <v>215</v>
      </c>
      <c r="P153" s="11">
        <v>358</v>
      </c>
      <c r="Q153" s="11">
        <v>524</v>
      </c>
      <c r="R153" s="11">
        <v>3125</v>
      </c>
      <c r="S153" s="11"/>
      <c r="T153" s="28">
        <v>3959</v>
      </c>
      <c r="U153" s="28">
        <v>3795</v>
      </c>
      <c r="V153" s="28">
        <v>3695</v>
      </c>
      <c r="W153" s="44">
        <v>0.78934074261177067</v>
      </c>
      <c r="X153" s="44">
        <v>0.82345191040843213</v>
      </c>
      <c r="Y153" s="44">
        <v>0.84573748308525032</v>
      </c>
    </row>
    <row r="154" spans="1:25" x14ac:dyDescent="0.2">
      <c r="A154" s="21">
        <v>706</v>
      </c>
      <c r="B154" s="14" t="s">
        <v>40</v>
      </c>
      <c r="C154" s="14" t="s">
        <v>151</v>
      </c>
      <c r="D154" s="22">
        <v>48</v>
      </c>
      <c r="E154" s="15">
        <v>2014</v>
      </c>
      <c r="F154" s="11">
        <v>550</v>
      </c>
      <c r="G154" s="11">
        <v>406</v>
      </c>
      <c r="H154" s="11">
        <v>381</v>
      </c>
      <c r="I154" s="11">
        <v>278</v>
      </c>
      <c r="J154" s="11">
        <v>170</v>
      </c>
      <c r="K154" s="11">
        <v>55</v>
      </c>
      <c r="L154" s="11">
        <v>6</v>
      </c>
      <c r="M154" s="11">
        <v>46</v>
      </c>
      <c r="N154" s="11">
        <v>100</v>
      </c>
      <c r="O154" s="11">
        <v>207</v>
      </c>
      <c r="P154" s="11">
        <v>350</v>
      </c>
      <c r="Q154" s="11">
        <v>506</v>
      </c>
      <c r="R154" s="11">
        <v>3055</v>
      </c>
      <c r="S154" s="11"/>
      <c r="T154" s="28">
        <v>3910</v>
      </c>
      <c r="U154" s="28">
        <v>3732</v>
      </c>
      <c r="V154" s="28">
        <v>3620</v>
      </c>
      <c r="W154" s="44">
        <v>0.78132992327365725</v>
      </c>
      <c r="X154" s="44">
        <v>0.81859592711682749</v>
      </c>
      <c r="Y154" s="44">
        <v>0.84392265193370164</v>
      </c>
    </row>
    <row r="155" spans="1:25" x14ac:dyDescent="0.2">
      <c r="A155" s="21">
        <v>709</v>
      </c>
      <c r="B155" s="14" t="s">
        <v>40</v>
      </c>
      <c r="C155" s="14" t="s">
        <v>152</v>
      </c>
      <c r="D155" s="22">
        <v>24</v>
      </c>
      <c r="E155" s="15">
        <v>2014</v>
      </c>
      <c r="F155" s="11">
        <v>561</v>
      </c>
      <c r="G155" s="11">
        <v>413</v>
      </c>
      <c r="H155" s="11">
        <v>385</v>
      </c>
      <c r="I155" s="11">
        <v>283</v>
      </c>
      <c r="J155" s="11">
        <v>176</v>
      </c>
      <c r="K155" s="11">
        <v>59</v>
      </c>
      <c r="L155" s="11">
        <v>8</v>
      </c>
      <c r="M155" s="11">
        <v>57</v>
      </c>
      <c r="N155" s="11">
        <v>109</v>
      </c>
      <c r="O155" s="11">
        <v>218</v>
      </c>
      <c r="P155" s="11">
        <v>360</v>
      </c>
      <c r="Q155" s="11">
        <v>517</v>
      </c>
      <c r="R155" s="11">
        <v>3146</v>
      </c>
      <c r="S155" s="11"/>
      <c r="T155" s="28">
        <v>4027</v>
      </c>
      <c r="U155" s="28">
        <v>3829</v>
      </c>
      <c r="V155" s="28">
        <v>3699</v>
      </c>
      <c r="W155" s="44">
        <v>0.78122671964241375</v>
      </c>
      <c r="X155" s="44">
        <v>0.82162444502481069</v>
      </c>
      <c r="Y155" s="44">
        <v>0.850500135171668</v>
      </c>
    </row>
    <row r="156" spans="1:25" x14ac:dyDescent="0.2">
      <c r="A156" s="21">
        <v>711</v>
      </c>
      <c r="B156" s="14" t="s">
        <v>40</v>
      </c>
      <c r="C156" s="14" t="s">
        <v>153</v>
      </c>
      <c r="D156" s="22">
        <v>4</v>
      </c>
      <c r="E156" s="15">
        <v>2014</v>
      </c>
      <c r="F156" s="11">
        <v>601</v>
      </c>
      <c r="G156" s="11">
        <v>426</v>
      </c>
      <c r="H156" s="11">
        <v>399</v>
      </c>
      <c r="I156" s="11">
        <v>287</v>
      </c>
      <c r="J156" s="11">
        <v>167</v>
      </c>
      <c r="K156" s="11">
        <v>61</v>
      </c>
      <c r="L156" s="11">
        <v>5</v>
      </c>
      <c r="M156" s="11">
        <v>65</v>
      </c>
      <c r="N156" s="11">
        <v>131</v>
      </c>
      <c r="O156" s="11">
        <v>246</v>
      </c>
      <c r="P156" s="11">
        <v>389</v>
      </c>
      <c r="Q156" s="11">
        <v>591</v>
      </c>
      <c r="R156" s="11">
        <v>3368</v>
      </c>
      <c r="S156" s="11"/>
      <c r="T156" s="28">
        <v>4226</v>
      </c>
      <c r="U156" s="28">
        <v>4063</v>
      </c>
      <c r="V156" s="28">
        <v>3966</v>
      </c>
      <c r="W156" s="44">
        <v>0.79697113109323237</v>
      </c>
      <c r="X156" s="44">
        <v>0.82894412995323652</v>
      </c>
      <c r="Y156" s="44">
        <v>0.84921835602622286</v>
      </c>
    </row>
    <row r="157" spans="1:25" x14ac:dyDescent="0.2">
      <c r="A157" s="21">
        <v>713</v>
      </c>
      <c r="B157" s="14" t="s">
        <v>40</v>
      </c>
      <c r="C157" s="14" t="s">
        <v>154</v>
      </c>
      <c r="D157" s="22">
        <v>129</v>
      </c>
      <c r="E157" s="15">
        <v>2014</v>
      </c>
      <c r="F157" s="11">
        <v>603</v>
      </c>
      <c r="G157" s="11">
        <v>428</v>
      </c>
      <c r="H157" s="11">
        <v>398</v>
      </c>
      <c r="I157" s="11">
        <v>285</v>
      </c>
      <c r="J157" s="11">
        <v>165</v>
      </c>
      <c r="K157" s="11">
        <v>60</v>
      </c>
      <c r="L157" s="11">
        <v>5</v>
      </c>
      <c r="M157" s="11">
        <v>66</v>
      </c>
      <c r="N157" s="11">
        <v>132</v>
      </c>
      <c r="O157" s="11">
        <v>250</v>
      </c>
      <c r="P157" s="11">
        <v>392</v>
      </c>
      <c r="Q157" s="11">
        <v>597</v>
      </c>
      <c r="R157" s="11">
        <v>3381</v>
      </c>
      <c r="S157" s="11"/>
      <c r="T157" s="28">
        <v>4257</v>
      </c>
      <c r="U157" s="28">
        <v>4080</v>
      </c>
      <c r="V157" s="28">
        <v>3971</v>
      </c>
      <c r="W157" s="44">
        <v>0.79422128259337565</v>
      </c>
      <c r="X157" s="44">
        <v>0.82867647058823535</v>
      </c>
      <c r="Y157" s="44">
        <v>0.85142281541173503</v>
      </c>
    </row>
    <row r="158" spans="1:25" x14ac:dyDescent="0.2">
      <c r="A158" s="21">
        <v>714</v>
      </c>
      <c r="B158" s="14" t="s">
        <v>40</v>
      </c>
      <c r="C158" s="14" t="s">
        <v>155</v>
      </c>
      <c r="D158" s="22">
        <v>80</v>
      </c>
      <c r="E158" s="15">
        <v>2014</v>
      </c>
      <c r="F158" s="11">
        <v>617</v>
      </c>
      <c r="G158" s="11">
        <v>441</v>
      </c>
      <c r="H158" s="11">
        <v>406</v>
      </c>
      <c r="I158" s="11">
        <v>296</v>
      </c>
      <c r="J158" s="11">
        <v>176</v>
      </c>
      <c r="K158" s="11">
        <v>69</v>
      </c>
      <c r="L158" s="11">
        <v>9</v>
      </c>
      <c r="M158" s="11">
        <v>79</v>
      </c>
      <c r="N158" s="11">
        <v>145</v>
      </c>
      <c r="O158" s="11">
        <v>266</v>
      </c>
      <c r="P158" s="11">
        <v>406</v>
      </c>
      <c r="Q158" s="11">
        <v>605</v>
      </c>
      <c r="R158" s="11">
        <v>3515</v>
      </c>
      <c r="S158" s="11"/>
      <c r="T158" s="28">
        <v>4393</v>
      </c>
      <c r="U158" s="28">
        <v>4201</v>
      </c>
      <c r="V158" s="28">
        <v>4079</v>
      </c>
      <c r="W158" s="44">
        <v>0.80013658092419759</v>
      </c>
      <c r="X158" s="44">
        <v>0.83670554629850036</v>
      </c>
      <c r="Y158" s="44">
        <v>0.8617308163765629</v>
      </c>
    </row>
    <row r="159" spans="1:25" x14ac:dyDescent="0.2">
      <c r="A159" s="21">
        <v>716</v>
      </c>
      <c r="B159" s="14" t="s">
        <v>40</v>
      </c>
      <c r="C159" s="14" t="s">
        <v>156</v>
      </c>
      <c r="D159" s="22">
        <v>62</v>
      </c>
      <c r="E159" s="15">
        <v>2014</v>
      </c>
      <c r="F159" s="11">
        <v>584</v>
      </c>
      <c r="G159" s="11">
        <v>420</v>
      </c>
      <c r="H159" s="11">
        <v>393</v>
      </c>
      <c r="I159" s="11">
        <v>285</v>
      </c>
      <c r="J159" s="11">
        <v>170</v>
      </c>
      <c r="K159" s="11">
        <v>60</v>
      </c>
      <c r="L159" s="11">
        <v>6</v>
      </c>
      <c r="M159" s="11">
        <v>62</v>
      </c>
      <c r="N159" s="11">
        <v>125</v>
      </c>
      <c r="O159" s="11">
        <v>236</v>
      </c>
      <c r="P159" s="11">
        <v>379</v>
      </c>
      <c r="Q159" s="11">
        <v>563</v>
      </c>
      <c r="R159" s="11">
        <v>3283</v>
      </c>
      <c r="S159" s="11"/>
      <c r="T159" s="28">
        <v>4132</v>
      </c>
      <c r="U159" s="28">
        <v>3947</v>
      </c>
      <c r="V159" s="28">
        <v>3838</v>
      </c>
      <c r="W159" s="44">
        <v>0.79453049370764761</v>
      </c>
      <c r="X159" s="44">
        <v>0.83177096529009376</v>
      </c>
      <c r="Y159" s="44">
        <v>0.85539343408025015</v>
      </c>
    </row>
    <row r="160" spans="1:25" x14ac:dyDescent="0.2">
      <c r="A160" s="21">
        <v>719</v>
      </c>
      <c r="B160" s="14" t="s">
        <v>40</v>
      </c>
      <c r="C160" s="14" t="s">
        <v>157</v>
      </c>
      <c r="D160" s="22">
        <v>60</v>
      </c>
      <c r="E160" s="15">
        <v>2014</v>
      </c>
      <c r="F160" s="11">
        <v>596</v>
      </c>
      <c r="G160" s="11">
        <v>431</v>
      </c>
      <c r="H160" s="11">
        <v>399</v>
      </c>
      <c r="I160" s="11">
        <v>293</v>
      </c>
      <c r="J160" s="11">
        <v>179</v>
      </c>
      <c r="K160" s="11">
        <v>68</v>
      </c>
      <c r="L160" s="11">
        <v>9</v>
      </c>
      <c r="M160" s="11">
        <v>73</v>
      </c>
      <c r="N160" s="11">
        <v>135</v>
      </c>
      <c r="O160" s="11">
        <v>248</v>
      </c>
      <c r="P160" s="11">
        <v>389</v>
      </c>
      <c r="Q160" s="11">
        <v>567</v>
      </c>
      <c r="R160" s="11">
        <v>3387</v>
      </c>
      <c r="S160" s="11"/>
      <c r="T160" s="28">
        <v>4257</v>
      </c>
      <c r="U160" s="28">
        <v>4063</v>
      </c>
      <c r="V160" s="28">
        <v>3940</v>
      </c>
      <c r="W160" s="44">
        <v>0.79563072586328398</v>
      </c>
      <c r="X160" s="44">
        <v>0.83362047747969481</v>
      </c>
      <c r="Y160" s="44">
        <v>0.85964467005076139</v>
      </c>
    </row>
    <row r="161" spans="1:25" x14ac:dyDescent="0.2">
      <c r="A161" s="21">
        <v>720</v>
      </c>
      <c r="B161" s="14" t="s">
        <v>40</v>
      </c>
      <c r="C161" s="14" t="s">
        <v>158</v>
      </c>
      <c r="D161" s="22">
        <v>51</v>
      </c>
      <c r="E161" s="15">
        <v>2014</v>
      </c>
      <c r="F161" s="11">
        <v>584</v>
      </c>
      <c r="G161" s="11">
        <v>423</v>
      </c>
      <c r="H161" s="11">
        <v>396</v>
      </c>
      <c r="I161" s="11">
        <v>292</v>
      </c>
      <c r="J161" s="11">
        <v>180</v>
      </c>
      <c r="K161" s="11">
        <v>67</v>
      </c>
      <c r="L161" s="11">
        <v>8</v>
      </c>
      <c r="M161" s="11">
        <v>67</v>
      </c>
      <c r="N161" s="11">
        <v>126</v>
      </c>
      <c r="O161" s="11">
        <v>236</v>
      </c>
      <c r="P161" s="11">
        <v>378</v>
      </c>
      <c r="Q161" s="11">
        <v>543</v>
      </c>
      <c r="R161" s="11">
        <v>3300</v>
      </c>
      <c r="S161" s="11"/>
      <c r="T161" s="28">
        <v>4170</v>
      </c>
      <c r="U161" s="28">
        <v>3983</v>
      </c>
      <c r="V161" s="28">
        <v>3865</v>
      </c>
      <c r="W161" s="44">
        <v>0.79136690647482011</v>
      </c>
      <c r="X161" s="44">
        <v>0.82852121516444888</v>
      </c>
      <c r="Y161" s="44">
        <v>0.85381630012936616</v>
      </c>
    </row>
    <row r="162" spans="1:25" x14ac:dyDescent="0.2">
      <c r="A162" s="21">
        <v>722</v>
      </c>
      <c r="B162" s="14" t="s">
        <v>40</v>
      </c>
      <c r="C162" s="14" t="s">
        <v>159</v>
      </c>
      <c r="D162" s="22">
        <v>20</v>
      </c>
      <c r="E162" s="15">
        <v>2014</v>
      </c>
      <c r="F162" s="11">
        <v>559</v>
      </c>
      <c r="G162" s="11">
        <v>408</v>
      </c>
      <c r="H162" s="11">
        <v>386</v>
      </c>
      <c r="I162" s="11">
        <v>281</v>
      </c>
      <c r="J162" s="11">
        <v>171</v>
      </c>
      <c r="K162" s="11">
        <v>57</v>
      </c>
      <c r="L162" s="11">
        <v>5</v>
      </c>
      <c r="M162" s="11">
        <v>48</v>
      </c>
      <c r="N162" s="11">
        <v>107</v>
      </c>
      <c r="O162" s="11">
        <v>213</v>
      </c>
      <c r="P162" s="11">
        <v>357</v>
      </c>
      <c r="Q162" s="11">
        <v>518</v>
      </c>
      <c r="R162" s="11">
        <v>3110</v>
      </c>
      <c r="S162" s="11"/>
      <c r="T162" s="28">
        <v>3947</v>
      </c>
      <c r="U162" s="28">
        <v>3785</v>
      </c>
      <c r="V162" s="28">
        <v>3683</v>
      </c>
      <c r="W162" s="44">
        <v>0.78794020775272355</v>
      </c>
      <c r="X162" s="44">
        <v>0.82166446499339496</v>
      </c>
      <c r="Y162" s="44">
        <v>0.84442030953027425</v>
      </c>
    </row>
    <row r="163" spans="1:25" x14ac:dyDescent="0.2">
      <c r="A163" s="21">
        <v>723</v>
      </c>
      <c r="B163" s="14" t="s">
        <v>40</v>
      </c>
      <c r="C163" s="14" t="s">
        <v>160</v>
      </c>
      <c r="D163" s="22">
        <v>34</v>
      </c>
      <c r="E163" s="15">
        <v>2014</v>
      </c>
      <c r="F163" s="11">
        <v>556</v>
      </c>
      <c r="G163" s="11">
        <v>408</v>
      </c>
      <c r="H163" s="11">
        <v>385</v>
      </c>
      <c r="I163" s="11">
        <v>283</v>
      </c>
      <c r="J163" s="11">
        <v>174</v>
      </c>
      <c r="K163" s="11">
        <v>59</v>
      </c>
      <c r="L163" s="11">
        <v>7</v>
      </c>
      <c r="M163" s="11">
        <v>50</v>
      </c>
      <c r="N163" s="11">
        <v>104</v>
      </c>
      <c r="O163" s="11">
        <v>211</v>
      </c>
      <c r="P163" s="11">
        <v>355</v>
      </c>
      <c r="Q163" s="11">
        <v>504</v>
      </c>
      <c r="R163" s="11">
        <v>3096</v>
      </c>
      <c r="S163" s="11"/>
      <c r="T163" s="28">
        <v>3951</v>
      </c>
      <c r="U163" s="28">
        <v>3779</v>
      </c>
      <c r="V163" s="28">
        <v>3669</v>
      </c>
      <c r="W163" s="44">
        <v>0.78359908883826879</v>
      </c>
      <c r="X163" s="44">
        <v>0.81926435564964273</v>
      </c>
      <c r="Y163" s="44">
        <v>0.84382665576451354</v>
      </c>
    </row>
    <row r="164" spans="1:25" x14ac:dyDescent="0.2">
      <c r="A164" s="21">
        <v>728</v>
      </c>
      <c r="B164" s="14" t="s">
        <v>40</v>
      </c>
      <c r="C164" s="14" t="s">
        <v>161</v>
      </c>
      <c r="D164" s="22">
        <v>85</v>
      </c>
      <c r="E164" s="15">
        <v>2014</v>
      </c>
      <c r="F164" s="11">
        <v>603</v>
      </c>
      <c r="G164" s="11">
        <v>434</v>
      </c>
      <c r="H164" s="11">
        <v>399</v>
      </c>
      <c r="I164" s="11">
        <v>289</v>
      </c>
      <c r="J164" s="11">
        <v>173</v>
      </c>
      <c r="K164" s="11">
        <v>65</v>
      </c>
      <c r="L164" s="11">
        <v>8</v>
      </c>
      <c r="M164" s="11">
        <v>74</v>
      </c>
      <c r="N164" s="11">
        <v>139</v>
      </c>
      <c r="O164" s="11">
        <v>256</v>
      </c>
      <c r="P164" s="11">
        <v>397</v>
      </c>
      <c r="Q164" s="11">
        <v>593</v>
      </c>
      <c r="R164" s="11">
        <v>3430</v>
      </c>
      <c r="S164" s="11"/>
      <c r="T164" s="28">
        <v>4313</v>
      </c>
      <c r="U164" s="28">
        <v>4105</v>
      </c>
      <c r="V164" s="28">
        <v>3976</v>
      </c>
      <c r="W164" s="44">
        <v>0.7952701136100162</v>
      </c>
      <c r="X164" s="44">
        <v>0.83556638246041415</v>
      </c>
      <c r="Y164" s="44">
        <v>0.86267605633802813</v>
      </c>
    </row>
    <row r="165" spans="1:25" x14ac:dyDescent="0.2">
      <c r="A165" s="21"/>
      <c r="B165" s="14"/>
      <c r="C165" s="14"/>
      <c r="E165" s="15">
        <v>2014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28"/>
      <c r="U165" s="28"/>
      <c r="V165" s="28"/>
      <c r="W165" s="44"/>
      <c r="X165" s="44"/>
      <c r="Y165" s="44"/>
    </row>
    <row r="166" spans="1:25" x14ac:dyDescent="0.2">
      <c r="A166" s="14">
        <v>800</v>
      </c>
      <c r="B166" s="14" t="s">
        <v>39</v>
      </c>
      <c r="C166" s="14" t="s">
        <v>27</v>
      </c>
      <c r="D166" s="8">
        <v>159</v>
      </c>
      <c r="E166" s="15">
        <v>2014</v>
      </c>
      <c r="F166" s="10">
        <v>612</v>
      </c>
      <c r="G166" s="10">
        <v>445</v>
      </c>
      <c r="H166" s="10">
        <v>410</v>
      </c>
      <c r="I166" s="10">
        <v>306</v>
      </c>
      <c r="J166" s="10">
        <v>187</v>
      </c>
      <c r="K166" s="10">
        <v>69</v>
      </c>
      <c r="L166" s="10">
        <v>15</v>
      </c>
      <c r="M166" s="10">
        <v>93</v>
      </c>
      <c r="N166" s="10">
        <v>158</v>
      </c>
      <c r="O166" s="10">
        <v>280</v>
      </c>
      <c r="P166" s="10">
        <v>412</v>
      </c>
      <c r="Q166" s="10">
        <v>608</v>
      </c>
      <c r="R166" s="11">
        <v>3595</v>
      </c>
      <c r="S166" s="12"/>
      <c r="T166" s="28">
        <v>4552</v>
      </c>
      <c r="U166" s="28">
        <v>4349</v>
      </c>
      <c r="V166" s="28">
        <v>4204</v>
      </c>
      <c r="W166" s="44">
        <v>0.78976274165202109</v>
      </c>
      <c r="X166" s="44">
        <v>0.82662681076109445</v>
      </c>
      <c r="Y166" s="44">
        <v>0.85513796384395813</v>
      </c>
    </row>
    <row r="167" spans="1:25" x14ac:dyDescent="0.2">
      <c r="A167" s="21">
        <v>805</v>
      </c>
      <c r="B167" s="14" t="s">
        <v>40</v>
      </c>
      <c r="C167" s="14" t="s">
        <v>162</v>
      </c>
      <c r="D167" s="22">
        <v>23</v>
      </c>
      <c r="E167" s="15">
        <v>2014</v>
      </c>
      <c r="F167" s="11">
        <v>568</v>
      </c>
      <c r="G167" s="11">
        <v>417</v>
      </c>
      <c r="H167" s="11">
        <v>385</v>
      </c>
      <c r="I167" s="11">
        <v>278</v>
      </c>
      <c r="J167" s="11">
        <v>168</v>
      </c>
      <c r="K167" s="11">
        <v>55</v>
      </c>
      <c r="L167" s="11">
        <v>8</v>
      </c>
      <c r="M167" s="11">
        <v>62</v>
      </c>
      <c r="N167" s="11">
        <v>119</v>
      </c>
      <c r="O167" s="11">
        <v>230</v>
      </c>
      <c r="P167" s="11">
        <v>368</v>
      </c>
      <c r="Q167" s="11">
        <v>552</v>
      </c>
      <c r="R167" s="11">
        <v>3210</v>
      </c>
      <c r="S167" s="11"/>
      <c r="T167" s="28">
        <v>4112</v>
      </c>
      <c r="U167" s="28">
        <v>3887</v>
      </c>
      <c r="V167" s="28">
        <v>3740</v>
      </c>
      <c r="W167" s="44">
        <v>0.7806420233463035</v>
      </c>
      <c r="X167" s="44">
        <v>0.82582968870594287</v>
      </c>
      <c r="Y167" s="44">
        <v>0.85828877005347592</v>
      </c>
    </row>
    <row r="168" spans="1:25" x14ac:dyDescent="0.2">
      <c r="A168" s="21">
        <v>806</v>
      </c>
      <c r="B168" s="14" t="s">
        <v>40</v>
      </c>
      <c r="C168" s="14" t="s">
        <v>163</v>
      </c>
      <c r="D168" s="22">
        <v>64</v>
      </c>
      <c r="E168" s="15">
        <v>2014</v>
      </c>
      <c r="F168" s="11">
        <v>575</v>
      </c>
      <c r="G168" s="11">
        <v>419</v>
      </c>
      <c r="H168" s="11">
        <v>386</v>
      </c>
      <c r="I168" s="11">
        <v>278</v>
      </c>
      <c r="J168" s="11">
        <v>165</v>
      </c>
      <c r="K168" s="11">
        <v>55</v>
      </c>
      <c r="L168" s="11">
        <v>7</v>
      </c>
      <c r="M168" s="11">
        <v>65</v>
      </c>
      <c r="N168" s="11">
        <v>125</v>
      </c>
      <c r="O168" s="11">
        <v>237</v>
      </c>
      <c r="P168" s="11">
        <v>374</v>
      </c>
      <c r="Q168" s="11">
        <v>568</v>
      </c>
      <c r="R168" s="11">
        <v>3254</v>
      </c>
      <c r="S168" s="11"/>
      <c r="T168" s="28">
        <v>4172</v>
      </c>
      <c r="U168" s="28">
        <v>3942</v>
      </c>
      <c r="V168" s="28">
        <v>3794</v>
      </c>
      <c r="W168" s="44">
        <v>0.77996164908916588</v>
      </c>
      <c r="X168" s="44">
        <v>0.82546930492135973</v>
      </c>
      <c r="Y168" s="44">
        <v>0.85767000527148129</v>
      </c>
    </row>
    <row r="169" spans="1:25" x14ac:dyDescent="0.2">
      <c r="A169" s="21">
        <v>807</v>
      </c>
      <c r="B169" s="14" t="s">
        <v>40</v>
      </c>
      <c r="C169" s="14" t="s">
        <v>164</v>
      </c>
      <c r="D169" s="22">
        <v>23</v>
      </c>
      <c r="E169" s="15">
        <v>2014</v>
      </c>
      <c r="F169" s="11">
        <v>621</v>
      </c>
      <c r="G169" s="11">
        <v>443</v>
      </c>
      <c r="H169" s="11">
        <v>401</v>
      </c>
      <c r="I169" s="11">
        <v>287</v>
      </c>
      <c r="J169" s="11">
        <v>165</v>
      </c>
      <c r="K169" s="11">
        <v>59</v>
      </c>
      <c r="L169" s="11">
        <v>8</v>
      </c>
      <c r="M169" s="11">
        <v>84</v>
      </c>
      <c r="N169" s="11">
        <v>154</v>
      </c>
      <c r="O169" s="11">
        <v>284</v>
      </c>
      <c r="P169" s="11">
        <v>419</v>
      </c>
      <c r="Q169" s="11">
        <v>648</v>
      </c>
      <c r="R169" s="11">
        <v>3573</v>
      </c>
      <c r="S169" s="11"/>
      <c r="T169" s="28">
        <v>4597</v>
      </c>
      <c r="U169" s="28">
        <v>4350</v>
      </c>
      <c r="V169" s="28">
        <v>4189</v>
      </c>
      <c r="W169" s="44">
        <v>0.77724603001957804</v>
      </c>
      <c r="X169" s="44">
        <v>0.82137931034482758</v>
      </c>
      <c r="Y169" s="44">
        <v>0.85294819766053953</v>
      </c>
    </row>
    <row r="170" spans="1:25" x14ac:dyDescent="0.2">
      <c r="A170" s="21">
        <v>811</v>
      </c>
      <c r="B170" s="14" t="s">
        <v>40</v>
      </c>
      <c r="C170" s="14" t="s">
        <v>165</v>
      </c>
      <c r="D170" s="22">
        <v>100</v>
      </c>
      <c r="E170" s="15">
        <v>2014</v>
      </c>
      <c r="F170" s="11">
        <v>618</v>
      </c>
      <c r="G170" s="11">
        <v>448</v>
      </c>
      <c r="H170" s="11">
        <v>410</v>
      </c>
      <c r="I170" s="11">
        <v>302</v>
      </c>
      <c r="J170" s="11">
        <v>186</v>
      </c>
      <c r="K170" s="11">
        <v>73</v>
      </c>
      <c r="L170" s="11">
        <v>11</v>
      </c>
      <c r="M170" s="11">
        <v>90</v>
      </c>
      <c r="N170" s="11">
        <v>152</v>
      </c>
      <c r="O170" s="11">
        <v>275</v>
      </c>
      <c r="P170" s="11">
        <v>412</v>
      </c>
      <c r="Q170" s="11">
        <v>591</v>
      </c>
      <c r="R170" s="11">
        <v>3568</v>
      </c>
      <c r="S170" s="11"/>
      <c r="T170" s="28">
        <v>4510</v>
      </c>
      <c r="U170" s="28">
        <v>4295</v>
      </c>
      <c r="V170" s="28">
        <v>4145</v>
      </c>
      <c r="W170" s="44">
        <v>0.79113082039911309</v>
      </c>
      <c r="X170" s="44">
        <v>0.83073341094295694</v>
      </c>
      <c r="Y170" s="44">
        <v>0.8607961399276236</v>
      </c>
    </row>
    <row r="171" spans="1:25" x14ac:dyDescent="0.2">
      <c r="A171" s="21">
        <v>814</v>
      </c>
      <c r="B171" s="14" t="s">
        <v>40</v>
      </c>
      <c r="C171" s="14" t="s">
        <v>166</v>
      </c>
      <c r="D171" s="22">
        <v>13</v>
      </c>
      <c r="E171" s="15">
        <v>2014</v>
      </c>
      <c r="F171" s="11">
        <v>550</v>
      </c>
      <c r="G171" s="11">
        <v>410</v>
      </c>
      <c r="H171" s="11">
        <v>380</v>
      </c>
      <c r="I171" s="11">
        <v>278</v>
      </c>
      <c r="J171" s="11">
        <v>171</v>
      </c>
      <c r="K171" s="11">
        <v>53</v>
      </c>
      <c r="L171" s="11">
        <v>7</v>
      </c>
      <c r="M171" s="11">
        <v>53</v>
      </c>
      <c r="N171" s="11">
        <v>106</v>
      </c>
      <c r="O171" s="11">
        <v>213</v>
      </c>
      <c r="P171" s="11">
        <v>353</v>
      </c>
      <c r="Q171" s="11">
        <v>516</v>
      </c>
      <c r="R171" s="11">
        <v>3090</v>
      </c>
      <c r="S171" s="11"/>
      <c r="T171" s="28">
        <v>3973</v>
      </c>
      <c r="U171" s="28">
        <v>3766</v>
      </c>
      <c r="V171" s="28">
        <v>3627</v>
      </c>
      <c r="W171" s="44">
        <v>0.77774981122577402</v>
      </c>
      <c r="X171" s="44">
        <v>0.82049920339883164</v>
      </c>
      <c r="Y171" s="44">
        <v>0.85194375516956167</v>
      </c>
    </row>
    <row r="172" spans="1:25" x14ac:dyDescent="0.2">
      <c r="A172" s="21">
        <v>815</v>
      </c>
      <c r="B172" s="14" t="s">
        <v>40</v>
      </c>
      <c r="C172" s="14" t="s">
        <v>167</v>
      </c>
      <c r="D172" s="22">
        <v>9</v>
      </c>
      <c r="E172" s="15">
        <v>2014</v>
      </c>
      <c r="F172" s="11">
        <v>542</v>
      </c>
      <c r="G172" s="11">
        <v>409</v>
      </c>
      <c r="H172" s="11">
        <v>381</v>
      </c>
      <c r="I172" s="11">
        <v>279</v>
      </c>
      <c r="J172" s="11">
        <v>170</v>
      </c>
      <c r="K172" s="11">
        <v>49</v>
      </c>
      <c r="L172" s="11">
        <v>7</v>
      </c>
      <c r="M172" s="11">
        <v>54</v>
      </c>
      <c r="N172" s="11">
        <v>107</v>
      </c>
      <c r="O172" s="11">
        <v>211</v>
      </c>
      <c r="P172" s="11">
        <v>348</v>
      </c>
      <c r="Q172" s="11">
        <v>514</v>
      </c>
      <c r="R172" s="11">
        <v>3071</v>
      </c>
      <c r="S172" s="11"/>
      <c r="T172" s="28">
        <v>3932</v>
      </c>
      <c r="U172" s="28">
        <v>3728</v>
      </c>
      <c r="V172" s="28">
        <v>3584</v>
      </c>
      <c r="W172" s="44">
        <v>0.78102746693794511</v>
      </c>
      <c r="X172" s="44">
        <v>0.82376609442060089</v>
      </c>
      <c r="Y172" s="44">
        <v>0.8568638392857143</v>
      </c>
    </row>
    <row r="173" spans="1:25" x14ac:dyDescent="0.2">
      <c r="A173" s="21">
        <v>817</v>
      </c>
      <c r="B173" s="14" t="s">
        <v>40</v>
      </c>
      <c r="C173" s="14" t="s">
        <v>168</v>
      </c>
      <c r="D173" s="22">
        <v>67</v>
      </c>
      <c r="E173" s="15">
        <v>2014</v>
      </c>
      <c r="F173" s="11">
        <v>608</v>
      </c>
      <c r="G173" s="11">
        <v>447</v>
      </c>
      <c r="H173" s="11">
        <v>411</v>
      </c>
      <c r="I173" s="11">
        <v>305</v>
      </c>
      <c r="J173" s="11">
        <v>185</v>
      </c>
      <c r="K173" s="11">
        <v>65</v>
      </c>
      <c r="L173" s="11">
        <v>11</v>
      </c>
      <c r="M173" s="11">
        <v>94</v>
      </c>
      <c r="N173" s="11">
        <v>156</v>
      </c>
      <c r="O173" s="11">
        <v>276</v>
      </c>
      <c r="P173" s="11">
        <v>408</v>
      </c>
      <c r="Q173" s="11">
        <v>593</v>
      </c>
      <c r="R173" s="11">
        <v>3559</v>
      </c>
      <c r="S173" s="11"/>
      <c r="T173" s="28">
        <v>4487</v>
      </c>
      <c r="U173" s="28">
        <v>4265</v>
      </c>
      <c r="V173" s="28">
        <v>4109</v>
      </c>
      <c r="W173" s="44">
        <v>0.79318029864051709</v>
      </c>
      <c r="X173" s="44">
        <v>0.8344665885111372</v>
      </c>
      <c r="Y173" s="44">
        <v>0.86614748113896323</v>
      </c>
    </row>
    <row r="174" spans="1:25" x14ac:dyDescent="0.2">
      <c r="A174" s="21">
        <v>819</v>
      </c>
      <c r="B174" s="14" t="s">
        <v>40</v>
      </c>
      <c r="C174" s="14" t="s">
        <v>169</v>
      </c>
      <c r="D174" s="22">
        <v>92</v>
      </c>
      <c r="E174" s="15">
        <v>2014</v>
      </c>
      <c r="F174" s="11">
        <v>597</v>
      </c>
      <c r="G174" s="11">
        <v>433</v>
      </c>
      <c r="H174" s="11">
        <v>395</v>
      </c>
      <c r="I174" s="11">
        <v>284</v>
      </c>
      <c r="J174" s="11">
        <v>167</v>
      </c>
      <c r="K174" s="11">
        <v>58</v>
      </c>
      <c r="L174" s="11">
        <v>9</v>
      </c>
      <c r="M174" s="11">
        <v>79</v>
      </c>
      <c r="N174" s="11">
        <v>145</v>
      </c>
      <c r="O174" s="11">
        <v>263</v>
      </c>
      <c r="P174" s="11">
        <v>397</v>
      </c>
      <c r="Q174" s="11">
        <v>613</v>
      </c>
      <c r="R174" s="11">
        <v>3440</v>
      </c>
      <c r="S174" s="11"/>
      <c r="T174" s="28">
        <v>4401</v>
      </c>
      <c r="U174" s="28">
        <v>4143</v>
      </c>
      <c r="V174" s="28">
        <v>3976</v>
      </c>
      <c r="W174" s="44">
        <v>0.78164053624176322</v>
      </c>
      <c r="X174" s="44">
        <v>0.83031619599324158</v>
      </c>
      <c r="Y174" s="44">
        <v>0.86519114688128773</v>
      </c>
    </row>
    <row r="175" spans="1:25" x14ac:dyDescent="0.2">
      <c r="A175" s="21">
        <v>821</v>
      </c>
      <c r="B175" s="14" t="s">
        <v>40</v>
      </c>
      <c r="C175" s="14" t="s">
        <v>170</v>
      </c>
      <c r="D175" s="22">
        <v>105</v>
      </c>
      <c r="E175" s="15">
        <v>2014</v>
      </c>
      <c r="F175" s="11">
        <v>624</v>
      </c>
      <c r="G175" s="11">
        <v>451</v>
      </c>
      <c r="H175" s="11">
        <v>407</v>
      </c>
      <c r="I175" s="11">
        <v>296</v>
      </c>
      <c r="J175" s="11">
        <v>175</v>
      </c>
      <c r="K175" s="11">
        <v>64</v>
      </c>
      <c r="L175" s="11">
        <v>13</v>
      </c>
      <c r="M175" s="11">
        <v>93</v>
      </c>
      <c r="N175" s="11">
        <v>162</v>
      </c>
      <c r="O175" s="11">
        <v>291</v>
      </c>
      <c r="P175" s="11">
        <v>422</v>
      </c>
      <c r="Q175" s="11">
        <v>642</v>
      </c>
      <c r="R175" s="11">
        <v>3640</v>
      </c>
      <c r="S175" s="11"/>
      <c r="T175" s="28">
        <v>4619</v>
      </c>
      <c r="U175" s="28">
        <v>4374</v>
      </c>
      <c r="V175" s="28">
        <v>4213</v>
      </c>
      <c r="W175" s="44">
        <v>0.78804936133362202</v>
      </c>
      <c r="X175" s="44">
        <v>0.83219021490626433</v>
      </c>
      <c r="Y175" s="44">
        <v>0.86399240446237835</v>
      </c>
    </row>
    <row r="176" spans="1:25" x14ac:dyDescent="0.2">
      <c r="A176" s="21">
        <v>822</v>
      </c>
      <c r="B176" s="14" t="s">
        <v>40</v>
      </c>
      <c r="C176" s="14" t="s">
        <v>171</v>
      </c>
      <c r="D176" s="22">
        <v>49</v>
      </c>
      <c r="E176" s="15">
        <v>2014</v>
      </c>
      <c r="F176" s="11">
        <v>605</v>
      </c>
      <c r="G176" s="11">
        <v>435</v>
      </c>
      <c r="H176" s="11">
        <v>396</v>
      </c>
      <c r="I176" s="11">
        <v>284</v>
      </c>
      <c r="J176" s="11">
        <v>164</v>
      </c>
      <c r="K176" s="11">
        <v>57</v>
      </c>
      <c r="L176" s="11">
        <v>9</v>
      </c>
      <c r="M176" s="11">
        <v>82</v>
      </c>
      <c r="N176" s="11">
        <v>150</v>
      </c>
      <c r="O176" s="11">
        <v>272</v>
      </c>
      <c r="P176" s="11">
        <v>405</v>
      </c>
      <c r="Q176" s="11">
        <v>630</v>
      </c>
      <c r="R176" s="11">
        <v>3489</v>
      </c>
      <c r="S176" s="11"/>
      <c r="T176" s="28">
        <v>4488</v>
      </c>
      <c r="U176" s="28">
        <v>4232</v>
      </c>
      <c r="V176" s="28">
        <v>4062</v>
      </c>
      <c r="W176" s="44">
        <v>0.77740641711229952</v>
      </c>
      <c r="X176" s="44">
        <v>0.82443289224952743</v>
      </c>
      <c r="Y176" s="44">
        <v>0.85893648449039883</v>
      </c>
    </row>
    <row r="177" spans="1:25" x14ac:dyDescent="0.2">
      <c r="A177" s="21">
        <v>826</v>
      </c>
      <c r="B177" s="14" t="s">
        <v>40</v>
      </c>
      <c r="C177" s="14" t="s">
        <v>172</v>
      </c>
      <c r="D177" s="22">
        <v>320</v>
      </c>
      <c r="E177" s="15">
        <v>2014</v>
      </c>
      <c r="F177" s="11">
        <v>691</v>
      </c>
      <c r="G177" s="11">
        <v>493</v>
      </c>
      <c r="H177" s="11">
        <v>456</v>
      </c>
      <c r="I177" s="11">
        <v>359</v>
      </c>
      <c r="J177" s="11">
        <v>232</v>
      </c>
      <c r="K177" s="11">
        <v>100</v>
      </c>
      <c r="L177" s="11">
        <v>30</v>
      </c>
      <c r="M177" s="11">
        <v>135</v>
      </c>
      <c r="N177" s="11">
        <v>205</v>
      </c>
      <c r="O177" s="11">
        <v>349</v>
      </c>
      <c r="P177" s="11">
        <v>487</v>
      </c>
      <c r="Q177" s="11">
        <v>657</v>
      </c>
      <c r="R177" s="11">
        <v>4194</v>
      </c>
      <c r="S177" s="11"/>
      <c r="T177" s="28">
        <v>5216</v>
      </c>
      <c r="U177" s="28">
        <v>5101</v>
      </c>
      <c r="V177" s="28">
        <v>5004</v>
      </c>
      <c r="W177" s="44">
        <v>0.8040644171779141</v>
      </c>
      <c r="X177" s="44">
        <v>0.82219172711233091</v>
      </c>
      <c r="Y177" s="44">
        <v>0.83812949640287771</v>
      </c>
    </row>
    <row r="178" spans="1:25" x14ac:dyDescent="0.2">
      <c r="A178" s="21">
        <v>827</v>
      </c>
      <c r="B178" s="14" t="s">
        <v>40</v>
      </c>
      <c r="C178" s="14" t="s">
        <v>173</v>
      </c>
      <c r="D178" s="22">
        <v>95</v>
      </c>
      <c r="E178" s="15">
        <v>2014</v>
      </c>
      <c r="F178" s="11">
        <v>641</v>
      </c>
      <c r="G178" s="11">
        <v>460</v>
      </c>
      <c r="H178" s="11">
        <v>415</v>
      </c>
      <c r="I178" s="11">
        <v>304</v>
      </c>
      <c r="J178" s="11">
        <v>179</v>
      </c>
      <c r="K178" s="11">
        <v>66</v>
      </c>
      <c r="L178" s="11">
        <v>14</v>
      </c>
      <c r="M178" s="11">
        <v>97</v>
      </c>
      <c r="N178" s="11">
        <v>168</v>
      </c>
      <c r="O178" s="11">
        <v>308</v>
      </c>
      <c r="P178" s="11">
        <v>440</v>
      </c>
      <c r="Q178" s="11">
        <v>660</v>
      </c>
      <c r="R178" s="11">
        <v>3752</v>
      </c>
      <c r="S178" s="11"/>
      <c r="T178" s="28">
        <v>4776</v>
      </c>
      <c r="U178" s="28">
        <v>4554</v>
      </c>
      <c r="V178" s="28">
        <v>4403</v>
      </c>
      <c r="W178" s="44">
        <v>0.78559463986599665</v>
      </c>
      <c r="X178" s="44">
        <v>0.82389108476064998</v>
      </c>
      <c r="Y178" s="44">
        <v>0.85214626391096981</v>
      </c>
    </row>
    <row r="179" spans="1:25" x14ac:dyDescent="0.2">
      <c r="A179" s="21">
        <v>828</v>
      </c>
      <c r="B179" s="14" t="s">
        <v>40</v>
      </c>
      <c r="C179" s="14" t="s">
        <v>174</v>
      </c>
      <c r="D179" s="22">
        <v>125</v>
      </c>
      <c r="E179" s="15">
        <v>2014</v>
      </c>
      <c r="F179" s="11">
        <v>640</v>
      </c>
      <c r="G179" s="11">
        <v>463</v>
      </c>
      <c r="H179" s="11">
        <v>420</v>
      </c>
      <c r="I179" s="11">
        <v>316</v>
      </c>
      <c r="J179" s="11">
        <v>191</v>
      </c>
      <c r="K179" s="11">
        <v>70</v>
      </c>
      <c r="L179" s="11">
        <v>16</v>
      </c>
      <c r="M179" s="11">
        <v>106</v>
      </c>
      <c r="N179" s="11">
        <v>176</v>
      </c>
      <c r="O179" s="11">
        <v>312</v>
      </c>
      <c r="P179" s="11">
        <v>441</v>
      </c>
      <c r="Q179" s="11">
        <v>644</v>
      </c>
      <c r="R179" s="11">
        <v>3795</v>
      </c>
      <c r="S179" s="11"/>
      <c r="T179" s="28">
        <v>4812</v>
      </c>
      <c r="U179" s="28">
        <v>4617</v>
      </c>
      <c r="V179" s="28">
        <v>4470</v>
      </c>
      <c r="W179" s="44">
        <v>0.78865336658354113</v>
      </c>
      <c r="X179" s="44">
        <v>0.82196231319038338</v>
      </c>
      <c r="Y179" s="44">
        <v>0.84899328859060408</v>
      </c>
    </row>
    <row r="180" spans="1:25" x14ac:dyDescent="0.2">
      <c r="A180" s="21">
        <v>829</v>
      </c>
      <c r="B180" s="14" t="s">
        <v>40</v>
      </c>
      <c r="C180" s="14" t="s">
        <v>175</v>
      </c>
      <c r="D180" s="22">
        <v>100</v>
      </c>
      <c r="E180" s="15">
        <v>2014</v>
      </c>
      <c r="F180" s="11">
        <v>611</v>
      </c>
      <c r="G180" s="11">
        <v>444</v>
      </c>
      <c r="H180" s="11">
        <v>404</v>
      </c>
      <c r="I180" s="11">
        <v>298</v>
      </c>
      <c r="J180" s="11">
        <v>173</v>
      </c>
      <c r="K180" s="11">
        <v>60</v>
      </c>
      <c r="L180" s="11">
        <v>14</v>
      </c>
      <c r="M180" s="11">
        <v>94</v>
      </c>
      <c r="N180" s="11">
        <v>166</v>
      </c>
      <c r="O180" s="11">
        <v>291</v>
      </c>
      <c r="P180" s="11">
        <v>415</v>
      </c>
      <c r="Q180" s="11">
        <v>643</v>
      </c>
      <c r="R180" s="11">
        <v>3613</v>
      </c>
      <c r="S180" s="11"/>
      <c r="T180" s="28">
        <v>4593</v>
      </c>
      <c r="U180" s="28">
        <v>4358</v>
      </c>
      <c r="V180" s="28">
        <v>4207</v>
      </c>
      <c r="W180" s="44">
        <v>0.78663183104724577</v>
      </c>
      <c r="X180" s="44">
        <v>0.8290500229463057</v>
      </c>
      <c r="Y180" s="44">
        <v>0.8588067506536724</v>
      </c>
    </row>
    <row r="181" spans="1:25" x14ac:dyDescent="0.2">
      <c r="A181" s="21">
        <v>830</v>
      </c>
      <c r="B181" s="14" t="s">
        <v>40</v>
      </c>
      <c r="C181" s="14" t="s">
        <v>176</v>
      </c>
      <c r="D181" s="22">
        <v>252</v>
      </c>
      <c r="E181" s="15">
        <v>2014</v>
      </c>
      <c r="F181" s="11">
        <v>626</v>
      </c>
      <c r="G181" s="11">
        <v>462</v>
      </c>
      <c r="H181" s="11">
        <v>432</v>
      </c>
      <c r="I181" s="11">
        <v>339</v>
      </c>
      <c r="J181" s="11">
        <v>211</v>
      </c>
      <c r="K181" s="11">
        <v>80</v>
      </c>
      <c r="L181" s="11">
        <v>17</v>
      </c>
      <c r="M181" s="11">
        <v>117</v>
      </c>
      <c r="N181" s="11">
        <v>181</v>
      </c>
      <c r="O181" s="11">
        <v>298</v>
      </c>
      <c r="P181" s="11">
        <v>426</v>
      </c>
      <c r="Q181" s="11">
        <v>594</v>
      </c>
      <c r="R181" s="11">
        <v>3783</v>
      </c>
      <c r="S181" s="11"/>
      <c r="T181" s="28">
        <v>4713</v>
      </c>
      <c r="U181" s="28">
        <v>4515</v>
      </c>
      <c r="V181" s="28">
        <v>4380</v>
      </c>
      <c r="W181" s="44">
        <v>0.80267345639719923</v>
      </c>
      <c r="X181" s="44">
        <v>0.83787375415282395</v>
      </c>
      <c r="Y181" s="44">
        <v>0.86369863013698633</v>
      </c>
    </row>
    <row r="182" spans="1:25" x14ac:dyDescent="0.2">
      <c r="A182" s="21">
        <v>831</v>
      </c>
      <c r="B182" s="14" t="s">
        <v>40</v>
      </c>
      <c r="C182" s="14" t="s">
        <v>177</v>
      </c>
      <c r="D182" s="22">
        <v>290</v>
      </c>
      <c r="E182" s="15">
        <v>2014</v>
      </c>
      <c r="F182" s="11">
        <v>629</v>
      </c>
      <c r="G182" s="11">
        <v>460</v>
      </c>
      <c r="H182" s="11">
        <v>432</v>
      </c>
      <c r="I182" s="11">
        <v>344</v>
      </c>
      <c r="J182" s="11">
        <v>219</v>
      </c>
      <c r="K182" s="11">
        <v>88</v>
      </c>
      <c r="L182" s="11">
        <v>24</v>
      </c>
      <c r="M182" s="11">
        <v>122</v>
      </c>
      <c r="N182" s="11">
        <v>188</v>
      </c>
      <c r="O182" s="11">
        <v>307</v>
      </c>
      <c r="P182" s="11">
        <v>430</v>
      </c>
      <c r="Q182" s="11">
        <v>609</v>
      </c>
      <c r="R182" s="11">
        <v>3852</v>
      </c>
      <c r="S182" s="11"/>
      <c r="T182" s="28">
        <v>4797</v>
      </c>
      <c r="U182" s="28">
        <v>4655</v>
      </c>
      <c r="V182" s="28">
        <v>4510</v>
      </c>
      <c r="W182" s="44">
        <v>0.80300187617260788</v>
      </c>
      <c r="X182" s="44">
        <v>0.82749731471535981</v>
      </c>
      <c r="Y182" s="44">
        <v>0.85410199556541022</v>
      </c>
    </row>
    <row r="183" spans="1:25" x14ac:dyDescent="0.2">
      <c r="A183" s="21">
        <v>833</v>
      </c>
      <c r="B183" s="14" t="s">
        <v>40</v>
      </c>
      <c r="C183" s="14" t="s">
        <v>178</v>
      </c>
      <c r="D183" s="22">
        <v>346</v>
      </c>
      <c r="E183" s="15">
        <v>2014</v>
      </c>
      <c r="F183" s="11">
        <v>596</v>
      </c>
      <c r="G183" s="11">
        <v>434</v>
      </c>
      <c r="H183" s="11">
        <v>399</v>
      </c>
      <c r="I183" s="11">
        <v>298</v>
      </c>
      <c r="J183" s="11">
        <v>176</v>
      </c>
      <c r="K183" s="11">
        <v>60</v>
      </c>
      <c r="L183" s="11">
        <v>15</v>
      </c>
      <c r="M183" s="11">
        <v>92</v>
      </c>
      <c r="N183" s="11">
        <v>165</v>
      </c>
      <c r="O183" s="11">
        <v>285</v>
      </c>
      <c r="P183" s="11">
        <v>403</v>
      </c>
      <c r="Q183" s="11">
        <v>629</v>
      </c>
      <c r="R183" s="11">
        <v>3552</v>
      </c>
      <c r="S183" s="11"/>
      <c r="T183" s="28">
        <v>4496</v>
      </c>
      <c r="U183" s="28">
        <v>4318</v>
      </c>
      <c r="V183" s="28">
        <v>4167</v>
      </c>
      <c r="W183" s="44">
        <v>0.79003558718861211</v>
      </c>
      <c r="X183" s="44">
        <v>0.82260305697081981</v>
      </c>
      <c r="Y183" s="44">
        <v>0.85241180705543551</v>
      </c>
    </row>
    <row r="184" spans="1:25" x14ac:dyDescent="0.2">
      <c r="A184" s="21">
        <v>834</v>
      </c>
      <c r="B184" s="14" t="s">
        <v>40</v>
      </c>
      <c r="C184" s="14" t="s">
        <v>179</v>
      </c>
      <c r="D184" s="22">
        <v>783</v>
      </c>
      <c r="E184" s="15">
        <v>2014</v>
      </c>
      <c r="F184" s="11">
        <v>680</v>
      </c>
      <c r="G184" s="11">
        <v>490</v>
      </c>
      <c r="H184" s="11">
        <v>469</v>
      </c>
      <c r="I184" s="11">
        <v>384</v>
      </c>
      <c r="J184" s="11">
        <v>265</v>
      </c>
      <c r="K184" s="11">
        <v>127</v>
      </c>
      <c r="L184" s="11">
        <v>44</v>
      </c>
      <c r="M184" s="11">
        <v>154</v>
      </c>
      <c r="N184" s="11">
        <v>221</v>
      </c>
      <c r="O184" s="11">
        <v>345</v>
      </c>
      <c r="P184" s="11">
        <v>473</v>
      </c>
      <c r="Q184" s="11">
        <v>643</v>
      </c>
      <c r="R184" s="11">
        <v>4295</v>
      </c>
      <c r="S184" s="11"/>
      <c r="T184" s="28">
        <v>5233</v>
      </c>
      <c r="U184" s="28">
        <v>5138</v>
      </c>
      <c r="V184" s="28">
        <v>5070</v>
      </c>
      <c r="W184" s="44">
        <v>0.82075291419835661</v>
      </c>
      <c r="X184" s="44">
        <v>0.8359283768003114</v>
      </c>
      <c r="Y184" s="44">
        <v>0.84714003944773175</v>
      </c>
    </row>
    <row r="185" spans="1:25" x14ac:dyDescent="0.2">
      <c r="A185" s="21"/>
      <c r="B185" s="14"/>
      <c r="C185" s="14"/>
      <c r="E185" s="15">
        <v>2014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8"/>
      <c r="U185" s="28"/>
      <c r="V185" s="28"/>
      <c r="W185" s="44"/>
      <c r="X185" s="44"/>
      <c r="Y185" s="44"/>
    </row>
    <row r="186" spans="1:25" x14ac:dyDescent="0.2">
      <c r="A186" s="14">
        <v>900</v>
      </c>
      <c r="B186" s="14" t="s">
        <v>39</v>
      </c>
      <c r="C186" s="14" t="s">
        <v>28</v>
      </c>
      <c r="D186" s="8">
        <v>153</v>
      </c>
      <c r="E186" s="15">
        <v>2014</v>
      </c>
      <c r="F186" s="10">
        <v>567</v>
      </c>
      <c r="G186" s="10">
        <v>428</v>
      </c>
      <c r="H186" s="10">
        <v>407</v>
      </c>
      <c r="I186" s="10">
        <v>313</v>
      </c>
      <c r="J186" s="10">
        <v>203</v>
      </c>
      <c r="K186" s="10">
        <v>74</v>
      </c>
      <c r="L186" s="10">
        <v>18</v>
      </c>
      <c r="M186" s="10">
        <v>92</v>
      </c>
      <c r="N186" s="10">
        <v>147</v>
      </c>
      <c r="O186" s="10">
        <v>250</v>
      </c>
      <c r="P186" s="10">
        <v>377</v>
      </c>
      <c r="Q186" s="10">
        <v>537</v>
      </c>
      <c r="R186" s="11">
        <v>3413</v>
      </c>
      <c r="S186" s="12"/>
      <c r="T186" s="28">
        <v>4274</v>
      </c>
      <c r="U186" s="28">
        <v>4118</v>
      </c>
      <c r="V186" s="28">
        <v>3997</v>
      </c>
      <c r="W186" s="44">
        <v>0.79854936827328027</v>
      </c>
      <c r="X186" s="44">
        <v>0.82880038853812532</v>
      </c>
      <c r="Y186" s="44">
        <v>0.85389041781336006</v>
      </c>
    </row>
    <row r="187" spans="1:25" x14ac:dyDescent="0.2">
      <c r="A187" s="21">
        <v>901</v>
      </c>
      <c r="B187" s="14" t="s">
        <v>40</v>
      </c>
      <c r="C187" s="14" t="s">
        <v>180</v>
      </c>
      <c r="D187" s="22">
        <v>10</v>
      </c>
      <c r="E187" s="15">
        <v>2014</v>
      </c>
      <c r="F187" s="11">
        <v>541</v>
      </c>
      <c r="G187" s="11">
        <v>410</v>
      </c>
      <c r="H187" s="11">
        <v>385</v>
      </c>
      <c r="I187" s="11">
        <v>284</v>
      </c>
      <c r="J187" s="11">
        <v>174</v>
      </c>
      <c r="K187" s="11">
        <v>51</v>
      </c>
      <c r="L187" s="11">
        <v>7</v>
      </c>
      <c r="M187" s="11">
        <v>58</v>
      </c>
      <c r="N187" s="11">
        <v>110</v>
      </c>
      <c r="O187" s="11">
        <v>213</v>
      </c>
      <c r="P187" s="11">
        <v>348</v>
      </c>
      <c r="Q187" s="11">
        <v>508</v>
      </c>
      <c r="R187" s="11">
        <v>3089</v>
      </c>
      <c r="S187" s="11"/>
      <c r="T187" s="28">
        <v>3917</v>
      </c>
      <c r="U187" s="28">
        <v>3730</v>
      </c>
      <c r="V187" s="28">
        <v>3595</v>
      </c>
      <c r="W187" s="44">
        <v>0.78861373500127652</v>
      </c>
      <c r="X187" s="44">
        <v>0.82815013404825732</v>
      </c>
      <c r="Y187" s="44">
        <v>0.85924895688456193</v>
      </c>
    </row>
    <row r="188" spans="1:25" x14ac:dyDescent="0.2">
      <c r="A188" s="21">
        <v>904</v>
      </c>
      <c r="B188" s="14" t="s">
        <v>40</v>
      </c>
      <c r="C188" s="14" t="s">
        <v>181</v>
      </c>
      <c r="D188" s="22">
        <v>7</v>
      </c>
      <c r="E188" s="15">
        <v>2014</v>
      </c>
      <c r="F188" s="11">
        <v>502</v>
      </c>
      <c r="G188" s="11">
        <v>394</v>
      </c>
      <c r="H188" s="11">
        <v>371</v>
      </c>
      <c r="I188" s="11">
        <v>275</v>
      </c>
      <c r="J188" s="11">
        <v>178</v>
      </c>
      <c r="K188" s="11">
        <v>47</v>
      </c>
      <c r="L188" s="11">
        <v>7</v>
      </c>
      <c r="M188" s="11">
        <v>51</v>
      </c>
      <c r="N188" s="11">
        <v>100</v>
      </c>
      <c r="O188" s="11">
        <v>193</v>
      </c>
      <c r="P188" s="11">
        <v>324</v>
      </c>
      <c r="Q188" s="11">
        <v>473</v>
      </c>
      <c r="R188" s="11">
        <v>2915</v>
      </c>
      <c r="S188" s="11"/>
      <c r="T188" s="28">
        <v>3771</v>
      </c>
      <c r="U188" s="28">
        <v>3626</v>
      </c>
      <c r="V188" s="28">
        <v>3509</v>
      </c>
      <c r="W188" s="44">
        <v>0.77300450808804033</v>
      </c>
      <c r="X188" s="44">
        <v>0.8039161610590182</v>
      </c>
      <c r="Y188" s="44">
        <v>0.83072100313479624</v>
      </c>
    </row>
    <row r="189" spans="1:25" x14ac:dyDescent="0.2">
      <c r="A189" s="21">
        <v>906</v>
      </c>
      <c r="B189" s="14" t="s">
        <v>40</v>
      </c>
      <c r="C189" s="14" t="s">
        <v>182</v>
      </c>
      <c r="D189" s="22">
        <v>10</v>
      </c>
      <c r="E189" s="15">
        <v>2014</v>
      </c>
      <c r="F189" s="11">
        <v>512</v>
      </c>
      <c r="G189" s="11">
        <v>398</v>
      </c>
      <c r="H189" s="11">
        <v>377</v>
      </c>
      <c r="I189" s="11">
        <v>279</v>
      </c>
      <c r="J189" s="11">
        <v>176</v>
      </c>
      <c r="K189" s="11">
        <v>47</v>
      </c>
      <c r="L189" s="11">
        <v>7</v>
      </c>
      <c r="M189" s="11">
        <v>52</v>
      </c>
      <c r="N189" s="11">
        <v>104</v>
      </c>
      <c r="O189" s="11">
        <v>198</v>
      </c>
      <c r="P189" s="11">
        <v>330</v>
      </c>
      <c r="Q189" s="11">
        <v>485</v>
      </c>
      <c r="R189" s="11">
        <v>2965</v>
      </c>
      <c r="S189" s="11"/>
      <c r="T189" s="28">
        <v>3794</v>
      </c>
      <c r="U189" s="28">
        <v>3638</v>
      </c>
      <c r="V189" s="28">
        <v>3522</v>
      </c>
      <c r="W189" s="44">
        <v>0.78149710068529255</v>
      </c>
      <c r="X189" s="44">
        <v>0.8150082462891699</v>
      </c>
      <c r="Y189" s="44">
        <v>0.84185122089721753</v>
      </c>
    </row>
    <row r="190" spans="1:25" x14ac:dyDescent="0.2">
      <c r="A190" s="21">
        <v>911</v>
      </c>
      <c r="B190" s="14" t="s">
        <v>40</v>
      </c>
      <c r="C190" s="14" t="s">
        <v>183</v>
      </c>
      <c r="D190" s="22">
        <v>60</v>
      </c>
      <c r="E190" s="15">
        <v>2014</v>
      </c>
      <c r="F190" s="11">
        <v>574</v>
      </c>
      <c r="G190" s="11">
        <v>429</v>
      </c>
      <c r="H190" s="11">
        <v>399</v>
      </c>
      <c r="I190" s="11">
        <v>296</v>
      </c>
      <c r="J190" s="11">
        <v>178</v>
      </c>
      <c r="K190" s="11">
        <v>58</v>
      </c>
      <c r="L190" s="11">
        <v>9</v>
      </c>
      <c r="M190" s="11">
        <v>79</v>
      </c>
      <c r="N190" s="11">
        <v>138</v>
      </c>
      <c r="O190" s="11">
        <v>246</v>
      </c>
      <c r="P190" s="11">
        <v>378</v>
      </c>
      <c r="Q190" s="11">
        <v>559</v>
      </c>
      <c r="R190" s="11">
        <v>3343</v>
      </c>
      <c r="S190" s="11"/>
      <c r="T190" s="28">
        <v>4196</v>
      </c>
      <c r="U190" s="28">
        <v>3979</v>
      </c>
      <c r="V190" s="28">
        <v>3834</v>
      </c>
      <c r="W190" s="44">
        <v>0.79671115347950427</v>
      </c>
      <c r="X190" s="44">
        <v>0.84016084443327466</v>
      </c>
      <c r="Y190" s="44">
        <v>0.87193531559728743</v>
      </c>
    </row>
    <row r="191" spans="1:25" x14ac:dyDescent="0.2">
      <c r="A191" s="21">
        <v>912</v>
      </c>
      <c r="B191" s="14" t="s">
        <v>40</v>
      </c>
      <c r="C191" s="14" t="s">
        <v>184</v>
      </c>
      <c r="D191" s="22">
        <v>180</v>
      </c>
      <c r="E191" s="15">
        <v>2014</v>
      </c>
      <c r="F191" s="11">
        <v>590</v>
      </c>
      <c r="G191" s="11">
        <v>443</v>
      </c>
      <c r="H191" s="11">
        <v>418</v>
      </c>
      <c r="I191" s="11">
        <v>320</v>
      </c>
      <c r="J191" s="11">
        <v>198</v>
      </c>
      <c r="K191" s="11">
        <v>68</v>
      </c>
      <c r="L191" s="11">
        <v>11</v>
      </c>
      <c r="M191" s="11">
        <v>97</v>
      </c>
      <c r="N191" s="11">
        <v>155</v>
      </c>
      <c r="O191" s="11">
        <v>266</v>
      </c>
      <c r="P191" s="11">
        <v>396</v>
      </c>
      <c r="Q191" s="11">
        <v>547</v>
      </c>
      <c r="R191" s="11">
        <v>3509</v>
      </c>
      <c r="S191" s="11"/>
      <c r="T191" s="28">
        <v>4367</v>
      </c>
      <c r="U191" s="28">
        <v>4202</v>
      </c>
      <c r="V191" s="28">
        <v>4043</v>
      </c>
      <c r="W191" s="44">
        <v>0.80352644836272036</v>
      </c>
      <c r="X191" s="44">
        <v>0.83507853403141363</v>
      </c>
      <c r="Y191" s="44">
        <v>0.86791986148899336</v>
      </c>
    </row>
    <row r="192" spans="1:25" x14ac:dyDescent="0.2">
      <c r="A192" s="21">
        <v>914</v>
      </c>
      <c r="B192" s="14" t="s">
        <v>40</v>
      </c>
      <c r="C192" s="14" t="s">
        <v>185</v>
      </c>
      <c r="D192" s="22">
        <v>7</v>
      </c>
      <c r="E192" s="15">
        <v>2014</v>
      </c>
      <c r="F192" s="11">
        <v>551</v>
      </c>
      <c r="G192" s="11">
        <v>419</v>
      </c>
      <c r="H192" s="11">
        <v>393</v>
      </c>
      <c r="I192" s="11">
        <v>295</v>
      </c>
      <c r="J192" s="11">
        <v>181</v>
      </c>
      <c r="K192" s="11">
        <v>57</v>
      </c>
      <c r="L192" s="11">
        <v>9</v>
      </c>
      <c r="M192" s="11">
        <v>73</v>
      </c>
      <c r="N192" s="11">
        <v>127</v>
      </c>
      <c r="O192" s="11">
        <v>228</v>
      </c>
      <c r="P192" s="11">
        <v>360</v>
      </c>
      <c r="Q192" s="11">
        <v>521</v>
      </c>
      <c r="R192" s="11">
        <v>3214</v>
      </c>
      <c r="S192" s="11"/>
      <c r="T192" s="28">
        <v>4030</v>
      </c>
      <c r="U192" s="28">
        <v>3852</v>
      </c>
      <c r="V192" s="28">
        <v>3731</v>
      </c>
      <c r="W192" s="44">
        <v>0.79751861042183625</v>
      </c>
      <c r="X192" s="44">
        <v>0.8343717549325026</v>
      </c>
      <c r="Y192" s="44">
        <v>0.86143125167515411</v>
      </c>
    </row>
    <row r="193" spans="1:25" x14ac:dyDescent="0.2">
      <c r="A193" s="21">
        <v>919</v>
      </c>
      <c r="B193" s="14" t="s">
        <v>40</v>
      </c>
      <c r="C193" s="14" t="s">
        <v>186</v>
      </c>
      <c r="D193" s="22">
        <v>60</v>
      </c>
      <c r="E193" s="15">
        <v>2014</v>
      </c>
      <c r="F193" s="11">
        <v>556</v>
      </c>
      <c r="G193" s="11">
        <v>424</v>
      </c>
      <c r="H193" s="11">
        <v>401</v>
      </c>
      <c r="I193" s="11">
        <v>303</v>
      </c>
      <c r="J193" s="11">
        <v>189</v>
      </c>
      <c r="K193" s="11">
        <v>62</v>
      </c>
      <c r="L193" s="11">
        <v>11</v>
      </c>
      <c r="M193" s="11">
        <v>84</v>
      </c>
      <c r="N193" s="11">
        <v>139</v>
      </c>
      <c r="O193" s="11">
        <v>240</v>
      </c>
      <c r="P193" s="11">
        <v>369</v>
      </c>
      <c r="Q193" s="11">
        <v>523</v>
      </c>
      <c r="R193" s="11">
        <v>3301</v>
      </c>
      <c r="S193" s="11"/>
      <c r="T193" s="28">
        <v>4131</v>
      </c>
      <c r="U193" s="28">
        <v>3978</v>
      </c>
      <c r="V193" s="28">
        <v>3867</v>
      </c>
      <c r="W193" s="44">
        <v>0.79908012587751154</v>
      </c>
      <c r="X193" s="44">
        <v>0.82981397687280045</v>
      </c>
      <c r="Y193" s="44">
        <v>0.85363330747349364</v>
      </c>
    </row>
    <row r="194" spans="1:25" x14ac:dyDescent="0.2">
      <c r="A194" s="21">
        <v>926</v>
      </c>
      <c r="B194" s="14" t="s">
        <v>40</v>
      </c>
      <c r="C194" s="14" t="s">
        <v>187</v>
      </c>
      <c r="D194" s="22">
        <v>10</v>
      </c>
      <c r="E194" s="15">
        <v>2014</v>
      </c>
      <c r="F194" s="11">
        <v>503</v>
      </c>
      <c r="G194" s="11">
        <v>393</v>
      </c>
      <c r="H194" s="11">
        <v>371</v>
      </c>
      <c r="I194" s="11">
        <v>276</v>
      </c>
      <c r="J194" s="11">
        <v>183</v>
      </c>
      <c r="K194" s="11">
        <v>51</v>
      </c>
      <c r="L194" s="11">
        <v>10</v>
      </c>
      <c r="M194" s="11">
        <v>58</v>
      </c>
      <c r="N194" s="11">
        <v>105</v>
      </c>
      <c r="O194" s="11">
        <v>199</v>
      </c>
      <c r="P194" s="11">
        <v>328</v>
      </c>
      <c r="Q194" s="11">
        <v>475</v>
      </c>
      <c r="R194" s="11">
        <v>2952</v>
      </c>
      <c r="S194" s="11"/>
      <c r="T194" s="28">
        <v>3814</v>
      </c>
      <c r="U194" s="28">
        <v>3667</v>
      </c>
      <c r="V194" s="28">
        <v>3549</v>
      </c>
      <c r="W194" s="44">
        <v>0.7739905610907184</v>
      </c>
      <c r="X194" s="44">
        <v>0.80501772566130347</v>
      </c>
      <c r="Y194" s="44">
        <v>0.83178360101437021</v>
      </c>
    </row>
    <row r="195" spans="1:25" x14ac:dyDescent="0.2">
      <c r="A195" s="21">
        <v>928</v>
      </c>
      <c r="B195" s="14" t="s">
        <v>40</v>
      </c>
      <c r="C195" s="14" t="s">
        <v>188</v>
      </c>
      <c r="D195" s="22">
        <v>68</v>
      </c>
      <c r="E195" s="15">
        <v>2014</v>
      </c>
      <c r="F195" s="11">
        <v>530</v>
      </c>
      <c r="G195" s="11">
        <v>407</v>
      </c>
      <c r="H195" s="11">
        <v>385</v>
      </c>
      <c r="I195" s="11">
        <v>290</v>
      </c>
      <c r="J195" s="11">
        <v>189</v>
      </c>
      <c r="K195" s="11">
        <v>60</v>
      </c>
      <c r="L195" s="11">
        <v>14</v>
      </c>
      <c r="M195" s="11">
        <v>77</v>
      </c>
      <c r="N195" s="11">
        <v>127</v>
      </c>
      <c r="O195" s="11">
        <v>225</v>
      </c>
      <c r="P195" s="11">
        <v>350</v>
      </c>
      <c r="Q195" s="11">
        <v>505</v>
      </c>
      <c r="R195" s="11">
        <v>3159</v>
      </c>
      <c r="S195" s="11"/>
      <c r="T195" s="28">
        <v>3985</v>
      </c>
      <c r="U195" s="28">
        <v>3842</v>
      </c>
      <c r="V195" s="28">
        <v>3711</v>
      </c>
      <c r="W195" s="44">
        <v>0.79272271016311169</v>
      </c>
      <c r="X195" s="44">
        <v>0.82222800624674652</v>
      </c>
      <c r="Y195" s="44">
        <v>0.85125303152789</v>
      </c>
    </row>
    <row r="196" spans="1:25" x14ac:dyDescent="0.2">
      <c r="A196" s="21">
        <v>929</v>
      </c>
      <c r="B196" s="14" t="s">
        <v>40</v>
      </c>
      <c r="C196" s="14" t="s">
        <v>189</v>
      </c>
      <c r="D196" s="22">
        <v>155</v>
      </c>
      <c r="E196" s="15">
        <v>2014</v>
      </c>
      <c r="F196" s="11">
        <v>581</v>
      </c>
      <c r="G196" s="11">
        <v>435</v>
      </c>
      <c r="H196" s="11">
        <v>410</v>
      </c>
      <c r="I196" s="11">
        <v>311</v>
      </c>
      <c r="J196" s="11">
        <v>188</v>
      </c>
      <c r="K196" s="11">
        <v>63</v>
      </c>
      <c r="L196" s="11">
        <v>11</v>
      </c>
      <c r="M196" s="11">
        <v>93</v>
      </c>
      <c r="N196" s="11">
        <v>154</v>
      </c>
      <c r="O196" s="11">
        <v>263</v>
      </c>
      <c r="P196" s="11">
        <v>390</v>
      </c>
      <c r="Q196" s="11">
        <v>562</v>
      </c>
      <c r="R196" s="11">
        <v>3461</v>
      </c>
      <c r="S196" s="11"/>
      <c r="T196" s="28">
        <v>4308</v>
      </c>
      <c r="U196" s="28">
        <v>4129</v>
      </c>
      <c r="V196" s="28">
        <v>4005</v>
      </c>
      <c r="W196" s="44">
        <v>0.80338904363974006</v>
      </c>
      <c r="X196" s="44">
        <v>0.83821748607410995</v>
      </c>
      <c r="Y196" s="44">
        <v>0.86416978776529341</v>
      </c>
    </row>
    <row r="197" spans="1:25" x14ac:dyDescent="0.2">
      <c r="A197" s="21">
        <v>935</v>
      </c>
      <c r="B197" s="14" t="s">
        <v>40</v>
      </c>
      <c r="C197" s="14" t="s">
        <v>190</v>
      </c>
      <c r="D197" s="22">
        <v>215</v>
      </c>
      <c r="E197" s="15">
        <v>2014</v>
      </c>
      <c r="F197" s="11">
        <v>581</v>
      </c>
      <c r="G197" s="11">
        <v>438</v>
      </c>
      <c r="H197" s="11">
        <v>421</v>
      </c>
      <c r="I197" s="11">
        <v>332</v>
      </c>
      <c r="J197" s="11">
        <v>221</v>
      </c>
      <c r="K197" s="11">
        <v>85</v>
      </c>
      <c r="L197" s="11">
        <v>23</v>
      </c>
      <c r="M197" s="11">
        <v>119</v>
      </c>
      <c r="N197" s="11">
        <v>169</v>
      </c>
      <c r="O197" s="11">
        <v>273</v>
      </c>
      <c r="P197" s="11">
        <v>397</v>
      </c>
      <c r="Q197" s="11">
        <v>544</v>
      </c>
      <c r="R197" s="11">
        <v>3603</v>
      </c>
      <c r="S197" s="11"/>
      <c r="T197" s="28">
        <v>4525</v>
      </c>
      <c r="U197" s="28">
        <v>4369</v>
      </c>
      <c r="V197" s="28">
        <v>4254</v>
      </c>
      <c r="W197" s="44">
        <v>0.79624309392265191</v>
      </c>
      <c r="X197" s="44">
        <v>0.82467383840695807</v>
      </c>
      <c r="Y197" s="44">
        <v>0.84696755994358253</v>
      </c>
    </row>
    <row r="198" spans="1:25" x14ac:dyDescent="0.2">
      <c r="A198" s="21">
        <v>937</v>
      </c>
      <c r="B198" s="14" t="s">
        <v>40</v>
      </c>
      <c r="C198" s="14" t="s">
        <v>191</v>
      </c>
      <c r="D198" s="22">
        <v>190</v>
      </c>
      <c r="E198" s="15">
        <v>2014</v>
      </c>
      <c r="F198" s="11">
        <v>565</v>
      </c>
      <c r="G198" s="11">
        <v>425</v>
      </c>
      <c r="H198" s="11">
        <v>404</v>
      </c>
      <c r="I198" s="11">
        <v>311</v>
      </c>
      <c r="J198" s="11">
        <v>199</v>
      </c>
      <c r="K198" s="11">
        <v>70</v>
      </c>
      <c r="L198" s="11">
        <v>17</v>
      </c>
      <c r="M198" s="11">
        <v>100</v>
      </c>
      <c r="N198" s="11">
        <v>155</v>
      </c>
      <c r="O198" s="11">
        <v>260</v>
      </c>
      <c r="P198" s="11">
        <v>381</v>
      </c>
      <c r="Q198" s="11">
        <v>546</v>
      </c>
      <c r="R198" s="11">
        <v>3433</v>
      </c>
      <c r="S198" s="11"/>
      <c r="T198" s="28">
        <v>4328</v>
      </c>
      <c r="U198" s="28">
        <v>4168</v>
      </c>
      <c r="V198" s="28">
        <v>4061</v>
      </c>
      <c r="W198" s="44">
        <v>0.79320702402957488</v>
      </c>
      <c r="X198" s="44">
        <v>0.82365642994241839</v>
      </c>
      <c r="Y198" s="44">
        <v>0.84535828613641961</v>
      </c>
    </row>
    <row r="199" spans="1:25" x14ac:dyDescent="0.2">
      <c r="A199" s="21">
        <v>938</v>
      </c>
      <c r="B199" s="14" t="s">
        <v>40</v>
      </c>
      <c r="C199" s="14" t="s">
        <v>192</v>
      </c>
      <c r="D199" s="22">
        <v>209</v>
      </c>
      <c r="E199" s="15">
        <v>2014</v>
      </c>
      <c r="F199" s="11">
        <v>580</v>
      </c>
      <c r="G199" s="11">
        <v>433</v>
      </c>
      <c r="H199" s="11">
        <v>409</v>
      </c>
      <c r="I199" s="11">
        <v>319</v>
      </c>
      <c r="J199" s="11">
        <v>200</v>
      </c>
      <c r="K199" s="11">
        <v>72</v>
      </c>
      <c r="L199" s="11">
        <v>18</v>
      </c>
      <c r="M199" s="11">
        <v>103</v>
      </c>
      <c r="N199" s="11">
        <v>162</v>
      </c>
      <c r="O199" s="11">
        <v>271</v>
      </c>
      <c r="P199" s="11">
        <v>390</v>
      </c>
      <c r="Q199" s="11">
        <v>566</v>
      </c>
      <c r="R199" s="11">
        <v>3523</v>
      </c>
      <c r="S199" s="11"/>
      <c r="T199" s="28">
        <v>4454</v>
      </c>
      <c r="U199" s="28">
        <v>4284</v>
      </c>
      <c r="V199" s="28">
        <v>4179</v>
      </c>
      <c r="W199" s="44">
        <v>0.79097440502918726</v>
      </c>
      <c r="X199" s="44">
        <v>0.82236227824463115</v>
      </c>
      <c r="Y199" s="44">
        <v>0.84302464704474755</v>
      </c>
    </row>
    <row r="200" spans="1:25" x14ac:dyDescent="0.2">
      <c r="A200" s="21">
        <v>940</v>
      </c>
      <c r="B200" s="14" t="s">
        <v>40</v>
      </c>
      <c r="C200" s="14" t="s">
        <v>193</v>
      </c>
      <c r="D200" s="22">
        <v>375</v>
      </c>
      <c r="E200" s="15">
        <v>2014</v>
      </c>
      <c r="F200" s="11">
        <v>611</v>
      </c>
      <c r="G200" s="11">
        <v>447</v>
      </c>
      <c r="H200" s="11">
        <v>428</v>
      </c>
      <c r="I200" s="11">
        <v>348</v>
      </c>
      <c r="J200" s="11">
        <v>233</v>
      </c>
      <c r="K200" s="11">
        <v>102</v>
      </c>
      <c r="L200" s="11">
        <v>31</v>
      </c>
      <c r="M200" s="11">
        <v>126</v>
      </c>
      <c r="N200" s="11">
        <v>190</v>
      </c>
      <c r="O200" s="11">
        <v>298</v>
      </c>
      <c r="P200" s="11">
        <v>413</v>
      </c>
      <c r="Q200" s="11">
        <v>594</v>
      </c>
      <c r="R200" s="11">
        <v>3821</v>
      </c>
      <c r="S200" s="11"/>
      <c r="T200" s="28">
        <v>4768</v>
      </c>
      <c r="U200" s="28">
        <v>4672</v>
      </c>
      <c r="V200" s="28">
        <v>4560</v>
      </c>
      <c r="W200" s="44">
        <v>0.80138422818791943</v>
      </c>
      <c r="X200" s="44">
        <v>0.81785102739726023</v>
      </c>
      <c r="Y200" s="44">
        <v>0.83793859649122804</v>
      </c>
    </row>
    <row r="201" spans="1:25" x14ac:dyDescent="0.2">
      <c r="A201" s="21">
        <v>941</v>
      </c>
      <c r="B201" s="14" t="s">
        <v>40</v>
      </c>
      <c r="C201" s="14" t="s">
        <v>194</v>
      </c>
      <c r="D201" s="22">
        <v>738</v>
      </c>
      <c r="E201" s="15">
        <v>2014</v>
      </c>
      <c r="F201" s="11">
        <v>724</v>
      </c>
      <c r="G201" s="11">
        <v>527</v>
      </c>
      <c r="H201" s="11">
        <v>534</v>
      </c>
      <c r="I201" s="11">
        <v>463</v>
      </c>
      <c r="J201" s="11">
        <v>354</v>
      </c>
      <c r="K201" s="11">
        <v>215</v>
      </c>
      <c r="L201" s="11">
        <v>89</v>
      </c>
      <c r="M201" s="11">
        <v>212</v>
      </c>
      <c r="N201" s="11">
        <v>264</v>
      </c>
      <c r="O201" s="11">
        <v>377</v>
      </c>
      <c r="P201" s="11">
        <v>503</v>
      </c>
      <c r="Q201" s="11">
        <v>648</v>
      </c>
      <c r="R201" s="11">
        <v>4910</v>
      </c>
      <c r="S201" s="11"/>
      <c r="T201" s="28">
        <v>5723</v>
      </c>
      <c r="U201" s="28">
        <v>5629</v>
      </c>
      <c r="V201" s="28">
        <v>5533</v>
      </c>
      <c r="W201" s="44">
        <v>0.85794163900052423</v>
      </c>
      <c r="X201" s="44">
        <v>0.87226860898916325</v>
      </c>
      <c r="Y201" s="44">
        <v>0.88740285559371046</v>
      </c>
    </row>
    <row r="202" spans="1:25" x14ac:dyDescent="0.2">
      <c r="A202" s="21"/>
      <c r="B202" s="14"/>
      <c r="C202" s="14"/>
      <c r="E202" s="15">
        <v>2014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8"/>
      <c r="U202" s="28"/>
      <c r="V202" s="28"/>
      <c r="W202" s="44"/>
      <c r="X202" s="44"/>
      <c r="Y202" s="44"/>
    </row>
    <row r="203" spans="1:25" x14ac:dyDescent="0.2">
      <c r="A203" s="14">
        <v>1000</v>
      </c>
      <c r="B203" s="14" t="s">
        <v>39</v>
      </c>
      <c r="C203" s="14" t="s">
        <v>29</v>
      </c>
      <c r="D203" s="8">
        <v>89</v>
      </c>
      <c r="E203" s="15">
        <v>2014</v>
      </c>
      <c r="F203" s="10">
        <v>504</v>
      </c>
      <c r="G203" s="10">
        <v>387</v>
      </c>
      <c r="H203" s="10">
        <v>373</v>
      </c>
      <c r="I203" s="10">
        <v>276</v>
      </c>
      <c r="J203" s="10">
        <v>196</v>
      </c>
      <c r="K203" s="10">
        <v>71</v>
      </c>
      <c r="L203" s="10">
        <v>18</v>
      </c>
      <c r="M203" s="10">
        <v>74</v>
      </c>
      <c r="N203" s="10">
        <v>114</v>
      </c>
      <c r="O203" s="10">
        <v>209</v>
      </c>
      <c r="P203" s="10">
        <v>324</v>
      </c>
      <c r="Q203" s="10">
        <v>464</v>
      </c>
      <c r="R203" s="11">
        <v>3010</v>
      </c>
      <c r="S203" s="12"/>
      <c r="T203" s="28">
        <v>3881</v>
      </c>
      <c r="U203" s="28">
        <v>3734</v>
      </c>
      <c r="V203" s="28">
        <v>3615</v>
      </c>
      <c r="W203" s="44">
        <v>0.77557330584900797</v>
      </c>
      <c r="X203" s="44">
        <v>0.80610605249062672</v>
      </c>
      <c r="Y203" s="44">
        <v>0.83264177040110654</v>
      </c>
    </row>
    <row r="204" spans="1:25" x14ac:dyDescent="0.2">
      <c r="A204" s="14">
        <v>1001</v>
      </c>
      <c r="B204" s="14" t="s">
        <v>40</v>
      </c>
      <c r="C204" s="14" t="s">
        <v>195</v>
      </c>
      <c r="D204" s="18">
        <v>17</v>
      </c>
      <c r="E204" s="15">
        <v>2014</v>
      </c>
      <c r="F204" s="11">
        <v>490</v>
      </c>
      <c r="G204" s="11">
        <v>383</v>
      </c>
      <c r="H204" s="11">
        <v>363</v>
      </c>
      <c r="I204" s="11">
        <v>268</v>
      </c>
      <c r="J204" s="11">
        <v>186</v>
      </c>
      <c r="K204" s="11">
        <v>51</v>
      </c>
      <c r="L204" s="11">
        <v>11</v>
      </c>
      <c r="M204" s="11">
        <v>55</v>
      </c>
      <c r="N204" s="11">
        <v>97</v>
      </c>
      <c r="O204" s="11">
        <v>190</v>
      </c>
      <c r="P204" s="11">
        <v>315</v>
      </c>
      <c r="Q204" s="11">
        <v>452</v>
      </c>
      <c r="R204" s="11">
        <v>2861</v>
      </c>
      <c r="S204" s="11"/>
      <c r="T204" s="28">
        <v>3748</v>
      </c>
      <c r="U204" s="28">
        <v>3606</v>
      </c>
      <c r="V204" s="28">
        <v>3480</v>
      </c>
      <c r="W204" s="44">
        <v>0.76334044823906089</v>
      </c>
      <c r="X204" s="44">
        <v>0.79339988907376591</v>
      </c>
      <c r="Y204" s="44">
        <v>0.82212643678160924</v>
      </c>
    </row>
    <row r="205" spans="1:25" x14ac:dyDescent="0.2">
      <c r="A205" s="14">
        <v>1002</v>
      </c>
      <c r="B205" s="14" t="s">
        <v>40</v>
      </c>
      <c r="C205" s="14" t="s">
        <v>196</v>
      </c>
      <c r="D205" s="18">
        <v>74</v>
      </c>
      <c r="E205" s="15">
        <v>2014</v>
      </c>
      <c r="F205" s="11">
        <v>479</v>
      </c>
      <c r="G205" s="11">
        <v>374</v>
      </c>
      <c r="H205" s="11">
        <v>358</v>
      </c>
      <c r="I205" s="11">
        <v>262</v>
      </c>
      <c r="J205" s="11">
        <v>192</v>
      </c>
      <c r="K205" s="11">
        <v>60</v>
      </c>
      <c r="L205" s="11">
        <v>13</v>
      </c>
      <c r="M205" s="11">
        <v>55</v>
      </c>
      <c r="N205" s="11">
        <v>90</v>
      </c>
      <c r="O205" s="11">
        <v>181</v>
      </c>
      <c r="P205" s="11">
        <v>302</v>
      </c>
      <c r="Q205" s="11">
        <v>421</v>
      </c>
      <c r="R205" s="11">
        <v>2787</v>
      </c>
      <c r="S205" s="11"/>
      <c r="T205" s="28">
        <v>3656</v>
      </c>
      <c r="U205" s="28">
        <v>3521</v>
      </c>
      <c r="V205" s="28">
        <v>3389</v>
      </c>
      <c r="W205" s="44">
        <v>0.76230853391684905</v>
      </c>
      <c r="X205" s="44">
        <v>0.7915364953138313</v>
      </c>
      <c r="Y205" s="44">
        <v>0.82236647978754795</v>
      </c>
    </row>
    <row r="206" spans="1:25" x14ac:dyDescent="0.2">
      <c r="A206" s="14">
        <v>1003</v>
      </c>
      <c r="B206" s="14" t="s">
        <v>40</v>
      </c>
      <c r="C206" s="14" t="s">
        <v>197</v>
      </c>
      <c r="D206" s="18">
        <v>25</v>
      </c>
      <c r="E206" s="15">
        <v>2014</v>
      </c>
      <c r="F206" s="11">
        <v>486</v>
      </c>
      <c r="G206" s="11">
        <v>376</v>
      </c>
      <c r="H206" s="11">
        <v>367</v>
      </c>
      <c r="I206" s="11">
        <v>271</v>
      </c>
      <c r="J206" s="11">
        <v>204</v>
      </c>
      <c r="K206" s="11">
        <v>90</v>
      </c>
      <c r="L206" s="11">
        <v>19</v>
      </c>
      <c r="M206" s="11">
        <v>69</v>
      </c>
      <c r="N206" s="11">
        <v>100</v>
      </c>
      <c r="O206" s="11">
        <v>193</v>
      </c>
      <c r="P206" s="11">
        <v>304</v>
      </c>
      <c r="Q206" s="11">
        <v>424</v>
      </c>
      <c r="R206" s="11">
        <v>2903</v>
      </c>
      <c r="S206" s="11"/>
      <c r="T206" s="28">
        <v>3720</v>
      </c>
      <c r="U206" s="28">
        <v>3576</v>
      </c>
      <c r="V206" s="28">
        <v>3464</v>
      </c>
      <c r="W206" s="44">
        <v>0.78037634408602152</v>
      </c>
      <c r="X206" s="44">
        <v>0.81180089485458617</v>
      </c>
      <c r="Y206" s="44">
        <v>0.83804849884526555</v>
      </c>
    </row>
    <row r="207" spans="1:25" x14ac:dyDescent="0.2">
      <c r="A207" s="14">
        <v>1004</v>
      </c>
      <c r="B207" s="14" t="s">
        <v>40</v>
      </c>
      <c r="C207" s="14" t="s">
        <v>198</v>
      </c>
      <c r="D207" s="18">
        <v>5</v>
      </c>
      <c r="E207" s="15">
        <v>2014</v>
      </c>
      <c r="F207" s="11">
        <v>498</v>
      </c>
      <c r="G207" s="11">
        <v>382</v>
      </c>
      <c r="H207" s="11">
        <v>376</v>
      </c>
      <c r="I207" s="11">
        <v>276</v>
      </c>
      <c r="J207" s="11">
        <v>204</v>
      </c>
      <c r="K207" s="11">
        <v>97</v>
      </c>
      <c r="L207" s="11">
        <v>23</v>
      </c>
      <c r="M207" s="11">
        <v>80</v>
      </c>
      <c r="N207" s="11">
        <v>115</v>
      </c>
      <c r="O207" s="11">
        <v>210</v>
      </c>
      <c r="P207" s="11">
        <v>314</v>
      </c>
      <c r="Q207" s="11">
        <v>448</v>
      </c>
      <c r="R207" s="11">
        <v>3023</v>
      </c>
      <c r="S207" s="11"/>
      <c r="T207" s="28">
        <v>3862</v>
      </c>
      <c r="U207" s="28">
        <v>3713</v>
      </c>
      <c r="V207" s="28">
        <v>3616</v>
      </c>
      <c r="W207" s="44">
        <v>0.7827550491973071</v>
      </c>
      <c r="X207" s="44">
        <v>0.81416644223000267</v>
      </c>
      <c r="Y207" s="44">
        <v>0.83600663716814161</v>
      </c>
    </row>
    <row r="208" spans="1:25" x14ac:dyDescent="0.2">
      <c r="A208" s="14">
        <v>1014</v>
      </c>
      <c r="B208" s="14" t="s">
        <v>40</v>
      </c>
      <c r="C208" s="14" t="s">
        <v>199</v>
      </c>
      <c r="D208" s="18">
        <v>40</v>
      </c>
      <c r="E208" s="15">
        <v>2014</v>
      </c>
      <c r="F208" s="11">
        <v>519</v>
      </c>
      <c r="G208" s="11">
        <v>399</v>
      </c>
      <c r="H208" s="11">
        <v>379</v>
      </c>
      <c r="I208" s="11">
        <v>283</v>
      </c>
      <c r="J208" s="11">
        <v>190</v>
      </c>
      <c r="K208" s="11">
        <v>59</v>
      </c>
      <c r="L208" s="11">
        <v>14</v>
      </c>
      <c r="M208" s="11">
        <v>74</v>
      </c>
      <c r="N208" s="11">
        <v>122</v>
      </c>
      <c r="O208" s="11">
        <v>218</v>
      </c>
      <c r="P208" s="11">
        <v>342</v>
      </c>
      <c r="Q208" s="11">
        <v>494</v>
      </c>
      <c r="R208" s="11">
        <v>3093</v>
      </c>
      <c r="S208" s="11"/>
      <c r="T208" s="28">
        <v>3945</v>
      </c>
      <c r="U208" s="28">
        <v>3788</v>
      </c>
      <c r="V208" s="28">
        <v>3676</v>
      </c>
      <c r="W208" s="44">
        <v>0.78403041825095054</v>
      </c>
      <c r="X208" s="44">
        <v>0.8165258711721225</v>
      </c>
      <c r="Y208" s="44">
        <v>0.84140369967355821</v>
      </c>
    </row>
    <row r="209" spans="1:25" x14ac:dyDescent="0.2">
      <c r="A209" s="14">
        <v>1017</v>
      </c>
      <c r="B209" s="14" t="s">
        <v>40</v>
      </c>
      <c r="C209" s="14" t="s">
        <v>200</v>
      </c>
      <c r="D209" s="18">
        <v>20</v>
      </c>
      <c r="E209" s="15">
        <v>2014</v>
      </c>
      <c r="F209" s="11">
        <v>495</v>
      </c>
      <c r="G209" s="11">
        <v>384</v>
      </c>
      <c r="H209" s="11">
        <v>366</v>
      </c>
      <c r="I209" s="11">
        <v>270</v>
      </c>
      <c r="J209" s="11">
        <v>188</v>
      </c>
      <c r="K209" s="11">
        <v>54</v>
      </c>
      <c r="L209" s="11">
        <v>13</v>
      </c>
      <c r="M209" s="11">
        <v>61</v>
      </c>
      <c r="N209" s="11">
        <v>103</v>
      </c>
      <c r="O209" s="11">
        <v>197</v>
      </c>
      <c r="P209" s="11">
        <v>321</v>
      </c>
      <c r="Q209" s="11">
        <v>461</v>
      </c>
      <c r="R209" s="11">
        <v>2913</v>
      </c>
      <c r="S209" s="11"/>
      <c r="T209" s="28">
        <v>3790</v>
      </c>
      <c r="U209" s="28">
        <v>3642</v>
      </c>
      <c r="V209" s="28">
        <v>3514</v>
      </c>
      <c r="W209" s="44">
        <v>0.7686015831134565</v>
      </c>
      <c r="X209" s="44">
        <v>0.79983525535420097</v>
      </c>
      <c r="Y209" s="44">
        <v>0.82896983494593057</v>
      </c>
    </row>
    <row r="210" spans="1:25" x14ac:dyDescent="0.2">
      <c r="A210" s="14">
        <v>1018</v>
      </c>
      <c r="B210" s="14" t="s">
        <v>40</v>
      </c>
      <c r="C210" s="14" t="s">
        <v>201</v>
      </c>
      <c r="D210" s="18">
        <v>15</v>
      </c>
      <c r="E210" s="15">
        <v>2014</v>
      </c>
      <c r="F210" s="11">
        <v>505</v>
      </c>
      <c r="G210" s="11">
        <v>392</v>
      </c>
      <c r="H210" s="11">
        <v>374</v>
      </c>
      <c r="I210" s="11">
        <v>280</v>
      </c>
      <c r="J210" s="11">
        <v>196</v>
      </c>
      <c r="K210" s="11">
        <v>63</v>
      </c>
      <c r="L210" s="11">
        <v>15</v>
      </c>
      <c r="M210" s="11">
        <v>71</v>
      </c>
      <c r="N210" s="11">
        <v>113</v>
      </c>
      <c r="O210" s="11">
        <v>207</v>
      </c>
      <c r="P210" s="11">
        <v>329</v>
      </c>
      <c r="Q210" s="11">
        <v>465</v>
      </c>
      <c r="R210" s="11">
        <v>3010</v>
      </c>
      <c r="S210" s="11"/>
      <c r="T210" s="28">
        <v>3834</v>
      </c>
      <c r="U210" s="28">
        <v>3713</v>
      </c>
      <c r="V210" s="28">
        <v>3575</v>
      </c>
      <c r="W210" s="44">
        <v>0.78508085550339068</v>
      </c>
      <c r="X210" s="44">
        <v>0.8106652302720172</v>
      </c>
      <c r="Y210" s="44">
        <v>0.84195804195804191</v>
      </c>
    </row>
    <row r="211" spans="1:25" x14ac:dyDescent="0.2">
      <c r="A211" s="14">
        <v>1021</v>
      </c>
      <c r="B211" s="14" t="s">
        <v>40</v>
      </c>
      <c r="C211" s="14" t="s">
        <v>202</v>
      </c>
      <c r="D211" s="18">
        <v>60</v>
      </c>
      <c r="E211" s="15">
        <v>2014</v>
      </c>
      <c r="F211" s="11">
        <v>505</v>
      </c>
      <c r="G211" s="11">
        <v>389</v>
      </c>
      <c r="H211" s="11">
        <v>372</v>
      </c>
      <c r="I211" s="11">
        <v>275</v>
      </c>
      <c r="J211" s="11">
        <v>193</v>
      </c>
      <c r="K211" s="11">
        <v>64</v>
      </c>
      <c r="L211" s="11">
        <v>16</v>
      </c>
      <c r="M211" s="11">
        <v>71</v>
      </c>
      <c r="N211" s="11">
        <v>114</v>
      </c>
      <c r="O211" s="11">
        <v>209</v>
      </c>
      <c r="P211" s="11">
        <v>327</v>
      </c>
      <c r="Q211" s="11">
        <v>470</v>
      </c>
      <c r="R211" s="11">
        <v>3005</v>
      </c>
      <c r="S211" s="11"/>
      <c r="T211" s="28">
        <v>3857</v>
      </c>
      <c r="U211" s="28">
        <v>3703</v>
      </c>
      <c r="V211" s="28">
        <v>3583</v>
      </c>
      <c r="W211" s="44">
        <v>0.77910292973813844</v>
      </c>
      <c r="X211" s="44">
        <v>0.81150418579530115</v>
      </c>
      <c r="Y211" s="44">
        <v>0.83868266815517722</v>
      </c>
    </row>
    <row r="212" spans="1:25" x14ac:dyDescent="0.2">
      <c r="A212" s="14">
        <v>1026</v>
      </c>
      <c r="B212" s="14" t="s">
        <v>40</v>
      </c>
      <c r="C212" s="14" t="s">
        <v>203</v>
      </c>
      <c r="D212" s="18">
        <v>278</v>
      </c>
      <c r="E212" s="15">
        <v>2014</v>
      </c>
      <c r="F212" s="11">
        <v>572</v>
      </c>
      <c r="G212" s="11">
        <v>429</v>
      </c>
      <c r="H212" s="11">
        <v>414</v>
      </c>
      <c r="I212" s="11">
        <v>326</v>
      </c>
      <c r="J212" s="11">
        <v>220</v>
      </c>
      <c r="K212" s="11">
        <v>89</v>
      </c>
      <c r="L212" s="11">
        <v>28</v>
      </c>
      <c r="M212" s="11">
        <v>117</v>
      </c>
      <c r="N212" s="11">
        <v>165</v>
      </c>
      <c r="O212" s="11">
        <v>269</v>
      </c>
      <c r="P212" s="11">
        <v>384</v>
      </c>
      <c r="Q212" s="11">
        <v>545</v>
      </c>
      <c r="R212" s="11">
        <v>3558</v>
      </c>
      <c r="S212" s="11"/>
      <c r="T212" s="28">
        <v>4513</v>
      </c>
      <c r="U212" s="28">
        <v>4372</v>
      </c>
      <c r="V212" s="28">
        <v>4271</v>
      </c>
      <c r="W212" s="44">
        <v>0.78838909816086855</v>
      </c>
      <c r="X212" s="44">
        <v>0.81381518755718207</v>
      </c>
      <c r="Y212" s="44">
        <v>0.83306017326153126</v>
      </c>
    </row>
    <row r="213" spans="1:25" x14ac:dyDescent="0.2">
      <c r="A213" s="14">
        <v>1027</v>
      </c>
      <c r="B213" s="14" t="s">
        <v>40</v>
      </c>
      <c r="C213" s="14" t="s">
        <v>204</v>
      </c>
      <c r="D213" s="18">
        <v>287</v>
      </c>
      <c r="E213" s="15">
        <v>2014</v>
      </c>
      <c r="F213" s="11">
        <v>516</v>
      </c>
      <c r="G213" s="11">
        <v>395</v>
      </c>
      <c r="H213" s="11">
        <v>379</v>
      </c>
      <c r="I213" s="11">
        <v>281</v>
      </c>
      <c r="J213" s="11">
        <v>195</v>
      </c>
      <c r="K213" s="11">
        <v>71</v>
      </c>
      <c r="L213" s="11">
        <v>19</v>
      </c>
      <c r="M213" s="11">
        <v>80</v>
      </c>
      <c r="N213" s="11">
        <v>124</v>
      </c>
      <c r="O213" s="11">
        <v>221</v>
      </c>
      <c r="P213" s="11">
        <v>335</v>
      </c>
      <c r="Q213" s="11">
        <v>484</v>
      </c>
      <c r="R213" s="11">
        <v>3100</v>
      </c>
      <c r="S213" s="11"/>
      <c r="T213" s="28">
        <v>3943</v>
      </c>
      <c r="U213" s="28">
        <v>3792</v>
      </c>
      <c r="V213" s="28">
        <v>3674</v>
      </c>
      <c r="W213" s="44">
        <v>0.78620339842759324</v>
      </c>
      <c r="X213" s="44">
        <v>0.8175105485232067</v>
      </c>
      <c r="Y213" s="44">
        <v>0.84376701143168209</v>
      </c>
    </row>
    <row r="214" spans="1:25" x14ac:dyDescent="0.2">
      <c r="A214" s="14">
        <v>1029</v>
      </c>
      <c r="B214" s="14" t="s">
        <v>40</v>
      </c>
      <c r="C214" s="14" t="s">
        <v>205</v>
      </c>
      <c r="D214" s="18">
        <v>10</v>
      </c>
      <c r="E214" s="15">
        <v>2014</v>
      </c>
      <c r="F214" s="11">
        <v>486</v>
      </c>
      <c r="G214" s="11">
        <v>377</v>
      </c>
      <c r="H214" s="11">
        <v>362</v>
      </c>
      <c r="I214" s="11">
        <v>266</v>
      </c>
      <c r="J214" s="11">
        <v>194</v>
      </c>
      <c r="K214" s="11">
        <v>66</v>
      </c>
      <c r="L214" s="11">
        <v>15</v>
      </c>
      <c r="M214" s="11">
        <v>62</v>
      </c>
      <c r="N214" s="11">
        <v>98</v>
      </c>
      <c r="O214" s="11">
        <v>191</v>
      </c>
      <c r="P214" s="11">
        <v>309</v>
      </c>
      <c r="Q214" s="11">
        <v>435</v>
      </c>
      <c r="R214" s="11">
        <v>2861</v>
      </c>
      <c r="S214" s="11"/>
      <c r="T214" s="28">
        <v>3693</v>
      </c>
      <c r="U214" s="28">
        <v>3571</v>
      </c>
      <c r="V214" s="28">
        <v>3422</v>
      </c>
      <c r="W214" s="44">
        <v>0.77470890874627674</v>
      </c>
      <c r="X214" s="44">
        <v>0.80117614113693647</v>
      </c>
      <c r="Y214" s="44">
        <v>0.83606078316773813</v>
      </c>
    </row>
    <row r="215" spans="1:25" x14ac:dyDescent="0.2">
      <c r="A215" s="14">
        <v>1032</v>
      </c>
      <c r="B215" s="14" t="s">
        <v>40</v>
      </c>
      <c r="C215" s="14" t="s">
        <v>206</v>
      </c>
      <c r="D215" s="18">
        <v>6</v>
      </c>
      <c r="E215" s="15">
        <v>2014</v>
      </c>
      <c r="F215" s="11">
        <v>484</v>
      </c>
      <c r="G215" s="11">
        <v>371</v>
      </c>
      <c r="H215" s="11">
        <v>360</v>
      </c>
      <c r="I215" s="11">
        <v>262</v>
      </c>
      <c r="J215" s="11">
        <v>193</v>
      </c>
      <c r="K215" s="11">
        <v>71</v>
      </c>
      <c r="L215" s="11">
        <v>16</v>
      </c>
      <c r="M215" s="11">
        <v>63</v>
      </c>
      <c r="N215" s="11">
        <v>96</v>
      </c>
      <c r="O215" s="11">
        <v>189</v>
      </c>
      <c r="P215" s="11">
        <v>302</v>
      </c>
      <c r="Q215" s="11">
        <v>427</v>
      </c>
      <c r="R215" s="11">
        <v>2834</v>
      </c>
      <c r="S215" s="11"/>
      <c r="T215" s="28">
        <v>3706</v>
      </c>
      <c r="U215" s="28">
        <v>3555</v>
      </c>
      <c r="V215" s="28">
        <v>3429</v>
      </c>
      <c r="W215" s="44">
        <v>0.76470588235294112</v>
      </c>
      <c r="X215" s="44">
        <v>0.79718706047819976</v>
      </c>
      <c r="Y215" s="44">
        <v>0.82648002333041704</v>
      </c>
    </row>
    <row r="216" spans="1:25" x14ac:dyDescent="0.2">
      <c r="A216" s="14">
        <v>1034</v>
      </c>
      <c r="B216" s="14" t="s">
        <v>40</v>
      </c>
      <c r="C216" s="14" t="s">
        <v>207</v>
      </c>
      <c r="D216" s="18">
        <v>200</v>
      </c>
      <c r="E216" s="15">
        <v>2014</v>
      </c>
      <c r="F216" s="11">
        <v>538</v>
      </c>
      <c r="G216" s="11">
        <v>408</v>
      </c>
      <c r="H216" s="11">
        <v>395</v>
      </c>
      <c r="I216" s="11">
        <v>299</v>
      </c>
      <c r="J216" s="11">
        <v>207</v>
      </c>
      <c r="K216" s="11">
        <v>80</v>
      </c>
      <c r="L216" s="11">
        <v>24</v>
      </c>
      <c r="M216" s="11">
        <v>99</v>
      </c>
      <c r="N216" s="11">
        <v>143</v>
      </c>
      <c r="O216" s="11">
        <v>243</v>
      </c>
      <c r="P216" s="11">
        <v>356</v>
      </c>
      <c r="Q216" s="11">
        <v>506</v>
      </c>
      <c r="R216" s="11">
        <v>3298</v>
      </c>
      <c r="S216" s="11"/>
      <c r="T216" s="28">
        <v>4155</v>
      </c>
      <c r="U216" s="28">
        <v>4021</v>
      </c>
      <c r="V216" s="28">
        <v>3927</v>
      </c>
      <c r="W216" s="44">
        <v>0.79374247894103489</v>
      </c>
      <c r="X216" s="44">
        <v>0.82019398159661772</v>
      </c>
      <c r="Y216" s="44">
        <v>0.83982683982683981</v>
      </c>
    </row>
    <row r="217" spans="1:25" x14ac:dyDescent="0.2">
      <c r="A217" s="14">
        <v>1037</v>
      </c>
      <c r="B217" s="14" t="s">
        <v>40</v>
      </c>
      <c r="C217" s="14" t="s">
        <v>208</v>
      </c>
      <c r="D217" s="18">
        <v>4</v>
      </c>
      <c r="E217" s="15">
        <v>2014</v>
      </c>
      <c r="F217" s="11">
        <v>489</v>
      </c>
      <c r="G217" s="11">
        <v>370</v>
      </c>
      <c r="H217" s="11">
        <v>363</v>
      </c>
      <c r="I217" s="11">
        <v>260</v>
      </c>
      <c r="J217" s="11">
        <v>188</v>
      </c>
      <c r="K217" s="11">
        <v>71</v>
      </c>
      <c r="L217" s="11">
        <v>17</v>
      </c>
      <c r="M217" s="11">
        <v>68</v>
      </c>
      <c r="N217" s="11">
        <v>105</v>
      </c>
      <c r="O217" s="11">
        <v>198</v>
      </c>
      <c r="P217" s="11">
        <v>304</v>
      </c>
      <c r="Q217" s="11">
        <v>445</v>
      </c>
      <c r="R217" s="11">
        <v>2878</v>
      </c>
      <c r="S217" s="11"/>
      <c r="T217" s="28">
        <v>3799</v>
      </c>
      <c r="U217" s="28">
        <v>3629</v>
      </c>
      <c r="V217" s="28">
        <v>3506</v>
      </c>
      <c r="W217" s="44">
        <v>0.75756778099499866</v>
      </c>
      <c r="X217" s="44">
        <v>0.79305593827500687</v>
      </c>
      <c r="Y217" s="44">
        <v>0.82087849401026813</v>
      </c>
    </row>
    <row r="218" spans="1:25" x14ac:dyDescent="0.2">
      <c r="A218" s="14">
        <v>1046</v>
      </c>
      <c r="B218" s="14" t="s">
        <v>40</v>
      </c>
      <c r="C218" s="14" t="s">
        <v>209</v>
      </c>
      <c r="D218" s="18">
        <v>293</v>
      </c>
      <c r="E218" s="15">
        <v>2014</v>
      </c>
      <c r="F218" s="11">
        <v>499</v>
      </c>
      <c r="G218" s="11">
        <v>376</v>
      </c>
      <c r="H218" s="11">
        <v>372</v>
      </c>
      <c r="I218" s="11">
        <v>268</v>
      </c>
      <c r="J218" s="11">
        <v>186</v>
      </c>
      <c r="K218" s="11">
        <v>82</v>
      </c>
      <c r="L218" s="11">
        <v>22</v>
      </c>
      <c r="M218" s="11">
        <v>83</v>
      </c>
      <c r="N218" s="11">
        <v>123</v>
      </c>
      <c r="O218" s="11">
        <v>219</v>
      </c>
      <c r="P218" s="11">
        <v>312</v>
      </c>
      <c r="Q218" s="11">
        <v>476</v>
      </c>
      <c r="R218" s="11">
        <v>3018</v>
      </c>
      <c r="S218" s="11"/>
      <c r="T218" s="28">
        <v>4000</v>
      </c>
      <c r="U218" s="28">
        <v>3820</v>
      </c>
      <c r="V218" s="28">
        <v>3710</v>
      </c>
      <c r="W218" s="44">
        <v>0.75449999999999995</v>
      </c>
      <c r="X218" s="44">
        <v>0.79005235602094237</v>
      </c>
      <c r="Y218" s="44">
        <v>0.81347708894878701</v>
      </c>
    </row>
    <row r="219" spans="1:25" x14ac:dyDescent="0.2">
      <c r="A219" s="14"/>
      <c r="B219" s="14"/>
      <c r="C219" s="14"/>
      <c r="E219" s="15">
        <v>2014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28"/>
      <c r="U219" s="28"/>
      <c r="V219" s="28"/>
      <c r="W219" s="44"/>
      <c r="X219" s="44"/>
      <c r="Y219" s="44"/>
    </row>
    <row r="220" spans="1:25" x14ac:dyDescent="0.2">
      <c r="A220" s="14">
        <v>1100</v>
      </c>
      <c r="B220" s="14" t="s">
        <v>39</v>
      </c>
      <c r="C220" s="14" t="s">
        <v>30</v>
      </c>
      <c r="D220" s="8">
        <v>36</v>
      </c>
      <c r="E220" s="15">
        <v>2014</v>
      </c>
      <c r="F220" s="10">
        <v>454</v>
      </c>
      <c r="G220" s="10">
        <v>345</v>
      </c>
      <c r="H220" s="10">
        <v>360</v>
      </c>
      <c r="I220" s="10">
        <v>264</v>
      </c>
      <c r="J220" s="10">
        <v>199</v>
      </c>
      <c r="K220" s="10">
        <v>111</v>
      </c>
      <c r="L220" s="10">
        <v>26</v>
      </c>
      <c r="M220" s="10">
        <v>73</v>
      </c>
      <c r="N220" s="10">
        <v>104</v>
      </c>
      <c r="O220" s="10">
        <v>191</v>
      </c>
      <c r="P220" s="10">
        <v>279</v>
      </c>
      <c r="Q220" s="10">
        <v>407</v>
      </c>
      <c r="R220" s="11">
        <v>2813</v>
      </c>
      <c r="S220" s="12"/>
      <c r="T220" s="28">
        <v>3728</v>
      </c>
      <c r="U220" s="28">
        <v>3615</v>
      </c>
      <c r="V220" s="28">
        <v>3506</v>
      </c>
      <c r="W220" s="44">
        <v>0.75456008583690992</v>
      </c>
      <c r="X220" s="44">
        <v>0.7781466113416321</v>
      </c>
      <c r="Y220" s="44">
        <v>0.80233884768967489</v>
      </c>
    </row>
    <row r="221" spans="1:25" x14ac:dyDescent="0.2">
      <c r="A221" s="14">
        <v>1101</v>
      </c>
      <c r="B221" s="14" t="s">
        <v>40</v>
      </c>
      <c r="C221" s="14" t="s">
        <v>210</v>
      </c>
      <c r="D221" s="22">
        <v>37</v>
      </c>
      <c r="E221" s="15">
        <v>2014</v>
      </c>
      <c r="F221" s="11">
        <v>486</v>
      </c>
      <c r="G221" s="11">
        <v>374</v>
      </c>
      <c r="H221" s="11">
        <v>377</v>
      </c>
      <c r="I221" s="11">
        <v>280</v>
      </c>
      <c r="J221" s="11">
        <v>216</v>
      </c>
      <c r="K221" s="11">
        <v>129</v>
      </c>
      <c r="L221" s="11">
        <v>30</v>
      </c>
      <c r="M221" s="11">
        <v>86</v>
      </c>
      <c r="N221" s="11">
        <v>110</v>
      </c>
      <c r="O221" s="11">
        <v>205</v>
      </c>
      <c r="P221" s="11">
        <v>301</v>
      </c>
      <c r="Q221" s="11">
        <v>421</v>
      </c>
      <c r="R221" s="11">
        <v>3015</v>
      </c>
      <c r="S221" s="11"/>
      <c r="T221" s="28">
        <v>3858</v>
      </c>
      <c r="U221" s="28">
        <v>3733</v>
      </c>
      <c r="V221" s="28">
        <v>3648</v>
      </c>
      <c r="W221" s="44">
        <v>0.78149300155520995</v>
      </c>
      <c r="X221" s="44">
        <v>0.80766139833913742</v>
      </c>
      <c r="Y221" s="44">
        <v>0.82648026315789469</v>
      </c>
    </row>
    <row r="222" spans="1:25" x14ac:dyDescent="0.2">
      <c r="A222" s="14">
        <v>1102</v>
      </c>
      <c r="B222" s="14" t="s">
        <v>40</v>
      </c>
      <c r="C222" s="14" t="s">
        <v>211</v>
      </c>
      <c r="D222" s="22">
        <v>25</v>
      </c>
      <c r="E222" s="15">
        <v>2014</v>
      </c>
      <c r="F222" s="11">
        <v>440</v>
      </c>
      <c r="G222" s="11">
        <v>330</v>
      </c>
      <c r="H222" s="11">
        <v>349</v>
      </c>
      <c r="I222" s="11">
        <v>249</v>
      </c>
      <c r="J222" s="11">
        <v>193</v>
      </c>
      <c r="K222" s="11">
        <v>110</v>
      </c>
      <c r="L222" s="11">
        <v>22</v>
      </c>
      <c r="M222" s="11">
        <v>66</v>
      </c>
      <c r="N222" s="11">
        <v>88</v>
      </c>
      <c r="O222" s="11">
        <v>176</v>
      </c>
      <c r="P222" s="11">
        <v>260</v>
      </c>
      <c r="Q222" s="11">
        <v>379</v>
      </c>
      <c r="R222" s="11">
        <v>2662</v>
      </c>
      <c r="S222" s="11"/>
      <c r="T222" s="28">
        <v>3659</v>
      </c>
      <c r="U222" s="28">
        <v>3535</v>
      </c>
      <c r="V222" s="28">
        <v>3405</v>
      </c>
      <c r="W222" s="44">
        <v>0.7275211806504509</v>
      </c>
      <c r="X222" s="44">
        <v>0.753041018387553</v>
      </c>
      <c r="Y222" s="44">
        <v>0.78179148311306901</v>
      </c>
    </row>
    <row r="223" spans="1:25" x14ac:dyDescent="0.2">
      <c r="A223" s="14">
        <v>1103</v>
      </c>
      <c r="B223" s="14" t="s">
        <v>40</v>
      </c>
      <c r="C223" s="14" t="s">
        <v>212</v>
      </c>
      <c r="D223" s="22">
        <v>72</v>
      </c>
      <c r="E223" s="15">
        <v>2014</v>
      </c>
      <c r="F223" s="11">
        <v>444</v>
      </c>
      <c r="G223" s="11">
        <v>335</v>
      </c>
      <c r="H223" s="11">
        <v>354</v>
      </c>
      <c r="I223" s="11">
        <v>255</v>
      </c>
      <c r="J223" s="11">
        <v>193</v>
      </c>
      <c r="K223" s="11">
        <v>110</v>
      </c>
      <c r="L223" s="11">
        <v>23</v>
      </c>
      <c r="M223" s="11">
        <v>69</v>
      </c>
      <c r="N223" s="11">
        <v>96</v>
      </c>
      <c r="O223" s="11">
        <v>183</v>
      </c>
      <c r="P223" s="11">
        <v>269</v>
      </c>
      <c r="Q223" s="11">
        <v>393</v>
      </c>
      <c r="R223" s="11">
        <v>2724</v>
      </c>
      <c r="S223" s="11"/>
      <c r="T223" s="28">
        <v>3692</v>
      </c>
      <c r="U223" s="28">
        <v>3579</v>
      </c>
      <c r="V223" s="28">
        <v>3452</v>
      </c>
      <c r="W223" s="44">
        <v>0.73781148429035748</v>
      </c>
      <c r="X223" s="44">
        <v>0.76110645431684831</v>
      </c>
      <c r="Y223" s="44">
        <v>0.78910776361529544</v>
      </c>
    </row>
    <row r="224" spans="1:25" x14ac:dyDescent="0.2">
      <c r="A224" s="14">
        <v>1106</v>
      </c>
      <c r="B224" s="14" t="s">
        <v>40</v>
      </c>
      <c r="C224" s="14" t="s">
        <v>213</v>
      </c>
      <c r="D224" s="22">
        <v>25</v>
      </c>
      <c r="E224" s="15">
        <v>2014</v>
      </c>
      <c r="F224" s="11">
        <v>428</v>
      </c>
      <c r="G224" s="11">
        <v>333</v>
      </c>
      <c r="H224" s="11">
        <v>356</v>
      </c>
      <c r="I224" s="11">
        <v>269</v>
      </c>
      <c r="J224" s="11">
        <v>211</v>
      </c>
      <c r="K224" s="11">
        <v>120</v>
      </c>
      <c r="L224" s="11">
        <v>30</v>
      </c>
      <c r="M224" s="11">
        <v>66</v>
      </c>
      <c r="N224" s="11">
        <v>95</v>
      </c>
      <c r="O224" s="11">
        <v>178</v>
      </c>
      <c r="P224" s="11">
        <v>262</v>
      </c>
      <c r="Q224" s="11">
        <v>376</v>
      </c>
      <c r="R224" s="11">
        <v>2724</v>
      </c>
      <c r="S224" s="11"/>
      <c r="T224" s="28">
        <v>3539</v>
      </c>
      <c r="U224" s="28">
        <v>3462</v>
      </c>
      <c r="V224" s="28">
        <v>3356</v>
      </c>
      <c r="W224" s="44">
        <v>0.76970895733257982</v>
      </c>
      <c r="X224" s="44">
        <v>0.78682842287694976</v>
      </c>
      <c r="Y224" s="44">
        <v>0.81168057210965439</v>
      </c>
    </row>
    <row r="225" spans="1:25" x14ac:dyDescent="0.2">
      <c r="A225" s="14">
        <v>1111</v>
      </c>
      <c r="B225" s="14" t="s">
        <v>40</v>
      </c>
      <c r="C225" s="14" t="s">
        <v>214</v>
      </c>
      <c r="D225" s="22">
        <v>15</v>
      </c>
      <c r="E225" s="15">
        <v>2014</v>
      </c>
      <c r="F225" s="11">
        <v>493</v>
      </c>
      <c r="G225" s="11">
        <v>380</v>
      </c>
      <c r="H225" s="11">
        <v>378</v>
      </c>
      <c r="I225" s="11">
        <v>280</v>
      </c>
      <c r="J225" s="11">
        <v>212</v>
      </c>
      <c r="K225" s="11">
        <v>118</v>
      </c>
      <c r="L225" s="11">
        <v>27</v>
      </c>
      <c r="M225" s="11">
        <v>85</v>
      </c>
      <c r="N225" s="11">
        <v>113</v>
      </c>
      <c r="O225" s="11">
        <v>208</v>
      </c>
      <c r="P225" s="11">
        <v>309</v>
      </c>
      <c r="Q225" s="11">
        <v>433</v>
      </c>
      <c r="R225" s="11">
        <v>3036</v>
      </c>
      <c r="S225" s="11"/>
      <c r="T225" s="28">
        <v>3859</v>
      </c>
      <c r="U225" s="28">
        <v>3727</v>
      </c>
      <c r="V225" s="28">
        <v>3643</v>
      </c>
      <c r="W225" s="44">
        <v>0.78673231407100286</v>
      </c>
      <c r="X225" s="44">
        <v>0.8145961899651194</v>
      </c>
      <c r="Y225" s="44">
        <v>0.83337908317320886</v>
      </c>
    </row>
    <row r="226" spans="1:25" x14ac:dyDescent="0.2">
      <c r="A226" s="14">
        <v>1112</v>
      </c>
      <c r="B226" s="14" t="s">
        <v>40</v>
      </c>
      <c r="C226" s="14" t="s">
        <v>215</v>
      </c>
      <c r="D226" s="22">
        <v>107</v>
      </c>
      <c r="E226" s="15">
        <v>2014</v>
      </c>
      <c r="F226" s="11">
        <v>493</v>
      </c>
      <c r="G226" s="11">
        <v>375</v>
      </c>
      <c r="H226" s="11">
        <v>372</v>
      </c>
      <c r="I226" s="11">
        <v>271</v>
      </c>
      <c r="J226" s="11">
        <v>198</v>
      </c>
      <c r="K226" s="11">
        <v>96</v>
      </c>
      <c r="L226" s="11">
        <v>23</v>
      </c>
      <c r="M226" s="11">
        <v>80</v>
      </c>
      <c r="N226" s="11">
        <v>115</v>
      </c>
      <c r="O226" s="11">
        <v>209</v>
      </c>
      <c r="P226" s="11">
        <v>308</v>
      </c>
      <c r="Q226" s="11">
        <v>450</v>
      </c>
      <c r="R226" s="11">
        <v>2990</v>
      </c>
      <c r="S226" s="11"/>
      <c r="T226" s="28">
        <v>3903</v>
      </c>
      <c r="U226" s="28">
        <v>3733</v>
      </c>
      <c r="V226" s="28">
        <v>3627</v>
      </c>
      <c r="W226" s="44">
        <v>0.76607737637714579</v>
      </c>
      <c r="X226" s="44">
        <v>0.80096437181891245</v>
      </c>
      <c r="Y226" s="44">
        <v>0.82437275985663083</v>
      </c>
    </row>
    <row r="227" spans="1:25" x14ac:dyDescent="0.2">
      <c r="A227" s="14">
        <v>1114</v>
      </c>
      <c r="B227" s="14" t="s">
        <v>40</v>
      </c>
      <c r="C227" s="14" t="s">
        <v>216</v>
      </c>
      <c r="D227" s="22">
        <v>80</v>
      </c>
      <c r="E227" s="15">
        <v>2014</v>
      </c>
      <c r="F227" s="11">
        <v>484</v>
      </c>
      <c r="G227" s="11">
        <v>370</v>
      </c>
      <c r="H227" s="11">
        <v>375</v>
      </c>
      <c r="I227" s="11">
        <v>274</v>
      </c>
      <c r="J227" s="11">
        <v>206</v>
      </c>
      <c r="K227" s="11">
        <v>119</v>
      </c>
      <c r="L227" s="11">
        <v>28</v>
      </c>
      <c r="M227" s="11">
        <v>86</v>
      </c>
      <c r="N227" s="11">
        <v>114</v>
      </c>
      <c r="O227" s="11">
        <v>208</v>
      </c>
      <c r="P227" s="11">
        <v>300</v>
      </c>
      <c r="Q227" s="11">
        <v>432</v>
      </c>
      <c r="R227" s="11">
        <v>2996</v>
      </c>
      <c r="S227" s="11"/>
      <c r="T227" s="28">
        <v>3911</v>
      </c>
      <c r="U227" s="28">
        <v>3784</v>
      </c>
      <c r="V227" s="28">
        <v>3686</v>
      </c>
      <c r="W227" s="44">
        <v>0.76604448990028129</v>
      </c>
      <c r="X227" s="44">
        <v>0.79175475687103591</v>
      </c>
      <c r="Y227" s="44">
        <v>0.81280520889853503</v>
      </c>
    </row>
    <row r="228" spans="1:25" x14ac:dyDescent="0.2">
      <c r="A228" s="14">
        <v>1119</v>
      </c>
      <c r="B228" s="14" t="s">
        <v>40</v>
      </c>
      <c r="C228" s="14" t="s">
        <v>217</v>
      </c>
      <c r="D228" s="22">
        <v>40</v>
      </c>
      <c r="E228" s="15">
        <v>2014</v>
      </c>
      <c r="F228" s="11">
        <v>455</v>
      </c>
      <c r="G228" s="11">
        <v>353</v>
      </c>
      <c r="H228" s="11">
        <v>361</v>
      </c>
      <c r="I228" s="11">
        <v>265</v>
      </c>
      <c r="J228" s="11">
        <v>213</v>
      </c>
      <c r="K228" s="11">
        <v>132</v>
      </c>
      <c r="L228" s="11">
        <v>27</v>
      </c>
      <c r="M228" s="11">
        <v>74</v>
      </c>
      <c r="N228" s="11">
        <v>92</v>
      </c>
      <c r="O228" s="11">
        <v>184</v>
      </c>
      <c r="P228" s="11">
        <v>276</v>
      </c>
      <c r="Q228" s="11">
        <v>385</v>
      </c>
      <c r="R228" s="11">
        <v>2817</v>
      </c>
      <c r="S228" s="11"/>
      <c r="T228" s="28">
        <v>3747</v>
      </c>
      <c r="U228" s="28">
        <v>3615</v>
      </c>
      <c r="V228" s="28">
        <v>3490</v>
      </c>
      <c r="W228" s="44">
        <v>0.75180144115292236</v>
      </c>
      <c r="X228" s="44">
        <v>0.77925311203319503</v>
      </c>
      <c r="Y228" s="44">
        <v>0.80716332378223499</v>
      </c>
    </row>
    <row r="229" spans="1:25" x14ac:dyDescent="0.2">
      <c r="A229" s="14">
        <v>1120</v>
      </c>
      <c r="B229" s="14" t="s">
        <v>40</v>
      </c>
      <c r="C229" s="14" t="s">
        <v>218</v>
      </c>
      <c r="D229" s="22">
        <v>42</v>
      </c>
      <c r="E229" s="15">
        <v>2014</v>
      </c>
      <c r="F229" s="11">
        <v>452</v>
      </c>
      <c r="G229" s="11">
        <v>348</v>
      </c>
      <c r="H229" s="11">
        <v>360</v>
      </c>
      <c r="I229" s="11">
        <v>263</v>
      </c>
      <c r="J229" s="11">
        <v>207</v>
      </c>
      <c r="K229" s="11">
        <v>126</v>
      </c>
      <c r="L229" s="11">
        <v>26</v>
      </c>
      <c r="M229" s="11">
        <v>72</v>
      </c>
      <c r="N229" s="11">
        <v>93</v>
      </c>
      <c r="O229" s="11">
        <v>184</v>
      </c>
      <c r="P229" s="11">
        <v>273</v>
      </c>
      <c r="Q229" s="11">
        <v>387</v>
      </c>
      <c r="R229" s="11">
        <v>2791</v>
      </c>
      <c r="S229" s="11"/>
      <c r="T229" s="28">
        <v>3739</v>
      </c>
      <c r="U229" s="28">
        <v>3618</v>
      </c>
      <c r="V229" s="28">
        <v>3495</v>
      </c>
      <c r="W229" s="44">
        <v>0.74645627173040918</v>
      </c>
      <c r="X229" s="44">
        <v>0.77142067440574902</v>
      </c>
      <c r="Y229" s="44">
        <v>0.79856938483547923</v>
      </c>
    </row>
    <row r="230" spans="1:25" x14ac:dyDescent="0.2">
      <c r="A230" s="14">
        <v>1121</v>
      </c>
      <c r="B230" s="14" t="s">
        <v>40</v>
      </c>
      <c r="C230" s="14" t="s">
        <v>219</v>
      </c>
      <c r="D230" s="22">
        <v>25</v>
      </c>
      <c r="E230" s="15">
        <v>2014</v>
      </c>
      <c r="F230" s="11">
        <v>447</v>
      </c>
      <c r="G230" s="11">
        <v>342</v>
      </c>
      <c r="H230" s="11">
        <v>355</v>
      </c>
      <c r="I230" s="11">
        <v>258</v>
      </c>
      <c r="J230" s="11">
        <v>205</v>
      </c>
      <c r="K230" s="11">
        <v>123</v>
      </c>
      <c r="L230" s="11">
        <v>24</v>
      </c>
      <c r="M230" s="11">
        <v>70</v>
      </c>
      <c r="N230" s="11">
        <v>89</v>
      </c>
      <c r="O230" s="11">
        <v>179</v>
      </c>
      <c r="P230" s="11">
        <v>269</v>
      </c>
      <c r="Q230" s="11">
        <v>380</v>
      </c>
      <c r="R230" s="11">
        <v>2741</v>
      </c>
      <c r="S230" s="11"/>
      <c r="T230" s="28">
        <v>3707</v>
      </c>
      <c r="U230" s="28">
        <v>3577</v>
      </c>
      <c r="V230" s="28">
        <v>3444</v>
      </c>
      <c r="W230" s="44">
        <v>0.73941192338818451</v>
      </c>
      <c r="X230" s="44">
        <v>0.76628459603019294</v>
      </c>
      <c r="Y230" s="44">
        <v>0.79587688734030193</v>
      </c>
    </row>
    <row r="231" spans="1:25" x14ac:dyDescent="0.2">
      <c r="A231" s="14">
        <v>1122</v>
      </c>
      <c r="B231" s="14" t="s">
        <v>40</v>
      </c>
      <c r="C231" s="14" t="s">
        <v>220</v>
      </c>
      <c r="D231" s="22">
        <v>120</v>
      </c>
      <c r="E231" s="15">
        <v>2014</v>
      </c>
      <c r="F231" s="11">
        <v>477</v>
      </c>
      <c r="G231" s="11">
        <v>366</v>
      </c>
      <c r="H231" s="11">
        <v>376</v>
      </c>
      <c r="I231" s="11">
        <v>277</v>
      </c>
      <c r="J231" s="11">
        <v>212</v>
      </c>
      <c r="K231" s="11">
        <v>127</v>
      </c>
      <c r="L231" s="11">
        <v>31</v>
      </c>
      <c r="M231" s="11">
        <v>87</v>
      </c>
      <c r="N231" s="11">
        <v>112</v>
      </c>
      <c r="O231" s="11">
        <v>206</v>
      </c>
      <c r="P231" s="11">
        <v>295</v>
      </c>
      <c r="Q231" s="11">
        <v>421</v>
      </c>
      <c r="R231" s="11">
        <v>2987</v>
      </c>
      <c r="S231" s="11"/>
      <c r="T231" s="28">
        <v>3907</v>
      </c>
      <c r="U231" s="28">
        <v>3802</v>
      </c>
      <c r="V231" s="28">
        <v>3703</v>
      </c>
      <c r="W231" s="44">
        <v>0.76452521115945737</v>
      </c>
      <c r="X231" s="44">
        <v>0.78563913729615986</v>
      </c>
      <c r="Y231" s="44">
        <v>0.80664326221982174</v>
      </c>
    </row>
    <row r="232" spans="1:25" x14ac:dyDescent="0.2">
      <c r="A232" s="14">
        <v>1124</v>
      </c>
      <c r="B232" s="14" t="s">
        <v>40</v>
      </c>
      <c r="C232" s="14" t="s">
        <v>221</v>
      </c>
      <c r="D232" s="22">
        <v>7</v>
      </c>
      <c r="E232" s="15">
        <v>2014</v>
      </c>
      <c r="F232" s="11">
        <v>440</v>
      </c>
      <c r="G232" s="11">
        <v>332</v>
      </c>
      <c r="H232" s="11">
        <v>351</v>
      </c>
      <c r="I232" s="11">
        <v>252</v>
      </c>
      <c r="J232" s="11">
        <v>196</v>
      </c>
      <c r="K232" s="11">
        <v>113</v>
      </c>
      <c r="L232" s="11">
        <v>22</v>
      </c>
      <c r="M232" s="11">
        <v>66</v>
      </c>
      <c r="N232" s="11">
        <v>88</v>
      </c>
      <c r="O232" s="11">
        <v>177</v>
      </c>
      <c r="P232" s="11">
        <v>262</v>
      </c>
      <c r="Q232" s="11">
        <v>378</v>
      </c>
      <c r="R232" s="11">
        <v>2677</v>
      </c>
      <c r="S232" s="11"/>
      <c r="T232" s="28">
        <v>3653</v>
      </c>
      <c r="U232" s="28">
        <v>3537</v>
      </c>
      <c r="V232" s="28">
        <v>3408</v>
      </c>
      <c r="W232" s="44">
        <v>0.7328223378045442</v>
      </c>
      <c r="X232" s="44">
        <v>0.75685609273395538</v>
      </c>
      <c r="Y232" s="44">
        <v>0.78550469483568075</v>
      </c>
    </row>
    <row r="233" spans="1:25" x14ac:dyDescent="0.2">
      <c r="A233" s="14">
        <v>1127</v>
      </c>
      <c r="B233" s="14" t="s">
        <v>40</v>
      </c>
      <c r="C233" s="14" t="s">
        <v>222</v>
      </c>
      <c r="D233" s="22">
        <v>20</v>
      </c>
      <c r="E233" s="15">
        <v>2014</v>
      </c>
      <c r="F233" s="11">
        <v>441</v>
      </c>
      <c r="G233" s="11">
        <v>336</v>
      </c>
      <c r="H233" s="11">
        <v>354</v>
      </c>
      <c r="I233" s="11">
        <v>257</v>
      </c>
      <c r="J233" s="11">
        <v>197</v>
      </c>
      <c r="K233" s="11">
        <v>114</v>
      </c>
      <c r="L233" s="11">
        <v>24</v>
      </c>
      <c r="M233" s="11">
        <v>68</v>
      </c>
      <c r="N233" s="11">
        <v>93</v>
      </c>
      <c r="O233" s="11">
        <v>182</v>
      </c>
      <c r="P233" s="11">
        <v>267</v>
      </c>
      <c r="Q233" s="11">
        <v>386</v>
      </c>
      <c r="R233" s="11">
        <v>2719</v>
      </c>
      <c r="S233" s="11"/>
      <c r="T233" s="28">
        <v>3666</v>
      </c>
      <c r="U233" s="28">
        <v>3561</v>
      </c>
      <c r="V233" s="28">
        <v>3434</v>
      </c>
      <c r="W233" s="44">
        <v>0.74168030551009279</v>
      </c>
      <c r="X233" s="44">
        <v>0.7635495647290087</v>
      </c>
      <c r="Y233" s="44">
        <v>0.79178800232964475</v>
      </c>
    </row>
    <row r="234" spans="1:25" x14ac:dyDescent="0.2">
      <c r="A234" s="14">
        <v>1129</v>
      </c>
      <c r="B234" s="14" t="s">
        <v>40</v>
      </c>
      <c r="C234" s="14" t="s">
        <v>223</v>
      </c>
      <c r="D234" s="22">
        <v>35</v>
      </c>
      <c r="E234" s="15">
        <v>2014</v>
      </c>
      <c r="F234" s="11">
        <v>462</v>
      </c>
      <c r="G234" s="11">
        <v>346</v>
      </c>
      <c r="H234" s="11">
        <v>359</v>
      </c>
      <c r="I234" s="11">
        <v>255</v>
      </c>
      <c r="J234" s="11">
        <v>186</v>
      </c>
      <c r="K234" s="11">
        <v>99</v>
      </c>
      <c r="L234" s="11">
        <v>23</v>
      </c>
      <c r="M234" s="11">
        <v>74</v>
      </c>
      <c r="N234" s="11">
        <v>108</v>
      </c>
      <c r="O234" s="11">
        <v>197</v>
      </c>
      <c r="P234" s="11">
        <v>283</v>
      </c>
      <c r="Q234" s="11">
        <v>426</v>
      </c>
      <c r="R234" s="11">
        <v>2818</v>
      </c>
      <c r="S234" s="11"/>
      <c r="T234" s="28">
        <v>3826</v>
      </c>
      <c r="U234" s="28">
        <v>3687</v>
      </c>
      <c r="V234" s="28">
        <v>3564</v>
      </c>
      <c r="W234" s="44">
        <v>0.73653946680606375</v>
      </c>
      <c r="X234" s="44">
        <v>0.76430702468131273</v>
      </c>
      <c r="Y234" s="44">
        <v>0.79068462401795736</v>
      </c>
    </row>
    <row r="235" spans="1:25" x14ac:dyDescent="0.2">
      <c r="A235" s="14">
        <v>1130</v>
      </c>
      <c r="B235" s="14" t="s">
        <v>40</v>
      </c>
      <c r="C235" s="14" t="s">
        <v>224</v>
      </c>
      <c r="D235" s="22">
        <v>25</v>
      </c>
      <c r="E235" s="15">
        <v>2014</v>
      </c>
      <c r="F235" s="11">
        <v>455</v>
      </c>
      <c r="G235" s="11">
        <v>340</v>
      </c>
      <c r="H235" s="11">
        <v>357</v>
      </c>
      <c r="I235" s="11">
        <v>254</v>
      </c>
      <c r="J235" s="11">
        <v>184</v>
      </c>
      <c r="K235" s="11">
        <v>97</v>
      </c>
      <c r="L235" s="11">
        <v>22</v>
      </c>
      <c r="M235" s="11">
        <v>73</v>
      </c>
      <c r="N235" s="11">
        <v>109</v>
      </c>
      <c r="O235" s="11">
        <v>196</v>
      </c>
      <c r="P235" s="11">
        <v>280</v>
      </c>
      <c r="Q235" s="11">
        <v>423</v>
      </c>
      <c r="R235" s="11">
        <v>2790</v>
      </c>
      <c r="S235" s="11"/>
      <c r="T235" s="28">
        <v>3779</v>
      </c>
      <c r="U235" s="28">
        <v>3651</v>
      </c>
      <c r="V235" s="28">
        <v>3534</v>
      </c>
      <c r="W235" s="44">
        <v>0.73829055305636415</v>
      </c>
      <c r="X235" s="44">
        <v>0.76417419884963023</v>
      </c>
      <c r="Y235" s="44">
        <v>0.78947368421052633</v>
      </c>
    </row>
    <row r="236" spans="1:25" x14ac:dyDescent="0.2">
      <c r="A236" s="14">
        <v>1133</v>
      </c>
      <c r="B236" s="14" t="s">
        <v>40</v>
      </c>
      <c r="C236" s="14" t="s">
        <v>225</v>
      </c>
      <c r="D236" s="22">
        <v>23</v>
      </c>
      <c r="E236" s="15">
        <v>2014</v>
      </c>
      <c r="F236" s="11">
        <v>458</v>
      </c>
      <c r="G236" s="11">
        <v>337</v>
      </c>
      <c r="H236" s="11">
        <v>356</v>
      </c>
      <c r="I236" s="11">
        <v>254</v>
      </c>
      <c r="J236" s="11">
        <v>176</v>
      </c>
      <c r="K236" s="11">
        <v>85</v>
      </c>
      <c r="L236" s="11">
        <v>22</v>
      </c>
      <c r="M236" s="11">
        <v>73</v>
      </c>
      <c r="N236" s="11">
        <v>119</v>
      </c>
      <c r="O236" s="11">
        <v>203</v>
      </c>
      <c r="P236" s="11">
        <v>285</v>
      </c>
      <c r="Q236" s="11">
        <v>444</v>
      </c>
      <c r="R236" s="11">
        <v>2812</v>
      </c>
      <c r="S236" s="11"/>
      <c r="T236" s="28">
        <v>3782</v>
      </c>
      <c r="U236" s="28">
        <v>3659</v>
      </c>
      <c r="V236" s="28">
        <v>3558</v>
      </c>
      <c r="W236" s="44">
        <v>0.74352194606028554</v>
      </c>
      <c r="X236" s="44">
        <v>0.76851598797485654</v>
      </c>
      <c r="Y236" s="44">
        <v>0.79033164699269254</v>
      </c>
    </row>
    <row r="237" spans="1:25" x14ac:dyDescent="0.2">
      <c r="A237" s="14">
        <v>1134</v>
      </c>
      <c r="B237" s="14" t="s">
        <v>40</v>
      </c>
      <c r="C237" s="14" t="s">
        <v>226</v>
      </c>
      <c r="D237" s="22">
        <v>26</v>
      </c>
      <c r="E237" s="15">
        <v>2014</v>
      </c>
      <c r="F237" s="11">
        <v>468</v>
      </c>
      <c r="G237" s="11">
        <v>345</v>
      </c>
      <c r="H237" s="11">
        <v>362</v>
      </c>
      <c r="I237" s="11">
        <v>262</v>
      </c>
      <c r="J237" s="11">
        <v>175</v>
      </c>
      <c r="K237" s="11">
        <v>79</v>
      </c>
      <c r="L237" s="11">
        <v>22</v>
      </c>
      <c r="M237" s="11">
        <v>75</v>
      </c>
      <c r="N237" s="11">
        <v>132</v>
      </c>
      <c r="O237" s="11">
        <v>214</v>
      </c>
      <c r="P237" s="11">
        <v>301</v>
      </c>
      <c r="Q237" s="11">
        <v>471</v>
      </c>
      <c r="R237" s="11">
        <v>2906</v>
      </c>
      <c r="S237" s="11"/>
      <c r="T237" s="28">
        <v>3840</v>
      </c>
      <c r="U237" s="28">
        <v>3727</v>
      </c>
      <c r="V237" s="28">
        <v>3637</v>
      </c>
      <c r="W237" s="44">
        <v>0.75677083333333328</v>
      </c>
      <c r="X237" s="44">
        <v>0.77971558894553261</v>
      </c>
      <c r="Y237" s="44">
        <v>0.79901017321968659</v>
      </c>
    </row>
    <row r="238" spans="1:25" x14ac:dyDescent="0.2">
      <c r="A238" s="14">
        <v>1135</v>
      </c>
      <c r="B238" s="14" t="s">
        <v>40</v>
      </c>
      <c r="C238" s="14" t="s">
        <v>227</v>
      </c>
      <c r="D238" s="22">
        <v>5</v>
      </c>
      <c r="E238" s="15">
        <v>2014</v>
      </c>
      <c r="F238" s="11">
        <v>475</v>
      </c>
      <c r="G238" s="11">
        <v>348</v>
      </c>
      <c r="H238" s="11">
        <v>366</v>
      </c>
      <c r="I238" s="11">
        <v>263</v>
      </c>
      <c r="J238" s="11">
        <v>172</v>
      </c>
      <c r="K238" s="11">
        <v>70</v>
      </c>
      <c r="L238" s="11">
        <v>21</v>
      </c>
      <c r="M238" s="11">
        <v>73</v>
      </c>
      <c r="N238" s="11">
        <v>136</v>
      </c>
      <c r="O238" s="11">
        <v>219</v>
      </c>
      <c r="P238" s="11">
        <v>309</v>
      </c>
      <c r="Q238" s="11">
        <v>485</v>
      </c>
      <c r="R238" s="11">
        <v>2937</v>
      </c>
      <c r="S238" s="11"/>
      <c r="T238" s="28">
        <v>3882</v>
      </c>
      <c r="U238" s="28">
        <v>3776</v>
      </c>
      <c r="V238" s="28">
        <v>3691</v>
      </c>
      <c r="W238" s="44">
        <v>0.75656877897990726</v>
      </c>
      <c r="X238" s="44">
        <v>0.77780720338983056</v>
      </c>
      <c r="Y238" s="44">
        <v>0.79571931725819556</v>
      </c>
    </row>
    <row r="239" spans="1:25" x14ac:dyDescent="0.2">
      <c r="A239" s="14">
        <v>1141</v>
      </c>
      <c r="B239" s="14" t="s">
        <v>40</v>
      </c>
      <c r="C239" s="14" t="s">
        <v>228</v>
      </c>
      <c r="D239" s="22">
        <v>10</v>
      </c>
      <c r="E239" s="15">
        <v>2014</v>
      </c>
      <c r="F239" s="11">
        <v>441</v>
      </c>
      <c r="G239" s="11">
        <v>327</v>
      </c>
      <c r="H239" s="11">
        <v>351</v>
      </c>
      <c r="I239" s="11">
        <v>251</v>
      </c>
      <c r="J239" s="11">
        <v>182</v>
      </c>
      <c r="K239" s="11">
        <v>95</v>
      </c>
      <c r="L239" s="11">
        <v>22</v>
      </c>
      <c r="M239" s="11">
        <v>68</v>
      </c>
      <c r="N239" s="11">
        <v>104</v>
      </c>
      <c r="O239" s="11">
        <v>187</v>
      </c>
      <c r="P239" s="11">
        <v>268</v>
      </c>
      <c r="Q239" s="11">
        <v>406</v>
      </c>
      <c r="R239" s="11">
        <v>2702</v>
      </c>
      <c r="S239" s="11"/>
      <c r="T239" s="28">
        <v>3662</v>
      </c>
      <c r="U239" s="28">
        <v>3556</v>
      </c>
      <c r="V239" s="28">
        <v>3444</v>
      </c>
      <c r="W239" s="44">
        <v>0.73784817039868922</v>
      </c>
      <c r="X239" s="44">
        <v>0.75984251968503935</v>
      </c>
      <c r="Y239" s="44">
        <v>0.78455284552845528</v>
      </c>
    </row>
    <row r="240" spans="1:25" x14ac:dyDescent="0.2">
      <c r="A240" s="14">
        <v>1142</v>
      </c>
      <c r="B240" s="14" t="s">
        <v>40</v>
      </c>
      <c r="C240" s="14" t="s">
        <v>229</v>
      </c>
      <c r="D240" s="22">
        <v>19</v>
      </c>
      <c r="E240" s="15">
        <v>2014</v>
      </c>
      <c r="F240" s="11">
        <v>438</v>
      </c>
      <c r="G240" s="11">
        <v>329</v>
      </c>
      <c r="H240" s="11">
        <v>352</v>
      </c>
      <c r="I240" s="11">
        <v>254</v>
      </c>
      <c r="J240" s="11">
        <v>190</v>
      </c>
      <c r="K240" s="11">
        <v>105</v>
      </c>
      <c r="L240" s="11">
        <v>23</v>
      </c>
      <c r="M240" s="11">
        <v>67</v>
      </c>
      <c r="N240" s="11">
        <v>97</v>
      </c>
      <c r="O240" s="11">
        <v>183</v>
      </c>
      <c r="P240" s="11">
        <v>265</v>
      </c>
      <c r="Q240" s="11">
        <v>391</v>
      </c>
      <c r="R240" s="11">
        <v>2694</v>
      </c>
      <c r="S240" s="11"/>
      <c r="T240" s="28">
        <v>3640</v>
      </c>
      <c r="U240" s="28">
        <v>3536</v>
      </c>
      <c r="V240" s="28">
        <v>3418</v>
      </c>
      <c r="W240" s="44">
        <v>0.74010989010989015</v>
      </c>
      <c r="X240" s="44">
        <v>0.7618778280542986</v>
      </c>
      <c r="Y240" s="44">
        <v>0.78818022235225282</v>
      </c>
    </row>
    <row r="241" spans="1:25" x14ac:dyDescent="0.2">
      <c r="A241" s="14">
        <v>1144</v>
      </c>
      <c r="B241" s="14" t="s">
        <v>40</v>
      </c>
      <c r="C241" s="14" t="s">
        <v>230</v>
      </c>
      <c r="D241" s="22">
        <v>21</v>
      </c>
      <c r="E241" s="15">
        <v>2014</v>
      </c>
      <c r="F241" s="11">
        <v>430</v>
      </c>
      <c r="G241" s="11">
        <v>328</v>
      </c>
      <c r="H241" s="11">
        <v>349</v>
      </c>
      <c r="I241" s="11">
        <v>257</v>
      </c>
      <c r="J241" s="11">
        <v>202</v>
      </c>
      <c r="K241" s="11">
        <v>117</v>
      </c>
      <c r="L241" s="11">
        <v>25</v>
      </c>
      <c r="M241" s="11">
        <v>63</v>
      </c>
      <c r="N241" s="11">
        <v>85</v>
      </c>
      <c r="O241" s="11">
        <v>171</v>
      </c>
      <c r="P241" s="11">
        <v>255</v>
      </c>
      <c r="Q241" s="11">
        <v>363</v>
      </c>
      <c r="R241" s="11">
        <v>2645</v>
      </c>
      <c r="S241" s="11"/>
      <c r="T241" s="28">
        <v>3553</v>
      </c>
      <c r="U241" s="28">
        <v>3467</v>
      </c>
      <c r="V241" s="28">
        <v>3341</v>
      </c>
      <c r="W241" s="44">
        <v>0.74444131719673512</v>
      </c>
      <c r="X241" s="44">
        <v>0.76290741274877416</v>
      </c>
      <c r="Y241" s="44">
        <v>0.79167913798263989</v>
      </c>
    </row>
    <row r="242" spans="1:25" x14ac:dyDescent="0.2">
      <c r="A242" s="14">
        <v>1145</v>
      </c>
      <c r="B242" s="14" t="s">
        <v>40</v>
      </c>
      <c r="C242" s="14" t="s">
        <v>231</v>
      </c>
      <c r="D242" s="22">
        <v>20</v>
      </c>
      <c r="E242" s="15">
        <v>2014</v>
      </c>
      <c r="F242" s="11">
        <v>440</v>
      </c>
      <c r="G242" s="11">
        <v>340</v>
      </c>
      <c r="H242" s="11">
        <v>359</v>
      </c>
      <c r="I242" s="11">
        <v>269</v>
      </c>
      <c r="J242" s="11">
        <v>207</v>
      </c>
      <c r="K242" s="11">
        <v>119</v>
      </c>
      <c r="L242" s="11">
        <v>28</v>
      </c>
      <c r="M242" s="11">
        <v>70</v>
      </c>
      <c r="N242" s="11">
        <v>100</v>
      </c>
      <c r="O242" s="11">
        <v>185</v>
      </c>
      <c r="P242" s="11">
        <v>270</v>
      </c>
      <c r="Q242" s="11">
        <v>388</v>
      </c>
      <c r="R242" s="11">
        <v>2775</v>
      </c>
      <c r="S242" s="11"/>
      <c r="T242" s="28">
        <v>3644</v>
      </c>
      <c r="U242" s="28">
        <v>3558</v>
      </c>
      <c r="V242" s="28">
        <v>3443</v>
      </c>
      <c r="W242" s="44">
        <v>0.76152579582875957</v>
      </c>
      <c r="X242" s="44">
        <v>0.7799325463743676</v>
      </c>
      <c r="Y242" s="44">
        <v>0.80598315422596578</v>
      </c>
    </row>
    <row r="243" spans="1:25" x14ac:dyDescent="0.2">
      <c r="A243" s="14">
        <v>1146</v>
      </c>
      <c r="B243" s="14" t="s">
        <v>40</v>
      </c>
      <c r="C243" s="14" t="s">
        <v>232</v>
      </c>
      <c r="D243" s="22">
        <v>18</v>
      </c>
      <c r="E243" s="15">
        <v>2014</v>
      </c>
      <c r="F243" s="11">
        <v>457</v>
      </c>
      <c r="G243" s="11">
        <v>356</v>
      </c>
      <c r="H243" s="11">
        <v>375</v>
      </c>
      <c r="I243" s="11">
        <v>287</v>
      </c>
      <c r="J243" s="11">
        <v>218</v>
      </c>
      <c r="K243" s="11">
        <v>128</v>
      </c>
      <c r="L243" s="11">
        <v>35</v>
      </c>
      <c r="M243" s="11">
        <v>84</v>
      </c>
      <c r="N243" s="11">
        <v>118</v>
      </c>
      <c r="O243" s="11">
        <v>204</v>
      </c>
      <c r="P243" s="11">
        <v>289</v>
      </c>
      <c r="Q243" s="11">
        <v>416</v>
      </c>
      <c r="R243" s="11">
        <v>2967</v>
      </c>
      <c r="S243" s="11"/>
      <c r="T243" s="28">
        <v>3829</v>
      </c>
      <c r="U243" s="28">
        <v>3731</v>
      </c>
      <c r="V243" s="28">
        <v>3632</v>
      </c>
      <c r="W243" s="44">
        <v>0.7748759467223818</v>
      </c>
      <c r="X243" s="44">
        <v>0.7952291610828196</v>
      </c>
      <c r="Y243" s="44">
        <v>0.81690528634361237</v>
      </c>
    </row>
    <row r="244" spans="1:25" x14ac:dyDescent="0.2">
      <c r="A244" s="14">
        <v>1149</v>
      </c>
      <c r="B244" s="14" t="s">
        <v>40</v>
      </c>
      <c r="C244" s="14" t="s">
        <v>233</v>
      </c>
      <c r="D244" s="22">
        <v>15</v>
      </c>
      <c r="E244" s="15">
        <v>2014</v>
      </c>
      <c r="F244" s="11">
        <v>430</v>
      </c>
      <c r="G244" s="11">
        <v>333</v>
      </c>
      <c r="H244" s="11">
        <v>354</v>
      </c>
      <c r="I244" s="11">
        <v>266</v>
      </c>
      <c r="J244" s="11">
        <v>208</v>
      </c>
      <c r="K244" s="11">
        <v>120</v>
      </c>
      <c r="L244" s="11">
        <v>29</v>
      </c>
      <c r="M244" s="11">
        <v>65</v>
      </c>
      <c r="N244" s="11">
        <v>91</v>
      </c>
      <c r="O244" s="11">
        <v>176</v>
      </c>
      <c r="P244" s="11">
        <v>261</v>
      </c>
      <c r="Q244" s="11">
        <v>372</v>
      </c>
      <c r="R244" s="11">
        <v>2705</v>
      </c>
      <c r="S244" s="11"/>
      <c r="T244" s="28">
        <v>3548</v>
      </c>
      <c r="U244" s="28">
        <v>3467</v>
      </c>
      <c r="V244" s="28">
        <v>3354</v>
      </c>
      <c r="W244" s="44">
        <v>0.76240135287485911</v>
      </c>
      <c r="X244" s="44">
        <v>0.780213441015287</v>
      </c>
      <c r="Y244" s="44">
        <v>0.80649970184853903</v>
      </c>
    </row>
    <row r="245" spans="1:25" x14ac:dyDescent="0.2">
      <c r="A245" s="14">
        <v>1151</v>
      </c>
      <c r="B245" s="14" t="s">
        <v>40</v>
      </c>
      <c r="C245" s="14" t="s">
        <v>234</v>
      </c>
      <c r="D245" s="22">
        <v>55</v>
      </c>
      <c r="E245" s="15">
        <v>2014</v>
      </c>
      <c r="F245" s="11">
        <v>418</v>
      </c>
      <c r="G245" s="11">
        <v>332</v>
      </c>
      <c r="H245" s="11">
        <v>353</v>
      </c>
      <c r="I245" s="11">
        <v>271</v>
      </c>
      <c r="J245" s="11">
        <v>224</v>
      </c>
      <c r="K245" s="11">
        <v>133</v>
      </c>
      <c r="L245" s="11">
        <v>36</v>
      </c>
      <c r="M245" s="11">
        <v>62</v>
      </c>
      <c r="N245" s="11">
        <v>78</v>
      </c>
      <c r="O245" s="11">
        <v>164</v>
      </c>
      <c r="P245" s="11">
        <v>246</v>
      </c>
      <c r="Q245" s="11">
        <v>341</v>
      </c>
      <c r="R245" s="11">
        <v>2658</v>
      </c>
      <c r="S245" s="11"/>
      <c r="T245" s="28">
        <v>3447</v>
      </c>
      <c r="U245" s="28">
        <v>3376</v>
      </c>
      <c r="V245" s="28">
        <v>3264</v>
      </c>
      <c r="W245" s="44">
        <v>0.77110530896431684</v>
      </c>
      <c r="X245" s="44">
        <v>0.78732227488151663</v>
      </c>
      <c r="Y245" s="44">
        <v>0.81433823529411764</v>
      </c>
    </row>
    <row r="246" spans="1:25" x14ac:dyDescent="0.2">
      <c r="A246" s="14">
        <v>1160</v>
      </c>
      <c r="B246" s="14" t="s">
        <v>40</v>
      </c>
      <c r="C246" s="14" t="s">
        <v>235</v>
      </c>
      <c r="D246" s="22">
        <v>39</v>
      </c>
      <c r="E246" s="15">
        <v>2014</v>
      </c>
      <c r="F246" s="11">
        <v>441</v>
      </c>
      <c r="G246" s="11">
        <v>330</v>
      </c>
      <c r="H246" s="11">
        <v>356</v>
      </c>
      <c r="I246" s="11">
        <v>259</v>
      </c>
      <c r="J246" s="11">
        <v>183</v>
      </c>
      <c r="K246" s="11">
        <v>90</v>
      </c>
      <c r="L246" s="11">
        <v>23</v>
      </c>
      <c r="M246" s="11">
        <v>68</v>
      </c>
      <c r="N246" s="11">
        <v>116</v>
      </c>
      <c r="O246" s="11">
        <v>196</v>
      </c>
      <c r="P246" s="11">
        <v>279</v>
      </c>
      <c r="Q246" s="11">
        <v>426</v>
      </c>
      <c r="R246" s="11">
        <v>2767</v>
      </c>
      <c r="S246" s="11"/>
      <c r="T246" s="28">
        <v>3650</v>
      </c>
      <c r="U246" s="28">
        <v>3564</v>
      </c>
      <c r="V246" s="28">
        <v>3474</v>
      </c>
      <c r="W246" s="44">
        <v>0.75808219178082192</v>
      </c>
      <c r="X246" s="44">
        <v>0.77637485970819309</v>
      </c>
      <c r="Y246" s="44">
        <v>0.79648819804260218</v>
      </c>
    </row>
    <row r="247" spans="1:25" x14ac:dyDescent="0.2">
      <c r="A247" s="14"/>
      <c r="B247" s="14"/>
      <c r="C247" s="14"/>
      <c r="E247" s="15">
        <v>2014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8"/>
      <c r="U247" s="28"/>
      <c r="V247" s="28"/>
      <c r="W247" s="44"/>
      <c r="X247" s="44"/>
      <c r="Y247" s="44"/>
    </row>
    <row r="248" spans="1:25" x14ac:dyDescent="0.2">
      <c r="A248" s="14">
        <v>1200</v>
      </c>
      <c r="B248" s="14" t="s">
        <v>39</v>
      </c>
      <c r="C248" s="14" t="s">
        <v>31</v>
      </c>
      <c r="D248" s="8">
        <v>49</v>
      </c>
      <c r="E248" s="15">
        <v>2014</v>
      </c>
      <c r="F248" s="10">
        <v>461</v>
      </c>
      <c r="G248" s="10">
        <v>346</v>
      </c>
      <c r="H248" s="10">
        <v>373</v>
      </c>
      <c r="I248" s="10">
        <v>277</v>
      </c>
      <c r="J248" s="10">
        <v>200</v>
      </c>
      <c r="K248" s="10">
        <v>99</v>
      </c>
      <c r="L248" s="10">
        <v>30</v>
      </c>
      <c r="M248" s="10">
        <v>70</v>
      </c>
      <c r="N248" s="10">
        <v>124</v>
      </c>
      <c r="O248" s="10">
        <v>214</v>
      </c>
      <c r="P248" s="10">
        <v>308</v>
      </c>
      <c r="Q248" s="10">
        <v>446</v>
      </c>
      <c r="R248" s="11">
        <v>2948</v>
      </c>
      <c r="S248" s="12"/>
      <c r="T248" s="28">
        <v>3854</v>
      </c>
      <c r="U248" s="28">
        <v>3775</v>
      </c>
      <c r="V248" s="28">
        <v>3667</v>
      </c>
      <c r="W248" s="44">
        <v>0.76491956408925788</v>
      </c>
      <c r="X248" s="44">
        <v>0.78092715231788079</v>
      </c>
      <c r="Y248" s="44">
        <v>0.80392691573493313</v>
      </c>
    </row>
    <row r="249" spans="1:25" x14ac:dyDescent="0.2">
      <c r="A249" s="14">
        <v>1201</v>
      </c>
      <c r="B249" s="14" t="s">
        <v>40</v>
      </c>
      <c r="C249" s="14" t="s">
        <v>236</v>
      </c>
      <c r="D249" s="18">
        <v>37</v>
      </c>
      <c r="E249" s="15">
        <v>2014</v>
      </c>
      <c r="F249" s="11">
        <v>454</v>
      </c>
      <c r="G249" s="11">
        <v>350</v>
      </c>
      <c r="H249" s="11">
        <v>374</v>
      </c>
      <c r="I249" s="11">
        <v>281</v>
      </c>
      <c r="J249" s="11">
        <v>214</v>
      </c>
      <c r="K249" s="11">
        <v>118</v>
      </c>
      <c r="L249" s="11">
        <v>37</v>
      </c>
      <c r="M249" s="11">
        <v>78</v>
      </c>
      <c r="N249" s="11">
        <v>127</v>
      </c>
      <c r="O249" s="11">
        <v>213</v>
      </c>
      <c r="P249" s="11">
        <v>307</v>
      </c>
      <c r="Q249" s="11">
        <v>436</v>
      </c>
      <c r="R249" s="11">
        <v>2989</v>
      </c>
      <c r="S249" s="11"/>
      <c r="T249" s="28">
        <v>3896</v>
      </c>
      <c r="U249" s="28">
        <v>3804</v>
      </c>
      <c r="V249" s="28">
        <v>3687</v>
      </c>
      <c r="W249" s="44">
        <v>0.7671971252566735</v>
      </c>
      <c r="X249" s="44">
        <v>0.78575184016824395</v>
      </c>
      <c r="Y249" s="44">
        <v>0.81068619473826964</v>
      </c>
    </row>
    <row r="250" spans="1:25" x14ac:dyDescent="0.2">
      <c r="A250" s="14">
        <v>1211</v>
      </c>
      <c r="B250" s="14" t="s">
        <v>40</v>
      </c>
      <c r="C250" s="14" t="s">
        <v>237</v>
      </c>
      <c r="D250" s="18">
        <v>5</v>
      </c>
      <c r="E250" s="15">
        <v>2014</v>
      </c>
      <c r="F250" s="11">
        <v>447</v>
      </c>
      <c r="G250" s="11">
        <v>332</v>
      </c>
      <c r="H250" s="11">
        <v>357</v>
      </c>
      <c r="I250" s="11">
        <v>258</v>
      </c>
      <c r="J250" s="11">
        <v>178</v>
      </c>
      <c r="K250" s="11">
        <v>83</v>
      </c>
      <c r="L250" s="11">
        <v>22</v>
      </c>
      <c r="M250" s="11">
        <v>68</v>
      </c>
      <c r="N250" s="11">
        <v>121</v>
      </c>
      <c r="O250" s="11">
        <v>201</v>
      </c>
      <c r="P250" s="11">
        <v>285</v>
      </c>
      <c r="Q250" s="11">
        <v>440</v>
      </c>
      <c r="R250" s="11">
        <v>2792</v>
      </c>
      <c r="S250" s="11"/>
      <c r="T250" s="28">
        <v>3699</v>
      </c>
      <c r="U250" s="28">
        <v>3613</v>
      </c>
      <c r="V250" s="28">
        <v>3524</v>
      </c>
      <c r="W250" s="44">
        <v>0.75479859421465256</v>
      </c>
      <c r="X250" s="44">
        <v>0.7727650152228065</v>
      </c>
      <c r="Y250" s="44">
        <v>0.79228149829738936</v>
      </c>
    </row>
    <row r="251" spans="1:25" x14ac:dyDescent="0.2">
      <c r="A251" s="14">
        <v>1216</v>
      </c>
      <c r="B251" s="14" t="s">
        <v>40</v>
      </c>
      <c r="C251" s="14" t="s">
        <v>238</v>
      </c>
      <c r="D251" s="18">
        <v>30</v>
      </c>
      <c r="E251" s="15">
        <v>2014</v>
      </c>
      <c r="F251" s="11">
        <v>432</v>
      </c>
      <c r="G251" s="11">
        <v>335</v>
      </c>
      <c r="H251" s="11">
        <v>358</v>
      </c>
      <c r="I251" s="11">
        <v>270</v>
      </c>
      <c r="J251" s="11">
        <v>208</v>
      </c>
      <c r="K251" s="11">
        <v>116</v>
      </c>
      <c r="L251" s="11">
        <v>30</v>
      </c>
      <c r="M251" s="11">
        <v>68</v>
      </c>
      <c r="N251" s="11">
        <v>102</v>
      </c>
      <c r="O251" s="11">
        <v>184</v>
      </c>
      <c r="P251" s="11">
        <v>270</v>
      </c>
      <c r="Q251" s="11">
        <v>391</v>
      </c>
      <c r="R251" s="11">
        <v>2764</v>
      </c>
      <c r="S251" s="11"/>
      <c r="T251" s="28">
        <v>3585</v>
      </c>
      <c r="U251" s="28">
        <v>3504</v>
      </c>
      <c r="V251" s="28">
        <v>3401</v>
      </c>
      <c r="W251" s="44">
        <v>0.7709902370990237</v>
      </c>
      <c r="X251" s="44">
        <v>0.78881278538812782</v>
      </c>
      <c r="Y251" s="44">
        <v>0.81270214642752137</v>
      </c>
    </row>
    <row r="252" spans="1:25" x14ac:dyDescent="0.2">
      <c r="A252" s="14">
        <v>1219</v>
      </c>
      <c r="B252" s="14" t="s">
        <v>40</v>
      </c>
      <c r="C252" s="14" t="s">
        <v>239</v>
      </c>
      <c r="D252" s="18">
        <v>10</v>
      </c>
      <c r="E252" s="15">
        <v>2014</v>
      </c>
      <c r="F252" s="11">
        <v>423</v>
      </c>
      <c r="G252" s="11">
        <v>332</v>
      </c>
      <c r="H252" s="11">
        <v>356</v>
      </c>
      <c r="I252" s="11">
        <v>268</v>
      </c>
      <c r="J252" s="11">
        <v>212</v>
      </c>
      <c r="K252" s="11">
        <v>119</v>
      </c>
      <c r="L252" s="11">
        <v>33</v>
      </c>
      <c r="M252" s="11">
        <v>66</v>
      </c>
      <c r="N252" s="11">
        <v>98</v>
      </c>
      <c r="O252" s="11">
        <v>180</v>
      </c>
      <c r="P252" s="11">
        <v>268</v>
      </c>
      <c r="Q252" s="11">
        <v>384</v>
      </c>
      <c r="R252" s="11">
        <v>2739</v>
      </c>
      <c r="S252" s="11"/>
      <c r="T252" s="28">
        <v>3559</v>
      </c>
      <c r="U252" s="28">
        <v>3487</v>
      </c>
      <c r="V252" s="28">
        <v>3381</v>
      </c>
      <c r="W252" s="44">
        <v>0.76959820174206239</v>
      </c>
      <c r="X252" s="44">
        <v>0.78548895899053628</v>
      </c>
      <c r="Y252" s="44">
        <v>0.8101153504880213</v>
      </c>
    </row>
    <row r="253" spans="1:25" x14ac:dyDescent="0.2">
      <c r="A253" s="14">
        <v>1221</v>
      </c>
      <c r="B253" s="14" t="s">
        <v>40</v>
      </c>
      <c r="C253" s="14" t="s">
        <v>240</v>
      </c>
      <c r="D253" s="18">
        <v>37</v>
      </c>
      <c r="E253" s="15">
        <v>2014</v>
      </c>
      <c r="F253" s="11">
        <v>438</v>
      </c>
      <c r="G253" s="11">
        <v>338</v>
      </c>
      <c r="H253" s="11">
        <v>361</v>
      </c>
      <c r="I253" s="11">
        <v>269</v>
      </c>
      <c r="J253" s="11">
        <v>202</v>
      </c>
      <c r="K253" s="11">
        <v>108</v>
      </c>
      <c r="L253" s="11">
        <v>29</v>
      </c>
      <c r="M253" s="11">
        <v>70</v>
      </c>
      <c r="N253" s="11">
        <v>112</v>
      </c>
      <c r="O253" s="11">
        <v>193</v>
      </c>
      <c r="P253" s="11">
        <v>281</v>
      </c>
      <c r="Q253" s="11">
        <v>414</v>
      </c>
      <c r="R253" s="11">
        <v>2815</v>
      </c>
      <c r="S253" s="11"/>
      <c r="T253" s="28">
        <v>3681</v>
      </c>
      <c r="U253" s="28">
        <v>3599</v>
      </c>
      <c r="V253" s="28">
        <v>3495</v>
      </c>
      <c r="W253" s="44">
        <v>0.76473784297745173</v>
      </c>
      <c r="X253" s="44">
        <v>0.78216171158655179</v>
      </c>
      <c r="Y253" s="44">
        <v>0.80543633762517886</v>
      </c>
    </row>
    <row r="254" spans="1:25" x14ac:dyDescent="0.2">
      <c r="A254" s="14">
        <v>1222</v>
      </c>
      <c r="B254" s="14" t="s">
        <v>40</v>
      </c>
      <c r="C254" s="14" t="s">
        <v>241</v>
      </c>
      <c r="D254" s="18">
        <v>20</v>
      </c>
      <c r="E254" s="15">
        <v>2014</v>
      </c>
      <c r="F254" s="11">
        <v>442</v>
      </c>
      <c r="G254" s="11">
        <v>345</v>
      </c>
      <c r="H254" s="11">
        <v>368</v>
      </c>
      <c r="I254" s="11">
        <v>277</v>
      </c>
      <c r="J254" s="11">
        <v>214</v>
      </c>
      <c r="K254" s="11">
        <v>121</v>
      </c>
      <c r="L254" s="11">
        <v>35</v>
      </c>
      <c r="M254" s="11">
        <v>75</v>
      </c>
      <c r="N254" s="11">
        <v>113</v>
      </c>
      <c r="O254" s="11">
        <v>197</v>
      </c>
      <c r="P254" s="11">
        <v>286</v>
      </c>
      <c r="Q254" s="11">
        <v>412</v>
      </c>
      <c r="R254" s="11">
        <v>2885</v>
      </c>
      <c r="S254" s="11"/>
      <c r="T254" s="28">
        <v>3781</v>
      </c>
      <c r="U254" s="28">
        <v>3685</v>
      </c>
      <c r="V254" s="28">
        <v>3572</v>
      </c>
      <c r="W254" s="44">
        <v>0.76302565458873317</v>
      </c>
      <c r="X254" s="44">
        <v>0.78290366350067842</v>
      </c>
      <c r="Y254" s="44">
        <v>0.80767077267637177</v>
      </c>
    </row>
    <row r="255" spans="1:25" x14ac:dyDescent="0.2">
      <c r="A255" s="14">
        <v>1223</v>
      </c>
      <c r="B255" s="14" t="s">
        <v>40</v>
      </c>
      <c r="C255" s="14" t="s">
        <v>242</v>
      </c>
      <c r="D255" s="18">
        <v>10</v>
      </c>
      <c r="E255" s="15">
        <v>2014</v>
      </c>
      <c r="F255" s="11">
        <v>459</v>
      </c>
      <c r="G255" s="11">
        <v>355</v>
      </c>
      <c r="H255" s="11">
        <v>377</v>
      </c>
      <c r="I255" s="11">
        <v>282</v>
      </c>
      <c r="J255" s="11">
        <v>211</v>
      </c>
      <c r="K255" s="11">
        <v>115</v>
      </c>
      <c r="L255" s="11">
        <v>35</v>
      </c>
      <c r="M255" s="11">
        <v>82</v>
      </c>
      <c r="N255" s="11">
        <v>126</v>
      </c>
      <c r="O255" s="11">
        <v>212</v>
      </c>
      <c r="P255" s="11">
        <v>302</v>
      </c>
      <c r="Q255" s="11">
        <v>439</v>
      </c>
      <c r="R255" s="11">
        <v>2995</v>
      </c>
      <c r="S255" s="11"/>
      <c r="T255" s="28">
        <v>3968</v>
      </c>
      <c r="U255" s="28">
        <v>3858</v>
      </c>
      <c r="V255" s="28">
        <v>3738</v>
      </c>
      <c r="W255" s="44">
        <v>0.75478830645161288</v>
      </c>
      <c r="X255" s="44">
        <v>0.7763089683773976</v>
      </c>
      <c r="Y255" s="44">
        <v>0.80123060460139117</v>
      </c>
    </row>
    <row r="256" spans="1:25" x14ac:dyDescent="0.2">
      <c r="A256" s="14">
        <v>1224</v>
      </c>
      <c r="B256" s="14" t="s">
        <v>40</v>
      </c>
      <c r="C256" s="14" t="s">
        <v>243</v>
      </c>
      <c r="D256" s="18">
        <v>30</v>
      </c>
      <c r="E256" s="15">
        <v>2014</v>
      </c>
      <c r="F256" s="11">
        <v>465</v>
      </c>
      <c r="G256" s="11">
        <v>347</v>
      </c>
      <c r="H256" s="11">
        <v>371</v>
      </c>
      <c r="I256" s="11">
        <v>268</v>
      </c>
      <c r="J256" s="11">
        <v>181</v>
      </c>
      <c r="K256" s="11">
        <v>79</v>
      </c>
      <c r="L256" s="11">
        <v>25</v>
      </c>
      <c r="M256" s="11">
        <v>69</v>
      </c>
      <c r="N256" s="11">
        <v>127</v>
      </c>
      <c r="O256" s="11">
        <v>214</v>
      </c>
      <c r="P256" s="11">
        <v>305</v>
      </c>
      <c r="Q256" s="11">
        <v>462</v>
      </c>
      <c r="R256" s="11">
        <v>2913</v>
      </c>
      <c r="S256" s="11"/>
      <c r="T256" s="28">
        <v>3894</v>
      </c>
      <c r="U256" s="28">
        <v>3804</v>
      </c>
      <c r="V256" s="28">
        <v>3703</v>
      </c>
      <c r="W256" s="44">
        <v>0.74807395993836667</v>
      </c>
      <c r="X256" s="44">
        <v>0.76577287066246058</v>
      </c>
      <c r="Y256" s="44">
        <v>0.78665946529840669</v>
      </c>
    </row>
    <row r="257" spans="1:25" x14ac:dyDescent="0.2">
      <c r="A257" s="14">
        <v>1227</v>
      </c>
      <c r="B257" s="14" t="s">
        <v>40</v>
      </c>
      <c r="C257" s="14" t="s">
        <v>244</v>
      </c>
      <c r="D257" s="18">
        <v>10</v>
      </c>
      <c r="E257" s="15">
        <v>2014</v>
      </c>
      <c r="F257" s="11">
        <v>475</v>
      </c>
      <c r="G257" s="11">
        <v>342</v>
      </c>
      <c r="H257" s="11">
        <v>372</v>
      </c>
      <c r="I257" s="11">
        <v>263</v>
      </c>
      <c r="J257" s="11">
        <v>166</v>
      </c>
      <c r="K257" s="11">
        <v>58</v>
      </c>
      <c r="L257" s="11">
        <v>20</v>
      </c>
      <c r="M257" s="11">
        <v>59</v>
      </c>
      <c r="N257" s="11">
        <v>125</v>
      </c>
      <c r="O257" s="11">
        <v>220</v>
      </c>
      <c r="P257" s="11">
        <v>316</v>
      </c>
      <c r="Q257" s="11">
        <v>477</v>
      </c>
      <c r="R257" s="11">
        <v>2893</v>
      </c>
      <c r="S257" s="11"/>
      <c r="T257" s="28">
        <v>3905</v>
      </c>
      <c r="U257" s="28">
        <v>3824</v>
      </c>
      <c r="V257" s="28">
        <v>3724</v>
      </c>
      <c r="W257" s="44">
        <v>0.74084507042253522</v>
      </c>
      <c r="X257" s="44">
        <v>0.75653765690376573</v>
      </c>
      <c r="Y257" s="44">
        <v>0.77685284640171859</v>
      </c>
    </row>
    <row r="258" spans="1:25" x14ac:dyDescent="0.2">
      <c r="A258" s="14">
        <v>1228</v>
      </c>
      <c r="B258" s="14" t="s">
        <v>40</v>
      </c>
      <c r="C258" s="14" t="s">
        <v>245</v>
      </c>
      <c r="D258" s="18">
        <v>209</v>
      </c>
      <c r="E258" s="15">
        <v>2014</v>
      </c>
      <c r="F258" s="11">
        <v>486</v>
      </c>
      <c r="G258" s="11">
        <v>345</v>
      </c>
      <c r="H258" s="11">
        <v>370</v>
      </c>
      <c r="I258" s="11">
        <v>260</v>
      </c>
      <c r="J258" s="11">
        <v>156</v>
      </c>
      <c r="K258" s="11">
        <v>47</v>
      </c>
      <c r="L258" s="11">
        <v>16</v>
      </c>
      <c r="M258" s="11">
        <v>60</v>
      </c>
      <c r="N258" s="11">
        <v>127</v>
      </c>
      <c r="O258" s="11">
        <v>221</v>
      </c>
      <c r="P258" s="11">
        <v>318</v>
      </c>
      <c r="Q258" s="11">
        <v>492</v>
      </c>
      <c r="R258" s="11">
        <v>2898</v>
      </c>
      <c r="S258" s="11"/>
      <c r="T258" s="28">
        <v>3925</v>
      </c>
      <c r="U258" s="28">
        <v>3831</v>
      </c>
      <c r="V258" s="28">
        <v>3742</v>
      </c>
      <c r="W258" s="44">
        <v>0.738343949044586</v>
      </c>
      <c r="X258" s="44">
        <v>0.75646045418950669</v>
      </c>
      <c r="Y258" s="44">
        <v>0.77445216461785138</v>
      </c>
    </row>
    <row r="259" spans="1:25" x14ac:dyDescent="0.2">
      <c r="A259" s="14">
        <v>1231</v>
      </c>
      <c r="B259" s="14" t="s">
        <v>40</v>
      </c>
      <c r="C259" s="14" t="s">
        <v>246</v>
      </c>
      <c r="D259" s="18">
        <v>31</v>
      </c>
      <c r="E259" s="15">
        <v>2014</v>
      </c>
      <c r="F259" s="11">
        <v>514</v>
      </c>
      <c r="G259" s="11">
        <v>362</v>
      </c>
      <c r="H259" s="11">
        <v>389</v>
      </c>
      <c r="I259" s="11">
        <v>278</v>
      </c>
      <c r="J259" s="11">
        <v>164</v>
      </c>
      <c r="K259" s="11">
        <v>51</v>
      </c>
      <c r="L259" s="11">
        <v>17</v>
      </c>
      <c r="M259" s="11">
        <v>62</v>
      </c>
      <c r="N259" s="11">
        <v>134</v>
      </c>
      <c r="O259" s="11">
        <v>240</v>
      </c>
      <c r="P259" s="11">
        <v>348</v>
      </c>
      <c r="Q259" s="11">
        <v>516</v>
      </c>
      <c r="R259" s="11">
        <v>3075</v>
      </c>
      <c r="S259" s="11"/>
      <c r="T259" s="28">
        <v>4115</v>
      </c>
      <c r="U259" s="28">
        <v>4013</v>
      </c>
      <c r="V259" s="28">
        <v>3918</v>
      </c>
      <c r="W259" s="44">
        <v>0.74726609963547996</v>
      </c>
      <c r="X259" s="44">
        <v>0.7662596561176177</v>
      </c>
      <c r="Y259" s="44">
        <v>0.78483920367534454</v>
      </c>
    </row>
    <row r="260" spans="1:25" x14ac:dyDescent="0.2">
      <c r="A260" s="14">
        <v>1232</v>
      </c>
      <c r="B260" s="14" t="s">
        <v>40</v>
      </c>
      <c r="C260" s="14" t="s">
        <v>247</v>
      </c>
      <c r="D260" s="18">
        <v>286</v>
      </c>
      <c r="E260" s="15">
        <v>2014</v>
      </c>
      <c r="F260" s="11">
        <v>519</v>
      </c>
      <c r="G260" s="11">
        <v>355</v>
      </c>
      <c r="H260" s="11">
        <v>383</v>
      </c>
      <c r="I260" s="11">
        <v>271</v>
      </c>
      <c r="J260" s="11">
        <v>149</v>
      </c>
      <c r="K260" s="11">
        <v>37</v>
      </c>
      <c r="L260" s="11">
        <v>11</v>
      </c>
      <c r="M260" s="11">
        <v>56</v>
      </c>
      <c r="N260" s="11">
        <v>130</v>
      </c>
      <c r="O260" s="11">
        <v>241</v>
      </c>
      <c r="P260" s="11">
        <v>359</v>
      </c>
      <c r="Q260" s="11">
        <v>531</v>
      </c>
      <c r="R260" s="11">
        <v>3042</v>
      </c>
      <c r="S260" s="11"/>
      <c r="T260" s="28">
        <v>4065</v>
      </c>
      <c r="U260" s="28">
        <v>3957</v>
      </c>
      <c r="V260" s="28">
        <v>3878</v>
      </c>
      <c r="W260" s="44">
        <v>0.74833948339483392</v>
      </c>
      <c r="X260" s="44">
        <v>0.76876421531463235</v>
      </c>
      <c r="Y260" s="44">
        <v>0.78442496132026818</v>
      </c>
    </row>
    <row r="261" spans="1:25" x14ac:dyDescent="0.2">
      <c r="A261" s="14">
        <v>1233</v>
      </c>
      <c r="B261" s="14" t="s">
        <v>40</v>
      </c>
      <c r="C261" s="14" t="s">
        <v>248</v>
      </c>
      <c r="D261" s="18">
        <v>35</v>
      </c>
      <c r="E261" s="15">
        <v>2014</v>
      </c>
      <c r="F261" s="11">
        <v>530</v>
      </c>
      <c r="G261" s="11">
        <v>371</v>
      </c>
      <c r="H261" s="11">
        <v>400</v>
      </c>
      <c r="I261" s="11">
        <v>292</v>
      </c>
      <c r="J261" s="11">
        <v>174</v>
      </c>
      <c r="K261" s="11">
        <v>56</v>
      </c>
      <c r="L261" s="11">
        <v>17</v>
      </c>
      <c r="M261" s="11">
        <v>66</v>
      </c>
      <c r="N261" s="11">
        <v>142</v>
      </c>
      <c r="O261" s="11">
        <v>256</v>
      </c>
      <c r="P261" s="11">
        <v>369</v>
      </c>
      <c r="Q261" s="11">
        <v>535</v>
      </c>
      <c r="R261" s="11">
        <v>3208</v>
      </c>
      <c r="S261" s="11"/>
      <c r="T261" s="28">
        <v>4249</v>
      </c>
      <c r="U261" s="28">
        <v>4147</v>
      </c>
      <c r="V261" s="28">
        <v>4059</v>
      </c>
      <c r="W261" s="44">
        <v>0.75500117674747003</v>
      </c>
      <c r="X261" s="44">
        <v>0.773571256329877</v>
      </c>
      <c r="Y261" s="44">
        <v>0.79034244887903427</v>
      </c>
    </row>
    <row r="262" spans="1:25" x14ac:dyDescent="0.2">
      <c r="A262" s="14">
        <v>1234</v>
      </c>
      <c r="B262" s="14" t="s">
        <v>40</v>
      </c>
      <c r="C262" s="14" t="s">
        <v>249</v>
      </c>
      <c r="D262" s="18">
        <v>10</v>
      </c>
      <c r="E262" s="15">
        <v>2014</v>
      </c>
      <c r="F262" s="11">
        <v>498</v>
      </c>
      <c r="G262" s="11">
        <v>346</v>
      </c>
      <c r="H262" s="11">
        <v>380</v>
      </c>
      <c r="I262" s="11">
        <v>269</v>
      </c>
      <c r="J262" s="11">
        <v>157</v>
      </c>
      <c r="K262" s="11">
        <v>43</v>
      </c>
      <c r="L262" s="11">
        <v>14</v>
      </c>
      <c r="M262" s="11">
        <v>54</v>
      </c>
      <c r="N262" s="11">
        <v>127</v>
      </c>
      <c r="O262" s="11">
        <v>234</v>
      </c>
      <c r="P262" s="11">
        <v>342</v>
      </c>
      <c r="Q262" s="11">
        <v>508</v>
      </c>
      <c r="R262" s="11">
        <v>2972</v>
      </c>
      <c r="S262" s="11"/>
      <c r="T262" s="28">
        <v>3980</v>
      </c>
      <c r="U262" s="28">
        <v>3888</v>
      </c>
      <c r="V262" s="28">
        <v>3806</v>
      </c>
      <c r="W262" s="44">
        <v>0.74673366834170851</v>
      </c>
      <c r="X262" s="44">
        <v>0.76440329218106995</v>
      </c>
      <c r="Y262" s="44">
        <v>0.78087230688386755</v>
      </c>
    </row>
    <row r="263" spans="1:25" x14ac:dyDescent="0.2">
      <c r="A263" s="14">
        <v>1235</v>
      </c>
      <c r="B263" s="14" t="s">
        <v>40</v>
      </c>
      <c r="C263" s="14" t="s">
        <v>250</v>
      </c>
      <c r="D263" s="18">
        <v>90</v>
      </c>
      <c r="E263" s="15">
        <v>2014</v>
      </c>
      <c r="F263" s="11">
        <v>497</v>
      </c>
      <c r="G263" s="11">
        <v>354</v>
      </c>
      <c r="H263" s="11">
        <v>389</v>
      </c>
      <c r="I263" s="11">
        <v>281</v>
      </c>
      <c r="J263" s="11">
        <v>177</v>
      </c>
      <c r="K263" s="11">
        <v>63</v>
      </c>
      <c r="L263" s="11">
        <v>20</v>
      </c>
      <c r="M263" s="11">
        <v>61</v>
      </c>
      <c r="N263" s="11">
        <v>136</v>
      </c>
      <c r="O263" s="11">
        <v>241</v>
      </c>
      <c r="P263" s="11">
        <v>343</v>
      </c>
      <c r="Q263" s="11">
        <v>504</v>
      </c>
      <c r="R263" s="11">
        <v>3066</v>
      </c>
      <c r="S263" s="11"/>
      <c r="T263" s="28">
        <v>4025</v>
      </c>
      <c r="U263" s="28">
        <v>3947</v>
      </c>
      <c r="V263" s="28">
        <v>3863</v>
      </c>
      <c r="W263" s="44">
        <v>0.76173913043478259</v>
      </c>
      <c r="X263" s="44">
        <v>0.77679250063339245</v>
      </c>
      <c r="Y263" s="44">
        <v>0.79368366554491332</v>
      </c>
    </row>
    <row r="264" spans="1:25" x14ac:dyDescent="0.2">
      <c r="A264" s="14">
        <v>1238</v>
      </c>
      <c r="B264" s="14" t="s">
        <v>40</v>
      </c>
      <c r="C264" s="14" t="s">
        <v>251</v>
      </c>
      <c r="D264" s="18">
        <v>131</v>
      </c>
      <c r="E264" s="15">
        <v>2014</v>
      </c>
      <c r="F264" s="11">
        <v>471</v>
      </c>
      <c r="G264" s="11">
        <v>341</v>
      </c>
      <c r="H264" s="11">
        <v>372</v>
      </c>
      <c r="I264" s="11">
        <v>265</v>
      </c>
      <c r="J264" s="11">
        <v>171</v>
      </c>
      <c r="K264" s="11">
        <v>64</v>
      </c>
      <c r="L264" s="11">
        <v>21</v>
      </c>
      <c r="M264" s="11">
        <v>59</v>
      </c>
      <c r="N264" s="11">
        <v>125</v>
      </c>
      <c r="O264" s="11">
        <v>219</v>
      </c>
      <c r="P264" s="11">
        <v>315</v>
      </c>
      <c r="Q264" s="11">
        <v>472</v>
      </c>
      <c r="R264" s="11">
        <v>2895</v>
      </c>
      <c r="S264" s="11"/>
      <c r="T264" s="28">
        <v>3870</v>
      </c>
      <c r="U264" s="28">
        <v>3806</v>
      </c>
      <c r="V264" s="28">
        <v>3680</v>
      </c>
      <c r="W264" s="44">
        <v>0.74806201550387597</v>
      </c>
      <c r="X264" s="44">
        <v>0.76064109301103522</v>
      </c>
      <c r="Y264" s="44">
        <v>0.78668478260869568</v>
      </c>
    </row>
    <row r="265" spans="1:25" x14ac:dyDescent="0.2">
      <c r="A265" s="14">
        <v>1241</v>
      </c>
      <c r="B265" s="14" t="s">
        <v>40</v>
      </c>
      <c r="C265" s="14" t="s">
        <v>252</v>
      </c>
      <c r="D265" s="18">
        <v>20</v>
      </c>
      <c r="E265" s="15">
        <v>2014</v>
      </c>
      <c r="F265" s="11">
        <v>444</v>
      </c>
      <c r="G265" s="11">
        <v>331</v>
      </c>
      <c r="H265" s="11">
        <v>360</v>
      </c>
      <c r="I265" s="11">
        <v>258</v>
      </c>
      <c r="J265" s="11">
        <v>181</v>
      </c>
      <c r="K265" s="11">
        <v>81</v>
      </c>
      <c r="L265" s="11">
        <v>24</v>
      </c>
      <c r="M265" s="11">
        <v>61</v>
      </c>
      <c r="N265" s="11">
        <v>116</v>
      </c>
      <c r="O265" s="11">
        <v>202</v>
      </c>
      <c r="P265" s="11">
        <v>293</v>
      </c>
      <c r="Q265" s="11">
        <v>436</v>
      </c>
      <c r="R265" s="11">
        <v>2787</v>
      </c>
      <c r="S265" s="11"/>
      <c r="T265" s="28">
        <v>3713</v>
      </c>
      <c r="U265" s="28">
        <v>3662</v>
      </c>
      <c r="V265" s="28">
        <v>3539</v>
      </c>
      <c r="W265" s="44">
        <v>0.7506059789927283</v>
      </c>
      <c r="X265" s="44">
        <v>0.76105953031130524</v>
      </c>
      <c r="Y265" s="44">
        <v>0.78751059621361963</v>
      </c>
    </row>
    <row r="266" spans="1:25" x14ac:dyDescent="0.2">
      <c r="A266" s="14">
        <v>1242</v>
      </c>
      <c r="B266" s="14" t="s">
        <v>40</v>
      </c>
      <c r="C266" s="14" t="s">
        <v>253</v>
      </c>
      <c r="D266" s="18">
        <v>219</v>
      </c>
      <c r="E266" s="15">
        <v>2014</v>
      </c>
      <c r="F266" s="11">
        <v>485</v>
      </c>
      <c r="G266" s="11">
        <v>367</v>
      </c>
      <c r="H266" s="11">
        <v>391</v>
      </c>
      <c r="I266" s="11">
        <v>292</v>
      </c>
      <c r="J266" s="11">
        <v>209</v>
      </c>
      <c r="K266" s="11">
        <v>107</v>
      </c>
      <c r="L266" s="11">
        <v>36</v>
      </c>
      <c r="M266" s="11">
        <v>85</v>
      </c>
      <c r="N266" s="11">
        <v>142</v>
      </c>
      <c r="O266" s="11">
        <v>236</v>
      </c>
      <c r="P266" s="11">
        <v>329</v>
      </c>
      <c r="Q266" s="11">
        <v>477</v>
      </c>
      <c r="R266" s="11">
        <v>3156</v>
      </c>
      <c r="S266" s="11"/>
      <c r="T266" s="28">
        <v>4178</v>
      </c>
      <c r="U266" s="28">
        <v>4062</v>
      </c>
      <c r="V266" s="28">
        <v>3938</v>
      </c>
      <c r="W266" s="44">
        <v>0.75538535184298705</v>
      </c>
      <c r="X266" s="44">
        <v>0.77695716395864112</v>
      </c>
      <c r="Y266" s="44">
        <v>0.80142204164550535</v>
      </c>
    </row>
    <row r="267" spans="1:25" x14ac:dyDescent="0.2">
      <c r="A267" s="14">
        <v>1243</v>
      </c>
      <c r="B267" s="14" t="s">
        <v>40</v>
      </c>
      <c r="C267" s="14" t="s">
        <v>101</v>
      </c>
      <c r="D267" s="18">
        <v>33</v>
      </c>
      <c r="E267" s="15">
        <v>2014</v>
      </c>
      <c r="F267" s="11">
        <v>431</v>
      </c>
      <c r="G267" s="11">
        <v>328</v>
      </c>
      <c r="H267" s="11">
        <v>356</v>
      </c>
      <c r="I267" s="11">
        <v>259</v>
      </c>
      <c r="J267" s="11">
        <v>193</v>
      </c>
      <c r="K267" s="11">
        <v>97</v>
      </c>
      <c r="L267" s="11">
        <v>27</v>
      </c>
      <c r="M267" s="11">
        <v>63</v>
      </c>
      <c r="N267" s="11">
        <v>109</v>
      </c>
      <c r="O267" s="11">
        <v>193</v>
      </c>
      <c r="P267" s="11">
        <v>283</v>
      </c>
      <c r="Q267" s="11">
        <v>415</v>
      </c>
      <c r="R267" s="11">
        <v>2754</v>
      </c>
      <c r="S267" s="11"/>
      <c r="T267" s="28">
        <v>3646</v>
      </c>
      <c r="U267" s="28">
        <v>3583</v>
      </c>
      <c r="V267" s="28">
        <v>3487</v>
      </c>
      <c r="W267" s="44">
        <v>0.75534832693362586</v>
      </c>
      <c r="X267" s="44">
        <v>0.76862963996650846</v>
      </c>
      <c r="Y267" s="44">
        <v>0.78979065098938916</v>
      </c>
    </row>
    <row r="268" spans="1:25" x14ac:dyDescent="0.2">
      <c r="A268" s="14">
        <v>1244</v>
      </c>
      <c r="B268" s="14" t="s">
        <v>40</v>
      </c>
      <c r="C268" s="14" t="s">
        <v>254</v>
      </c>
      <c r="D268" s="18">
        <v>32</v>
      </c>
      <c r="E268" s="15">
        <v>2014</v>
      </c>
      <c r="F268" s="11">
        <v>419</v>
      </c>
      <c r="G268" s="11">
        <v>324</v>
      </c>
      <c r="H268" s="11">
        <v>351</v>
      </c>
      <c r="I268" s="11">
        <v>259</v>
      </c>
      <c r="J268" s="11">
        <v>201</v>
      </c>
      <c r="K268" s="11">
        <v>108</v>
      </c>
      <c r="L268" s="11">
        <v>29</v>
      </c>
      <c r="M268" s="11">
        <v>63</v>
      </c>
      <c r="N268" s="11">
        <v>100</v>
      </c>
      <c r="O268" s="11">
        <v>182</v>
      </c>
      <c r="P268" s="11">
        <v>272</v>
      </c>
      <c r="Q268" s="11">
        <v>392</v>
      </c>
      <c r="R268" s="11">
        <v>2700</v>
      </c>
      <c r="S268" s="11"/>
      <c r="T268" s="28">
        <v>3552</v>
      </c>
      <c r="U268" s="28">
        <v>3494</v>
      </c>
      <c r="V268" s="28">
        <v>3399</v>
      </c>
      <c r="W268" s="44">
        <v>0.76013513513513509</v>
      </c>
      <c r="X268" s="44">
        <v>0.7727532913566113</v>
      </c>
      <c r="Y268" s="44">
        <v>0.79435127978817299</v>
      </c>
    </row>
    <row r="269" spans="1:25" x14ac:dyDescent="0.2">
      <c r="A269" s="14">
        <v>1245</v>
      </c>
      <c r="B269" s="14" t="s">
        <v>40</v>
      </c>
      <c r="C269" s="14" t="s">
        <v>255</v>
      </c>
      <c r="D269" s="18">
        <v>20</v>
      </c>
      <c r="E269" s="15">
        <v>2014</v>
      </c>
      <c r="F269" s="11">
        <v>422</v>
      </c>
      <c r="G269" s="11">
        <v>328</v>
      </c>
      <c r="H269" s="11">
        <v>355</v>
      </c>
      <c r="I269" s="11">
        <v>265</v>
      </c>
      <c r="J269" s="11">
        <v>209</v>
      </c>
      <c r="K269" s="11">
        <v>117</v>
      </c>
      <c r="L269" s="11">
        <v>33</v>
      </c>
      <c r="M269" s="11">
        <v>66</v>
      </c>
      <c r="N269" s="11">
        <v>104</v>
      </c>
      <c r="O269" s="11">
        <v>186</v>
      </c>
      <c r="P269" s="11">
        <v>278</v>
      </c>
      <c r="Q269" s="11">
        <v>393</v>
      </c>
      <c r="R269" s="11">
        <v>2756</v>
      </c>
      <c r="S269" s="11"/>
      <c r="T269" s="28">
        <v>3588</v>
      </c>
      <c r="U269" s="28">
        <v>3531</v>
      </c>
      <c r="V269" s="28">
        <v>3430</v>
      </c>
      <c r="W269" s="44">
        <v>0.76811594202898548</v>
      </c>
      <c r="X269" s="44">
        <v>0.78051543472104223</v>
      </c>
      <c r="Y269" s="44">
        <v>0.80349854227405249</v>
      </c>
    </row>
    <row r="270" spans="1:25" x14ac:dyDescent="0.2">
      <c r="A270" s="14">
        <v>1246</v>
      </c>
      <c r="B270" s="14" t="s">
        <v>40</v>
      </c>
      <c r="C270" s="14" t="s">
        <v>256</v>
      </c>
      <c r="D270" s="18">
        <v>10</v>
      </c>
      <c r="E270" s="15">
        <v>2014</v>
      </c>
      <c r="F270" s="11">
        <v>430</v>
      </c>
      <c r="G270" s="11">
        <v>334</v>
      </c>
      <c r="H270" s="11">
        <v>360</v>
      </c>
      <c r="I270" s="11">
        <v>270</v>
      </c>
      <c r="J270" s="11">
        <v>212</v>
      </c>
      <c r="K270" s="11">
        <v>119</v>
      </c>
      <c r="L270" s="11">
        <v>35</v>
      </c>
      <c r="M270" s="11">
        <v>70</v>
      </c>
      <c r="N270" s="11">
        <v>111</v>
      </c>
      <c r="O270" s="11">
        <v>194</v>
      </c>
      <c r="P270" s="11">
        <v>287</v>
      </c>
      <c r="Q270" s="11">
        <v>403</v>
      </c>
      <c r="R270" s="11">
        <v>2825</v>
      </c>
      <c r="S270" s="11"/>
      <c r="T270" s="28">
        <v>3656</v>
      </c>
      <c r="U270" s="28">
        <v>3594</v>
      </c>
      <c r="V270" s="28">
        <v>3490</v>
      </c>
      <c r="W270" s="44">
        <v>0.77270240700218817</v>
      </c>
      <c r="X270" s="44">
        <v>0.78603227601558157</v>
      </c>
      <c r="Y270" s="44">
        <v>0.80945558739255019</v>
      </c>
    </row>
    <row r="271" spans="1:25" x14ac:dyDescent="0.2">
      <c r="A271" s="14">
        <v>1247</v>
      </c>
      <c r="B271" s="14" t="s">
        <v>40</v>
      </c>
      <c r="C271" s="14" t="s">
        <v>257</v>
      </c>
      <c r="D271" s="18">
        <v>20</v>
      </c>
      <c r="E271" s="15">
        <v>2014</v>
      </c>
      <c r="F271" s="11">
        <v>430</v>
      </c>
      <c r="G271" s="11">
        <v>331</v>
      </c>
      <c r="H271" s="11">
        <v>358</v>
      </c>
      <c r="I271" s="11">
        <v>266</v>
      </c>
      <c r="J271" s="11">
        <v>205</v>
      </c>
      <c r="K271" s="11">
        <v>110</v>
      </c>
      <c r="L271" s="11">
        <v>32</v>
      </c>
      <c r="M271" s="11">
        <v>66</v>
      </c>
      <c r="N271" s="11">
        <v>112</v>
      </c>
      <c r="O271" s="11">
        <v>195</v>
      </c>
      <c r="P271" s="11">
        <v>287</v>
      </c>
      <c r="Q271" s="11">
        <v>408</v>
      </c>
      <c r="R271" s="11">
        <v>2800</v>
      </c>
      <c r="S271" s="11"/>
      <c r="T271" s="28">
        <v>3621</v>
      </c>
      <c r="U271" s="28">
        <v>3577</v>
      </c>
      <c r="V271" s="28">
        <v>3455</v>
      </c>
      <c r="W271" s="44">
        <v>0.7732670533001933</v>
      </c>
      <c r="X271" s="44">
        <v>0.78277886497064575</v>
      </c>
      <c r="Y271" s="44">
        <v>0.81041968162083933</v>
      </c>
    </row>
    <row r="272" spans="1:25" x14ac:dyDescent="0.2">
      <c r="A272" s="14">
        <v>1251</v>
      </c>
      <c r="B272" s="14" t="s">
        <v>40</v>
      </c>
      <c r="C272" s="14" t="s">
        <v>258</v>
      </c>
      <c r="D272" s="18">
        <v>50</v>
      </c>
      <c r="E272" s="15">
        <v>2014</v>
      </c>
      <c r="F272" s="11">
        <v>543</v>
      </c>
      <c r="G272" s="11">
        <v>412</v>
      </c>
      <c r="H272" s="11">
        <v>435</v>
      </c>
      <c r="I272" s="11">
        <v>340</v>
      </c>
      <c r="J272" s="11">
        <v>254</v>
      </c>
      <c r="K272" s="11">
        <v>151</v>
      </c>
      <c r="L272" s="11">
        <v>53</v>
      </c>
      <c r="M272" s="11">
        <v>123</v>
      </c>
      <c r="N272" s="11">
        <v>181</v>
      </c>
      <c r="O272" s="11">
        <v>282</v>
      </c>
      <c r="P272" s="11">
        <v>379</v>
      </c>
      <c r="Q272" s="11">
        <v>531</v>
      </c>
      <c r="R272" s="11">
        <v>3684</v>
      </c>
      <c r="S272" s="11"/>
      <c r="T272" s="28">
        <v>4752</v>
      </c>
      <c r="U272" s="28">
        <v>4626</v>
      </c>
      <c r="V272" s="28">
        <v>4487</v>
      </c>
      <c r="W272" s="44">
        <v>0.7752525252525253</v>
      </c>
      <c r="X272" s="44">
        <v>0.7963683527885862</v>
      </c>
      <c r="Y272" s="44">
        <v>0.82103855582794738</v>
      </c>
    </row>
    <row r="273" spans="1:25" x14ac:dyDescent="0.2">
      <c r="A273" s="14">
        <v>1252</v>
      </c>
      <c r="B273" s="14" t="s">
        <v>40</v>
      </c>
      <c r="C273" s="14" t="s">
        <v>259</v>
      </c>
      <c r="D273" s="18">
        <v>114</v>
      </c>
      <c r="E273" s="15">
        <v>2014</v>
      </c>
      <c r="F273" s="11">
        <v>470</v>
      </c>
      <c r="G273" s="11">
        <v>346</v>
      </c>
      <c r="H273" s="11">
        <v>377</v>
      </c>
      <c r="I273" s="11">
        <v>282</v>
      </c>
      <c r="J273" s="11">
        <v>197</v>
      </c>
      <c r="K273" s="11">
        <v>87</v>
      </c>
      <c r="L273" s="11">
        <v>26</v>
      </c>
      <c r="M273" s="11">
        <v>63</v>
      </c>
      <c r="N273" s="11">
        <v>136</v>
      </c>
      <c r="O273" s="11">
        <v>230</v>
      </c>
      <c r="P273" s="11">
        <v>324</v>
      </c>
      <c r="Q273" s="11">
        <v>472</v>
      </c>
      <c r="R273" s="11">
        <v>3010</v>
      </c>
      <c r="S273" s="11"/>
      <c r="T273" s="28">
        <v>3871</v>
      </c>
      <c r="U273" s="28">
        <v>3805</v>
      </c>
      <c r="V273" s="28">
        <v>3703</v>
      </c>
      <c r="W273" s="44">
        <v>0.77757685352622063</v>
      </c>
      <c r="X273" s="44">
        <v>0.79106438896189224</v>
      </c>
      <c r="Y273" s="44">
        <v>0.81285444234404536</v>
      </c>
    </row>
    <row r="274" spans="1:25" x14ac:dyDescent="0.2">
      <c r="A274" s="14">
        <v>1253</v>
      </c>
      <c r="B274" s="14" t="s">
        <v>40</v>
      </c>
      <c r="C274" s="14" t="s">
        <v>260</v>
      </c>
      <c r="D274" s="18">
        <v>15</v>
      </c>
      <c r="E274" s="15">
        <v>2014</v>
      </c>
      <c r="F274" s="11">
        <v>452</v>
      </c>
      <c r="G274" s="11">
        <v>341</v>
      </c>
      <c r="H274" s="11">
        <v>369</v>
      </c>
      <c r="I274" s="11">
        <v>274</v>
      </c>
      <c r="J274" s="11">
        <v>202</v>
      </c>
      <c r="K274" s="11">
        <v>102</v>
      </c>
      <c r="L274" s="11">
        <v>31</v>
      </c>
      <c r="M274" s="11">
        <v>69</v>
      </c>
      <c r="N274" s="11">
        <v>125</v>
      </c>
      <c r="O274" s="11">
        <v>213</v>
      </c>
      <c r="P274" s="11">
        <v>307</v>
      </c>
      <c r="Q274" s="11">
        <v>441</v>
      </c>
      <c r="R274" s="11">
        <v>2926</v>
      </c>
      <c r="S274" s="11"/>
      <c r="T274" s="28">
        <v>3784</v>
      </c>
      <c r="U274" s="28">
        <v>3716</v>
      </c>
      <c r="V274" s="28">
        <v>3620</v>
      </c>
      <c r="W274" s="44">
        <v>0.77325581395348841</v>
      </c>
      <c r="X274" s="44">
        <v>0.78740581270182997</v>
      </c>
      <c r="Y274" s="44">
        <v>0.80828729281767953</v>
      </c>
    </row>
    <row r="275" spans="1:25" x14ac:dyDescent="0.2">
      <c r="A275" s="14">
        <v>1256</v>
      </c>
      <c r="B275" s="14" t="s">
        <v>40</v>
      </c>
      <c r="C275" s="14" t="s">
        <v>261</v>
      </c>
      <c r="D275" s="18">
        <v>20</v>
      </c>
      <c r="E275" s="15">
        <v>2014</v>
      </c>
      <c r="F275" s="11">
        <v>440</v>
      </c>
      <c r="G275" s="11">
        <v>337</v>
      </c>
      <c r="H275" s="11">
        <v>364</v>
      </c>
      <c r="I275" s="11">
        <v>274</v>
      </c>
      <c r="J275" s="11">
        <v>210</v>
      </c>
      <c r="K275" s="11">
        <v>113</v>
      </c>
      <c r="L275" s="11">
        <v>33</v>
      </c>
      <c r="M275" s="11">
        <v>69</v>
      </c>
      <c r="N275" s="11">
        <v>119</v>
      </c>
      <c r="O275" s="11">
        <v>204</v>
      </c>
      <c r="P275" s="11">
        <v>297</v>
      </c>
      <c r="Q275" s="11">
        <v>420</v>
      </c>
      <c r="R275" s="11">
        <v>2880</v>
      </c>
      <c r="S275" s="11"/>
      <c r="T275" s="28">
        <v>3703</v>
      </c>
      <c r="U275" s="28">
        <v>3642</v>
      </c>
      <c r="V275" s="28">
        <v>3542</v>
      </c>
      <c r="W275" s="44">
        <v>0.77774777207669454</v>
      </c>
      <c r="X275" s="44">
        <v>0.79077429983525538</v>
      </c>
      <c r="Y275" s="44">
        <v>0.81309994353472614</v>
      </c>
    </row>
    <row r="276" spans="1:25" x14ac:dyDescent="0.2">
      <c r="A276" s="14">
        <v>1259</v>
      </c>
      <c r="B276" s="14" t="s">
        <v>40</v>
      </c>
      <c r="C276" s="14" t="s">
        <v>262</v>
      </c>
      <c r="D276" s="18">
        <v>15</v>
      </c>
      <c r="E276" s="15">
        <v>2014</v>
      </c>
      <c r="F276" s="11">
        <v>421</v>
      </c>
      <c r="G276" s="11">
        <v>328</v>
      </c>
      <c r="H276" s="11">
        <v>355</v>
      </c>
      <c r="I276" s="11">
        <v>273</v>
      </c>
      <c r="J276" s="11">
        <v>220</v>
      </c>
      <c r="K276" s="11">
        <v>125</v>
      </c>
      <c r="L276" s="11">
        <v>36</v>
      </c>
      <c r="M276" s="11">
        <v>66</v>
      </c>
      <c r="N276" s="11">
        <v>106</v>
      </c>
      <c r="O276" s="11">
        <v>187</v>
      </c>
      <c r="P276" s="11">
        <v>279</v>
      </c>
      <c r="Q276" s="11">
        <v>384</v>
      </c>
      <c r="R276" s="11">
        <v>2780</v>
      </c>
      <c r="S276" s="11"/>
      <c r="T276" s="28">
        <v>3537</v>
      </c>
      <c r="U276" s="28">
        <v>3493</v>
      </c>
      <c r="V276" s="28">
        <v>3378</v>
      </c>
      <c r="W276" s="44">
        <v>0.78597681651116769</v>
      </c>
      <c r="X276" s="44">
        <v>0.79587746922416258</v>
      </c>
      <c r="Y276" s="44">
        <v>0.82297217288336288</v>
      </c>
    </row>
    <row r="277" spans="1:25" x14ac:dyDescent="0.2">
      <c r="A277" s="14">
        <v>1260</v>
      </c>
      <c r="B277" s="14" t="s">
        <v>40</v>
      </c>
      <c r="C277" s="14" t="s">
        <v>263</v>
      </c>
      <c r="D277" s="18">
        <v>20</v>
      </c>
      <c r="E277" s="15">
        <v>2014</v>
      </c>
      <c r="F277" s="11">
        <v>438</v>
      </c>
      <c r="G277" s="11">
        <v>339</v>
      </c>
      <c r="H277" s="11">
        <v>365</v>
      </c>
      <c r="I277" s="11">
        <v>281</v>
      </c>
      <c r="J277" s="11">
        <v>221</v>
      </c>
      <c r="K277" s="11">
        <v>124</v>
      </c>
      <c r="L277" s="11">
        <v>37</v>
      </c>
      <c r="M277" s="11">
        <v>71</v>
      </c>
      <c r="N277" s="11">
        <v>119</v>
      </c>
      <c r="O277" s="11">
        <v>202</v>
      </c>
      <c r="P277" s="11">
        <v>295</v>
      </c>
      <c r="Q277" s="11">
        <v>409</v>
      </c>
      <c r="R277" s="11">
        <v>2901</v>
      </c>
      <c r="S277" s="11"/>
      <c r="T277" s="28">
        <v>3685</v>
      </c>
      <c r="U277" s="28">
        <v>3622</v>
      </c>
      <c r="V277" s="28">
        <v>3518</v>
      </c>
      <c r="W277" s="44">
        <v>0.78724559023066487</v>
      </c>
      <c r="X277" s="44">
        <v>0.80093870789618993</v>
      </c>
      <c r="Y277" s="44">
        <v>0.82461625923820348</v>
      </c>
    </row>
    <row r="278" spans="1:25" x14ac:dyDescent="0.2">
      <c r="A278" s="14">
        <v>1263</v>
      </c>
      <c r="B278" s="14" t="s">
        <v>40</v>
      </c>
      <c r="C278" s="14" t="s">
        <v>264</v>
      </c>
      <c r="D278" s="18">
        <v>18</v>
      </c>
      <c r="E278" s="15">
        <v>2014</v>
      </c>
      <c r="F278" s="11">
        <v>437</v>
      </c>
      <c r="G278" s="11">
        <v>334</v>
      </c>
      <c r="H278" s="11">
        <v>360</v>
      </c>
      <c r="I278" s="11">
        <v>270</v>
      </c>
      <c r="J278" s="11">
        <v>206</v>
      </c>
      <c r="K278" s="11">
        <v>108</v>
      </c>
      <c r="L278" s="11">
        <v>31</v>
      </c>
      <c r="M278" s="11">
        <v>66</v>
      </c>
      <c r="N278" s="11">
        <v>117</v>
      </c>
      <c r="O278" s="11">
        <v>201</v>
      </c>
      <c r="P278" s="11">
        <v>294</v>
      </c>
      <c r="Q278" s="11">
        <v>417</v>
      </c>
      <c r="R278" s="11">
        <v>2841</v>
      </c>
      <c r="S278" s="11"/>
      <c r="T278" s="28">
        <v>3657</v>
      </c>
      <c r="U278" s="28">
        <v>3599</v>
      </c>
      <c r="V278" s="28">
        <v>3510</v>
      </c>
      <c r="W278" s="44">
        <v>0.77686628383921252</v>
      </c>
      <c r="X278" s="44">
        <v>0.78938594053903866</v>
      </c>
      <c r="Y278" s="44">
        <v>0.80940170940170941</v>
      </c>
    </row>
    <row r="279" spans="1:25" x14ac:dyDescent="0.2">
      <c r="A279" s="14">
        <v>1264</v>
      </c>
      <c r="B279" s="14" t="s">
        <v>40</v>
      </c>
      <c r="C279" s="14" t="s">
        <v>265</v>
      </c>
      <c r="D279" s="18">
        <v>5</v>
      </c>
      <c r="E279" s="15">
        <v>2014</v>
      </c>
      <c r="F279" s="11">
        <v>439</v>
      </c>
      <c r="G279" s="11">
        <v>340</v>
      </c>
      <c r="H279" s="11">
        <v>367</v>
      </c>
      <c r="I279" s="11">
        <v>286</v>
      </c>
      <c r="J279" s="11">
        <v>228</v>
      </c>
      <c r="K279" s="11">
        <v>129</v>
      </c>
      <c r="L279" s="11">
        <v>39</v>
      </c>
      <c r="M279" s="11">
        <v>70</v>
      </c>
      <c r="N279" s="11">
        <v>120</v>
      </c>
      <c r="O279" s="11">
        <v>202</v>
      </c>
      <c r="P279" s="11">
        <v>293</v>
      </c>
      <c r="Q279" s="11">
        <v>405</v>
      </c>
      <c r="R279" s="11">
        <v>2918</v>
      </c>
      <c r="S279" s="11"/>
      <c r="T279" s="28">
        <v>3692</v>
      </c>
      <c r="U279" s="28">
        <v>3624</v>
      </c>
      <c r="V279" s="28">
        <v>3519</v>
      </c>
      <c r="W279" s="44">
        <v>0.79035752979414953</v>
      </c>
      <c r="X279" s="44">
        <v>0.80518763796909487</v>
      </c>
      <c r="Y279" s="44">
        <v>0.82921284455811306</v>
      </c>
    </row>
    <row r="280" spans="1:25" x14ac:dyDescent="0.2">
      <c r="A280" s="14">
        <v>1265</v>
      </c>
      <c r="B280" s="14" t="s">
        <v>40</v>
      </c>
      <c r="C280" s="14" t="s">
        <v>266</v>
      </c>
      <c r="D280" s="18">
        <v>20</v>
      </c>
      <c r="E280" s="15">
        <v>2014</v>
      </c>
      <c r="F280" s="11">
        <v>425</v>
      </c>
      <c r="G280" s="11">
        <v>334</v>
      </c>
      <c r="H280" s="11">
        <v>360</v>
      </c>
      <c r="I280" s="11">
        <v>283</v>
      </c>
      <c r="J280" s="11">
        <v>232</v>
      </c>
      <c r="K280" s="11">
        <v>135</v>
      </c>
      <c r="L280" s="11">
        <v>40</v>
      </c>
      <c r="M280" s="11">
        <v>67</v>
      </c>
      <c r="N280" s="11">
        <v>110</v>
      </c>
      <c r="O280" s="11">
        <v>191</v>
      </c>
      <c r="P280" s="11">
        <v>280</v>
      </c>
      <c r="Q280" s="11">
        <v>382</v>
      </c>
      <c r="R280" s="11">
        <v>2839</v>
      </c>
      <c r="S280" s="11"/>
      <c r="T280" s="28">
        <v>3587</v>
      </c>
      <c r="U280" s="28">
        <v>3529</v>
      </c>
      <c r="V280" s="28">
        <v>3423</v>
      </c>
      <c r="W280" s="44">
        <v>0.79146919431279616</v>
      </c>
      <c r="X280" s="44">
        <v>0.80447718900538401</v>
      </c>
      <c r="Y280" s="44">
        <v>0.82938942448144903</v>
      </c>
    </row>
    <row r="281" spans="1:25" x14ac:dyDescent="0.2">
      <c r="A281" s="14">
        <v>1266</v>
      </c>
      <c r="B281" s="14" t="s">
        <v>40</v>
      </c>
      <c r="C281" s="14" t="s">
        <v>267</v>
      </c>
      <c r="D281" s="18">
        <v>20</v>
      </c>
      <c r="E281" s="15">
        <v>2014</v>
      </c>
      <c r="F281" s="11">
        <v>532</v>
      </c>
      <c r="G281" s="11">
        <v>415</v>
      </c>
      <c r="H281" s="11">
        <v>437</v>
      </c>
      <c r="I281" s="11">
        <v>351</v>
      </c>
      <c r="J281" s="11">
        <v>279</v>
      </c>
      <c r="K281" s="11">
        <v>182</v>
      </c>
      <c r="L281" s="11">
        <v>65</v>
      </c>
      <c r="M281" s="11">
        <v>134</v>
      </c>
      <c r="N281" s="11">
        <v>183</v>
      </c>
      <c r="O281" s="11">
        <v>280</v>
      </c>
      <c r="P281" s="11">
        <v>374</v>
      </c>
      <c r="Q281" s="11">
        <v>515</v>
      </c>
      <c r="R281" s="11">
        <v>3747</v>
      </c>
      <c r="S281" s="11"/>
      <c r="T281" s="28">
        <v>4759</v>
      </c>
      <c r="U281" s="28">
        <v>4617</v>
      </c>
      <c r="V281" s="28">
        <v>4431</v>
      </c>
      <c r="W281" s="44">
        <v>0.78735028367304061</v>
      </c>
      <c r="X281" s="44">
        <v>0.81156595191682912</v>
      </c>
      <c r="Y281" s="44">
        <v>0.84563303994583616</v>
      </c>
    </row>
    <row r="282" spans="1:25" x14ac:dyDescent="0.2">
      <c r="A282" s="14"/>
      <c r="B282" s="14"/>
      <c r="C282" s="14"/>
      <c r="E282" s="15">
        <v>2014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28"/>
      <c r="U282" s="28"/>
      <c r="V282" s="28"/>
      <c r="W282" s="44"/>
      <c r="X282" s="44"/>
      <c r="Y282" s="44"/>
    </row>
    <row r="283" spans="1:25" x14ac:dyDescent="0.2">
      <c r="A283" s="14">
        <v>1400</v>
      </c>
      <c r="B283" s="14" t="s">
        <v>39</v>
      </c>
      <c r="C283" s="14" t="s">
        <v>32</v>
      </c>
      <c r="D283" s="8">
        <v>56</v>
      </c>
      <c r="E283" s="15">
        <v>2014</v>
      </c>
      <c r="F283" s="10">
        <v>478</v>
      </c>
      <c r="G283" s="10">
        <v>346</v>
      </c>
      <c r="H283" s="10">
        <v>389</v>
      </c>
      <c r="I283" s="10">
        <v>295</v>
      </c>
      <c r="J283" s="10">
        <v>208</v>
      </c>
      <c r="K283" s="10">
        <v>99</v>
      </c>
      <c r="L283" s="10">
        <v>25</v>
      </c>
      <c r="M283" s="10">
        <v>70</v>
      </c>
      <c r="N283" s="10">
        <v>148</v>
      </c>
      <c r="O283" s="10">
        <v>247</v>
      </c>
      <c r="P283" s="10">
        <v>344</v>
      </c>
      <c r="Q283" s="10">
        <v>481</v>
      </c>
      <c r="R283" s="11">
        <v>3130</v>
      </c>
      <c r="S283" s="12"/>
      <c r="T283" s="28">
        <v>4081</v>
      </c>
      <c r="U283" s="28">
        <v>4002</v>
      </c>
      <c r="V283" s="28">
        <v>3905</v>
      </c>
      <c r="W283" s="44">
        <v>0.76696888017642739</v>
      </c>
      <c r="X283" s="44">
        <v>0.78210894552723642</v>
      </c>
      <c r="Y283" s="44">
        <v>0.80153649167733676</v>
      </c>
    </row>
    <row r="284" spans="1:25" x14ac:dyDescent="0.2">
      <c r="A284" s="14">
        <v>1401</v>
      </c>
      <c r="B284" s="14" t="s">
        <v>40</v>
      </c>
      <c r="C284" s="14" t="s">
        <v>268</v>
      </c>
      <c r="D284" s="23">
        <v>10</v>
      </c>
      <c r="E284" s="15">
        <v>2014</v>
      </c>
      <c r="F284" s="11">
        <v>430</v>
      </c>
      <c r="G284" s="11">
        <v>327</v>
      </c>
      <c r="H284" s="11">
        <v>364</v>
      </c>
      <c r="I284" s="11">
        <v>287</v>
      </c>
      <c r="J284" s="11">
        <v>225</v>
      </c>
      <c r="K284" s="11">
        <v>124</v>
      </c>
      <c r="L284" s="11">
        <v>34</v>
      </c>
      <c r="M284" s="11">
        <v>61</v>
      </c>
      <c r="N284" s="11">
        <v>120</v>
      </c>
      <c r="O284" s="11">
        <v>207</v>
      </c>
      <c r="P284" s="11">
        <v>290</v>
      </c>
      <c r="Q284" s="11">
        <v>410</v>
      </c>
      <c r="R284" s="11">
        <v>2879</v>
      </c>
      <c r="S284" s="11"/>
      <c r="T284" s="28">
        <v>3733</v>
      </c>
      <c r="U284" s="28">
        <v>3667</v>
      </c>
      <c r="V284" s="28">
        <v>3551</v>
      </c>
      <c r="W284" s="44">
        <v>0.7712295740691133</v>
      </c>
      <c r="X284" s="44">
        <v>0.78511044450504497</v>
      </c>
      <c r="Y284" s="44">
        <v>0.81075753308927068</v>
      </c>
    </row>
    <row r="285" spans="1:25" x14ac:dyDescent="0.2">
      <c r="A285" s="14">
        <v>1411</v>
      </c>
      <c r="B285" s="14" t="s">
        <v>40</v>
      </c>
      <c r="C285" s="14" t="s">
        <v>269</v>
      </c>
      <c r="D285" s="23">
        <v>100</v>
      </c>
      <c r="E285" s="15">
        <v>2014</v>
      </c>
      <c r="F285" s="11">
        <v>450</v>
      </c>
      <c r="G285" s="11">
        <v>345</v>
      </c>
      <c r="H285" s="11">
        <v>372</v>
      </c>
      <c r="I285" s="11">
        <v>292</v>
      </c>
      <c r="J285" s="11">
        <v>227</v>
      </c>
      <c r="K285" s="11">
        <v>124</v>
      </c>
      <c r="L285" s="11">
        <v>37</v>
      </c>
      <c r="M285" s="11">
        <v>69</v>
      </c>
      <c r="N285" s="11">
        <v>128</v>
      </c>
      <c r="O285" s="11">
        <v>213</v>
      </c>
      <c r="P285" s="11">
        <v>302</v>
      </c>
      <c r="Q285" s="11">
        <v>423</v>
      </c>
      <c r="R285" s="11">
        <v>2982</v>
      </c>
      <c r="S285" s="11"/>
      <c r="T285" s="28">
        <v>3779</v>
      </c>
      <c r="U285" s="28">
        <v>3706</v>
      </c>
      <c r="V285" s="28">
        <v>3596</v>
      </c>
      <c r="W285" s="44">
        <v>0.78909764487959777</v>
      </c>
      <c r="X285" s="44">
        <v>0.80464112250404751</v>
      </c>
      <c r="Y285" s="44">
        <v>0.8292547274749722</v>
      </c>
    </row>
    <row r="286" spans="1:25" x14ac:dyDescent="0.2">
      <c r="A286" s="14">
        <v>1412</v>
      </c>
      <c r="B286" s="14" t="s">
        <v>40</v>
      </c>
      <c r="C286" s="14" t="s">
        <v>270</v>
      </c>
      <c r="D286" s="23">
        <v>15</v>
      </c>
      <c r="E286" s="15">
        <v>2014</v>
      </c>
      <c r="F286" s="11">
        <v>455</v>
      </c>
      <c r="G286" s="11">
        <v>356</v>
      </c>
      <c r="H286" s="11">
        <v>385</v>
      </c>
      <c r="I286" s="11">
        <v>309</v>
      </c>
      <c r="J286" s="11">
        <v>249</v>
      </c>
      <c r="K286" s="11">
        <v>149</v>
      </c>
      <c r="L286" s="11">
        <v>49</v>
      </c>
      <c r="M286" s="11">
        <v>82</v>
      </c>
      <c r="N286" s="11">
        <v>136</v>
      </c>
      <c r="O286" s="11">
        <v>220</v>
      </c>
      <c r="P286" s="11">
        <v>305</v>
      </c>
      <c r="Q286" s="11">
        <v>424</v>
      </c>
      <c r="R286" s="11">
        <v>3119</v>
      </c>
      <c r="S286" s="11"/>
      <c r="T286" s="28">
        <v>4046</v>
      </c>
      <c r="U286" s="28">
        <v>3884</v>
      </c>
      <c r="V286" s="28">
        <v>3730</v>
      </c>
      <c r="W286" s="44">
        <v>0.77088482451804252</v>
      </c>
      <c r="X286" s="44">
        <v>0.80303810504634399</v>
      </c>
      <c r="Y286" s="44">
        <v>0.83619302949061658</v>
      </c>
    </row>
    <row r="287" spans="1:25" x14ac:dyDescent="0.2">
      <c r="A287" s="14">
        <v>1413</v>
      </c>
      <c r="B287" s="14" t="s">
        <v>40</v>
      </c>
      <c r="C287" s="14" t="s">
        <v>271</v>
      </c>
      <c r="D287" s="23">
        <v>30</v>
      </c>
      <c r="E287" s="15">
        <v>2014</v>
      </c>
      <c r="F287" s="11">
        <v>474</v>
      </c>
      <c r="G287" s="11">
        <v>361</v>
      </c>
      <c r="H287" s="11">
        <v>391</v>
      </c>
      <c r="I287" s="11">
        <v>307</v>
      </c>
      <c r="J287" s="11">
        <v>232</v>
      </c>
      <c r="K287" s="11">
        <v>127</v>
      </c>
      <c r="L287" s="11">
        <v>39</v>
      </c>
      <c r="M287" s="11">
        <v>80</v>
      </c>
      <c r="N287" s="11">
        <v>149</v>
      </c>
      <c r="O287" s="11">
        <v>238</v>
      </c>
      <c r="P287" s="11">
        <v>327</v>
      </c>
      <c r="Q287" s="11">
        <v>462</v>
      </c>
      <c r="R287" s="11">
        <v>3187</v>
      </c>
      <c r="S287" s="11"/>
      <c r="T287" s="28">
        <v>4112</v>
      </c>
      <c r="U287" s="28">
        <v>3988</v>
      </c>
      <c r="V287" s="28">
        <v>3864</v>
      </c>
      <c r="W287" s="44">
        <v>0.77504863813229574</v>
      </c>
      <c r="X287" s="44">
        <v>0.79914744232698098</v>
      </c>
      <c r="Y287" s="44">
        <v>0.82479296066252583</v>
      </c>
    </row>
    <row r="288" spans="1:25" x14ac:dyDescent="0.2">
      <c r="A288" s="14">
        <v>1416</v>
      </c>
      <c r="B288" s="14" t="s">
        <v>40</v>
      </c>
      <c r="C288" s="14" t="s">
        <v>272</v>
      </c>
      <c r="D288" s="23">
        <v>10</v>
      </c>
      <c r="E288" s="15">
        <v>2014</v>
      </c>
      <c r="F288" s="11">
        <v>511</v>
      </c>
      <c r="G288" s="11">
        <v>379</v>
      </c>
      <c r="H288" s="11">
        <v>416</v>
      </c>
      <c r="I288" s="11">
        <v>317</v>
      </c>
      <c r="J288" s="11">
        <v>223</v>
      </c>
      <c r="K288" s="11">
        <v>108</v>
      </c>
      <c r="L288" s="11">
        <v>31</v>
      </c>
      <c r="M288" s="11">
        <v>86</v>
      </c>
      <c r="N288" s="11">
        <v>169</v>
      </c>
      <c r="O288" s="11">
        <v>275</v>
      </c>
      <c r="P288" s="11">
        <v>369</v>
      </c>
      <c r="Q288" s="11">
        <v>522</v>
      </c>
      <c r="R288" s="11">
        <v>3406</v>
      </c>
      <c r="S288" s="11"/>
      <c r="T288" s="28">
        <v>4390</v>
      </c>
      <c r="U288" s="28">
        <v>4305</v>
      </c>
      <c r="V288" s="28">
        <v>4217</v>
      </c>
      <c r="W288" s="44">
        <v>0.77585421412300681</v>
      </c>
      <c r="X288" s="44">
        <v>0.79117305458768872</v>
      </c>
      <c r="Y288" s="44">
        <v>0.807683187099834</v>
      </c>
    </row>
    <row r="289" spans="1:25" x14ac:dyDescent="0.2">
      <c r="A289" s="14">
        <v>1417</v>
      </c>
      <c r="B289" s="14" t="s">
        <v>40</v>
      </c>
      <c r="C289" s="14" t="s">
        <v>273</v>
      </c>
      <c r="D289" s="23">
        <v>35</v>
      </c>
      <c r="E289" s="15">
        <v>2014</v>
      </c>
      <c r="F289" s="11">
        <v>485</v>
      </c>
      <c r="G289" s="11">
        <v>343</v>
      </c>
      <c r="H289" s="11">
        <v>386</v>
      </c>
      <c r="I289" s="11">
        <v>284</v>
      </c>
      <c r="J289" s="11">
        <v>184</v>
      </c>
      <c r="K289" s="11">
        <v>61</v>
      </c>
      <c r="L289" s="11">
        <v>15</v>
      </c>
      <c r="M289" s="11">
        <v>56</v>
      </c>
      <c r="N289" s="11">
        <v>142</v>
      </c>
      <c r="O289" s="11">
        <v>249</v>
      </c>
      <c r="P289" s="11">
        <v>347</v>
      </c>
      <c r="Q289" s="11">
        <v>504</v>
      </c>
      <c r="R289" s="11">
        <v>3056</v>
      </c>
      <c r="S289" s="11"/>
      <c r="T289" s="28">
        <v>4025</v>
      </c>
      <c r="U289" s="28">
        <v>3968</v>
      </c>
      <c r="V289" s="28">
        <v>3907</v>
      </c>
      <c r="W289" s="44">
        <v>0.75925465838509321</v>
      </c>
      <c r="X289" s="44">
        <v>0.77016129032258063</v>
      </c>
      <c r="Y289" s="44">
        <v>0.78218582032249806</v>
      </c>
    </row>
    <row r="290" spans="1:25" x14ac:dyDescent="0.2">
      <c r="A290" s="14">
        <v>1418</v>
      </c>
      <c r="B290" s="14" t="s">
        <v>40</v>
      </c>
      <c r="C290" s="14" t="s">
        <v>274</v>
      </c>
      <c r="D290" s="23">
        <v>15</v>
      </c>
      <c r="E290" s="15">
        <v>2014</v>
      </c>
      <c r="F290" s="11">
        <v>515</v>
      </c>
      <c r="G290" s="11">
        <v>373</v>
      </c>
      <c r="H290" s="11">
        <v>415</v>
      </c>
      <c r="I290" s="11">
        <v>312</v>
      </c>
      <c r="J290" s="11">
        <v>211</v>
      </c>
      <c r="K290" s="11">
        <v>89</v>
      </c>
      <c r="L290" s="11">
        <v>24</v>
      </c>
      <c r="M290" s="11">
        <v>77</v>
      </c>
      <c r="N290" s="11">
        <v>166</v>
      </c>
      <c r="O290" s="11">
        <v>277</v>
      </c>
      <c r="P290" s="11">
        <v>375</v>
      </c>
      <c r="Q290" s="11">
        <v>529</v>
      </c>
      <c r="R290" s="11">
        <v>3363</v>
      </c>
      <c r="S290" s="11"/>
      <c r="T290" s="28">
        <v>4350</v>
      </c>
      <c r="U290" s="28">
        <v>4310</v>
      </c>
      <c r="V290" s="28">
        <v>4209</v>
      </c>
      <c r="W290" s="44">
        <v>0.77310344827586208</v>
      </c>
      <c r="X290" s="44">
        <v>0.78027842227378186</v>
      </c>
      <c r="Y290" s="44">
        <v>0.79900213827512478</v>
      </c>
    </row>
    <row r="291" spans="1:25" x14ac:dyDescent="0.2">
      <c r="A291" s="14">
        <v>1419</v>
      </c>
      <c r="B291" s="14" t="s">
        <v>40</v>
      </c>
      <c r="C291" s="14" t="s">
        <v>275</v>
      </c>
      <c r="D291" s="23">
        <v>53</v>
      </c>
      <c r="E291" s="15">
        <v>2014</v>
      </c>
      <c r="F291" s="11">
        <v>485</v>
      </c>
      <c r="G291" s="11">
        <v>337</v>
      </c>
      <c r="H291" s="11">
        <v>386</v>
      </c>
      <c r="I291" s="11">
        <v>282</v>
      </c>
      <c r="J291" s="11">
        <v>180</v>
      </c>
      <c r="K291" s="11">
        <v>57</v>
      </c>
      <c r="L291" s="11">
        <v>11</v>
      </c>
      <c r="M291" s="11">
        <v>55</v>
      </c>
      <c r="N291" s="11">
        <v>145</v>
      </c>
      <c r="O291" s="11">
        <v>252</v>
      </c>
      <c r="P291" s="11">
        <v>351</v>
      </c>
      <c r="Q291" s="11">
        <v>508</v>
      </c>
      <c r="R291" s="11">
        <v>3049</v>
      </c>
      <c r="S291" s="11"/>
      <c r="T291" s="28">
        <v>4078</v>
      </c>
      <c r="U291" s="28">
        <v>4015</v>
      </c>
      <c r="V291" s="28">
        <v>3947</v>
      </c>
      <c r="W291" s="44">
        <v>0.74767042667974493</v>
      </c>
      <c r="X291" s="44">
        <v>0.75940224159402236</v>
      </c>
      <c r="Y291" s="44">
        <v>0.77248543197365083</v>
      </c>
    </row>
    <row r="292" spans="1:25" x14ac:dyDescent="0.2">
      <c r="A292" s="14">
        <v>1420</v>
      </c>
      <c r="B292" s="14" t="s">
        <v>40</v>
      </c>
      <c r="C292" s="14" t="s">
        <v>276</v>
      </c>
      <c r="D292" s="23">
        <v>132</v>
      </c>
      <c r="E292" s="15">
        <v>2014</v>
      </c>
      <c r="F292" s="11">
        <v>501</v>
      </c>
      <c r="G292" s="11">
        <v>343</v>
      </c>
      <c r="H292" s="11">
        <v>392</v>
      </c>
      <c r="I292" s="11">
        <v>289</v>
      </c>
      <c r="J292" s="11">
        <v>184</v>
      </c>
      <c r="K292" s="11">
        <v>61</v>
      </c>
      <c r="L292" s="11">
        <v>11</v>
      </c>
      <c r="M292" s="11">
        <v>59</v>
      </c>
      <c r="N292" s="11">
        <v>153</v>
      </c>
      <c r="O292" s="11">
        <v>262</v>
      </c>
      <c r="P292" s="11">
        <v>364</v>
      </c>
      <c r="Q292" s="11">
        <v>523</v>
      </c>
      <c r="R292" s="11">
        <v>3142</v>
      </c>
      <c r="S292" s="11"/>
      <c r="T292" s="28">
        <v>4197</v>
      </c>
      <c r="U292" s="28">
        <v>4143</v>
      </c>
      <c r="V292" s="28">
        <v>4066</v>
      </c>
      <c r="W292" s="44">
        <v>0.74862997379080298</v>
      </c>
      <c r="X292" s="44">
        <v>0.75838764180545504</v>
      </c>
      <c r="Y292" s="44">
        <v>0.7727496310870634</v>
      </c>
    </row>
    <row r="293" spans="1:25" x14ac:dyDescent="0.2">
      <c r="A293" s="14">
        <v>1421</v>
      </c>
      <c r="B293" s="14" t="s">
        <v>40</v>
      </c>
      <c r="C293" s="14" t="s">
        <v>277</v>
      </c>
      <c r="D293" s="23">
        <v>10</v>
      </c>
      <c r="E293" s="15">
        <v>2014</v>
      </c>
      <c r="F293" s="11">
        <v>523</v>
      </c>
      <c r="G293" s="11">
        <v>359</v>
      </c>
      <c r="H293" s="11">
        <v>394</v>
      </c>
      <c r="I293" s="11">
        <v>290</v>
      </c>
      <c r="J293" s="11">
        <v>176</v>
      </c>
      <c r="K293" s="11">
        <v>52</v>
      </c>
      <c r="L293" s="11">
        <v>11</v>
      </c>
      <c r="M293" s="11">
        <v>61</v>
      </c>
      <c r="N293" s="11">
        <v>145</v>
      </c>
      <c r="O293" s="11">
        <v>262</v>
      </c>
      <c r="P293" s="11">
        <v>373</v>
      </c>
      <c r="Q293" s="11">
        <v>540</v>
      </c>
      <c r="R293" s="11">
        <v>3186</v>
      </c>
      <c r="S293" s="11"/>
      <c r="T293" s="28">
        <v>4206</v>
      </c>
      <c r="U293" s="28">
        <v>4146</v>
      </c>
      <c r="V293" s="28">
        <v>4060</v>
      </c>
      <c r="W293" s="44">
        <v>0.75748930099857348</v>
      </c>
      <c r="X293" s="44">
        <v>0.76845151953690305</v>
      </c>
      <c r="Y293" s="44">
        <v>0.7847290640394089</v>
      </c>
    </row>
    <row r="294" spans="1:25" x14ac:dyDescent="0.2">
      <c r="A294" s="14">
        <v>1422</v>
      </c>
      <c r="B294" s="14" t="s">
        <v>40</v>
      </c>
      <c r="C294" s="14" t="s">
        <v>278</v>
      </c>
      <c r="D294" s="23">
        <v>24</v>
      </c>
      <c r="E294" s="15">
        <v>2014</v>
      </c>
      <c r="F294" s="11">
        <v>534</v>
      </c>
      <c r="G294" s="11">
        <v>361</v>
      </c>
      <c r="H294" s="11">
        <v>397</v>
      </c>
      <c r="I294" s="11">
        <v>295</v>
      </c>
      <c r="J294" s="11">
        <v>182</v>
      </c>
      <c r="K294" s="11">
        <v>57</v>
      </c>
      <c r="L294" s="11">
        <v>10</v>
      </c>
      <c r="M294" s="11">
        <v>63</v>
      </c>
      <c r="N294" s="11">
        <v>156</v>
      </c>
      <c r="O294" s="11">
        <v>273</v>
      </c>
      <c r="P294" s="11">
        <v>384</v>
      </c>
      <c r="Q294" s="11">
        <v>553</v>
      </c>
      <c r="R294" s="11">
        <v>3265</v>
      </c>
      <c r="S294" s="11"/>
      <c r="T294" s="28">
        <v>4349</v>
      </c>
      <c r="U294" s="28">
        <v>4295</v>
      </c>
      <c r="V294" s="28">
        <v>4166</v>
      </c>
      <c r="W294" s="44">
        <v>0.75074729822947806</v>
      </c>
      <c r="X294" s="44">
        <v>0.76018626309662396</v>
      </c>
      <c r="Y294" s="44">
        <v>0.78372539606337011</v>
      </c>
    </row>
    <row r="295" spans="1:25" x14ac:dyDescent="0.2">
      <c r="A295" s="14">
        <v>1424</v>
      </c>
      <c r="B295" s="14" t="s">
        <v>40</v>
      </c>
      <c r="C295" s="14" t="s">
        <v>279</v>
      </c>
      <c r="D295" s="23">
        <v>19</v>
      </c>
      <c r="E295" s="15">
        <v>2014</v>
      </c>
      <c r="F295" s="11">
        <v>553</v>
      </c>
      <c r="G295" s="11">
        <v>371</v>
      </c>
      <c r="H295" s="11">
        <v>406</v>
      </c>
      <c r="I295" s="11">
        <v>304</v>
      </c>
      <c r="J295" s="11">
        <v>191</v>
      </c>
      <c r="K295" s="11">
        <v>66</v>
      </c>
      <c r="L295" s="11">
        <v>10</v>
      </c>
      <c r="M295" s="11">
        <v>69</v>
      </c>
      <c r="N295" s="11">
        <v>170</v>
      </c>
      <c r="O295" s="11">
        <v>284</v>
      </c>
      <c r="P295" s="11">
        <v>398</v>
      </c>
      <c r="Q295" s="11">
        <v>572</v>
      </c>
      <c r="R295" s="11">
        <v>3394</v>
      </c>
      <c r="S295" s="11"/>
      <c r="T295" s="28">
        <v>4555</v>
      </c>
      <c r="U295" s="28">
        <v>4465</v>
      </c>
      <c r="V295" s="28">
        <v>4338</v>
      </c>
      <c r="W295" s="44">
        <v>0.74511525795828759</v>
      </c>
      <c r="X295" s="44">
        <v>0.7601343784994401</v>
      </c>
      <c r="Y295" s="44">
        <v>0.78238819732595666</v>
      </c>
    </row>
    <row r="296" spans="1:25" x14ac:dyDescent="0.2">
      <c r="A296" s="14">
        <v>1426</v>
      </c>
      <c r="B296" s="14" t="s">
        <v>40</v>
      </c>
      <c r="C296" s="14" t="s">
        <v>280</v>
      </c>
      <c r="D296" s="23">
        <v>188</v>
      </c>
      <c r="E296" s="15">
        <v>2014</v>
      </c>
      <c r="F296" s="11">
        <v>500</v>
      </c>
      <c r="G296" s="11">
        <v>337</v>
      </c>
      <c r="H296" s="11">
        <v>391</v>
      </c>
      <c r="I296" s="11">
        <v>286</v>
      </c>
      <c r="J296" s="11">
        <v>183</v>
      </c>
      <c r="K296" s="11">
        <v>65</v>
      </c>
      <c r="L296" s="11">
        <v>10</v>
      </c>
      <c r="M296" s="11">
        <v>61</v>
      </c>
      <c r="N296" s="11">
        <v>162</v>
      </c>
      <c r="O296" s="11">
        <v>262</v>
      </c>
      <c r="P296" s="11">
        <v>366</v>
      </c>
      <c r="Q296" s="11">
        <v>526</v>
      </c>
      <c r="R296" s="11">
        <v>3149</v>
      </c>
      <c r="S296" s="11"/>
      <c r="T296" s="28">
        <v>4271</v>
      </c>
      <c r="U296" s="28">
        <v>4195</v>
      </c>
      <c r="V296" s="28">
        <v>4091</v>
      </c>
      <c r="W296" s="44">
        <v>0.73729805666120352</v>
      </c>
      <c r="X296" s="44">
        <v>0.75065554231227649</v>
      </c>
      <c r="Y296" s="44">
        <v>0.76973845025666099</v>
      </c>
    </row>
    <row r="297" spans="1:25" x14ac:dyDescent="0.2">
      <c r="A297" s="14">
        <v>1428</v>
      </c>
      <c r="B297" s="14" t="s">
        <v>40</v>
      </c>
      <c r="C297" s="14" t="s">
        <v>281</v>
      </c>
      <c r="D297" s="23">
        <v>8</v>
      </c>
      <c r="E297" s="15">
        <v>2014</v>
      </c>
      <c r="F297" s="11">
        <v>438</v>
      </c>
      <c r="G297" s="11">
        <v>333</v>
      </c>
      <c r="H297" s="11">
        <v>364</v>
      </c>
      <c r="I297" s="11">
        <v>285</v>
      </c>
      <c r="J297" s="11">
        <v>221</v>
      </c>
      <c r="K297" s="11">
        <v>118</v>
      </c>
      <c r="L297" s="11">
        <v>33</v>
      </c>
      <c r="M297" s="11">
        <v>60</v>
      </c>
      <c r="N297" s="11">
        <v>121</v>
      </c>
      <c r="O297" s="11">
        <v>207</v>
      </c>
      <c r="P297" s="11">
        <v>291</v>
      </c>
      <c r="Q297" s="11">
        <v>414</v>
      </c>
      <c r="R297" s="11">
        <v>2885</v>
      </c>
      <c r="S297" s="11"/>
      <c r="T297" s="28">
        <v>3729</v>
      </c>
      <c r="U297" s="28">
        <v>3657</v>
      </c>
      <c r="V297" s="28">
        <v>3550</v>
      </c>
      <c r="W297" s="44">
        <v>0.7736658621614374</v>
      </c>
      <c r="X297" s="44">
        <v>0.78889800382827457</v>
      </c>
      <c r="Y297" s="44">
        <v>0.8126760563380282</v>
      </c>
    </row>
    <row r="298" spans="1:25" x14ac:dyDescent="0.2">
      <c r="A298" s="14">
        <v>1429</v>
      </c>
      <c r="B298" s="14" t="s">
        <v>40</v>
      </c>
      <c r="C298" s="14" t="s">
        <v>282</v>
      </c>
      <c r="D298" s="23">
        <v>15</v>
      </c>
      <c r="E298" s="15">
        <v>2014</v>
      </c>
      <c r="F298" s="11">
        <v>465</v>
      </c>
      <c r="G298" s="11">
        <v>350</v>
      </c>
      <c r="H298" s="11">
        <v>385</v>
      </c>
      <c r="I298" s="11">
        <v>297</v>
      </c>
      <c r="J298" s="11">
        <v>220</v>
      </c>
      <c r="K298" s="11">
        <v>115</v>
      </c>
      <c r="L298" s="11">
        <v>32</v>
      </c>
      <c r="M298" s="11">
        <v>71</v>
      </c>
      <c r="N298" s="11">
        <v>144</v>
      </c>
      <c r="O298" s="11">
        <v>236</v>
      </c>
      <c r="P298" s="11">
        <v>324</v>
      </c>
      <c r="Q298" s="11">
        <v>458</v>
      </c>
      <c r="R298" s="11">
        <v>3097</v>
      </c>
      <c r="S298" s="11"/>
      <c r="T298" s="28">
        <v>4004</v>
      </c>
      <c r="U298" s="28">
        <v>3912</v>
      </c>
      <c r="V298" s="28">
        <v>3808</v>
      </c>
      <c r="W298" s="44">
        <v>0.77347652347652351</v>
      </c>
      <c r="X298" s="44">
        <v>0.79166666666666663</v>
      </c>
      <c r="Y298" s="44">
        <v>0.81328781512605042</v>
      </c>
    </row>
    <row r="299" spans="1:25" x14ac:dyDescent="0.2">
      <c r="A299" s="14">
        <v>1430</v>
      </c>
      <c r="B299" s="14" t="s">
        <v>40</v>
      </c>
      <c r="C299" s="14" t="s">
        <v>283</v>
      </c>
      <c r="D299" s="23">
        <v>202</v>
      </c>
      <c r="E299" s="15">
        <v>2014</v>
      </c>
      <c r="F299" s="11">
        <v>487</v>
      </c>
      <c r="G299" s="11">
        <v>363</v>
      </c>
      <c r="H299" s="11">
        <v>400</v>
      </c>
      <c r="I299" s="11">
        <v>305</v>
      </c>
      <c r="J299" s="11">
        <v>216</v>
      </c>
      <c r="K299" s="11">
        <v>105</v>
      </c>
      <c r="L299" s="11">
        <v>30</v>
      </c>
      <c r="M299" s="11">
        <v>77</v>
      </c>
      <c r="N299" s="11">
        <v>159</v>
      </c>
      <c r="O299" s="11">
        <v>257</v>
      </c>
      <c r="P299" s="11">
        <v>351</v>
      </c>
      <c r="Q299" s="11">
        <v>495</v>
      </c>
      <c r="R299" s="11">
        <v>3245</v>
      </c>
      <c r="S299" s="11"/>
      <c r="T299" s="28">
        <v>4194</v>
      </c>
      <c r="U299" s="28">
        <v>4103</v>
      </c>
      <c r="V299" s="28">
        <v>4013</v>
      </c>
      <c r="W299" s="44">
        <v>0.77372436814496903</v>
      </c>
      <c r="X299" s="44">
        <v>0.79088471849865949</v>
      </c>
      <c r="Y299" s="44">
        <v>0.80862197856964868</v>
      </c>
    </row>
    <row r="300" spans="1:25" x14ac:dyDescent="0.2">
      <c r="A300" s="14">
        <v>1431</v>
      </c>
      <c r="B300" s="14" t="s">
        <v>40</v>
      </c>
      <c r="C300" s="14" t="s">
        <v>284</v>
      </c>
      <c r="D300" s="23">
        <v>210</v>
      </c>
      <c r="E300" s="15">
        <v>2014</v>
      </c>
      <c r="F300" s="11">
        <v>528</v>
      </c>
      <c r="G300" s="11">
        <v>386</v>
      </c>
      <c r="H300" s="11">
        <v>437</v>
      </c>
      <c r="I300" s="11">
        <v>325</v>
      </c>
      <c r="J300" s="11">
        <v>223</v>
      </c>
      <c r="K300" s="11">
        <v>113</v>
      </c>
      <c r="L300" s="11">
        <v>29</v>
      </c>
      <c r="M300" s="11">
        <v>98</v>
      </c>
      <c r="N300" s="11">
        <v>190</v>
      </c>
      <c r="O300" s="11">
        <v>299</v>
      </c>
      <c r="P300" s="11">
        <v>401</v>
      </c>
      <c r="Q300" s="11">
        <v>540</v>
      </c>
      <c r="R300" s="11">
        <v>3569</v>
      </c>
      <c r="S300" s="11"/>
      <c r="T300" s="28">
        <v>4559</v>
      </c>
      <c r="U300" s="28">
        <v>4511</v>
      </c>
      <c r="V300" s="28">
        <v>4440</v>
      </c>
      <c r="W300" s="44">
        <v>0.78284711559552533</v>
      </c>
      <c r="X300" s="44">
        <v>0.79117712258922634</v>
      </c>
      <c r="Y300" s="44">
        <v>0.80382882882882878</v>
      </c>
    </row>
    <row r="301" spans="1:25" x14ac:dyDescent="0.2">
      <c r="A301" s="14">
        <v>1432</v>
      </c>
      <c r="B301" s="14" t="s">
        <v>40</v>
      </c>
      <c r="C301" s="14" t="s">
        <v>285</v>
      </c>
      <c r="D301" s="23">
        <v>30</v>
      </c>
      <c r="E301" s="15">
        <v>2014</v>
      </c>
      <c r="F301" s="11">
        <v>463</v>
      </c>
      <c r="G301" s="11">
        <v>340</v>
      </c>
      <c r="H301" s="11">
        <v>381</v>
      </c>
      <c r="I301" s="11">
        <v>285</v>
      </c>
      <c r="J301" s="11">
        <v>196</v>
      </c>
      <c r="K301" s="11">
        <v>87</v>
      </c>
      <c r="L301" s="11">
        <v>22</v>
      </c>
      <c r="M301" s="11">
        <v>63</v>
      </c>
      <c r="N301" s="11">
        <v>146</v>
      </c>
      <c r="O301" s="11">
        <v>241</v>
      </c>
      <c r="P301" s="11">
        <v>339</v>
      </c>
      <c r="Q301" s="11">
        <v>473</v>
      </c>
      <c r="R301" s="11">
        <v>3036</v>
      </c>
      <c r="S301" s="11"/>
      <c r="T301" s="28">
        <v>3968</v>
      </c>
      <c r="U301" s="28">
        <v>3895</v>
      </c>
      <c r="V301" s="28">
        <v>3818</v>
      </c>
      <c r="W301" s="44">
        <v>0.7651209677419355</v>
      </c>
      <c r="X301" s="44">
        <v>0.77946084724005138</v>
      </c>
      <c r="Y301" s="44">
        <v>0.79518072289156627</v>
      </c>
    </row>
    <row r="302" spans="1:25" x14ac:dyDescent="0.2">
      <c r="A302" s="14">
        <v>1433</v>
      </c>
      <c r="B302" s="14" t="s">
        <v>40</v>
      </c>
      <c r="C302" s="14" t="s">
        <v>286</v>
      </c>
      <c r="D302" s="23">
        <v>10</v>
      </c>
      <c r="E302" s="15">
        <v>2014</v>
      </c>
      <c r="F302" s="11">
        <v>458</v>
      </c>
      <c r="G302" s="11">
        <v>338</v>
      </c>
      <c r="H302" s="11">
        <v>379</v>
      </c>
      <c r="I302" s="11">
        <v>284</v>
      </c>
      <c r="J302" s="11">
        <v>200</v>
      </c>
      <c r="K302" s="11">
        <v>93</v>
      </c>
      <c r="L302" s="11">
        <v>24</v>
      </c>
      <c r="M302" s="11">
        <v>64</v>
      </c>
      <c r="N302" s="11">
        <v>143</v>
      </c>
      <c r="O302" s="11">
        <v>237</v>
      </c>
      <c r="P302" s="11">
        <v>334</v>
      </c>
      <c r="Q302" s="11">
        <v>464</v>
      </c>
      <c r="R302" s="11">
        <v>3018</v>
      </c>
      <c r="S302" s="11"/>
      <c r="T302" s="28">
        <v>3939</v>
      </c>
      <c r="U302" s="28">
        <v>3866</v>
      </c>
      <c r="V302" s="28">
        <v>3782</v>
      </c>
      <c r="W302" s="44">
        <v>0.76618431073876614</v>
      </c>
      <c r="X302" s="44">
        <v>0.78065183652353853</v>
      </c>
      <c r="Y302" s="44">
        <v>0.79799048122686411</v>
      </c>
    </row>
    <row r="303" spans="1:25" x14ac:dyDescent="0.2">
      <c r="A303" s="14">
        <v>1438</v>
      </c>
      <c r="B303" s="14" t="s">
        <v>40</v>
      </c>
      <c r="C303" s="14" t="s">
        <v>287</v>
      </c>
      <c r="D303" s="23">
        <v>22</v>
      </c>
      <c r="E303" s="15">
        <v>2014</v>
      </c>
      <c r="F303" s="11">
        <v>463</v>
      </c>
      <c r="G303" s="11">
        <v>353</v>
      </c>
      <c r="H303" s="11">
        <v>399</v>
      </c>
      <c r="I303" s="11">
        <v>313</v>
      </c>
      <c r="J303" s="11">
        <v>242</v>
      </c>
      <c r="K303" s="11">
        <v>147</v>
      </c>
      <c r="L303" s="11">
        <v>43</v>
      </c>
      <c r="M303" s="11">
        <v>88</v>
      </c>
      <c r="N303" s="11">
        <v>151</v>
      </c>
      <c r="O303" s="11">
        <v>244</v>
      </c>
      <c r="P303" s="11">
        <v>332</v>
      </c>
      <c r="Q303" s="11">
        <v>458</v>
      </c>
      <c r="R303" s="11">
        <v>3233</v>
      </c>
      <c r="S303" s="11"/>
      <c r="T303" s="28">
        <v>4219</v>
      </c>
      <c r="U303" s="28">
        <v>4074</v>
      </c>
      <c r="V303" s="28">
        <v>3943</v>
      </c>
      <c r="W303" s="44">
        <v>0.76629533064707278</v>
      </c>
      <c r="X303" s="44">
        <v>0.79356897398134507</v>
      </c>
      <c r="Y303" s="44">
        <v>0.81993406036013183</v>
      </c>
    </row>
    <row r="304" spans="1:25" x14ac:dyDescent="0.2">
      <c r="A304" s="14">
        <v>1439</v>
      </c>
      <c r="B304" s="14" t="s">
        <v>40</v>
      </c>
      <c r="C304" s="14" t="s">
        <v>288</v>
      </c>
      <c r="D304" s="18">
        <v>10</v>
      </c>
      <c r="E304" s="15">
        <v>2014</v>
      </c>
      <c r="F304" s="11">
        <v>419</v>
      </c>
      <c r="G304" s="11">
        <v>316</v>
      </c>
      <c r="H304" s="11">
        <v>359</v>
      </c>
      <c r="I304" s="11">
        <v>292</v>
      </c>
      <c r="J304" s="11">
        <v>234</v>
      </c>
      <c r="K304" s="11">
        <v>135</v>
      </c>
      <c r="L304" s="11">
        <v>38</v>
      </c>
      <c r="M304" s="11">
        <v>62</v>
      </c>
      <c r="N304" s="11">
        <v>114</v>
      </c>
      <c r="O304" s="11">
        <v>200</v>
      </c>
      <c r="P304" s="11">
        <v>285</v>
      </c>
      <c r="Q304" s="11">
        <v>392</v>
      </c>
      <c r="R304" s="11">
        <v>2846</v>
      </c>
      <c r="S304" s="11"/>
      <c r="T304" s="28">
        <v>3662</v>
      </c>
      <c r="U304" s="28">
        <v>3599</v>
      </c>
      <c r="V304" s="28">
        <v>3484</v>
      </c>
      <c r="W304" s="44">
        <v>0.77717094483888582</v>
      </c>
      <c r="X304" s="44">
        <v>0.79077521533759376</v>
      </c>
      <c r="Y304" s="44">
        <v>0.81687715269804817</v>
      </c>
    </row>
    <row r="305" spans="1:25" x14ac:dyDescent="0.2">
      <c r="A305" s="14">
        <v>1441</v>
      </c>
      <c r="B305" s="14" t="s">
        <v>40</v>
      </c>
      <c r="C305" s="14" t="s">
        <v>289</v>
      </c>
      <c r="D305" s="18">
        <v>20</v>
      </c>
      <c r="E305" s="15">
        <v>2014</v>
      </c>
      <c r="F305" s="11">
        <v>437</v>
      </c>
      <c r="G305" s="11">
        <v>326</v>
      </c>
      <c r="H305" s="11">
        <v>375</v>
      </c>
      <c r="I305" s="11">
        <v>304</v>
      </c>
      <c r="J305" s="11">
        <v>237</v>
      </c>
      <c r="K305" s="11">
        <v>139</v>
      </c>
      <c r="L305" s="11">
        <v>36</v>
      </c>
      <c r="M305" s="11">
        <v>73</v>
      </c>
      <c r="N305" s="11">
        <v>129</v>
      </c>
      <c r="O305" s="11">
        <v>221</v>
      </c>
      <c r="P305" s="11">
        <v>313</v>
      </c>
      <c r="Q305" s="11">
        <v>416</v>
      </c>
      <c r="R305" s="11">
        <v>3006</v>
      </c>
      <c r="S305" s="11"/>
      <c r="T305" s="28">
        <v>3856</v>
      </c>
      <c r="U305" s="28">
        <v>3761</v>
      </c>
      <c r="V305" s="28">
        <v>3646</v>
      </c>
      <c r="W305" s="44">
        <v>0.7795643153526971</v>
      </c>
      <c r="X305" s="44">
        <v>0.79925551714969423</v>
      </c>
      <c r="Y305" s="44">
        <v>0.82446516730663744</v>
      </c>
    </row>
    <row r="306" spans="1:25" x14ac:dyDescent="0.2">
      <c r="A306" s="14">
        <v>1443</v>
      </c>
      <c r="B306" s="14" t="s">
        <v>40</v>
      </c>
      <c r="C306" s="14" t="s">
        <v>290</v>
      </c>
      <c r="D306" s="18">
        <v>71</v>
      </c>
      <c r="E306" s="15">
        <v>2014</v>
      </c>
      <c r="F306" s="11">
        <v>453</v>
      </c>
      <c r="G306" s="11">
        <v>325</v>
      </c>
      <c r="H306" s="11">
        <v>377</v>
      </c>
      <c r="I306" s="11">
        <v>283</v>
      </c>
      <c r="J306" s="11">
        <v>196</v>
      </c>
      <c r="K306" s="11">
        <v>98</v>
      </c>
      <c r="L306" s="11">
        <v>19</v>
      </c>
      <c r="M306" s="11">
        <v>66</v>
      </c>
      <c r="N306" s="11">
        <v>144</v>
      </c>
      <c r="O306" s="11">
        <v>239</v>
      </c>
      <c r="P306" s="11">
        <v>347</v>
      </c>
      <c r="Q306" s="11">
        <v>455</v>
      </c>
      <c r="R306" s="11">
        <v>3002</v>
      </c>
      <c r="S306" s="11"/>
      <c r="T306" s="28">
        <v>3893</v>
      </c>
      <c r="U306" s="28">
        <v>3805</v>
      </c>
      <c r="V306" s="28">
        <v>3724</v>
      </c>
      <c r="W306" s="44">
        <v>0.771127665039815</v>
      </c>
      <c r="X306" s="44">
        <v>0.78896189224704338</v>
      </c>
      <c r="Y306" s="44">
        <v>0.80612244897959184</v>
      </c>
    </row>
    <row r="307" spans="1:25" x14ac:dyDescent="0.2">
      <c r="A307" s="14">
        <v>1444</v>
      </c>
      <c r="B307" s="14" t="s">
        <v>40</v>
      </c>
      <c r="C307" s="14" t="s">
        <v>291</v>
      </c>
      <c r="D307" s="23">
        <v>60</v>
      </c>
      <c r="E307" s="15">
        <v>2014</v>
      </c>
      <c r="F307" s="11">
        <v>475</v>
      </c>
      <c r="G307" s="11">
        <v>331</v>
      </c>
      <c r="H307" s="11">
        <v>393</v>
      </c>
      <c r="I307" s="11">
        <v>290</v>
      </c>
      <c r="J307" s="11">
        <v>195</v>
      </c>
      <c r="K307" s="11">
        <v>102</v>
      </c>
      <c r="L307" s="11">
        <v>17</v>
      </c>
      <c r="M307" s="11">
        <v>76</v>
      </c>
      <c r="N307" s="11">
        <v>162</v>
      </c>
      <c r="O307" s="11">
        <v>257</v>
      </c>
      <c r="P307" s="11">
        <v>365</v>
      </c>
      <c r="Q307" s="11">
        <v>485</v>
      </c>
      <c r="R307" s="11">
        <v>3148</v>
      </c>
      <c r="S307" s="11"/>
      <c r="T307" s="28">
        <v>4014</v>
      </c>
      <c r="U307" s="28">
        <v>3959</v>
      </c>
      <c r="V307" s="28">
        <v>3900</v>
      </c>
      <c r="W307" s="44">
        <v>0.7842551071250623</v>
      </c>
      <c r="X307" s="44">
        <v>0.79515029047739327</v>
      </c>
      <c r="Y307" s="44">
        <v>0.80717948717948718</v>
      </c>
    </row>
    <row r="308" spans="1:25" x14ac:dyDescent="0.2">
      <c r="A308" s="14">
        <v>1445</v>
      </c>
      <c r="B308" s="14" t="s">
        <v>40</v>
      </c>
      <c r="C308" s="14" t="s">
        <v>292</v>
      </c>
      <c r="D308" s="23">
        <v>56</v>
      </c>
      <c r="E308" s="15">
        <v>2014</v>
      </c>
      <c r="F308" s="11">
        <v>462</v>
      </c>
      <c r="G308" s="11">
        <v>330</v>
      </c>
      <c r="H308" s="11">
        <v>385</v>
      </c>
      <c r="I308" s="11">
        <v>282</v>
      </c>
      <c r="J308" s="11">
        <v>188</v>
      </c>
      <c r="K308" s="11">
        <v>88</v>
      </c>
      <c r="L308" s="11">
        <v>16</v>
      </c>
      <c r="M308" s="11">
        <v>67</v>
      </c>
      <c r="N308" s="11">
        <v>154</v>
      </c>
      <c r="O308" s="11">
        <v>250</v>
      </c>
      <c r="P308" s="11">
        <v>358</v>
      </c>
      <c r="Q308" s="11">
        <v>477</v>
      </c>
      <c r="R308" s="11">
        <v>3057</v>
      </c>
      <c r="S308" s="11"/>
      <c r="T308" s="28">
        <v>3979</v>
      </c>
      <c r="U308" s="28">
        <v>3902</v>
      </c>
      <c r="V308" s="28">
        <v>3833</v>
      </c>
      <c r="W308" s="44">
        <v>0.76828348831364668</v>
      </c>
      <c r="X308" s="44">
        <v>0.78344438749359302</v>
      </c>
      <c r="Y308" s="44">
        <v>0.79754761283589881</v>
      </c>
    </row>
    <row r="309" spans="1:25" x14ac:dyDescent="0.2">
      <c r="A309" s="14">
        <v>1449</v>
      </c>
      <c r="B309" s="14" t="s">
        <v>40</v>
      </c>
      <c r="C309" s="14" t="s">
        <v>293</v>
      </c>
      <c r="D309" s="23">
        <v>89</v>
      </c>
      <c r="E309" s="15">
        <v>2014</v>
      </c>
      <c r="F309" s="11">
        <v>470</v>
      </c>
      <c r="G309" s="11">
        <v>323</v>
      </c>
      <c r="H309" s="11">
        <v>386</v>
      </c>
      <c r="I309" s="11">
        <v>281</v>
      </c>
      <c r="J309" s="11">
        <v>186</v>
      </c>
      <c r="K309" s="11">
        <v>92</v>
      </c>
      <c r="L309" s="11">
        <v>14</v>
      </c>
      <c r="M309" s="11">
        <v>70</v>
      </c>
      <c r="N309" s="11">
        <v>162</v>
      </c>
      <c r="O309" s="11">
        <v>251</v>
      </c>
      <c r="P309" s="11">
        <v>359</v>
      </c>
      <c r="Q309" s="11">
        <v>489</v>
      </c>
      <c r="R309" s="11">
        <v>3083</v>
      </c>
      <c r="S309" s="11"/>
      <c r="T309" s="28">
        <v>3991</v>
      </c>
      <c r="U309" s="28">
        <v>3929</v>
      </c>
      <c r="V309" s="28">
        <v>3864</v>
      </c>
      <c r="W309" s="44">
        <v>0.77248809822099729</v>
      </c>
      <c r="X309" s="44">
        <v>0.78467803512344103</v>
      </c>
      <c r="Y309" s="44">
        <v>0.79787784679089024</v>
      </c>
    </row>
    <row r="310" spans="1:25" x14ac:dyDescent="0.2">
      <c r="A310" s="14"/>
      <c r="B310" s="14"/>
      <c r="C310" s="14"/>
      <c r="E310" s="15">
        <v>2014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28"/>
      <c r="U310" s="28"/>
      <c r="V310" s="28"/>
      <c r="W310" s="44"/>
      <c r="X310" s="44"/>
      <c r="Y310" s="44"/>
    </row>
    <row r="311" spans="1:25" x14ac:dyDescent="0.2">
      <c r="A311" s="14">
        <v>1500</v>
      </c>
      <c r="B311" s="14" t="s">
        <v>39</v>
      </c>
      <c r="C311" s="14" t="s">
        <v>33</v>
      </c>
      <c r="D311" s="8">
        <v>30</v>
      </c>
      <c r="E311" s="15">
        <v>2014</v>
      </c>
      <c r="F311" s="10">
        <v>470</v>
      </c>
      <c r="G311" s="10">
        <v>325</v>
      </c>
      <c r="H311" s="10">
        <v>378</v>
      </c>
      <c r="I311" s="10">
        <v>304</v>
      </c>
      <c r="J311" s="10">
        <v>229</v>
      </c>
      <c r="K311" s="10">
        <v>134</v>
      </c>
      <c r="L311" s="10">
        <v>32</v>
      </c>
      <c r="M311" s="10">
        <v>73</v>
      </c>
      <c r="N311" s="10">
        <v>137</v>
      </c>
      <c r="O311" s="10">
        <v>233</v>
      </c>
      <c r="P311" s="10">
        <v>336</v>
      </c>
      <c r="Q311" s="10">
        <v>435</v>
      </c>
      <c r="R311" s="11">
        <v>3086</v>
      </c>
      <c r="S311" s="12"/>
      <c r="T311" s="28">
        <v>3964</v>
      </c>
      <c r="U311" s="28">
        <v>3872</v>
      </c>
      <c r="V311" s="28">
        <v>3733</v>
      </c>
      <c r="W311" s="44">
        <v>0.77850655903128152</v>
      </c>
      <c r="X311" s="44">
        <v>0.79700413223140498</v>
      </c>
      <c r="Y311" s="44">
        <v>0.82668095365657646</v>
      </c>
    </row>
    <row r="312" spans="1:25" x14ac:dyDescent="0.2">
      <c r="A312" s="14">
        <v>1502</v>
      </c>
      <c r="B312" s="14" t="s">
        <v>40</v>
      </c>
      <c r="C312" s="14" t="s">
        <v>294</v>
      </c>
      <c r="D312" s="24">
        <v>12</v>
      </c>
      <c r="E312" s="15">
        <v>2014</v>
      </c>
      <c r="F312" s="11">
        <v>462</v>
      </c>
      <c r="G312" s="11">
        <v>316</v>
      </c>
      <c r="H312" s="11">
        <v>370</v>
      </c>
      <c r="I312" s="11">
        <v>298</v>
      </c>
      <c r="J312" s="11">
        <v>229</v>
      </c>
      <c r="K312" s="11">
        <v>134</v>
      </c>
      <c r="L312" s="11">
        <v>30</v>
      </c>
      <c r="M312" s="11">
        <v>68</v>
      </c>
      <c r="N312" s="11">
        <v>131</v>
      </c>
      <c r="O312" s="11">
        <v>222</v>
      </c>
      <c r="P312" s="11">
        <v>325</v>
      </c>
      <c r="Q312" s="11">
        <v>423</v>
      </c>
      <c r="R312" s="11">
        <v>3008</v>
      </c>
      <c r="S312" s="11"/>
      <c r="T312" s="28">
        <v>3873</v>
      </c>
      <c r="U312" s="28">
        <v>3773</v>
      </c>
      <c r="V312" s="28">
        <v>3637</v>
      </c>
      <c r="W312" s="44">
        <v>0.77665892073328169</v>
      </c>
      <c r="X312" s="44">
        <v>0.79724357275377689</v>
      </c>
      <c r="Y312" s="44">
        <v>0.82705526532856755</v>
      </c>
    </row>
    <row r="313" spans="1:25" x14ac:dyDescent="0.2">
      <c r="A313" s="14">
        <v>1504</v>
      </c>
      <c r="B313" s="14" t="s">
        <v>40</v>
      </c>
      <c r="C313" s="14" t="s">
        <v>295</v>
      </c>
      <c r="D313" s="24">
        <v>13</v>
      </c>
      <c r="E313" s="15">
        <v>2014</v>
      </c>
      <c r="F313" s="11">
        <v>443</v>
      </c>
      <c r="G313" s="11">
        <v>318</v>
      </c>
      <c r="H313" s="11">
        <v>366</v>
      </c>
      <c r="I313" s="11">
        <v>301</v>
      </c>
      <c r="J313" s="11">
        <v>233</v>
      </c>
      <c r="K313" s="11">
        <v>129</v>
      </c>
      <c r="L313" s="11">
        <v>35</v>
      </c>
      <c r="M313" s="11">
        <v>63</v>
      </c>
      <c r="N313" s="11">
        <v>119</v>
      </c>
      <c r="O313" s="11">
        <v>217</v>
      </c>
      <c r="P313" s="11">
        <v>317</v>
      </c>
      <c r="Q313" s="11">
        <v>396</v>
      </c>
      <c r="R313" s="11">
        <v>2937</v>
      </c>
      <c r="S313" s="11"/>
      <c r="T313" s="28">
        <v>3750</v>
      </c>
      <c r="U313" s="28">
        <v>3668</v>
      </c>
      <c r="V313" s="28">
        <v>3553</v>
      </c>
      <c r="W313" s="44">
        <v>0.78320000000000001</v>
      </c>
      <c r="X313" s="44">
        <v>0.80070883315158126</v>
      </c>
      <c r="Y313" s="44">
        <v>0.82662538699690402</v>
      </c>
    </row>
    <row r="314" spans="1:25" x14ac:dyDescent="0.2">
      <c r="A314" s="14">
        <v>1505</v>
      </c>
      <c r="B314" s="14" t="s">
        <v>40</v>
      </c>
      <c r="C314" s="14" t="s">
        <v>296</v>
      </c>
      <c r="D314" s="24">
        <v>47</v>
      </c>
      <c r="E314" s="15">
        <v>2014</v>
      </c>
      <c r="F314" s="11">
        <v>472</v>
      </c>
      <c r="G314" s="11">
        <v>328</v>
      </c>
      <c r="H314" s="11">
        <v>381</v>
      </c>
      <c r="I314" s="11">
        <v>317</v>
      </c>
      <c r="J314" s="11">
        <v>246</v>
      </c>
      <c r="K314" s="11">
        <v>149</v>
      </c>
      <c r="L314" s="11">
        <v>43</v>
      </c>
      <c r="M314" s="11">
        <v>71</v>
      </c>
      <c r="N314" s="11">
        <v>135</v>
      </c>
      <c r="O314" s="11">
        <v>236</v>
      </c>
      <c r="P314" s="11">
        <v>335</v>
      </c>
      <c r="Q314" s="11">
        <v>425</v>
      </c>
      <c r="R314" s="11">
        <v>3138</v>
      </c>
      <c r="S314" s="11"/>
      <c r="T314" s="28">
        <v>4107</v>
      </c>
      <c r="U314" s="28">
        <v>3974</v>
      </c>
      <c r="V314" s="28">
        <v>3768</v>
      </c>
      <c r="W314" s="44">
        <v>0.76406135865595326</v>
      </c>
      <c r="X314" s="44">
        <v>0.78963261197785606</v>
      </c>
      <c r="Y314" s="44">
        <v>0.83280254777070062</v>
      </c>
    </row>
    <row r="315" spans="1:25" x14ac:dyDescent="0.2">
      <c r="A315" s="14">
        <v>1511</v>
      </c>
      <c r="B315" s="14" t="s">
        <v>40</v>
      </c>
      <c r="C315" s="14" t="s">
        <v>297</v>
      </c>
      <c r="D315" s="24">
        <v>41</v>
      </c>
      <c r="E315" s="15">
        <v>2014</v>
      </c>
      <c r="F315" s="11">
        <v>437</v>
      </c>
      <c r="G315" s="11">
        <v>322</v>
      </c>
      <c r="H315" s="11">
        <v>369</v>
      </c>
      <c r="I315" s="11">
        <v>298</v>
      </c>
      <c r="J315" s="11">
        <v>227</v>
      </c>
      <c r="K315" s="11">
        <v>127</v>
      </c>
      <c r="L315" s="11">
        <v>31</v>
      </c>
      <c r="M315" s="11">
        <v>67</v>
      </c>
      <c r="N315" s="11">
        <v>126</v>
      </c>
      <c r="O315" s="11">
        <v>220</v>
      </c>
      <c r="P315" s="11">
        <v>318</v>
      </c>
      <c r="Q315" s="11">
        <v>413</v>
      </c>
      <c r="R315" s="11">
        <v>2955</v>
      </c>
      <c r="S315" s="11"/>
      <c r="T315" s="28">
        <v>3790</v>
      </c>
      <c r="U315" s="28">
        <v>3712</v>
      </c>
      <c r="V315" s="28">
        <v>3600</v>
      </c>
      <c r="W315" s="44">
        <v>0.77968337730870707</v>
      </c>
      <c r="X315" s="44">
        <v>0.79606681034482762</v>
      </c>
      <c r="Y315" s="44">
        <v>0.8208333333333333</v>
      </c>
    </row>
    <row r="316" spans="1:25" x14ac:dyDescent="0.2">
      <c r="A316" s="14">
        <v>1514</v>
      </c>
      <c r="B316" s="14" t="s">
        <v>40</v>
      </c>
      <c r="C316" s="14" t="s">
        <v>154</v>
      </c>
      <c r="D316" s="24">
        <v>25</v>
      </c>
      <c r="E316" s="15">
        <v>2014</v>
      </c>
      <c r="F316" s="11">
        <v>450</v>
      </c>
      <c r="G316" s="11">
        <v>334</v>
      </c>
      <c r="H316" s="11">
        <v>387</v>
      </c>
      <c r="I316" s="11">
        <v>317</v>
      </c>
      <c r="J316" s="11">
        <v>245</v>
      </c>
      <c r="K316" s="11">
        <v>146</v>
      </c>
      <c r="L316" s="11">
        <v>38</v>
      </c>
      <c r="M316" s="11">
        <v>80</v>
      </c>
      <c r="N316" s="11">
        <v>137</v>
      </c>
      <c r="O316" s="11">
        <v>234</v>
      </c>
      <c r="P316" s="11">
        <v>329</v>
      </c>
      <c r="Q316" s="11">
        <v>424</v>
      </c>
      <c r="R316" s="11">
        <v>3121</v>
      </c>
      <c r="S316" s="11"/>
      <c r="T316" s="28">
        <v>3983</v>
      </c>
      <c r="U316" s="28">
        <v>3869</v>
      </c>
      <c r="V316" s="28">
        <v>3758</v>
      </c>
      <c r="W316" s="44">
        <v>0.78358021591765004</v>
      </c>
      <c r="X316" s="44">
        <v>0.80666838976479716</v>
      </c>
      <c r="Y316" s="44">
        <v>0.83049494411921232</v>
      </c>
    </row>
    <row r="317" spans="1:25" x14ac:dyDescent="0.2">
      <c r="A317" s="14">
        <v>1515</v>
      </c>
      <c r="B317" s="14" t="s">
        <v>40</v>
      </c>
      <c r="C317" s="14" t="s">
        <v>298</v>
      </c>
      <c r="D317" s="24">
        <v>10</v>
      </c>
      <c r="E317" s="15">
        <v>2014</v>
      </c>
      <c r="F317" s="11">
        <v>432</v>
      </c>
      <c r="G317" s="11">
        <v>317</v>
      </c>
      <c r="H317" s="11">
        <v>363</v>
      </c>
      <c r="I317" s="11">
        <v>304</v>
      </c>
      <c r="J317" s="11">
        <v>240</v>
      </c>
      <c r="K317" s="11">
        <v>135</v>
      </c>
      <c r="L317" s="11">
        <v>40</v>
      </c>
      <c r="M317" s="11">
        <v>63</v>
      </c>
      <c r="N317" s="11">
        <v>115</v>
      </c>
      <c r="O317" s="11">
        <v>210</v>
      </c>
      <c r="P317" s="11">
        <v>307</v>
      </c>
      <c r="Q317" s="11">
        <v>387</v>
      </c>
      <c r="R317" s="11">
        <v>2913</v>
      </c>
      <c r="S317" s="11"/>
      <c r="T317" s="28">
        <v>3714</v>
      </c>
      <c r="U317" s="28">
        <v>3640</v>
      </c>
      <c r="V317" s="28">
        <v>3520</v>
      </c>
      <c r="W317" s="44">
        <v>0.78432956381260099</v>
      </c>
      <c r="X317" s="44">
        <v>0.80027472527472532</v>
      </c>
      <c r="Y317" s="44">
        <v>0.82755681818181814</v>
      </c>
    </row>
    <row r="318" spans="1:25" x14ac:dyDescent="0.2">
      <c r="A318" s="14">
        <v>1516</v>
      </c>
      <c r="B318" s="14" t="s">
        <v>40</v>
      </c>
      <c r="C318" s="14" t="s">
        <v>299</v>
      </c>
      <c r="D318" s="24">
        <v>10</v>
      </c>
      <c r="E318" s="15">
        <v>2014</v>
      </c>
      <c r="F318" s="11">
        <v>440</v>
      </c>
      <c r="G318" s="11">
        <v>319</v>
      </c>
      <c r="H318" s="11">
        <v>367</v>
      </c>
      <c r="I318" s="11">
        <v>302</v>
      </c>
      <c r="J318" s="11">
        <v>232</v>
      </c>
      <c r="K318" s="11">
        <v>129</v>
      </c>
      <c r="L318" s="11">
        <v>34</v>
      </c>
      <c r="M318" s="11">
        <v>64</v>
      </c>
      <c r="N318" s="11">
        <v>121</v>
      </c>
      <c r="O318" s="11">
        <v>218</v>
      </c>
      <c r="P318" s="11">
        <v>318</v>
      </c>
      <c r="Q318" s="11">
        <v>400</v>
      </c>
      <c r="R318" s="11">
        <v>2944</v>
      </c>
      <c r="S318" s="11"/>
      <c r="T318" s="28">
        <v>3761</v>
      </c>
      <c r="U318" s="28">
        <v>3680</v>
      </c>
      <c r="V318" s="28">
        <v>3564</v>
      </c>
      <c r="W318" s="44">
        <v>0.7827705397500665</v>
      </c>
      <c r="X318" s="44">
        <v>0.8</v>
      </c>
      <c r="Y318" s="44">
        <v>0.82603815937149272</v>
      </c>
    </row>
    <row r="319" spans="1:25" x14ac:dyDescent="0.2">
      <c r="A319" s="14">
        <v>1517</v>
      </c>
      <c r="B319" s="14" t="s">
        <v>40</v>
      </c>
      <c r="C319" s="14" t="s">
        <v>300</v>
      </c>
      <c r="D319" s="24">
        <v>30</v>
      </c>
      <c r="E319" s="15">
        <v>2014</v>
      </c>
      <c r="F319" s="11">
        <v>444</v>
      </c>
      <c r="G319" s="11">
        <v>319</v>
      </c>
      <c r="H319" s="11">
        <v>369</v>
      </c>
      <c r="I319" s="11">
        <v>302</v>
      </c>
      <c r="J319" s="11">
        <v>229</v>
      </c>
      <c r="K319" s="11">
        <v>127</v>
      </c>
      <c r="L319" s="11">
        <v>32</v>
      </c>
      <c r="M319" s="11">
        <v>65</v>
      </c>
      <c r="N319" s="11">
        <v>124</v>
      </c>
      <c r="O319" s="11">
        <v>222</v>
      </c>
      <c r="P319" s="11">
        <v>323</v>
      </c>
      <c r="Q319" s="11">
        <v>406</v>
      </c>
      <c r="R319" s="11">
        <v>2962</v>
      </c>
      <c r="S319" s="11"/>
      <c r="T319" s="28">
        <v>3791</v>
      </c>
      <c r="U319" s="28">
        <v>3712</v>
      </c>
      <c r="V319" s="28">
        <v>3598</v>
      </c>
      <c r="W319" s="44">
        <v>0.78132418886837252</v>
      </c>
      <c r="X319" s="44">
        <v>0.79795258620689657</v>
      </c>
      <c r="Y319" s="44">
        <v>0.8232351306281267</v>
      </c>
    </row>
    <row r="320" spans="1:25" x14ac:dyDescent="0.2">
      <c r="A320" s="14">
        <v>1519</v>
      </c>
      <c r="B320" s="14" t="s">
        <v>40</v>
      </c>
      <c r="C320" s="14" t="s">
        <v>301</v>
      </c>
      <c r="D320" s="24">
        <v>25</v>
      </c>
      <c r="E320" s="15">
        <v>2014</v>
      </c>
      <c r="F320" s="11">
        <v>451</v>
      </c>
      <c r="G320" s="11">
        <v>320</v>
      </c>
      <c r="H320" s="11">
        <v>373</v>
      </c>
      <c r="I320" s="11">
        <v>290</v>
      </c>
      <c r="J320" s="11">
        <v>208</v>
      </c>
      <c r="K320" s="11">
        <v>110</v>
      </c>
      <c r="L320" s="11">
        <v>21</v>
      </c>
      <c r="M320" s="11">
        <v>66</v>
      </c>
      <c r="N320" s="11">
        <v>136</v>
      </c>
      <c r="O320" s="11">
        <v>232</v>
      </c>
      <c r="P320" s="11">
        <v>340</v>
      </c>
      <c r="Q320" s="11">
        <v>433</v>
      </c>
      <c r="R320" s="11">
        <v>2980</v>
      </c>
      <c r="S320" s="11"/>
      <c r="T320" s="28">
        <v>3829</v>
      </c>
      <c r="U320" s="28">
        <v>3743</v>
      </c>
      <c r="V320" s="28">
        <v>3652</v>
      </c>
      <c r="W320" s="44">
        <v>0.77827108905719511</v>
      </c>
      <c r="X320" s="44">
        <v>0.7961528185947101</v>
      </c>
      <c r="Y320" s="44">
        <v>0.81599123767798465</v>
      </c>
    </row>
    <row r="321" spans="1:25" x14ac:dyDescent="0.2">
      <c r="A321" s="14">
        <v>1520</v>
      </c>
      <c r="B321" s="14" t="s">
        <v>40</v>
      </c>
      <c r="C321" s="14" t="s">
        <v>302</v>
      </c>
      <c r="D321" s="24">
        <v>43</v>
      </c>
      <c r="E321" s="15">
        <v>2014</v>
      </c>
      <c r="F321" s="11">
        <v>454</v>
      </c>
      <c r="G321" s="11">
        <v>323</v>
      </c>
      <c r="H321" s="11">
        <v>377</v>
      </c>
      <c r="I321" s="11">
        <v>296</v>
      </c>
      <c r="J321" s="11">
        <v>215</v>
      </c>
      <c r="K321" s="11">
        <v>116</v>
      </c>
      <c r="L321" s="11">
        <v>23</v>
      </c>
      <c r="M321" s="11">
        <v>70</v>
      </c>
      <c r="N321" s="11">
        <v>137</v>
      </c>
      <c r="O321" s="11">
        <v>236</v>
      </c>
      <c r="P321" s="11">
        <v>341</v>
      </c>
      <c r="Q321" s="11">
        <v>435</v>
      </c>
      <c r="R321" s="11">
        <v>3023</v>
      </c>
      <c r="S321" s="11"/>
      <c r="T321" s="28">
        <v>3867</v>
      </c>
      <c r="U321" s="28">
        <v>3787</v>
      </c>
      <c r="V321" s="28">
        <v>3693</v>
      </c>
      <c r="W321" s="44">
        <v>0.78174295319369025</v>
      </c>
      <c r="X321" s="44">
        <v>0.79825719566939535</v>
      </c>
      <c r="Y321" s="44">
        <v>0.81857568372596801</v>
      </c>
    </row>
    <row r="322" spans="1:25" x14ac:dyDescent="0.2">
      <c r="A322" s="14">
        <v>1523</v>
      </c>
      <c r="B322" s="14" t="s">
        <v>40</v>
      </c>
      <c r="C322" s="14" t="s">
        <v>303</v>
      </c>
      <c r="D322" s="24">
        <v>20</v>
      </c>
      <c r="E322" s="15">
        <v>2014</v>
      </c>
      <c r="F322" s="11">
        <v>458</v>
      </c>
      <c r="G322" s="11">
        <v>311</v>
      </c>
      <c r="H322" s="11">
        <v>368</v>
      </c>
      <c r="I322" s="11">
        <v>290</v>
      </c>
      <c r="J322" s="11">
        <v>216</v>
      </c>
      <c r="K322" s="11">
        <v>122</v>
      </c>
      <c r="L322" s="11">
        <v>23</v>
      </c>
      <c r="M322" s="11">
        <v>67</v>
      </c>
      <c r="N322" s="11">
        <v>131</v>
      </c>
      <c r="O322" s="11">
        <v>223</v>
      </c>
      <c r="P322" s="11">
        <v>324</v>
      </c>
      <c r="Q322" s="11">
        <v>427</v>
      </c>
      <c r="R322" s="11">
        <v>2960</v>
      </c>
      <c r="S322" s="11"/>
      <c r="T322" s="28">
        <v>3796</v>
      </c>
      <c r="U322" s="28">
        <v>3720</v>
      </c>
      <c r="V322" s="28">
        <v>3621</v>
      </c>
      <c r="W322" s="44">
        <v>0.77976817702845103</v>
      </c>
      <c r="X322" s="44">
        <v>0.79569892473118276</v>
      </c>
      <c r="Y322" s="44">
        <v>0.81745374206020438</v>
      </c>
    </row>
    <row r="323" spans="1:25" x14ac:dyDescent="0.2">
      <c r="A323" s="14">
        <v>1524</v>
      </c>
      <c r="B323" s="14" t="s">
        <v>40</v>
      </c>
      <c r="C323" s="14" t="s">
        <v>304</v>
      </c>
      <c r="D323" s="24">
        <v>25</v>
      </c>
      <c r="E323" s="15">
        <v>2014</v>
      </c>
      <c r="F323" s="11">
        <v>474</v>
      </c>
      <c r="G323" s="11">
        <v>305</v>
      </c>
      <c r="H323" s="11">
        <v>371</v>
      </c>
      <c r="I323" s="11">
        <v>279</v>
      </c>
      <c r="J323" s="11">
        <v>198</v>
      </c>
      <c r="K323" s="11">
        <v>115</v>
      </c>
      <c r="L323" s="11">
        <v>17</v>
      </c>
      <c r="M323" s="11">
        <v>73</v>
      </c>
      <c r="N323" s="11">
        <v>152</v>
      </c>
      <c r="O323" s="11">
        <v>227</v>
      </c>
      <c r="P323" s="11">
        <v>330</v>
      </c>
      <c r="Q323" s="11">
        <v>473</v>
      </c>
      <c r="R323" s="11">
        <v>3014</v>
      </c>
      <c r="S323" s="11"/>
      <c r="T323" s="28">
        <v>3878</v>
      </c>
      <c r="U323" s="28">
        <v>3822</v>
      </c>
      <c r="V323" s="28">
        <v>3742</v>
      </c>
      <c r="W323" s="44">
        <v>0.77720474471376999</v>
      </c>
      <c r="X323" s="44">
        <v>0.78859236002093147</v>
      </c>
      <c r="Y323" s="44">
        <v>0.80545163014430787</v>
      </c>
    </row>
    <row r="324" spans="1:25" x14ac:dyDescent="0.2">
      <c r="A324" s="14">
        <v>1525</v>
      </c>
      <c r="B324" s="14" t="s">
        <v>40</v>
      </c>
      <c r="C324" s="14" t="s">
        <v>305</v>
      </c>
      <c r="D324" s="24">
        <v>84</v>
      </c>
      <c r="E324" s="15">
        <v>2014</v>
      </c>
      <c r="F324" s="11">
        <v>473</v>
      </c>
      <c r="G324" s="11">
        <v>315</v>
      </c>
      <c r="H324" s="11">
        <v>379</v>
      </c>
      <c r="I324" s="11">
        <v>291</v>
      </c>
      <c r="J324" s="11">
        <v>208</v>
      </c>
      <c r="K324" s="11">
        <v>120</v>
      </c>
      <c r="L324" s="11">
        <v>19</v>
      </c>
      <c r="M324" s="11">
        <v>75</v>
      </c>
      <c r="N324" s="11">
        <v>150</v>
      </c>
      <c r="O324" s="11">
        <v>238</v>
      </c>
      <c r="P324" s="11">
        <v>339</v>
      </c>
      <c r="Q324" s="11">
        <v>463</v>
      </c>
      <c r="R324" s="11">
        <v>3070</v>
      </c>
      <c r="S324" s="11"/>
      <c r="T324" s="28">
        <v>3911</v>
      </c>
      <c r="U324" s="28">
        <v>3868</v>
      </c>
      <c r="V324" s="28">
        <v>3796</v>
      </c>
      <c r="W324" s="44">
        <v>0.78496548197391969</v>
      </c>
      <c r="X324" s="44">
        <v>0.79369183040330915</v>
      </c>
      <c r="Y324" s="44">
        <v>0.80874604847207587</v>
      </c>
    </row>
    <row r="325" spans="1:25" x14ac:dyDescent="0.2">
      <c r="A325" s="14">
        <v>1526</v>
      </c>
      <c r="B325" s="14" t="s">
        <v>40</v>
      </c>
      <c r="C325" s="14" t="s">
        <v>306</v>
      </c>
      <c r="D325" s="24">
        <v>20</v>
      </c>
      <c r="E325" s="15">
        <v>2014</v>
      </c>
      <c r="F325" s="11">
        <v>464</v>
      </c>
      <c r="G325" s="11">
        <v>307</v>
      </c>
      <c r="H325" s="11">
        <v>369</v>
      </c>
      <c r="I325" s="11">
        <v>284</v>
      </c>
      <c r="J325" s="11">
        <v>206</v>
      </c>
      <c r="K325" s="11">
        <v>118</v>
      </c>
      <c r="L325" s="11">
        <v>19</v>
      </c>
      <c r="M325" s="11">
        <v>70</v>
      </c>
      <c r="N325" s="11">
        <v>141</v>
      </c>
      <c r="O325" s="11">
        <v>226</v>
      </c>
      <c r="P325" s="11">
        <v>328</v>
      </c>
      <c r="Q325" s="11">
        <v>448</v>
      </c>
      <c r="R325" s="11">
        <v>2980</v>
      </c>
      <c r="S325" s="11"/>
      <c r="T325" s="28">
        <v>3826</v>
      </c>
      <c r="U325" s="28">
        <v>3763</v>
      </c>
      <c r="V325" s="28">
        <v>3675</v>
      </c>
      <c r="W325" s="44">
        <v>0.77888133821223204</v>
      </c>
      <c r="X325" s="44">
        <v>0.79192133935689613</v>
      </c>
      <c r="Y325" s="44">
        <v>0.81088435374149659</v>
      </c>
    </row>
    <row r="326" spans="1:25" x14ac:dyDescent="0.2">
      <c r="A326" s="14">
        <v>1528</v>
      </c>
      <c r="B326" s="14" t="s">
        <v>40</v>
      </c>
      <c r="C326" s="14" t="s">
        <v>307</v>
      </c>
      <c r="D326" s="24">
        <v>25</v>
      </c>
      <c r="E326" s="15">
        <v>2014</v>
      </c>
      <c r="F326" s="11">
        <v>455</v>
      </c>
      <c r="G326" s="11">
        <v>313</v>
      </c>
      <c r="H326" s="11">
        <v>369</v>
      </c>
      <c r="I326" s="11">
        <v>290</v>
      </c>
      <c r="J326" s="11">
        <v>214</v>
      </c>
      <c r="K326" s="11">
        <v>118</v>
      </c>
      <c r="L326" s="11">
        <v>22</v>
      </c>
      <c r="M326" s="11">
        <v>66</v>
      </c>
      <c r="N326" s="11">
        <v>132</v>
      </c>
      <c r="O326" s="11">
        <v>225</v>
      </c>
      <c r="P326" s="11">
        <v>328</v>
      </c>
      <c r="Q326" s="11">
        <v>426</v>
      </c>
      <c r="R326" s="11">
        <v>2958</v>
      </c>
      <c r="S326" s="11"/>
      <c r="T326" s="28">
        <v>3790</v>
      </c>
      <c r="U326" s="28">
        <v>3714</v>
      </c>
      <c r="V326" s="28">
        <v>3622</v>
      </c>
      <c r="W326" s="44">
        <v>0.78047493403693935</v>
      </c>
      <c r="X326" s="44">
        <v>0.79644588045234244</v>
      </c>
      <c r="Y326" s="44">
        <v>0.81667586968525674</v>
      </c>
    </row>
    <row r="327" spans="1:25" x14ac:dyDescent="0.2">
      <c r="A327" s="14">
        <v>1529</v>
      </c>
      <c r="B327" s="14" t="s">
        <v>40</v>
      </c>
      <c r="C327" s="14" t="s">
        <v>308</v>
      </c>
      <c r="D327" s="24">
        <v>26</v>
      </c>
      <c r="E327" s="15">
        <v>2014</v>
      </c>
      <c r="F327" s="11">
        <v>457</v>
      </c>
      <c r="G327" s="11">
        <v>312</v>
      </c>
      <c r="H327" s="11">
        <v>370</v>
      </c>
      <c r="I327" s="11">
        <v>297</v>
      </c>
      <c r="J327" s="11">
        <v>224</v>
      </c>
      <c r="K327" s="11">
        <v>128</v>
      </c>
      <c r="L327" s="11">
        <v>26</v>
      </c>
      <c r="M327" s="11">
        <v>67</v>
      </c>
      <c r="N327" s="11">
        <v>131</v>
      </c>
      <c r="O327" s="11">
        <v>226</v>
      </c>
      <c r="P327" s="11">
        <v>325</v>
      </c>
      <c r="Q327" s="11">
        <v>425</v>
      </c>
      <c r="R327" s="11">
        <v>2988</v>
      </c>
      <c r="S327" s="11"/>
      <c r="T327" s="28">
        <v>3846</v>
      </c>
      <c r="U327" s="28">
        <v>3776</v>
      </c>
      <c r="V327" s="28">
        <v>3672</v>
      </c>
      <c r="W327" s="44">
        <v>0.77691107644305768</v>
      </c>
      <c r="X327" s="44">
        <v>0.79131355932203384</v>
      </c>
      <c r="Y327" s="44">
        <v>0.81372549019607843</v>
      </c>
    </row>
    <row r="328" spans="1:25" x14ac:dyDescent="0.2">
      <c r="A328" s="14">
        <v>1531</v>
      </c>
      <c r="B328" s="14" t="s">
        <v>40</v>
      </c>
      <c r="C328" s="14" t="s">
        <v>309</v>
      </c>
      <c r="D328" s="24">
        <v>15</v>
      </c>
      <c r="E328" s="15">
        <v>2014</v>
      </c>
      <c r="F328" s="11">
        <v>448</v>
      </c>
      <c r="G328" s="11">
        <v>319</v>
      </c>
      <c r="H328" s="11">
        <v>371</v>
      </c>
      <c r="I328" s="11">
        <v>304</v>
      </c>
      <c r="J328" s="11">
        <v>232</v>
      </c>
      <c r="K328" s="11">
        <v>130</v>
      </c>
      <c r="L328" s="11">
        <v>31</v>
      </c>
      <c r="M328" s="11">
        <v>66</v>
      </c>
      <c r="N328" s="11">
        <v>125</v>
      </c>
      <c r="O328" s="11">
        <v>225</v>
      </c>
      <c r="P328" s="11">
        <v>324</v>
      </c>
      <c r="Q328" s="11">
        <v>409</v>
      </c>
      <c r="R328" s="11">
        <v>2984</v>
      </c>
      <c r="S328" s="11"/>
      <c r="T328" s="28">
        <v>3819</v>
      </c>
      <c r="U328" s="28">
        <v>3743</v>
      </c>
      <c r="V328" s="28">
        <v>3630</v>
      </c>
      <c r="W328" s="44">
        <v>0.78135637601466357</v>
      </c>
      <c r="X328" s="44">
        <v>0.79722148009617955</v>
      </c>
      <c r="Y328" s="44">
        <v>0.82203856749311299</v>
      </c>
    </row>
    <row r="329" spans="1:25" x14ac:dyDescent="0.2">
      <c r="A329" s="14">
        <v>1532</v>
      </c>
      <c r="B329" s="14" t="s">
        <v>40</v>
      </c>
      <c r="C329" s="14" t="s">
        <v>310</v>
      </c>
      <c r="D329" s="24">
        <v>21</v>
      </c>
      <c r="E329" s="15">
        <v>2014</v>
      </c>
      <c r="F329" s="11">
        <v>442</v>
      </c>
      <c r="G329" s="11">
        <v>317</v>
      </c>
      <c r="H329" s="11">
        <v>366</v>
      </c>
      <c r="I329" s="11">
        <v>304</v>
      </c>
      <c r="J329" s="11">
        <v>236</v>
      </c>
      <c r="K329" s="11">
        <v>132</v>
      </c>
      <c r="L329" s="11">
        <v>37</v>
      </c>
      <c r="M329" s="11">
        <v>63</v>
      </c>
      <c r="N329" s="11">
        <v>118</v>
      </c>
      <c r="O329" s="11">
        <v>216</v>
      </c>
      <c r="P329" s="11">
        <v>315</v>
      </c>
      <c r="Q329" s="11">
        <v>393</v>
      </c>
      <c r="R329" s="11">
        <v>2939</v>
      </c>
      <c r="S329" s="11"/>
      <c r="T329" s="28">
        <v>3756</v>
      </c>
      <c r="U329" s="28">
        <v>3676</v>
      </c>
      <c r="V329" s="28">
        <v>3556</v>
      </c>
      <c r="W329" s="44">
        <v>0.78248136315228967</v>
      </c>
      <c r="X329" s="44">
        <v>0.79951033732317733</v>
      </c>
      <c r="Y329" s="44">
        <v>0.82649043869516314</v>
      </c>
    </row>
    <row r="330" spans="1:25" x14ac:dyDescent="0.2">
      <c r="A330" s="14">
        <v>1534</v>
      </c>
      <c r="B330" s="14" t="s">
        <v>40</v>
      </c>
      <c r="C330" s="14" t="s">
        <v>311</v>
      </c>
      <c r="D330" s="24">
        <v>19</v>
      </c>
      <c r="E330" s="15">
        <v>2014</v>
      </c>
      <c r="F330" s="11">
        <v>445</v>
      </c>
      <c r="G330" s="11">
        <v>315</v>
      </c>
      <c r="H330" s="11">
        <v>367</v>
      </c>
      <c r="I330" s="11">
        <v>305</v>
      </c>
      <c r="J330" s="11">
        <v>239</v>
      </c>
      <c r="K330" s="11">
        <v>136</v>
      </c>
      <c r="L330" s="11">
        <v>36</v>
      </c>
      <c r="M330" s="11">
        <v>63</v>
      </c>
      <c r="N330" s="11">
        <v>120</v>
      </c>
      <c r="O330" s="11">
        <v>219</v>
      </c>
      <c r="P330" s="11">
        <v>314</v>
      </c>
      <c r="Q330" s="11">
        <v>399</v>
      </c>
      <c r="R330" s="11">
        <v>2958</v>
      </c>
      <c r="S330" s="11"/>
      <c r="T330" s="28">
        <v>3811</v>
      </c>
      <c r="U330" s="28">
        <v>3733</v>
      </c>
      <c r="V330" s="28">
        <v>3610</v>
      </c>
      <c r="W330" s="44">
        <v>0.77617423248491213</v>
      </c>
      <c r="X330" s="44">
        <v>0.79239217787302441</v>
      </c>
      <c r="Y330" s="44">
        <v>0.81939058171745149</v>
      </c>
    </row>
    <row r="331" spans="1:25" x14ac:dyDescent="0.2">
      <c r="A331" s="14">
        <v>1535</v>
      </c>
      <c r="B331" s="14" t="s">
        <v>40</v>
      </c>
      <c r="C331" s="14" t="s">
        <v>312</v>
      </c>
      <c r="D331" s="24">
        <v>46</v>
      </c>
      <c r="E331" s="15">
        <v>2014</v>
      </c>
      <c r="F331" s="11">
        <v>460</v>
      </c>
      <c r="G331" s="11">
        <v>310</v>
      </c>
      <c r="H331" s="11">
        <v>367</v>
      </c>
      <c r="I331" s="11">
        <v>294</v>
      </c>
      <c r="J331" s="11">
        <v>224</v>
      </c>
      <c r="K331" s="11">
        <v>131</v>
      </c>
      <c r="L331" s="11">
        <v>26</v>
      </c>
      <c r="M331" s="11">
        <v>68</v>
      </c>
      <c r="N331" s="11">
        <v>132</v>
      </c>
      <c r="O331" s="11">
        <v>222</v>
      </c>
      <c r="P331" s="11">
        <v>323</v>
      </c>
      <c r="Q331" s="11">
        <v>428</v>
      </c>
      <c r="R331" s="11">
        <v>2985</v>
      </c>
      <c r="S331" s="11"/>
      <c r="T331" s="28">
        <v>3852</v>
      </c>
      <c r="U331" s="28">
        <v>3768</v>
      </c>
      <c r="V331" s="28">
        <v>3648</v>
      </c>
      <c r="W331" s="44">
        <v>0.77492211838006231</v>
      </c>
      <c r="X331" s="44">
        <v>0.79219745222929938</v>
      </c>
      <c r="Y331" s="44">
        <v>0.81825657894736847</v>
      </c>
    </row>
    <row r="332" spans="1:25" x14ac:dyDescent="0.2">
      <c r="A332" s="14">
        <v>1539</v>
      </c>
      <c r="B332" s="14" t="s">
        <v>40</v>
      </c>
      <c r="C332" s="14" t="s">
        <v>313</v>
      </c>
      <c r="D332" s="24">
        <v>32</v>
      </c>
      <c r="E332" s="15">
        <v>2014</v>
      </c>
      <c r="F332" s="11">
        <v>483</v>
      </c>
      <c r="G332" s="11">
        <v>309</v>
      </c>
      <c r="H332" s="11">
        <v>371</v>
      </c>
      <c r="I332" s="11">
        <v>284</v>
      </c>
      <c r="J332" s="11">
        <v>209</v>
      </c>
      <c r="K332" s="11">
        <v>126</v>
      </c>
      <c r="L332" s="11">
        <v>20</v>
      </c>
      <c r="M332" s="11">
        <v>77</v>
      </c>
      <c r="N332" s="11">
        <v>149</v>
      </c>
      <c r="O332" s="11">
        <v>228</v>
      </c>
      <c r="P332" s="11">
        <v>335</v>
      </c>
      <c r="Q332" s="11">
        <v>470</v>
      </c>
      <c r="R332" s="11">
        <v>3061</v>
      </c>
      <c r="S332" s="11"/>
      <c r="T332" s="28">
        <v>3966</v>
      </c>
      <c r="U332" s="28">
        <v>3885</v>
      </c>
      <c r="V332" s="28">
        <v>3754</v>
      </c>
      <c r="W332" s="44">
        <v>0.77181038830055471</v>
      </c>
      <c r="X332" s="44">
        <v>0.78790218790218791</v>
      </c>
      <c r="Y332" s="44">
        <v>0.81539690996270642</v>
      </c>
    </row>
    <row r="333" spans="1:25" x14ac:dyDescent="0.2">
      <c r="A333" s="14">
        <v>1543</v>
      </c>
      <c r="B333" s="14" t="s">
        <v>40</v>
      </c>
      <c r="C333" s="14" t="s">
        <v>314</v>
      </c>
      <c r="D333" s="24">
        <v>10</v>
      </c>
      <c r="E333" s="15">
        <v>2014</v>
      </c>
      <c r="F333" s="11">
        <v>500</v>
      </c>
      <c r="G333" s="11">
        <v>334</v>
      </c>
      <c r="H333" s="11">
        <v>384</v>
      </c>
      <c r="I333" s="11">
        <v>292</v>
      </c>
      <c r="J333" s="11">
        <v>213</v>
      </c>
      <c r="K333" s="11">
        <v>127</v>
      </c>
      <c r="L333" s="11">
        <v>25</v>
      </c>
      <c r="M333" s="11">
        <v>84</v>
      </c>
      <c r="N333" s="11">
        <v>155</v>
      </c>
      <c r="O333" s="11">
        <v>244</v>
      </c>
      <c r="P333" s="11">
        <v>361</v>
      </c>
      <c r="Q333" s="11">
        <v>475</v>
      </c>
      <c r="R333" s="11">
        <v>3194</v>
      </c>
      <c r="S333" s="11"/>
      <c r="T333" s="28">
        <v>4088</v>
      </c>
      <c r="U333" s="28">
        <v>3964</v>
      </c>
      <c r="V333" s="28">
        <v>3786</v>
      </c>
      <c r="W333" s="44">
        <v>0.78131115459882583</v>
      </c>
      <c r="X333" s="44">
        <v>0.80575176589303732</v>
      </c>
      <c r="Y333" s="44">
        <v>0.84363444268357102</v>
      </c>
    </row>
    <row r="334" spans="1:25" x14ac:dyDescent="0.2">
      <c r="A334" s="14">
        <v>1545</v>
      </c>
      <c r="B334" s="14" t="s">
        <v>40</v>
      </c>
      <c r="C334" s="14" t="s">
        <v>315</v>
      </c>
      <c r="D334" s="24">
        <v>20</v>
      </c>
      <c r="E334" s="15">
        <v>2014</v>
      </c>
      <c r="F334" s="11">
        <v>450</v>
      </c>
      <c r="G334" s="11">
        <v>314</v>
      </c>
      <c r="H334" s="11">
        <v>370</v>
      </c>
      <c r="I334" s="11">
        <v>308</v>
      </c>
      <c r="J334" s="11">
        <v>242</v>
      </c>
      <c r="K334" s="11">
        <v>140</v>
      </c>
      <c r="L334" s="11">
        <v>37</v>
      </c>
      <c r="M334" s="11">
        <v>65</v>
      </c>
      <c r="N334" s="11">
        <v>123</v>
      </c>
      <c r="O334" s="11">
        <v>221</v>
      </c>
      <c r="P334" s="11">
        <v>316</v>
      </c>
      <c r="Q334" s="11">
        <v>406</v>
      </c>
      <c r="R334" s="11">
        <v>2992</v>
      </c>
      <c r="S334" s="11"/>
      <c r="T334" s="28">
        <v>3870</v>
      </c>
      <c r="U334" s="28">
        <v>3787</v>
      </c>
      <c r="V334" s="28">
        <v>3659</v>
      </c>
      <c r="W334" s="44">
        <v>0.77312661498708013</v>
      </c>
      <c r="X334" s="44">
        <v>0.79007129654079744</v>
      </c>
      <c r="Y334" s="44">
        <v>0.81770975676414326</v>
      </c>
    </row>
    <row r="335" spans="1:25" x14ac:dyDescent="0.2">
      <c r="A335" s="14">
        <v>1546</v>
      </c>
      <c r="B335" s="14" t="s">
        <v>40</v>
      </c>
      <c r="C335" s="14" t="s">
        <v>316</v>
      </c>
      <c r="D335" s="24">
        <v>11</v>
      </c>
      <c r="E335" s="15">
        <v>2014</v>
      </c>
      <c r="F335" s="11">
        <v>438</v>
      </c>
      <c r="G335" s="11">
        <v>317</v>
      </c>
      <c r="H335" s="11">
        <v>365</v>
      </c>
      <c r="I335" s="11">
        <v>310</v>
      </c>
      <c r="J335" s="11">
        <v>251</v>
      </c>
      <c r="K335" s="11">
        <v>145</v>
      </c>
      <c r="L335" s="11">
        <v>49</v>
      </c>
      <c r="M335" s="11">
        <v>61</v>
      </c>
      <c r="N335" s="11">
        <v>113</v>
      </c>
      <c r="O335" s="11">
        <v>210</v>
      </c>
      <c r="P335" s="11">
        <v>303</v>
      </c>
      <c r="Q335" s="11">
        <v>380</v>
      </c>
      <c r="R335" s="11">
        <v>2942</v>
      </c>
      <c r="S335" s="11"/>
      <c r="T335" s="28">
        <v>3769</v>
      </c>
      <c r="U335" s="28">
        <v>3680</v>
      </c>
      <c r="V335" s="28">
        <v>3541</v>
      </c>
      <c r="W335" s="44">
        <v>0.78057840275935264</v>
      </c>
      <c r="X335" s="44">
        <v>0.7994565217391304</v>
      </c>
      <c r="Y335" s="44">
        <v>0.8308387461169161</v>
      </c>
    </row>
    <row r="336" spans="1:25" x14ac:dyDescent="0.2">
      <c r="A336" s="14">
        <v>1547</v>
      </c>
      <c r="B336" s="14" t="s">
        <v>40</v>
      </c>
      <c r="C336" s="14" t="s">
        <v>317</v>
      </c>
      <c r="D336" s="24">
        <v>30</v>
      </c>
      <c r="E336" s="15">
        <v>2014</v>
      </c>
      <c r="F336" s="11">
        <v>451</v>
      </c>
      <c r="G336" s="11">
        <v>314</v>
      </c>
      <c r="H336" s="11">
        <v>370</v>
      </c>
      <c r="I336" s="11">
        <v>310</v>
      </c>
      <c r="J336" s="11">
        <v>246</v>
      </c>
      <c r="K336" s="11">
        <v>145</v>
      </c>
      <c r="L336" s="11">
        <v>40</v>
      </c>
      <c r="M336" s="11">
        <v>65</v>
      </c>
      <c r="N336" s="11">
        <v>123</v>
      </c>
      <c r="O336" s="11">
        <v>220</v>
      </c>
      <c r="P336" s="11">
        <v>316</v>
      </c>
      <c r="Q336" s="11">
        <v>406</v>
      </c>
      <c r="R336" s="11">
        <v>3006</v>
      </c>
      <c r="S336" s="11"/>
      <c r="T336" s="28">
        <v>3909</v>
      </c>
      <c r="U336" s="28">
        <v>3816</v>
      </c>
      <c r="V336" s="28">
        <v>3668</v>
      </c>
      <c r="W336" s="44">
        <v>0.76899462778204142</v>
      </c>
      <c r="X336" s="44">
        <v>0.78773584905660377</v>
      </c>
      <c r="Y336" s="44">
        <v>0.81952017448200654</v>
      </c>
    </row>
    <row r="337" spans="1:25" x14ac:dyDescent="0.2">
      <c r="A337" s="14">
        <v>1548</v>
      </c>
      <c r="B337" s="14" t="s">
        <v>40</v>
      </c>
      <c r="C337" s="14" t="s">
        <v>318</v>
      </c>
      <c r="D337" s="25">
        <v>24</v>
      </c>
      <c r="E337" s="15">
        <v>2014</v>
      </c>
      <c r="F337" s="11">
        <v>455</v>
      </c>
      <c r="G337" s="11">
        <v>315</v>
      </c>
      <c r="H337" s="11">
        <v>369</v>
      </c>
      <c r="I337" s="11">
        <v>306</v>
      </c>
      <c r="J337" s="11">
        <v>241</v>
      </c>
      <c r="K337" s="11">
        <v>142</v>
      </c>
      <c r="L337" s="11">
        <v>38</v>
      </c>
      <c r="M337" s="11">
        <v>66</v>
      </c>
      <c r="N337" s="11">
        <v>126</v>
      </c>
      <c r="O337" s="11">
        <v>222</v>
      </c>
      <c r="P337" s="11">
        <v>320</v>
      </c>
      <c r="Q337" s="11">
        <v>412</v>
      </c>
      <c r="R337" s="11">
        <v>3012</v>
      </c>
      <c r="S337" s="11"/>
      <c r="T337" s="28">
        <v>3910</v>
      </c>
      <c r="U337" s="28">
        <v>3803</v>
      </c>
      <c r="V337" s="28">
        <v>3647</v>
      </c>
      <c r="W337" s="44">
        <v>0.77033248081841432</v>
      </c>
      <c r="X337" s="44">
        <v>0.79200631080725747</v>
      </c>
      <c r="Y337" s="44">
        <v>0.82588428845626538</v>
      </c>
    </row>
    <row r="338" spans="1:25" x14ac:dyDescent="0.2">
      <c r="A338" s="14">
        <v>1551</v>
      </c>
      <c r="B338" s="14" t="s">
        <v>40</v>
      </c>
      <c r="C338" s="14" t="s">
        <v>319</v>
      </c>
      <c r="D338" s="24">
        <v>40</v>
      </c>
      <c r="E338" s="15">
        <v>2014</v>
      </c>
      <c r="F338" s="11">
        <v>467</v>
      </c>
      <c r="G338" s="11">
        <v>319</v>
      </c>
      <c r="H338" s="11">
        <v>376</v>
      </c>
      <c r="I338" s="11">
        <v>309</v>
      </c>
      <c r="J338" s="11">
        <v>241</v>
      </c>
      <c r="K338" s="11">
        <v>144</v>
      </c>
      <c r="L338" s="11">
        <v>36</v>
      </c>
      <c r="M338" s="11">
        <v>71</v>
      </c>
      <c r="N338" s="11">
        <v>133</v>
      </c>
      <c r="O338" s="11">
        <v>231</v>
      </c>
      <c r="P338" s="11">
        <v>332</v>
      </c>
      <c r="Q338" s="11">
        <v>428</v>
      </c>
      <c r="R338" s="11">
        <v>3087</v>
      </c>
      <c r="S338" s="11"/>
      <c r="T338" s="28">
        <v>4039</v>
      </c>
      <c r="U338" s="28">
        <v>3925</v>
      </c>
      <c r="V338" s="28">
        <v>3755</v>
      </c>
      <c r="W338" s="44">
        <v>0.76429809358752165</v>
      </c>
      <c r="X338" s="44">
        <v>0.78649681528662418</v>
      </c>
      <c r="Y338" s="44">
        <v>0.82210386151797599</v>
      </c>
    </row>
    <row r="339" spans="1:25" x14ac:dyDescent="0.2">
      <c r="A339" s="14">
        <v>1554</v>
      </c>
      <c r="B339" s="14" t="s">
        <v>40</v>
      </c>
      <c r="C339" s="14" t="s">
        <v>320</v>
      </c>
      <c r="D339" s="24">
        <v>20</v>
      </c>
      <c r="E339" s="15">
        <v>2014</v>
      </c>
      <c r="F339" s="11">
        <v>473</v>
      </c>
      <c r="G339" s="11">
        <v>327</v>
      </c>
      <c r="H339" s="11">
        <v>382</v>
      </c>
      <c r="I339" s="11">
        <v>317</v>
      </c>
      <c r="J339" s="11">
        <v>246</v>
      </c>
      <c r="K339" s="11">
        <v>148</v>
      </c>
      <c r="L339" s="11">
        <v>40</v>
      </c>
      <c r="M339" s="11">
        <v>72</v>
      </c>
      <c r="N339" s="11">
        <v>135</v>
      </c>
      <c r="O339" s="11">
        <v>237</v>
      </c>
      <c r="P339" s="11">
        <v>336</v>
      </c>
      <c r="Q339" s="11">
        <v>429</v>
      </c>
      <c r="R339" s="11">
        <v>3142</v>
      </c>
      <c r="S339" s="11"/>
      <c r="T339" s="28">
        <v>4119</v>
      </c>
      <c r="U339" s="28">
        <v>3992</v>
      </c>
      <c r="V339" s="28">
        <v>3797</v>
      </c>
      <c r="W339" s="44">
        <v>0.76280650643360037</v>
      </c>
      <c r="X339" s="44">
        <v>0.78707414829659317</v>
      </c>
      <c r="Y339" s="44">
        <v>0.82749539109823544</v>
      </c>
    </row>
    <row r="340" spans="1:25" x14ac:dyDescent="0.2">
      <c r="A340" s="14">
        <v>1557</v>
      </c>
      <c r="B340" s="14" t="s">
        <v>40</v>
      </c>
      <c r="C340" s="14" t="s">
        <v>321</v>
      </c>
      <c r="D340" s="24">
        <v>10</v>
      </c>
      <c r="E340" s="15">
        <v>2014</v>
      </c>
      <c r="F340" s="11">
        <v>478</v>
      </c>
      <c r="G340" s="11">
        <v>322</v>
      </c>
      <c r="H340" s="11">
        <v>378</v>
      </c>
      <c r="I340" s="11">
        <v>304</v>
      </c>
      <c r="J340" s="11">
        <v>232</v>
      </c>
      <c r="K340" s="11">
        <v>139</v>
      </c>
      <c r="L340" s="11">
        <v>30</v>
      </c>
      <c r="M340" s="11">
        <v>74</v>
      </c>
      <c r="N340" s="11">
        <v>140</v>
      </c>
      <c r="O340" s="11">
        <v>237</v>
      </c>
      <c r="P340" s="11">
        <v>341</v>
      </c>
      <c r="Q340" s="11">
        <v>443</v>
      </c>
      <c r="R340" s="11">
        <v>3118</v>
      </c>
      <c r="S340" s="11"/>
      <c r="T340" s="28">
        <v>4071</v>
      </c>
      <c r="U340" s="28">
        <v>3955</v>
      </c>
      <c r="V340" s="28">
        <v>3778</v>
      </c>
      <c r="W340" s="44">
        <v>0.7659051830017195</v>
      </c>
      <c r="X340" s="44">
        <v>0.78836915297092292</v>
      </c>
      <c r="Y340" s="44">
        <v>0.82530439385918475</v>
      </c>
    </row>
    <row r="341" spans="1:25" x14ac:dyDescent="0.2">
      <c r="A341" s="14">
        <v>1560</v>
      </c>
      <c r="B341" s="14" t="s">
        <v>40</v>
      </c>
      <c r="C341" s="14" t="s">
        <v>322</v>
      </c>
      <c r="D341" s="24">
        <v>69</v>
      </c>
      <c r="E341" s="15">
        <v>2014</v>
      </c>
      <c r="F341" s="11">
        <v>508</v>
      </c>
      <c r="G341" s="11">
        <v>339</v>
      </c>
      <c r="H341" s="11">
        <v>392</v>
      </c>
      <c r="I341" s="11">
        <v>307</v>
      </c>
      <c r="J341" s="11">
        <v>225</v>
      </c>
      <c r="K341" s="11">
        <v>136</v>
      </c>
      <c r="L341" s="11">
        <v>29</v>
      </c>
      <c r="M341" s="11">
        <v>85</v>
      </c>
      <c r="N341" s="11">
        <v>156</v>
      </c>
      <c r="O341" s="11">
        <v>256</v>
      </c>
      <c r="P341" s="11">
        <v>367</v>
      </c>
      <c r="Q341" s="11">
        <v>476</v>
      </c>
      <c r="R341" s="11">
        <v>3276</v>
      </c>
      <c r="S341" s="11"/>
      <c r="T341" s="28">
        <v>4242</v>
      </c>
      <c r="U341" s="28">
        <v>4122</v>
      </c>
      <c r="V341" s="28">
        <v>3928</v>
      </c>
      <c r="W341" s="44">
        <v>0.7722772277227723</v>
      </c>
      <c r="X341" s="44">
        <v>0.79475982532751088</v>
      </c>
      <c r="Y341" s="44">
        <v>0.83401221995926678</v>
      </c>
    </row>
    <row r="342" spans="1:25" x14ac:dyDescent="0.2">
      <c r="A342" s="14">
        <v>1563</v>
      </c>
      <c r="B342" s="14" t="s">
        <v>40</v>
      </c>
      <c r="C342" s="14" t="s">
        <v>323</v>
      </c>
      <c r="D342" s="24">
        <v>68</v>
      </c>
      <c r="E342" s="15">
        <v>2014</v>
      </c>
      <c r="F342" s="11">
        <v>525</v>
      </c>
      <c r="G342" s="11">
        <v>341</v>
      </c>
      <c r="H342" s="11">
        <v>388</v>
      </c>
      <c r="I342" s="11">
        <v>287</v>
      </c>
      <c r="J342" s="11">
        <v>201</v>
      </c>
      <c r="K342" s="11">
        <v>121</v>
      </c>
      <c r="L342" s="11">
        <v>23</v>
      </c>
      <c r="M342" s="11">
        <v>91</v>
      </c>
      <c r="N342" s="11">
        <v>167</v>
      </c>
      <c r="O342" s="11">
        <v>254</v>
      </c>
      <c r="P342" s="11">
        <v>377</v>
      </c>
      <c r="Q342" s="11">
        <v>513</v>
      </c>
      <c r="R342" s="11">
        <v>3288</v>
      </c>
      <c r="S342" s="11"/>
      <c r="T342" s="28">
        <v>4224</v>
      </c>
      <c r="U342" s="28">
        <v>4089</v>
      </c>
      <c r="V342" s="28">
        <v>3902</v>
      </c>
      <c r="W342" s="44">
        <v>0.77840909090909094</v>
      </c>
      <c r="X342" s="44">
        <v>0.80410858400586938</v>
      </c>
      <c r="Y342" s="44">
        <v>0.84264479753972321</v>
      </c>
    </row>
    <row r="343" spans="1:25" x14ac:dyDescent="0.2">
      <c r="A343" s="14">
        <v>1566</v>
      </c>
      <c r="B343" s="14" t="s">
        <v>40</v>
      </c>
      <c r="C343" s="14" t="s">
        <v>324</v>
      </c>
      <c r="D343" s="24">
        <v>5</v>
      </c>
      <c r="E343" s="15">
        <v>2014</v>
      </c>
      <c r="F343" s="11">
        <v>536</v>
      </c>
      <c r="G343" s="11">
        <v>359</v>
      </c>
      <c r="H343" s="11">
        <v>405</v>
      </c>
      <c r="I343" s="11">
        <v>313</v>
      </c>
      <c r="J343" s="11">
        <v>220</v>
      </c>
      <c r="K343" s="11">
        <v>132</v>
      </c>
      <c r="L343" s="11">
        <v>30</v>
      </c>
      <c r="M343" s="11">
        <v>94</v>
      </c>
      <c r="N343" s="11">
        <v>169</v>
      </c>
      <c r="O343" s="11">
        <v>275</v>
      </c>
      <c r="P343" s="11">
        <v>394</v>
      </c>
      <c r="Q343" s="11">
        <v>504</v>
      </c>
      <c r="R343" s="11">
        <v>3431</v>
      </c>
      <c r="S343" s="11"/>
      <c r="T343" s="28">
        <v>4354</v>
      </c>
      <c r="U343" s="28">
        <v>4237</v>
      </c>
      <c r="V343" s="28">
        <v>4034</v>
      </c>
      <c r="W343" s="44">
        <v>0.78801102434542947</v>
      </c>
      <c r="X343" s="44">
        <v>0.80977106443238145</v>
      </c>
      <c r="Y343" s="44">
        <v>0.85052057511155177</v>
      </c>
    </row>
    <row r="344" spans="1:25" x14ac:dyDescent="0.2">
      <c r="A344" s="14">
        <v>1567</v>
      </c>
      <c r="B344" s="14" t="s">
        <v>40</v>
      </c>
      <c r="C344" s="14" t="s">
        <v>325</v>
      </c>
      <c r="D344" s="24">
        <v>125</v>
      </c>
      <c r="E344" s="15">
        <v>2014</v>
      </c>
      <c r="F344" s="11">
        <v>583</v>
      </c>
      <c r="G344" s="11">
        <v>388</v>
      </c>
      <c r="H344" s="11">
        <v>430</v>
      </c>
      <c r="I344" s="11">
        <v>338</v>
      </c>
      <c r="J344" s="11">
        <v>232</v>
      </c>
      <c r="K344" s="11">
        <v>150</v>
      </c>
      <c r="L344" s="11">
        <v>31</v>
      </c>
      <c r="M344" s="11">
        <v>107</v>
      </c>
      <c r="N344" s="11">
        <v>182</v>
      </c>
      <c r="O344" s="11">
        <v>303</v>
      </c>
      <c r="P344" s="11">
        <v>425</v>
      </c>
      <c r="Q344" s="11">
        <v>539</v>
      </c>
      <c r="R344" s="11">
        <v>3708</v>
      </c>
      <c r="S344" s="11"/>
      <c r="T344" s="28">
        <v>4648</v>
      </c>
      <c r="U344" s="28">
        <v>4577</v>
      </c>
      <c r="V344" s="28">
        <v>4396</v>
      </c>
      <c r="W344" s="44">
        <v>0.79776247848537007</v>
      </c>
      <c r="X344" s="44">
        <v>0.81013764474546646</v>
      </c>
      <c r="Y344" s="44">
        <v>0.8434940855323021</v>
      </c>
    </row>
    <row r="345" spans="1:25" x14ac:dyDescent="0.2">
      <c r="A345" s="14">
        <v>1571</v>
      </c>
      <c r="B345" s="14" t="s">
        <v>40</v>
      </c>
      <c r="C345" s="14" t="s">
        <v>326</v>
      </c>
      <c r="D345" s="24">
        <v>25</v>
      </c>
      <c r="E345" s="15">
        <v>2014</v>
      </c>
      <c r="F345" s="11">
        <v>521</v>
      </c>
      <c r="G345" s="11">
        <v>357</v>
      </c>
      <c r="H345" s="11">
        <v>406</v>
      </c>
      <c r="I345" s="11">
        <v>326</v>
      </c>
      <c r="J345" s="11">
        <v>237</v>
      </c>
      <c r="K345" s="11">
        <v>148</v>
      </c>
      <c r="L345" s="11">
        <v>36</v>
      </c>
      <c r="M345" s="11">
        <v>87</v>
      </c>
      <c r="N345" s="11">
        <v>157</v>
      </c>
      <c r="O345" s="11">
        <v>269</v>
      </c>
      <c r="P345" s="11">
        <v>374</v>
      </c>
      <c r="Q345" s="11">
        <v>472</v>
      </c>
      <c r="R345" s="11">
        <v>3390</v>
      </c>
      <c r="S345" s="11"/>
      <c r="T345" s="28">
        <v>4384</v>
      </c>
      <c r="U345" s="28">
        <v>4279</v>
      </c>
      <c r="V345" s="28">
        <v>4077</v>
      </c>
      <c r="W345" s="44">
        <v>0.77326642335766427</v>
      </c>
      <c r="X345" s="44">
        <v>0.79224117784529091</v>
      </c>
      <c r="Y345" s="44">
        <v>0.83149374540103016</v>
      </c>
    </row>
    <row r="346" spans="1:25" x14ac:dyDescent="0.2">
      <c r="A346" s="14">
        <v>1573</v>
      </c>
      <c r="B346" s="14" t="s">
        <v>40</v>
      </c>
      <c r="C346" s="14" t="s">
        <v>327</v>
      </c>
      <c r="D346" s="24">
        <v>18</v>
      </c>
      <c r="E346" s="15">
        <v>2014</v>
      </c>
      <c r="F346" s="11">
        <v>473</v>
      </c>
      <c r="G346" s="11">
        <v>341</v>
      </c>
      <c r="H346" s="11">
        <v>384</v>
      </c>
      <c r="I346" s="11">
        <v>333</v>
      </c>
      <c r="J346" s="11">
        <v>263</v>
      </c>
      <c r="K346" s="11">
        <v>167</v>
      </c>
      <c r="L346" s="11">
        <v>62</v>
      </c>
      <c r="M346" s="11">
        <v>71</v>
      </c>
      <c r="N346" s="11">
        <v>127</v>
      </c>
      <c r="O346" s="11">
        <v>229</v>
      </c>
      <c r="P346" s="11">
        <v>313</v>
      </c>
      <c r="Q346" s="11">
        <v>399</v>
      </c>
      <c r="R346" s="11">
        <v>3162</v>
      </c>
      <c r="S346" s="11"/>
      <c r="T346" s="28">
        <v>4089</v>
      </c>
      <c r="U346" s="28">
        <v>3959</v>
      </c>
      <c r="V346" s="28">
        <v>3749</v>
      </c>
      <c r="W346" s="44">
        <v>0.77329420396184889</v>
      </c>
      <c r="X346" s="44">
        <v>0.79868653700429404</v>
      </c>
      <c r="Y346" s="44">
        <v>0.84342491331021607</v>
      </c>
    </row>
    <row r="347" spans="1:25" x14ac:dyDescent="0.2">
      <c r="A347" s="14">
        <v>1576</v>
      </c>
      <c r="B347" s="14" t="s">
        <v>40</v>
      </c>
      <c r="C347" s="14" t="s">
        <v>328</v>
      </c>
      <c r="D347" s="24">
        <v>30</v>
      </c>
      <c r="E347" s="15">
        <v>2014</v>
      </c>
      <c r="F347" s="11">
        <v>519</v>
      </c>
      <c r="G347" s="11">
        <v>367</v>
      </c>
      <c r="H347" s="11">
        <v>405</v>
      </c>
      <c r="I347" s="11">
        <v>330</v>
      </c>
      <c r="J347" s="11">
        <v>242</v>
      </c>
      <c r="K347" s="11">
        <v>147</v>
      </c>
      <c r="L347" s="11">
        <v>41</v>
      </c>
      <c r="M347" s="11">
        <v>87</v>
      </c>
      <c r="N347" s="11">
        <v>154</v>
      </c>
      <c r="O347" s="11">
        <v>264</v>
      </c>
      <c r="P347" s="11">
        <v>373</v>
      </c>
      <c r="Q347" s="11">
        <v>460</v>
      </c>
      <c r="R347" s="11">
        <v>3389</v>
      </c>
      <c r="S347" s="11"/>
      <c r="T347" s="28">
        <v>4276</v>
      </c>
      <c r="U347" s="28">
        <v>4166</v>
      </c>
      <c r="V347" s="28">
        <v>3965</v>
      </c>
      <c r="W347" s="44">
        <v>0.79256314312441534</v>
      </c>
      <c r="X347" s="44">
        <v>0.81349015842534811</v>
      </c>
      <c r="Y347" s="44">
        <v>0.8547288776796973</v>
      </c>
    </row>
    <row r="348" spans="1:25" x14ac:dyDescent="0.2">
      <c r="A348" s="14"/>
      <c r="B348" s="14"/>
      <c r="C348" s="14"/>
      <c r="E348" s="15">
        <v>2014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28"/>
      <c r="U348" s="28"/>
      <c r="V348" s="28"/>
      <c r="W348" s="44"/>
      <c r="X348" s="44"/>
      <c r="Y348" s="44"/>
    </row>
    <row r="349" spans="1:25" x14ac:dyDescent="0.2">
      <c r="A349" s="14">
        <v>1600</v>
      </c>
      <c r="B349" s="14" t="s">
        <v>39</v>
      </c>
      <c r="C349" s="14" t="s">
        <v>34</v>
      </c>
      <c r="D349" s="8">
        <v>145</v>
      </c>
      <c r="E349" s="15">
        <v>2014</v>
      </c>
      <c r="F349" s="10">
        <v>609</v>
      </c>
      <c r="G349" s="10">
        <v>397</v>
      </c>
      <c r="H349" s="10">
        <v>442</v>
      </c>
      <c r="I349" s="10">
        <v>361</v>
      </c>
      <c r="J349" s="10">
        <v>251</v>
      </c>
      <c r="K349" s="10">
        <v>163</v>
      </c>
      <c r="L349" s="10">
        <v>30</v>
      </c>
      <c r="M349" s="10">
        <v>97</v>
      </c>
      <c r="N349" s="10">
        <v>179</v>
      </c>
      <c r="O349" s="10">
        <v>304</v>
      </c>
      <c r="P349" s="10">
        <v>428</v>
      </c>
      <c r="Q349" s="10">
        <v>549</v>
      </c>
      <c r="R349" s="11">
        <v>3810</v>
      </c>
      <c r="S349" s="12"/>
      <c r="T349" s="28">
        <v>4714</v>
      </c>
      <c r="U349" s="28">
        <v>4636</v>
      </c>
      <c r="V349" s="28">
        <v>4489</v>
      </c>
      <c r="W349" s="44">
        <v>0.80823080186677976</v>
      </c>
      <c r="X349" s="44">
        <v>0.82182916307161347</v>
      </c>
      <c r="Y349" s="44">
        <v>0.84874136778792608</v>
      </c>
    </row>
    <row r="350" spans="1:25" x14ac:dyDescent="0.2">
      <c r="A350" s="14">
        <v>1601</v>
      </c>
      <c r="B350" s="14" t="s">
        <v>40</v>
      </c>
      <c r="C350" s="14" t="s">
        <v>329</v>
      </c>
      <c r="D350" s="18">
        <v>93</v>
      </c>
      <c r="E350" s="15">
        <v>2014</v>
      </c>
      <c r="F350" s="11">
        <v>584</v>
      </c>
      <c r="G350" s="11">
        <v>372</v>
      </c>
      <c r="H350" s="11">
        <v>422</v>
      </c>
      <c r="I350" s="11">
        <v>336</v>
      </c>
      <c r="J350" s="11">
        <v>219</v>
      </c>
      <c r="K350" s="11">
        <v>136</v>
      </c>
      <c r="L350" s="11">
        <v>18</v>
      </c>
      <c r="M350" s="11">
        <v>73</v>
      </c>
      <c r="N350" s="11">
        <v>164</v>
      </c>
      <c r="O350" s="11">
        <v>291</v>
      </c>
      <c r="P350" s="11">
        <v>425</v>
      </c>
      <c r="Q350" s="11">
        <v>532</v>
      </c>
      <c r="R350" s="11">
        <v>3572</v>
      </c>
      <c r="S350" s="11"/>
      <c r="T350" s="28">
        <v>4432</v>
      </c>
      <c r="U350" s="28">
        <v>4361</v>
      </c>
      <c r="V350" s="28">
        <v>4245</v>
      </c>
      <c r="W350" s="44">
        <v>0.80595667870036103</v>
      </c>
      <c r="X350" s="44">
        <v>0.81907819307498275</v>
      </c>
      <c r="Y350" s="44">
        <v>0.84146054181389873</v>
      </c>
    </row>
    <row r="351" spans="1:25" x14ac:dyDescent="0.2">
      <c r="A351" s="14">
        <v>1612</v>
      </c>
      <c r="B351" s="14" t="s">
        <v>40</v>
      </c>
      <c r="C351" s="14" t="s">
        <v>330</v>
      </c>
      <c r="D351" s="18">
        <v>27</v>
      </c>
      <c r="E351" s="15">
        <v>2014</v>
      </c>
      <c r="F351" s="11">
        <v>547</v>
      </c>
      <c r="G351" s="11">
        <v>367</v>
      </c>
      <c r="H351" s="11">
        <v>414</v>
      </c>
      <c r="I351" s="11">
        <v>336</v>
      </c>
      <c r="J351" s="11">
        <v>238</v>
      </c>
      <c r="K351" s="11">
        <v>145</v>
      </c>
      <c r="L351" s="11">
        <v>35</v>
      </c>
      <c r="M351" s="11">
        <v>88</v>
      </c>
      <c r="N351" s="11">
        <v>164</v>
      </c>
      <c r="O351" s="11">
        <v>280</v>
      </c>
      <c r="P351" s="11">
        <v>392</v>
      </c>
      <c r="Q351" s="11">
        <v>492</v>
      </c>
      <c r="R351" s="11">
        <v>3498</v>
      </c>
      <c r="S351" s="11"/>
      <c r="T351" s="28">
        <v>4412</v>
      </c>
      <c r="U351" s="28">
        <v>4339</v>
      </c>
      <c r="V351" s="28">
        <v>4159</v>
      </c>
      <c r="W351" s="44">
        <v>0.79283771532184955</v>
      </c>
      <c r="X351" s="44">
        <v>0.80617653837289693</v>
      </c>
      <c r="Y351" s="44">
        <v>0.84106756431834573</v>
      </c>
    </row>
    <row r="352" spans="1:25" x14ac:dyDescent="0.2">
      <c r="A352" s="14">
        <v>1613</v>
      </c>
      <c r="B352" s="14" t="s">
        <v>40</v>
      </c>
      <c r="C352" s="14" t="s">
        <v>331</v>
      </c>
      <c r="D352" s="18">
        <v>15</v>
      </c>
      <c r="E352" s="15">
        <v>2014</v>
      </c>
      <c r="F352" s="11">
        <v>566</v>
      </c>
      <c r="G352" s="11">
        <v>373</v>
      </c>
      <c r="H352" s="11">
        <v>417</v>
      </c>
      <c r="I352" s="11">
        <v>341</v>
      </c>
      <c r="J352" s="11">
        <v>237</v>
      </c>
      <c r="K352" s="11">
        <v>149</v>
      </c>
      <c r="L352" s="11">
        <v>30</v>
      </c>
      <c r="M352" s="11">
        <v>81</v>
      </c>
      <c r="N352" s="11">
        <v>161</v>
      </c>
      <c r="O352" s="11">
        <v>285</v>
      </c>
      <c r="P352" s="11">
        <v>399</v>
      </c>
      <c r="Q352" s="11">
        <v>500</v>
      </c>
      <c r="R352" s="11">
        <v>3539</v>
      </c>
      <c r="S352" s="11"/>
      <c r="T352" s="28">
        <v>4481</v>
      </c>
      <c r="U352" s="28">
        <v>4432</v>
      </c>
      <c r="V352" s="28">
        <v>4285</v>
      </c>
      <c r="W352" s="44">
        <v>0.78977906717250612</v>
      </c>
      <c r="X352" s="44">
        <v>0.79851083032490977</v>
      </c>
      <c r="Y352" s="44">
        <v>0.82590431738623105</v>
      </c>
    </row>
    <row r="353" spans="1:25" x14ac:dyDescent="0.2">
      <c r="A353" s="14">
        <v>1617</v>
      </c>
      <c r="B353" s="14" t="s">
        <v>40</v>
      </c>
      <c r="C353" s="14" t="s">
        <v>332</v>
      </c>
      <c r="D353" s="18">
        <v>20</v>
      </c>
      <c r="E353" s="15">
        <v>2014</v>
      </c>
      <c r="F353" s="11">
        <v>519</v>
      </c>
      <c r="G353" s="11">
        <v>351</v>
      </c>
      <c r="H353" s="11">
        <v>399</v>
      </c>
      <c r="I353" s="11">
        <v>341</v>
      </c>
      <c r="J353" s="11">
        <v>255</v>
      </c>
      <c r="K353" s="11">
        <v>158</v>
      </c>
      <c r="L353" s="11">
        <v>39</v>
      </c>
      <c r="M353" s="11">
        <v>69</v>
      </c>
      <c r="N353" s="11">
        <v>140</v>
      </c>
      <c r="O353" s="11">
        <v>252</v>
      </c>
      <c r="P353" s="11">
        <v>345</v>
      </c>
      <c r="Q353" s="11">
        <v>438</v>
      </c>
      <c r="R353" s="11">
        <v>3306</v>
      </c>
      <c r="S353" s="11"/>
      <c r="T353" s="28">
        <v>4272</v>
      </c>
      <c r="U353" s="28">
        <v>4204</v>
      </c>
      <c r="V353" s="28">
        <v>4043</v>
      </c>
      <c r="W353" s="44">
        <v>0.773876404494382</v>
      </c>
      <c r="X353" s="44">
        <v>0.78639391056137009</v>
      </c>
      <c r="Y353" s="44">
        <v>0.81770962156814242</v>
      </c>
    </row>
    <row r="354" spans="1:25" x14ac:dyDescent="0.2">
      <c r="A354" s="14">
        <v>1620</v>
      </c>
      <c r="B354" s="14" t="s">
        <v>40</v>
      </c>
      <c r="C354" s="14" t="s">
        <v>333</v>
      </c>
      <c r="D354" s="18">
        <v>5</v>
      </c>
      <c r="E354" s="15">
        <v>2014</v>
      </c>
      <c r="F354" s="11">
        <v>497</v>
      </c>
      <c r="G354" s="11">
        <v>340</v>
      </c>
      <c r="H354" s="11">
        <v>391</v>
      </c>
      <c r="I354" s="11">
        <v>342</v>
      </c>
      <c r="J354" s="11">
        <v>264</v>
      </c>
      <c r="K354" s="11">
        <v>167</v>
      </c>
      <c r="L354" s="11">
        <v>49</v>
      </c>
      <c r="M354" s="11">
        <v>66</v>
      </c>
      <c r="N354" s="11">
        <v>130</v>
      </c>
      <c r="O354" s="11">
        <v>236</v>
      </c>
      <c r="P354" s="11">
        <v>318</v>
      </c>
      <c r="Q354" s="11">
        <v>411</v>
      </c>
      <c r="R354" s="11">
        <v>3211</v>
      </c>
      <c r="S354" s="11"/>
      <c r="T354" s="28">
        <v>4125</v>
      </c>
      <c r="U354" s="28">
        <v>4048</v>
      </c>
      <c r="V354" s="28">
        <v>3892</v>
      </c>
      <c r="W354" s="44">
        <v>0.77842424242424246</v>
      </c>
      <c r="X354" s="44">
        <v>0.79323122529644263</v>
      </c>
      <c r="Y354" s="44">
        <v>0.82502569373072965</v>
      </c>
    </row>
    <row r="355" spans="1:25" x14ac:dyDescent="0.2">
      <c r="A355" s="14">
        <v>1621</v>
      </c>
      <c r="B355" s="14" t="s">
        <v>40</v>
      </c>
      <c r="C355" s="14" t="s">
        <v>334</v>
      </c>
      <c r="D355" s="18">
        <v>9</v>
      </c>
      <c r="E355" s="15">
        <v>2014</v>
      </c>
      <c r="F355" s="11">
        <v>544</v>
      </c>
      <c r="G355" s="11">
        <v>364</v>
      </c>
      <c r="H355" s="11">
        <v>407</v>
      </c>
      <c r="I355" s="11">
        <v>340</v>
      </c>
      <c r="J355" s="11">
        <v>241</v>
      </c>
      <c r="K355" s="11">
        <v>146</v>
      </c>
      <c r="L355" s="11">
        <v>29</v>
      </c>
      <c r="M355" s="11">
        <v>67</v>
      </c>
      <c r="N355" s="11">
        <v>145</v>
      </c>
      <c r="O355" s="11">
        <v>263</v>
      </c>
      <c r="P355" s="11">
        <v>374</v>
      </c>
      <c r="Q355" s="11">
        <v>462</v>
      </c>
      <c r="R355" s="11">
        <v>3382</v>
      </c>
      <c r="S355" s="11"/>
      <c r="T355" s="28">
        <v>4219</v>
      </c>
      <c r="U355" s="28">
        <v>4170</v>
      </c>
      <c r="V355" s="28">
        <v>4059</v>
      </c>
      <c r="W355" s="44">
        <v>0.80161175634036497</v>
      </c>
      <c r="X355" s="44">
        <v>0.81103117505995204</v>
      </c>
      <c r="Y355" s="44">
        <v>0.83321015028332102</v>
      </c>
    </row>
    <row r="356" spans="1:25" x14ac:dyDescent="0.2">
      <c r="A356" s="14">
        <v>1622</v>
      </c>
      <c r="B356" s="14" t="s">
        <v>40</v>
      </c>
      <c r="C356" s="14" t="s">
        <v>335</v>
      </c>
      <c r="D356" s="18">
        <v>25</v>
      </c>
      <c r="E356" s="15">
        <v>2014</v>
      </c>
      <c r="F356" s="11">
        <v>563</v>
      </c>
      <c r="G356" s="11">
        <v>365</v>
      </c>
      <c r="H356" s="11">
        <v>413</v>
      </c>
      <c r="I356" s="11">
        <v>340</v>
      </c>
      <c r="J356" s="11">
        <v>234</v>
      </c>
      <c r="K356" s="11">
        <v>144</v>
      </c>
      <c r="L356" s="11">
        <v>26</v>
      </c>
      <c r="M356" s="11">
        <v>72</v>
      </c>
      <c r="N356" s="11">
        <v>155</v>
      </c>
      <c r="O356" s="11">
        <v>278</v>
      </c>
      <c r="P356" s="11">
        <v>394</v>
      </c>
      <c r="Q356" s="11">
        <v>494</v>
      </c>
      <c r="R356" s="11">
        <v>3478</v>
      </c>
      <c r="S356" s="11"/>
      <c r="T356" s="28">
        <v>4383</v>
      </c>
      <c r="U356" s="28">
        <v>4334</v>
      </c>
      <c r="V356" s="28">
        <v>4208</v>
      </c>
      <c r="W356" s="44">
        <v>0.7935204198037874</v>
      </c>
      <c r="X356" s="44">
        <v>0.80249192431933547</v>
      </c>
      <c r="Y356" s="44">
        <v>0.82652091254752846</v>
      </c>
    </row>
    <row r="357" spans="1:25" x14ac:dyDescent="0.2">
      <c r="A357" s="14">
        <v>1624</v>
      </c>
      <c r="B357" s="14" t="s">
        <v>40</v>
      </c>
      <c r="C357" s="14" t="s">
        <v>336</v>
      </c>
      <c r="D357" s="18">
        <v>10</v>
      </c>
      <c r="E357" s="15">
        <v>2014</v>
      </c>
      <c r="F357" s="11">
        <v>563</v>
      </c>
      <c r="G357" s="11">
        <v>368</v>
      </c>
      <c r="H357" s="11">
        <v>414</v>
      </c>
      <c r="I357" s="11">
        <v>338</v>
      </c>
      <c r="J357" s="11">
        <v>230</v>
      </c>
      <c r="K357" s="11">
        <v>140</v>
      </c>
      <c r="L357" s="11">
        <v>24</v>
      </c>
      <c r="M357" s="11">
        <v>68</v>
      </c>
      <c r="N357" s="11">
        <v>153</v>
      </c>
      <c r="O357" s="11">
        <v>276</v>
      </c>
      <c r="P357" s="11">
        <v>397</v>
      </c>
      <c r="Q357" s="11">
        <v>491</v>
      </c>
      <c r="R357" s="11">
        <v>3462</v>
      </c>
      <c r="S357" s="11"/>
      <c r="T357" s="28">
        <v>4312</v>
      </c>
      <c r="U357" s="28">
        <v>4261</v>
      </c>
      <c r="V357" s="28">
        <v>4151</v>
      </c>
      <c r="W357" s="44">
        <v>0.80287569573283857</v>
      </c>
      <c r="X357" s="44">
        <v>0.81248533208167095</v>
      </c>
      <c r="Y357" s="44">
        <v>0.8340158997831848</v>
      </c>
    </row>
    <row r="358" spans="1:25" x14ac:dyDescent="0.2">
      <c r="A358" s="14">
        <v>1627</v>
      </c>
      <c r="B358" s="14" t="s">
        <v>40</v>
      </c>
      <c r="C358" s="14" t="s">
        <v>337</v>
      </c>
      <c r="D358" s="18">
        <v>10</v>
      </c>
      <c r="E358" s="15">
        <v>2014</v>
      </c>
      <c r="F358" s="11">
        <v>547</v>
      </c>
      <c r="G358" s="11">
        <v>355</v>
      </c>
      <c r="H358" s="11">
        <v>405</v>
      </c>
      <c r="I358" s="11">
        <v>339</v>
      </c>
      <c r="J358" s="11">
        <v>239</v>
      </c>
      <c r="K358" s="11">
        <v>147</v>
      </c>
      <c r="L358" s="11">
        <v>25</v>
      </c>
      <c r="M358" s="11">
        <v>61</v>
      </c>
      <c r="N358" s="11">
        <v>141</v>
      </c>
      <c r="O358" s="11">
        <v>262</v>
      </c>
      <c r="P358" s="11">
        <v>366</v>
      </c>
      <c r="Q358" s="11">
        <v>461</v>
      </c>
      <c r="R358" s="11">
        <v>3348</v>
      </c>
      <c r="S358" s="11"/>
      <c r="T358" s="28">
        <v>4251</v>
      </c>
      <c r="U358" s="28">
        <v>4202</v>
      </c>
      <c r="V358" s="28">
        <v>4089</v>
      </c>
      <c r="W358" s="44">
        <v>0.78757939308398028</v>
      </c>
      <c r="X358" s="44">
        <v>0.79676344597810567</v>
      </c>
      <c r="Y358" s="44">
        <v>0.81878209831254589</v>
      </c>
    </row>
    <row r="359" spans="1:25" x14ac:dyDescent="0.2">
      <c r="A359" s="14">
        <v>1630</v>
      </c>
      <c r="B359" s="14" t="s">
        <v>40</v>
      </c>
      <c r="C359" s="14" t="s">
        <v>338</v>
      </c>
      <c r="D359" s="18">
        <v>20</v>
      </c>
      <c r="E359" s="15">
        <v>2014</v>
      </c>
      <c r="F359" s="11">
        <v>556</v>
      </c>
      <c r="G359" s="11">
        <v>357</v>
      </c>
      <c r="H359" s="11">
        <v>410</v>
      </c>
      <c r="I359" s="11">
        <v>340</v>
      </c>
      <c r="J359" s="11">
        <v>238</v>
      </c>
      <c r="K359" s="11">
        <v>144</v>
      </c>
      <c r="L359" s="11">
        <v>22</v>
      </c>
      <c r="M359" s="11">
        <v>57</v>
      </c>
      <c r="N359" s="11">
        <v>141</v>
      </c>
      <c r="O359" s="11">
        <v>264</v>
      </c>
      <c r="P359" s="11">
        <v>369</v>
      </c>
      <c r="Q359" s="11">
        <v>465</v>
      </c>
      <c r="R359" s="11">
        <v>3363</v>
      </c>
      <c r="S359" s="11"/>
      <c r="T359" s="28">
        <v>4217</v>
      </c>
      <c r="U359" s="28">
        <v>4168</v>
      </c>
      <c r="V359" s="28">
        <v>4062</v>
      </c>
      <c r="W359" s="44">
        <v>0.79748636471425183</v>
      </c>
      <c r="X359" s="44">
        <v>0.80686180422264875</v>
      </c>
      <c r="Y359" s="44">
        <v>0.82791728212703097</v>
      </c>
    </row>
    <row r="360" spans="1:25" x14ac:dyDescent="0.2">
      <c r="A360" s="14">
        <v>1632</v>
      </c>
      <c r="B360" s="14" t="s">
        <v>40</v>
      </c>
      <c r="C360" s="14" t="s">
        <v>339</v>
      </c>
      <c r="D360" s="18">
        <v>15</v>
      </c>
      <c r="E360" s="15">
        <v>2014</v>
      </c>
      <c r="F360" s="11">
        <v>550</v>
      </c>
      <c r="G360" s="11">
        <v>357</v>
      </c>
      <c r="H360" s="11">
        <v>410</v>
      </c>
      <c r="I360" s="11">
        <v>345</v>
      </c>
      <c r="J360" s="11">
        <v>252</v>
      </c>
      <c r="K360" s="11">
        <v>154</v>
      </c>
      <c r="L360" s="11">
        <v>25</v>
      </c>
      <c r="M360" s="11">
        <v>59</v>
      </c>
      <c r="N360" s="11">
        <v>140</v>
      </c>
      <c r="O360" s="11">
        <v>259</v>
      </c>
      <c r="P360" s="11">
        <v>359</v>
      </c>
      <c r="Q360" s="11">
        <v>453</v>
      </c>
      <c r="R360" s="11">
        <v>3363</v>
      </c>
      <c r="S360" s="11"/>
      <c r="T360" s="28">
        <v>4169</v>
      </c>
      <c r="U360" s="28">
        <v>4112</v>
      </c>
      <c r="V360" s="28">
        <v>4004</v>
      </c>
      <c r="W360" s="44">
        <v>0.80666826577116812</v>
      </c>
      <c r="X360" s="44">
        <v>0.81785019455252916</v>
      </c>
      <c r="Y360" s="44">
        <v>0.83991008991008986</v>
      </c>
    </row>
    <row r="361" spans="1:25" x14ac:dyDescent="0.2">
      <c r="A361" s="14">
        <v>1633</v>
      </c>
      <c r="B361" s="14" t="s">
        <v>40</v>
      </c>
      <c r="C361" s="14" t="s">
        <v>340</v>
      </c>
      <c r="D361" s="18">
        <v>11</v>
      </c>
      <c r="E361" s="15">
        <v>2014</v>
      </c>
      <c r="F361" s="11">
        <v>589</v>
      </c>
      <c r="G361" s="11">
        <v>388</v>
      </c>
      <c r="H361" s="11">
        <v>433</v>
      </c>
      <c r="I361" s="11">
        <v>354</v>
      </c>
      <c r="J361" s="11">
        <v>246</v>
      </c>
      <c r="K361" s="11">
        <v>160</v>
      </c>
      <c r="L361" s="11">
        <v>27</v>
      </c>
      <c r="M361" s="11">
        <v>78</v>
      </c>
      <c r="N361" s="11">
        <v>164</v>
      </c>
      <c r="O361" s="11">
        <v>290</v>
      </c>
      <c r="P361" s="11">
        <v>395</v>
      </c>
      <c r="Q361" s="11">
        <v>497</v>
      </c>
      <c r="R361" s="11">
        <v>3621</v>
      </c>
      <c r="S361" s="11"/>
      <c r="T361" s="28">
        <v>4396</v>
      </c>
      <c r="U361" s="28">
        <v>4347</v>
      </c>
      <c r="V361" s="28">
        <v>4216</v>
      </c>
      <c r="W361" s="44">
        <v>0.82370336669699729</v>
      </c>
      <c r="X361" s="44">
        <v>0.83298826777087642</v>
      </c>
      <c r="Y361" s="44">
        <v>0.8588709677419355</v>
      </c>
    </row>
    <row r="362" spans="1:25" x14ac:dyDescent="0.2">
      <c r="A362" s="14">
        <v>1634</v>
      </c>
      <c r="B362" s="14" t="s">
        <v>40</v>
      </c>
      <c r="C362" s="14" t="s">
        <v>341</v>
      </c>
      <c r="D362" s="18">
        <v>611</v>
      </c>
      <c r="E362" s="15">
        <v>2014</v>
      </c>
      <c r="F362" s="11">
        <v>715</v>
      </c>
      <c r="G362" s="11">
        <v>481</v>
      </c>
      <c r="H362" s="11">
        <v>502</v>
      </c>
      <c r="I362" s="11">
        <v>400</v>
      </c>
      <c r="J362" s="11">
        <v>288</v>
      </c>
      <c r="K362" s="11">
        <v>204</v>
      </c>
      <c r="L362" s="11">
        <v>42</v>
      </c>
      <c r="M362" s="11">
        <v>168</v>
      </c>
      <c r="N362" s="11">
        <v>232</v>
      </c>
      <c r="O362" s="11">
        <v>362</v>
      </c>
      <c r="P362" s="11">
        <v>495</v>
      </c>
      <c r="Q362" s="11">
        <v>636</v>
      </c>
      <c r="R362" s="11">
        <v>4525</v>
      </c>
      <c r="S362" s="11"/>
      <c r="T362" s="28">
        <v>5664</v>
      </c>
      <c r="U362" s="28">
        <v>5547</v>
      </c>
      <c r="V362" s="28">
        <v>5375</v>
      </c>
      <c r="W362" s="44">
        <v>0.79890536723163841</v>
      </c>
      <c r="X362" s="44">
        <v>0.81575626464755724</v>
      </c>
      <c r="Y362" s="44">
        <v>0.8418604651162791</v>
      </c>
    </row>
    <row r="363" spans="1:25" x14ac:dyDescent="0.2">
      <c r="A363" s="14">
        <v>1635</v>
      </c>
      <c r="B363" s="14" t="s">
        <v>40</v>
      </c>
      <c r="C363" s="14" t="s">
        <v>342</v>
      </c>
      <c r="D363" s="18">
        <v>447</v>
      </c>
      <c r="E363" s="15">
        <v>2014</v>
      </c>
      <c r="F363" s="11">
        <v>707</v>
      </c>
      <c r="G363" s="11">
        <v>469</v>
      </c>
      <c r="H363" s="11">
        <v>497</v>
      </c>
      <c r="I363" s="11">
        <v>403</v>
      </c>
      <c r="J363" s="11">
        <v>287</v>
      </c>
      <c r="K363" s="11">
        <v>207</v>
      </c>
      <c r="L363" s="11">
        <v>40</v>
      </c>
      <c r="M363" s="11">
        <v>163</v>
      </c>
      <c r="N363" s="11">
        <v>228</v>
      </c>
      <c r="O363" s="11">
        <v>361</v>
      </c>
      <c r="P363" s="11">
        <v>495</v>
      </c>
      <c r="Q363" s="11">
        <v>645</v>
      </c>
      <c r="R363" s="11">
        <v>4502</v>
      </c>
      <c r="S363" s="11"/>
      <c r="T363" s="28">
        <v>5553</v>
      </c>
      <c r="U363" s="28">
        <v>5443</v>
      </c>
      <c r="V363" s="28">
        <v>5273</v>
      </c>
      <c r="W363" s="44">
        <v>0.81073293715108952</v>
      </c>
      <c r="X363" s="44">
        <v>0.82711739849347787</v>
      </c>
      <c r="Y363" s="44">
        <v>0.85378342499525883</v>
      </c>
    </row>
    <row r="364" spans="1:25" x14ac:dyDescent="0.2">
      <c r="A364" s="14">
        <v>1636</v>
      </c>
      <c r="B364" s="14" t="s">
        <v>40</v>
      </c>
      <c r="C364" s="14" t="s">
        <v>343</v>
      </c>
      <c r="D364" s="18">
        <v>142</v>
      </c>
      <c r="E364" s="15">
        <v>2014</v>
      </c>
      <c r="F364" s="11">
        <v>613</v>
      </c>
      <c r="G364" s="11">
        <v>400</v>
      </c>
      <c r="H364" s="11">
        <v>440</v>
      </c>
      <c r="I364" s="11">
        <v>349</v>
      </c>
      <c r="J364" s="11">
        <v>236</v>
      </c>
      <c r="K364" s="11">
        <v>156</v>
      </c>
      <c r="L364" s="11">
        <v>28</v>
      </c>
      <c r="M364" s="11">
        <v>111</v>
      </c>
      <c r="N364" s="11">
        <v>190</v>
      </c>
      <c r="O364" s="11">
        <v>318</v>
      </c>
      <c r="P364" s="11">
        <v>448</v>
      </c>
      <c r="Q364" s="11">
        <v>576</v>
      </c>
      <c r="R364" s="11">
        <v>3865</v>
      </c>
      <c r="S364" s="11"/>
      <c r="T364" s="28">
        <v>4763</v>
      </c>
      <c r="U364" s="28">
        <v>4693</v>
      </c>
      <c r="V364" s="28">
        <v>4530</v>
      </c>
      <c r="W364" s="44">
        <v>0.8114633634264119</v>
      </c>
      <c r="X364" s="44">
        <v>0.82356701470274873</v>
      </c>
      <c r="Y364" s="44">
        <v>0.85320088300220753</v>
      </c>
    </row>
    <row r="365" spans="1:25" x14ac:dyDescent="0.2">
      <c r="A365" s="14">
        <v>1638</v>
      </c>
      <c r="B365" s="14" t="s">
        <v>40</v>
      </c>
      <c r="C365" s="14" t="s">
        <v>344</v>
      </c>
      <c r="D365" s="18">
        <v>12</v>
      </c>
      <c r="E365" s="15">
        <v>2014</v>
      </c>
      <c r="F365" s="11">
        <v>579</v>
      </c>
      <c r="G365" s="11">
        <v>375</v>
      </c>
      <c r="H365" s="11">
        <v>422</v>
      </c>
      <c r="I365" s="11">
        <v>339</v>
      </c>
      <c r="J365" s="11">
        <v>227</v>
      </c>
      <c r="K365" s="11">
        <v>141</v>
      </c>
      <c r="L365" s="11">
        <v>25</v>
      </c>
      <c r="M365" s="11">
        <v>83</v>
      </c>
      <c r="N365" s="11">
        <v>171</v>
      </c>
      <c r="O365" s="11">
        <v>295</v>
      </c>
      <c r="P365" s="11">
        <v>423</v>
      </c>
      <c r="Q365" s="11">
        <v>531</v>
      </c>
      <c r="R365" s="11">
        <v>3611</v>
      </c>
      <c r="S365" s="11"/>
      <c r="T365" s="28">
        <v>4470</v>
      </c>
      <c r="U365" s="28">
        <v>4415</v>
      </c>
      <c r="V365" s="28">
        <v>4242</v>
      </c>
      <c r="W365" s="44">
        <v>0.8078299776286354</v>
      </c>
      <c r="X365" s="44">
        <v>0.81789354473386189</v>
      </c>
      <c r="Y365" s="44">
        <v>0.8512494106553512</v>
      </c>
    </row>
    <row r="366" spans="1:25" x14ac:dyDescent="0.2">
      <c r="A366" s="14">
        <v>1640</v>
      </c>
      <c r="B366" s="14" t="s">
        <v>40</v>
      </c>
      <c r="C366" s="14" t="s">
        <v>345</v>
      </c>
      <c r="D366" s="18">
        <v>671</v>
      </c>
      <c r="E366" s="15">
        <v>2014</v>
      </c>
      <c r="F366" s="11">
        <v>817</v>
      </c>
      <c r="G366" s="11">
        <v>539</v>
      </c>
      <c r="H366" s="11">
        <v>565</v>
      </c>
      <c r="I366" s="11">
        <v>470</v>
      </c>
      <c r="J366" s="11">
        <v>336</v>
      </c>
      <c r="K366" s="11">
        <v>241</v>
      </c>
      <c r="L366" s="11">
        <v>52</v>
      </c>
      <c r="M366" s="11">
        <v>188</v>
      </c>
      <c r="N366" s="11">
        <v>275</v>
      </c>
      <c r="O366" s="11">
        <v>408</v>
      </c>
      <c r="P366" s="11">
        <v>568</v>
      </c>
      <c r="Q366" s="11">
        <v>769</v>
      </c>
      <c r="R366" s="11">
        <v>5228</v>
      </c>
      <c r="S366" s="11"/>
      <c r="T366" s="28">
        <v>6235</v>
      </c>
      <c r="U366" s="28">
        <v>6093</v>
      </c>
      <c r="V366" s="28">
        <v>5881</v>
      </c>
      <c r="W366" s="44">
        <v>0.83849238171611873</v>
      </c>
      <c r="X366" s="44">
        <v>0.85803380928934847</v>
      </c>
      <c r="Y366" s="44">
        <v>0.88896446182622002</v>
      </c>
    </row>
    <row r="367" spans="1:25" x14ac:dyDescent="0.2">
      <c r="A367" s="14">
        <v>1644</v>
      </c>
      <c r="B367" s="14" t="s">
        <v>40</v>
      </c>
      <c r="C367" s="14" t="s">
        <v>346</v>
      </c>
      <c r="D367" s="18">
        <v>375</v>
      </c>
      <c r="E367" s="15">
        <v>2014</v>
      </c>
      <c r="F367" s="11">
        <v>734</v>
      </c>
      <c r="G367" s="11">
        <v>471</v>
      </c>
      <c r="H367" s="11">
        <v>514</v>
      </c>
      <c r="I367" s="11">
        <v>424</v>
      </c>
      <c r="J367" s="11">
        <v>294</v>
      </c>
      <c r="K367" s="11">
        <v>206</v>
      </c>
      <c r="L367" s="11">
        <v>33</v>
      </c>
      <c r="M367" s="11">
        <v>152</v>
      </c>
      <c r="N367" s="11">
        <v>243</v>
      </c>
      <c r="O367" s="11">
        <v>371</v>
      </c>
      <c r="P367" s="11">
        <v>528</v>
      </c>
      <c r="Q367" s="11">
        <v>732</v>
      </c>
      <c r="R367" s="11">
        <v>4702</v>
      </c>
      <c r="S367" s="11"/>
      <c r="T367" s="28">
        <v>5612</v>
      </c>
      <c r="U367" s="28">
        <v>5468</v>
      </c>
      <c r="V367" s="28">
        <v>5299</v>
      </c>
      <c r="W367" s="44">
        <v>0.83784746970776902</v>
      </c>
      <c r="X367" s="44">
        <v>0.85991221653255301</v>
      </c>
      <c r="Y367" s="44">
        <v>0.88733723344027171</v>
      </c>
    </row>
    <row r="368" spans="1:25" x14ac:dyDescent="0.2">
      <c r="A368" s="14">
        <v>1648</v>
      </c>
      <c r="B368" s="14" t="s">
        <v>40</v>
      </c>
      <c r="C368" s="14" t="s">
        <v>347</v>
      </c>
      <c r="D368" s="18">
        <v>172</v>
      </c>
      <c r="E368" s="15">
        <v>2014</v>
      </c>
      <c r="F368" s="11">
        <v>620</v>
      </c>
      <c r="G368" s="11">
        <v>395</v>
      </c>
      <c r="H368" s="11">
        <v>439</v>
      </c>
      <c r="I368" s="11">
        <v>346</v>
      </c>
      <c r="J368" s="11">
        <v>229</v>
      </c>
      <c r="K368" s="11">
        <v>148</v>
      </c>
      <c r="L368" s="11">
        <v>21</v>
      </c>
      <c r="M368" s="11">
        <v>100</v>
      </c>
      <c r="N368" s="11">
        <v>189</v>
      </c>
      <c r="O368" s="11">
        <v>316</v>
      </c>
      <c r="P368" s="11">
        <v>457</v>
      </c>
      <c r="Q368" s="11">
        <v>606</v>
      </c>
      <c r="R368" s="11">
        <v>3866</v>
      </c>
      <c r="S368" s="11"/>
      <c r="T368" s="28">
        <v>4761</v>
      </c>
      <c r="U368" s="28">
        <v>4667</v>
      </c>
      <c r="V368" s="28">
        <v>4518</v>
      </c>
      <c r="W368" s="44">
        <v>0.81201428271371556</v>
      </c>
      <c r="X368" s="44">
        <v>0.82836940218555821</v>
      </c>
      <c r="Y368" s="44">
        <v>0.85568835768038953</v>
      </c>
    </row>
    <row r="369" spans="1:25" x14ac:dyDescent="0.2">
      <c r="A369" s="14">
        <v>1653</v>
      </c>
      <c r="B369" s="14" t="s">
        <v>40</v>
      </c>
      <c r="C369" s="14" t="s">
        <v>348</v>
      </c>
      <c r="D369" s="18">
        <v>10</v>
      </c>
      <c r="E369" s="15">
        <v>2014</v>
      </c>
      <c r="F369" s="11">
        <v>594</v>
      </c>
      <c r="G369" s="11">
        <v>377</v>
      </c>
      <c r="H369" s="11">
        <v>426</v>
      </c>
      <c r="I369" s="11">
        <v>339</v>
      </c>
      <c r="J369" s="11">
        <v>224</v>
      </c>
      <c r="K369" s="11">
        <v>143</v>
      </c>
      <c r="L369" s="11">
        <v>20</v>
      </c>
      <c r="M369" s="11">
        <v>82</v>
      </c>
      <c r="N369" s="11">
        <v>172</v>
      </c>
      <c r="O369" s="11">
        <v>300</v>
      </c>
      <c r="P369" s="11">
        <v>432</v>
      </c>
      <c r="Q369" s="11">
        <v>552</v>
      </c>
      <c r="R369" s="11">
        <v>3661</v>
      </c>
      <c r="S369" s="11"/>
      <c r="T369" s="28">
        <v>4571</v>
      </c>
      <c r="U369" s="28">
        <v>4497</v>
      </c>
      <c r="V369" s="28">
        <v>4367</v>
      </c>
      <c r="W369" s="44">
        <v>0.80091883614088821</v>
      </c>
      <c r="X369" s="44">
        <v>0.81409828774738713</v>
      </c>
      <c r="Y369" s="44">
        <v>0.83833295168307764</v>
      </c>
    </row>
    <row r="370" spans="1:25" x14ac:dyDescent="0.2">
      <c r="A370" s="14">
        <v>1657</v>
      </c>
      <c r="B370" s="14" t="s">
        <v>40</v>
      </c>
      <c r="C370" s="14" t="s">
        <v>349</v>
      </c>
      <c r="D370" s="18">
        <v>10</v>
      </c>
      <c r="E370" s="15">
        <v>2014</v>
      </c>
      <c r="F370" s="11">
        <v>586</v>
      </c>
      <c r="G370" s="11">
        <v>385</v>
      </c>
      <c r="H370" s="11">
        <v>426</v>
      </c>
      <c r="I370" s="11">
        <v>338</v>
      </c>
      <c r="J370" s="11">
        <v>223</v>
      </c>
      <c r="K370" s="11">
        <v>138</v>
      </c>
      <c r="L370" s="11">
        <v>23</v>
      </c>
      <c r="M370" s="11">
        <v>82</v>
      </c>
      <c r="N370" s="11">
        <v>171</v>
      </c>
      <c r="O370" s="11">
        <v>297</v>
      </c>
      <c r="P370" s="11">
        <v>436</v>
      </c>
      <c r="Q370" s="11">
        <v>539</v>
      </c>
      <c r="R370" s="11">
        <v>3644</v>
      </c>
      <c r="S370" s="11"/>
      <c r="T370" s="28">
        <v>4450</v>
      </c>
      <c r="U370" s="28">
        <v>4388</v>
      </c>
      <c r="V370" s="28">
        <v>4262</v>
      </c>
      <c r="W370" s="44">
        <v>0.81887640449438204</v>
      </c>
      <c r="X370" s="44">
        <v>0.83044667274384687</v>
      </c>
      <c r="Y370" s="44">
        <v>0.85499765368371661</v>
      </c>
    </row>
    <row r="371" spans="1:25" x14ac:dyDescent="0.2">
      <c r="A371" s="14">
        <v>1662</v>
      </c>
      <c r="B371" s="14" t="s">
        <v>40</v>
      </c>
      <c r="C371" s="14" t="s">
        <v>350</v>
      </c>
      <c r="D371" s="18">
        <v>143</v>
      </c>
      <c r="E371" s="15">
        <v>2014</v>
      </c>
      <c r="F371" s="11">
        <v>616</v>
      </c>
      <c r="G371" s="11">
        <v>390</v>
      </c>
      <c r="H371" s="11">
        <v>438</v>
      </c>
      <c r="I371" s="11">
        <v>354</v>
      </c>
      <c r="J371" s="11">
        <v>238</v>
      </c>
      <c r="K371" s="11">
        <v>157</v>
      </c>
      <c r="L371" s="11">
        <v>22</v>
      </c>
      <c r="M371" s="11">
        <v>94</v>
      </c>
      <c r="N371" s="11">
        <v>180</v>
      </c>
      <c r="O371" s="11">
        <v>311</v>
      </c>
      <c r="P371" s="11">
        <v>441</v>
      </c>
      <c r="Q371" s="11">
        <v>570</v>
      </c>
      <c r="R371" s="11">
        <v>3811</v>
      </c>
      <c r="S371" s="11"/>
      <c r="T371" s="28">
        <v>4698</v>
      </c>
      <c r="U371" s="28">
        <v>4619</v>
      </c>
      <c r="V371" s="28">
        <v>4492</v>
      </c>
      <c r="W371" s="44">
        <v>0.81119625372498938</v>
      </c>
      <c r="X371" s="44">
        <v>0.82507036155011904</v>
      </c>
      <c r="Y371" s="44">
        <v>0.84839715048975961</v>
      </c>
    </row>
    <row r="372" spans="1:25" x14ac:dyDescent="0.2">
      <c r="A372" s="14">
        <v>1663</v>
      </c>
      <c r="B372" s="14" t="s">
        <v>40</v>
      </c>
      <c r="C372" s="14" t="s">
        <v>351</v>
      </c>
      <c r="D372" s="18">
        <v>10</v>
      </c>
      <c r="E372" s="15">
        <v>2014</v>
      </c>
      <c r="F372" s="11">
        <v>595</v>
      </c>
      <c r="G372" s="11">
        <v>373</v>
      </c>
      <c r="H372" s="11">
        <v>427</v>
      </c>
      <c r="I372" s="11">
        <v>334</v>
      </c>
      <c r="J372" s="11">
        <v>214</v>
      </c>
      <c r="K372" s="11">
        <v>132</v>
      </c>
      <c r="L372" s="11">
        <v>15</v>
      </c>
      <c r="M372" s="11">
        <v>73</v>
      </c>
      <c r="N372" s="11">
        <v>168</v>
      </c>
      <c r="O372" s="11">
        <v>296</v>
      </c>
      <c r="P372" s="11">
        <v>436</v>
      </c>
      <c r="Q372" s="11">
        <v>549</v>
      </c>
      <c r="R372" s="11">
        <v>3612</v>
      </c>
      <c r="S372" s="11"/>
      <c r="T372" s="28">
        <v>4474</v>
      </c>
      <c r="U372" s="28">
        <v>4405</v>
      </c>
      <c r="V372" s="28">
        <v>4245</v>
      </c>
      <c r="W372" s="44">
        <v>0.80733124720607952</v>
      </c>
      <c r="X372" s="44">
        <v>0.81997729852440404</v>
      </c>
      <c r="Y372" s="44">
        <v>0.85088339222614839</v>
      </c>
    </row>
    <row r="373" spans="1:25" x14ac:dyDescent="0.2">
      <c r="A373" s="14">
        <v>1664</v>
      </c>
      <c r="B373" s="14" t="s">
        <v>40</v>
      </c>
      <c r="C373" s="14" t="s">
        <v>352</v>
      </c>
      <c r="D373" s="18">
        <v>195</v>
      </c>
      <c r="E373" s="15">
        <v>2014</v>
      </c>
      <c r="F373" s="11">
        <v>636</v>
      </c>
      <c r="G373" s="11">
        <v>398</v>
      </c>
      <c r="H373" s="11">
        <v>453</v>
      </c>
      <c r="I373" s="11">
        <v>368</v>
      </c>
      <c r="J373" s="11">
        <v>249</v>
      </c>
      <c r="K373" s="11">
        <v>165</v>
      </c>
      <c r="L373" s="11">
        <v>21</v>
      </c>
      <c r="M373" s="11">
        <v>103</v>
      </c>
      <c r="N373" s="11">
        <v>192</v>
      </c>
      <c r="O373" s="11">
        <v>321</v>
      </c>
      <c r="P373" s="11">
        <v>458</v>
      </c>
      <c r="Q373" s="11">
        <v>605</v>
      </c>
      <c r="R373" s="11">
        <v>3969</v>
      </c>
      <c r="S373" s="11"/>
      <c r="T373" s="28">
        <v>4863</v>
      </c>
      <c r="U373" s="28">
        <v>4752</v>
      </c>
      <c r="V373" s="28">
        <v>4615</v>
      </c>
      <c r="W373" s="44">
        <v>0.81616286243059843</v>
      </c>
      <c r="X373" s="44">
        <v>0.83522727272727271</v>
      </c>
      <c r="Y373" s="44">
        <v>0.86002166847237271</v>
      </c>
    </row>
    <row r="374" spans="1:25" x14ac:dyDescent="0.2">
      <c r="A374" s="14">
        <v>1665</v>
      </c>
      <c r="B374" s="14" t="s">
        <v>40</v>
      </c>
      <c r="C374" s="14" t="s">
        <v>353</v>
      </c>
      <c r="D374" s="18">
        <v>578</v>
      </c>
      <c r="E374" s="15">
        <v>2014</v>
      </c>
      <c r="F374" s="11">
        <v>784</v>
      </c>
      <c r="G374" s="11">
        <v>517</v>
      </c>
      <c r="H374" s="11">
        <v>563</v>
      </c>
      <c r="I374" s="11">
        <v>470</v>
      </c>
      <c r="J374" s="11">
        <v>345</v>
      </c>
      <c r="K374" s="11">
        <v>249</v>
      </c>
      <c r="L374" s="11">
        <v>51</v>
      </c>
      <c r="M374" s="11">
        <v>184</v>
      </c>
      <c r="N374" s="11">
        <v>267</v>
      </c>
      <c r="O374" s="11">
        <v>404</v>
      </c>
      <c r="P374" s="11">
        <v>549</v>
      </c>
      <c r="Q374" s="11">
        <v>728</v>
      </c>
      <c r="R374" s="11">
        <v>5111</v>
      </c>
      <c r="S374" s="11"/>
      <c r="T374" s="28">
        <v>6078</v>
      </c>
      <c r="U374" s="28">
        <v>5961</v>
      </c>
      <c r="V374" s="28">
        <v>5753</v>
      </c>
      <c r="W374" s="44">
        <v>0.84090161237249095</v>
      </c>
      <c r="X374" s="44">
        <v>0.85740647542358661</v>
      </c>
      <c r="Y374" s="44">
        <v>0.88840604901790365</v>
      </c>
    </row>
    <row r="375" spans="1:25" x14ac:dyDescent="0.2">
      <c r="A375" s="14"/>
      <c r="B375" s="14"/>
      <c r="C375" s="14"/>
      <c r="E375" s="15">
        <v>2014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28"/>
      <c r="U375" s="28"/>
      <c r="V375" s="28"/>
      <c r="W375" s="44"/>
      <c r="X375" s="44"/>
      <c r="Y375" s="44"/>
    </row>
    <row r="376" spans="1:25" x14ac:dyDescent="0.2">
      <c r="A376" s="14">
        <v>1700</v>
      </c>
      <c r="B376" s="14" t="s">
        <v>39</v>
      </c>
      <c r="C376" s="14" t="s">
        <v>35</v>
      </c>
      <c r="D376" s="8">
        <v>92</v>
      </c>
      <c r="E376" s="15">
        <v>2014</v>
      </c>
      <c r="F376" s="10">
        <v>641</v>
      </c>
      <c r="G376" s="10">
        <v>411</v>
      </c>
      <c r="H376" s="10">
        <v>469</v>
      </c>
      <c r="I376" s="10">
        <v>374</v>
      </c>
      <c r="J376" s="10">
        <v>255</v>
      </c>
      <c r="K376" s="10">
        <v>155</v>
      </c>
      <c r="L376" s="10">
        <v>22</v>
      </c>
      <c r="M376" s="10">
        <v>91</v>
      </c>
      <c r="N376" s="10">
        <v>195</v>
      </c>
      <c r="O376" s="10">
        <v>325</v>
      </c>
      <c r="P376" s="10">
        <v>459</v>
      </c>
      <c r="Q376" s="10">
        <v>571</v>
      </c>
      <c r="R376" s="11">
        <v>3968</v>
      </c>
      <c r="S376" s="12"/>
      <c r="T376" s="28">
        <v>4826</v>
      </c>
      <c r="U376" s="28">
        <v>4755</v>
      </c>
      <c r="V376" s="28">
        <v>4605</v>
      </c>
      <c r="W376" s="44">
        <v>0.82221301284707837</v>
      </c>
      <c r="X376" s="44">
        <v>0.83449001051524707</v>
      </c>
      <c r="Y376" s="44">
        <v>0.86167209554831703</v>
      </c>
    </row>
    <row r="377" spans="1:25" x14ac:dyDescent="0.2">
      <c r="A377" s="14">
        <v>1702</v>
      </c>
      <c r="B377" s="14" t="s">
        <v>40</v>
      </c>
      <c r="C377" s="14" t="s">
        <v>354</v>
      </c>
      <c r="D377" s="18">
        <v>25</v>
      </c>
      <c r="E377" s="15">
        <v>2014</v>
      </c>
      <c r="F377" s="11">
        <v>631</v>
      </c>
      <c r="G377" s="11">
        <v>396</v>
      </c>
      <c r="H377" s="11">
        <v>449</v>
      </c>
      <c r="I377" s="11">
        <v>351</v>
      </c>
      <c r="J377" s="11">
        <v>226</v>
      </c>
      <c r="K377" s="11">
        <v>138</v>
      </c>
      <c r="L377" s="11">
        <v>17</v>
      </c>
      <c r="M377" s="11">
        <v>74</v>
      </c>
      <c r="N377" s="11">
        <v>178</v>
      </c>
      <c r="O377" s="11">
        <v>310</v>
      </c>
      <c r="P377" s="11">
        <v>456</v>
      </c>
      <c r="Q377" s="11">
        <v>558</v>
      </c>
      <c r="R377" s="11">
        <v>3784</v>
      </c>
      <c r="S377" s="11"/>
      <c r="T377" s="28">
        <v>4652</v>
      </c>
      <c r="U377" s="28">
        <v>4595</v>
      </c>
      <c r="V377" s="28">
        <v>4478</v>
      </c>
      <c r="W377" s="44">
        <v>0.81341358555460019</v>
      </c>
      <c r="X377" s="44">
        <v>0.82350380848748639</v>
      </c>
      <c r="Y377" s="44">
        <v>0.84502009825815094</v>
      </c>
    </row>
    <row r="378" spans="1:25" x14ac:dyDescent="0.2">
      <c r="A378" s="14">
        <v>1703</v>
      </c>
      <c r="B378" s="14" t="s">
        <v>40</v>
      </c>
      <c r="C378" s="14" t="s">
        <v>355</v>
      </c>
      <c r="D378" s="18">
        <v>11</v>
      </c>
      <c r="E378" s="15">
        <v>2014</v>
      </c>
      <c r="F378" s="11">
        <v>660</v>
      </c>
      <c r="G378" s="11">
        <v>432</v>
      </c>
      <c r="H378" s="11">
        <v>485</v>
      </c>
      <c r="I378" s="11">
        <v>392</v>
      </c>
      <c r="J378" s="11">
        <v>268</v>
      </c>
      <c r="K378" s="11">
        <v>173</v>
      </c>
      <c r="L378" s="11">
        <v>28</v>
      </c>
      <c r="M378" s="11">
        <v>110</v>
      </c>
      <c r="N378" s="11">
        <v>212</v>
      </c>
      <c r="O378" s="11">
        <v>337</v>
      </c>
      <c r="P378" s="11">
        <v>472</v>
      </c>
      <c r="Q378" s="11">
        <v>594</v>
      </c>
      <c r="R378" s="11">
        <v>4163</v>
      </c>
      <c r="S378" s="11"/>
      <c r="T378" s="28">
        <v>4888</v>
      </c>
      <c r="U378" s="28">
        <v>4833</v>
      </c>
      <c r="V378" s="28">
        <v>4689</v>
      </c>
      <c r="W378" s="44">
        <v>0.85167757774140751</v>
      </c>
      <c r="X378" s="44">
        <v>0.86136974963790602</v>
      </c>
      <c r="Y378" s="44">
        <v>0.88782256344636379</v>
      </c>
    </row>
    <row r="379" spans="1:25" x14ac:dyDescent="0.2">
      <c r="A379" s="14">
        <v>1711</v>
      </c>
      <c r="B379" s="14" t="s">
        <v>40</v>
      </c>
      <c r="C379" s="14" t="s">
        <v>356</v>
      </c>
      <c r="D379" s="18">
        <v>177</v>
      </c>
      <c r="E379" s="15">
        <v>2014</v>
      </c>
      <c r="F379" s="11">
        <v>644</v>
      </c>
      <c r="G379" s="11">
        <v>398</v>
      </c>
      <c r="H379" s="11">
        <v>456</v>
      </c>
      <c r="I379" s="11">
        <v>367</v>
      </c>
      <c r="J379" s="11">
        <v>247</v>
      </c>
      <c r="K379" s="11">
        <v>156</v>
      </c>
      <c r="L379" s="11">
        <v>19</v>
      </c>
      <c r="M379" s="11">
        <v>99</v>
      </c>
      <c r="N379" s="11">
        <v>192</v>
      </c>
      <c r="O379" s="11">
        <v>323</v>
      </c>
      <c r="P379" s="11">
        <v>461</v>
      </c>
      <c r="Q379" s="11">
        <v>604</v>
      </c>
      <c r="R379" s="11">
        <v>3966</v>
      </c>
      <c r="S379" s="11"/>
      <c r="T379" s="28">
        <v>4927</v>
      </c>
      <c r="U379" s="28">
        <v>4827</v>
      </c>
      <c r="V379" s="28">
        <v>4635</v>
      </c>
      <c r="W379" s="44">
        <v>0.80495230363304238</v>
      </c>
      <c r="X379" s="44">
        <v>0.82162834058421375</v>
      </c>
      <c r="Y379" s="44">
        <v>0.85566343042071202</v>
      </c>
    </row>
    <row r="380" spans="1:25" x14ac:dyDescent="0.2">
      <c r="A380" s="14">
        <v>1714</v>
      </c>
      <c r="B380" s="14" t="s">
        <v>40</v>
      </c>
      <c r="C380" s="14" t="s">
        <v>357</v>
      </c>
      <c r="D380" s="18">
        <v>24</v>
      </c>
      <c r="E380" s="15">
        <v>2014</v>
      </c>
      <c r="F380" s="11">
        <v>596</v>
      </c>
      <c r="G380" s="11">
        <v>373</v>
      </c>
      <c r="H380" s="11">
        <v>427</v>
      </c>
      <c r="I380" s="11">
        <v>334</v>
      </c>
      <c r="J380" s="11">
        <v>213</v>
      </c>
      <c r="K380" s="11">
        <v>131</v>
      </c>
      <c r="L380" s="11">
        <v>14</v>
      </c>
      <c r="M380" s="11">
        <v>71</v>
      </c>
      <c r="N380" s="11">
        <v>166</v>
      </c>
      <c r="O380" s="11">
        <v>295</v>
      </c>
      <c r="P380" s="11">
        <v>434</v>
      </c>
      <c r="Q380" s="11">
        <v>544</v>
      </c>
      <c r="R380" s="11">
        <v>3598</v>
      </c>
      <c r="S380" s="11"/>
      <c r="T380" s="28">
        <v>4487</v>
      </c>
      <c r="U380" s="28">
        <v>4398</v>
      </c>
      <c r="V380" s="28">
        <v>4282</v>
      </c>
      <c r="W380" s="44">
        <v>0.80187207488299528</v>
      </c>
      <c r="X380" s="44">
        <v>0.8180991359708959</v>
      </c>
      <c r="Y380" s="44">
        <v>0.84026156001868291</v>
      </c>
    </row>
    <row r="381" spans="1:25" x14ac:dyDescent="0.2">
      <c r="A381" s="14">
        <v>1717</v>
      </c>
      <c r="B381" s="14" t="s">
        <v>40</v>
      </c>
      <c r="C381" s="14" t="s">
        <v>358</v>
      </c>
      <c r="D381" s="18">
        <v>70</v>
      </c>
      <c r="E381" s="15">
        <v>2014</v>
      </c>
      <c r="F381" s="11">
        <v>598</v>
      </c>
      <c r="G381" s="11">
        <v>374</v>
      </c>
      <c r="H381" s="11">
        <v>426</v>
      </c>
      <c r="I381" s="11">
        <v>340</v>
      </c>
      <c r="J381" s="11">
        <v>225</v>
      </c>
      <c r="K381" s="11">
        <v>145</v>
      </c>
      <c r="L381" s="11">
        <v>18</v>
      </c>
      <c r="M381" s="11">
        <v>73</v>
      </c>
      <c r="N381" s="11">
        <v>162</v>
      </c>
      <c r="O381" s="11">
        <v>292</v>
      </c>
      <c r="P381" s="11">
        <v>413</v>
      </c>
      <c r="Q381" s="11">
        <v>525</v>
      </c>
      <c r="R381" s="11">
        <v>3591</v>
      </c>
      <c r="S381" s="11"/>
      <c r="T381" s="28">
        <v>4543</v>
      </c>
      <c r="U381" s="28">
        <v>4470</v>
      </c>
      <c r="V381" s="28">
        <v>4352</v>
      </c>
      <c r="W381" s="44">
        <v>0.79044684129429887</v>
      </c>
      <c r="X381" s="44">
        <v>0.80335570469798656</v>
      </c>
      <c r="Y381" s="44">
        <v>0.82513786764705888</v>
      </c>
    </row>
    <row r="382" spans="1:25" x14ac:dyDescent="0.2">
      <c r="A382" s="14">
        <v>1718</v>
      </c>
      <c r="B382" s="14" t="s">
        <v>40</v>
      </c>
      <c r="C382" s="14" t="s">
        <v>359</v>
      </c>
      <c r="D382" s="18">
        <v>30</v>
      </c>
      <c r="E382" s="15">
        <v>2014</v>
      </c>
      <c r="F382" s="11">
        <v>584</v>
      </c>
      <c r="G382" s="11">
        <v>374</v>
      </c>
      <c r="H382" s="11">
        <v>420</v>
      </c>
      <c r="I382" s="11">
        <v>334</v>
      </c>
      <c r="J382" s="11">
        <v>218</v>
      </c>
      <c r="K382" s="11">
        <v>133</v>
      </c>
      <c r="L382" s="11">
        <v>17</v>
      </c>
      <c r="M382" s="11">
        <v>64</v>
      </c>
      <c r="N382" s="11">
        <v>156</v>
      </c>
      <c r="O382" s="11">
        <v>284</v>
      </c>
      <c r="P382" s="11">
        <v>414</v>
      </c>
      <c r="Q382" s="11">
        <v>508</v>
      </c>
      <c r="R382" s="11">
        <v>3506</v>
      </c>
      <c r="S382" s="11"/>
      <c r="T382" s="28">
        <v>4353</v>
      </c>
      <c r="U382" s="28">
        <v>4289</v>
      </c>
      <c r="V382" s="28">
        <v>4184</v>
      </c>
      <c r="W382" s="44">
        <v>0.80542154835745461</v>
      </c>
      <c r="X382" s="44">
        <v>0.81743996269526698</v>
      </c>
      <c r="Y382" s="44">
        <v>0.83795411089866156</v>
      </c>
    </row>
    <row r="383" spans="1:25" x14ac:dyDescent="0.2">
      <c r="A383" s="14">
        <v>1719</v>
      </c>
      <c r="B383" s="14" t="s">
        <v>40</v>
      </c>
      <c r="C383" s="14" t="s">
        <v>360</v>
      </c>
      <c r="D383" s="18">
        <v>60</v>
      </c>
      <c r="E383" s="15">
        <v>2014</v>
      </c>
      <c r="F383" s="11">
        <v>614</v>
      </c>
      <c r="G383" s="11">
        <v>384</v>
      </c>
      <c r="H383" s="11">
        <v>436</v>
      </c>
      <c r="I383" s="11">
        <v>339</v>
      </c>
      <c r="J383" s="11">
        <v>215</v>
      </c>
      <c r="K383" s="11">
        <v>132</v>
      </c>
      <c r="L383" s="11">
        <v>14</v>
      </c>
      <c r="M383" s="11">
        <v>69</v>
      </c>
      <c r="N383" s="11">
        <v>168</v>
      </c>
      <c r="O383" s="11">
        <v>300</v>
      </c>
      <c r="P383" s="11">
        <v>440</v>
      </c>
      <c r="Q383" s="11">
        <v>541</v>
      </c>
      <c r="R383" s="11">
        <v>3652</v>
      </c>
      <c r="S383" s="11"/>
      <c r="T383" s="28">
        <v>4545</v>
      </c>
      <c r="U383" s="28">
        <v>4475</v>
      </c>
      <c r="V383" s="28">
        <v>4361</v>
      </c>
      <c r="W383" s="44">
        <v>0.80352035203520356</v>
      </c>
      <c r="X383" s="44">
        <v>0.81608938547486032</v>
      </c>
      <c r="Y383" s="44">
        <v>0.83742260949323555</v>
      </c>
    </row>
    <row r="384" spans="1:25" x14ac:dyDescent="0.2">
      <c r="A384" s="14">
        <v>1721</v>
      </c>
      <c r="B384" s="14" t="s">
        <v>40</v>
      </c>
      <c r="C384" s="14" t="s">
        <v>361</v>
      </c>
      <c r="D384" s="18">
        <v>129</v>
      </c>
      <c r="E384" s="15">
        <v>2014</v>
      </c>
      <c r="F384" s="11">
        <v>626</v>
      </c>
      <c r="G384" s="11">
        <v>391</v>
      </c>
      <c r="H384" s="11">
        <v>443</v>
      </c>
      <c r="I384" s="11">
        <v>342</v>
      </c>
      <c r="J384" s="11">
        <v>217</v>
      </c>
      <c r="K384" s="11">
        <v>133</v>
      </c>
      <c r="L384" s="11">
        <v>15</v>
      </c>
      <c r="M384" s="11">
        <v>72</v>
      </c>
      <c r="N384" s="11">
        <v>174</v>
      </c>
      <c r="O384" s="11">
        <v>307</v>
      </c>
      <c r="P384" s="11">
        <v>453</v>
      </c>
      <c r="Q384" s="11">
        <v>554</v>
      </c>
      <c r="R384" s="11">
        <v>3727</v>
      </c>
      <c r="S384" s="11"/>
      <c r="T384" s="28">
        <v>4591</v>
      </c>
      <c r="U384" s="28">
        <v>4545</v>
      </c>
      <c r="V384" s="28">
        <v>4383</v>
      </c>
      <c r="W384" s="44">
        <v>0.81180570681768682</v>
      </c>
      <c r="X384" s="44">
        <v>0.82002200220022003</v>
      </c>
      <c r="Y384" s="44">
        <v>0.85033082363677848</v>
      </c>
    </row>
    <row r="385" spans="1:25" x14ac:dyDescent="0.2">
      <c r="A385" s="14">
        <v>1724</v>
      </c>
      <c r="B385" s="14" t="s">
        <v>40</v>
      </c>
      <c r="C385" s="14" t="s">
        <v>362</v>
      </c>
      <c r="D385" s="18">
        <v>25</v>
      </c>
      <c r="E385" s="15">
        <v>2014</v>
      </c>
      <c r="F385" s="11">
        <v>616</v>
      </c>
      <c r="G385" s="11">
        <v>388</v>
      </c>
      <c r="H385" s="11">
        <v>442</v>
      </c>
      <c r="I385" s="11">
        <v>350</v>
      </c>
      <c r="J385" s="11">
        <v>232</v>
      </c>
      <c r="K385" s="11">
        <v>142</v>
      </c>
      <c r="L385" s="11">
        <v>18</v>
      </c>
      <c r="M385" s="11">
        <v>71</v>
      </c>
      <c r="N385" s="11">
        <v>171</v>
      </c>
      <c r="O385" s="11">
        <v>301</v>
      </c>
      <c r="P385" s="11">
        <v>433</v>
      </c>
      <c r="Q385" s="11">
        <v>537</v>
      </c>
      <c r="R385" s="11">
        <v>3701</v>
      </c>
      <c r="S385" s="11"/>
      <c r="T385" s="28">
        <v>4585</v>
      </c>
      <c r="U385" s="28">
        <v>4534</v>
      </c>
      <c r="V385" s="28">
        <v>4414</v>
      </c>
      <c r="W385" s="44">
        <v>0.80719738276990183</v>
      </c>
      <c r="X385" s="44">
        <v>0.81627701808557562</v>
      </c>
      <c r="Y385" s="44">
        <v>0.83846850928862715</v>
      </c>
    </row>
    <row r="386" spans="1:25" x14ac:dyDescent="0.2">
      <c r="A386" s="14">
        <v>1725</v>
      </c>
      <c r="B386" s="14" t="s">
        <v>40</v>
      </c>
      <c r="C386" s="14" t="s">
        <v>363</v>
      </c>
      <c r="D386" s="18">
        <v>96</v>
      </c>
      <c r="E386" s="15">
        <v>2014</v>
      </c>
      <c r="F386" s="11">
        <v>619</v>
      </c>
      <c r="G386" s="11">
        <v>396</v>
      </c>
      <c r="H386" s="11">
        <v>448</v>
      </c>
      <c r="I386" s="11">
        <v>359</v>
      </c>
      <c r="J386" s="11">
        <v>243</v>
      </c>
      <c r="K386" s="11">
        <v>149</v>
      </c>
      <c r="L386" s="11">
        <v>21</v>
      </c>
      <c r="M386" s="11">
        <v>77</v>
      </c>
      <c r="N386" s="11">
        <v>176</v>
      </c>
      <c r="O386" s="11">
        <v>306</v>
      </c>
      <c r="P386" s="11">
        <v>437</v>
      </c>
      <c r="Q386" s="11">
        <v>540</v>
      </c>
      <c r="R386" s="11">
        <v>3771</v>
      </c>
      <c r="S386" s="11"/>
      <c r="T386" s="28">
        <v>4616</v>
      </c>
      <c r="U386" s="28">
        <v>4564</v>
      </c>
      <c r="V386" s="28">
        <v>4437</v>
      </c>
      <c r="W386" s="44">
        <v>0.81694107452339693</v>
      </c>
      <c r="X386" s="44">
        <v>0.8262489044697634</v>
      </c>
      <c r="Y386" s="44">
        <v>0.84989858012170383</v>
      </c>
    </row>
    <row r="387" spans="1:25" x14ac:dyDescent="0.2">
      <c r="A387" s="14">
        <v>1736</v>
      </c>
      <c r="B387" s="14" t="s">
        <v>40</v>
      </c>
      <c r="C387" s="14" t="s">
        <v>364</v>
      </c>
      <c r="D387" s="18">
        <v>141</v>
      </c>
      <c r="E387" s="15">
        <v>2014</v>
      </c>
      <c r="F387" s="11">
        <v>687</v>
      </c>
      <c r="G387" s="11">
        <v>431</v>
      </c>
      <c r="H387" s="11">
        <v>489</v>
      </c>
      <c r="I387" s="11">
        <v>378</v>
      </c>
      <c r="J387" s="11">
        <v>240</v>
      </c>
      <c r="K387" s="11">
        <v>144</v>
      </c>
      <c r="L387" s="11">
        <v>19</v>
      </c>
      <c r="M387" s="11">
        <v>98</v>
      </c>
      <c r="N387" s="11">
        <v>219</v>
      </c>
      <c r="O387" s="11">
        <v>350</v>
      </c>
      <c r="P387" s="11">
        <v>516</v>
      </c>
      <c r="Q387" s="11">
        <v>638</v>
      </c>
      <c r="R387" s="11">
        <v>4209</v>
      </c>
      <c r="S387" s="11"/>
      <c r="T387" s="28">
        <v>5083</v>
      </c>
      <c r="U387" s="28">
        <v>5000</v>
      </c>
      <c r="V387" s="28">
        <v>4872</v>
      </c>
      <c r="W387" s="44">
        <v>0.82805429864253388</v>
      </c>
      <c r="X387" s="44">
        <v>0.84179999999999999</v>
      </c>
      <c r="Y387" s="44">
        <v>0.86391625615763545</v>
      </c>
    </row>
    <row r="388" spans="1:25" x14ac:dyDescent="0.2">
      <c r="A388" s="14">
        <v>1738</v>
      </c>
      <c r="B388" s="14" t="s">
        <v>40</v>
      </c>
      <c r="C388" s="14" t="s">
        <v>365</v>
      </c>
      <c r="D388" s="18">
        <v>434</v>
      </c>
      <c r="E388" s="15">
        <v>2014</v>
      </c>
      <c r="F388" s="11">
        <v>804</v>
      </c>
      <c r="G388" s="11">
        <v>520</v>
      </c>
      <c r="H388" s="11">
        <v>595</v>
      </c>
      <c r="I388" s="11">
        <v>472</v>
      </c>
      <c r="J388" s="11">
        <v>341</v>
      </c>
      <c r="K388" s="11">
        <v>199</v>
      </c>
      <c r="L388" s="11">
        <v>26</v>
      </c>
      <c r="M388" s="11">
        <v>144</v>
      </c>
      <c r="N388" s="11">
        <v>274</v>
      </c>
      <c r="O388" s="11">
        <v>438</v>
      </c>
      <c r="P388" s="11">
        <v>562</v>
      </c>
      <c r="Q388" s="11">
        <v>703</v>
      </c>
      <c r="R388" s="11">
        <v>5078</v>
      </c>
      <c r="S388" s="11"/>
      <c r="T388" s="28">
        <v>6045</v>
      </c>
      <c r="U388" s="28">
        <v>5929</v>
      </c>
      <c r="V388" s="28">
        <v>5750</v>
      </c>
      <c r="W388" s="44">
        <v>0.84003308519437547</v>
      </c>
      <c r="X388" s="44">
        <v>0.85646820711755778</v>
      </c>
      <c r="Y388" s="44">
        <v>0.88313043478260866</v>
      </c>
    </row>
    <row r="389" spans="1:25" x14ac:dyDescent="0.2">
      <c r="A389" s="14">
        <v>1739</v>
      </c>
      <c r="B389" s="14" t="s">
        <v>40</v>
      </c>
      <c r="C389" s="14" t="s">
        <v>366</v>
      </c>
      <c r="D389" s="18">
        <v>425</v>
      </c>
      <c r="E389" s="15">
        <v>2014</v>
      </c>
      <c r="F389" s="11">
        <v>793</v>
      </c>
      <c r="G389" s="11">
        <v>518</v>
      </c>
      <c r="H389" s="11">
        <v>597</v>
      </c>
      <c r="I389" s="11">
        <v>479</v>
      </c>
      <c r="J389" s="11">
        <v>353</v>
      </c>
      <c r="K389" s="11">
        <v>202</v>
      </c>
      <c r="L389" s="11">
        <v>24</v>
      </c>
      <c r="M389" s="11">
        <v>146</v>
      </c>
      <c r="N389" s="11">
        <v>275</v>
      </c>
      <c r="O389" s="11">
        <v>443</v>
      </c>
      <c r="P389" s="11">
        <v>559</v>
      </c>
      <c r="Q389" s="11">
        <v>683</v>
      </c>
      <c r="R389" s="11">
        <v>5072</v>
      </c>
      <c r="S389" s="11"/>
      <c r="T389" s="28">
        <v>6075</v>
      </c>
      <c r="U389" s="28">
        <v>5974</v>
      </c>
      <c r="V389" s="28">
        <v>5759</v>
      </c>
      <c r="W389" s="44">
        <v>0.83489711934156374</v>
      </c>
      <c r="X389" s="44">
        <v>0.84901238701037829</v>
      </c>
      <c r="Y389" s="44">
        <v>0.88070845632922379</v>
      </c>
    </row>
    <row r="390" spans="1:25" x14ac:dyDescent="0.2">
      <c r="A390" s="14">
        <v>1740</v>
      </c>
      <c r="B390" s="14" t="s">
        <v>40</v>
      </c>
      <c r="C390" s="14" t="s">
        <v>367</v>
      </c>
      <c r="D390" s="18">
        <v>140</v>
      </c>
      <c r="E390" s="15">
        <v>2014</v>
      </c>
      <c r="F390" s="11">
        <v>741</v>
      </c>
      <c r="G390" s="11">
        <v>479</v>
      </c>
      <c r="H390" s="11">
        <v>551</v>
      </c>
      <c r="I390" s="11">
        <v>438</v>
      </c>
      <c r="J390" s="11">
        <v>307</v>
      </c>
      <c r="K390" s="11">
        <v>172</v>
      </c>
      <c r="L390" s="11">
        <v>21</v>
      </c>
      <c r="M390" s="11">
        <v>127</v>
      </c>
      <c r="N390" s="11">
        <v>256</v>
      </c>
      <c r="O390" s="11">
        <v>398</v>
      </c>
      <c r="P390" s="11">
        <v>532</v>
      </c>
      <c r="Q390" s="11">
        <v>666</v>
      </c>
      <c r="R390" s="11">
        <v>4688</v>
      </c>
      <c r="S390" s="11"/>
      <c r="T390" s="28">
        <v>5625</v>
      </c>
      <c r="U390" s="28">
        <v>5539</v>
      </c>
      <c r="V390" s="28">
        <v>5347</v>
      </c>
      <c r="W390" s="44">
        <v>0.83342222222222218</v>
      </c>
      <c r="X390" s="44">
        <v>0.84636215923451885</v>
      </c>
      <c r="Y390" s="44">
        <v>0.87675331961847769</v>
      </c>
    </row>
    <row r="391" spans="1:25" x14ac:dyDescent="0.2">
      <c r="A391" s="14">
        <v>1742</v>
      </c>
      <c r="B391" s="14" t="s">
        <v>40</v>
      </c>
      <c r="C391" s="14" t="s">
        <v>368</v>
      </c>
      <c r="D391" s="18">
        <v>88</v>
      </c>
      <c r="E391" s="15">
        <v>2014</v>
      </c>
      <c r="F391" s="11">
        <v>674</v>
      </c>
      <c r="G391" s="11">
        <v>430</v>
      </c>
      <c r="H391" s="11">
        <v>490</v>
      </c>
      <c r="I391" s="11">
        <v>382</v>
      </c>
      <c r="J391" s="11">
        <v>247</v>
      </c>
      <c r="K391" s="11">
        <v>147</v>
      </c>
      <c r="L391" s="11">
        <v>20</v>
      </c>
      <c r="M391" s="11">
        <v>99</v>
      </c>
      <c r="N391" s="11">
        <v>221</v>
      </c>
      <c r="O391" s="11">
        <v>348</v>
      </c>
      <c r="P391" s="11">
        <v>510</v>
      </c>
      <c r="Q391" s="11">
        <v>631</v>
      </c>
      <c r="R391" s="11">
        <v>4199</v>
      </c>
      <c r="S391" s="11"/>
      <c r="T391" s="28">
        <v>5064</v>
      </c>
      <c r="U391" s="28">
        <v>4979</v>
      </c>
      <c r="V391" s="28">
        <v>4790</v>
      </c>
      <c r="W391" s="44">
        <v>0.82918641390205372</v>
      </c>
      <c r="X391" s="44">
        <v>0.8433420365535248</v>
      </c>
      <c r="Y391" s="44">
        <v>0.8766179540709812</v>
      </c>
    </row>
    <row r="392" spans="1:25" x14ac:dyDescent="0.2">
      <c r="A392" s="14">
        <v>1743</v>
      </c>
      <c r="B392" s="14" t="s">
        <v>40</v>
      </c>
      <c r="C392" s="14" t="s">
        <v>369</v>
      </c>
      <c r="D392" s="18">
        <v>26</v>
      </c>
      <c r="E392" s="15">
        <v>2014</v>
      </c>
      <c r="F392" s="11">
        <v>665</v>
      </c>
      <c r="G392" s="11">
        <v>429</v>
      </c>
      <c r="H392" s="11">
        <v>490</v>
      </c>
      <c r="I392" s="11">
        <v>385</v>
      </c>
      <c r="J392" s="11">
        <v>253</v>
      </c>
      <c r="K392" s="11">
        <v>150</v>
      </c>
      <c r="L392" s="11">
        <v>21</v>
      </c>
      <c r="M392" s="11">
        <v>101</v>
      </c>
      <c r="N392" s="11">
        <v>221</v>
      </c>
      <c r="O392" s="11">
        <v>346</v>
      </c>
      <c r="P392" s="11">
        <v>501</v>
      </c>
      <c r="Q392" s="11">
        <v>623</v>
      </c>
      <c r="R392" s="11">
        <v>4185</v>
      </c>
      <c r="S392" s="11"/>
      <c r="T392" s="28">
        <v>5059</v>
      </c>
      <c r="U392" s="28">
        <v>4971</v>
      </c>
      <c r="V392" s="28">
        <v>4817</v>
      </c>
      <c r="W392" s="44">
        <v>0.82723858470053369</v>
      </c>
      <c r="X392" s="44">
        <v>0.84188292094146044</v>
      </c>
      <c r="Y392" s="44">
        <v>0.8687980070583351</v>
      </c>
    </row>
    <row r="393" spans="1:25" x14ac:dyDescent="0.2">
      <c r="A393" s="14">
        <v>1744</v>
      </c>
      <c r="B393" s="14" t="s">
        <v>40</v>
      </c>
      <c r="C393" s="14" t="s">
        <v>370</v>
      </c>
      <c r="D393" s="18">
        <v>35</v>
      </c>
      <c r="E393" s="15">
        <v>2014</v>
      </c>
      <c r="F393" s="11">
        <v>649</v>
      </c>
      <c r="G393" s="11">
        <v>417</v>
      </c>
      <c r="H393" s="11">
        <v>477</v>
      </c>
      <c r="I393" s="11">
        <v>377</v>
      </c>
      <c r="J393" s="11">
        <v>250</v>
      </c>
      <c r="K393" s="11">
        <v>151</v>
      </c>
      <c r="L393" s="11">
        <v>22</v>
      </c>
      <c r="M393" s="11">
        <v>95</v>
      </c>
      <c r="N393" s="11">
        <v>209</v>
      </c>
      <c r="O393" s="11">
        <v>332</v>
      </c>
      <c r="P393" s="11">
        <v>485</v>
      </c>
      <c r="Q393" s="11">
        <v>601</v>
      </c>
      <c r="R393" s="11">
        <v>4065</v>
      </c>
      <c r="S393" s="11"/>
      <c r="T393" s="28">
        <v>4910</v>
      </c>
      <c r="U393" s="28">
        <v>4830</v>
      </c>
      <c r="V393" s="28">
        <v>4690</v>
      </c>
      <c r="W393" s="44">
        <v>0.82790224032586557</v>
      </c>
      <c r="X393" s="44">
        <v>0.84161490683229812</v>
      </c>
      <c r="Y393" s="44">
        <v>0.86673773987206826</v>
      </c>
    </row>
    <row r="394" spans="1:25" x14ac:dyDescent="0.2">
      <c r="A394" s="14">
        <v>1748</v>
      </c>
      <c r="B394" s="14" t="s">
        <v>40</v>
      </c>
      <c r="C394" s="14" t="s">
        <v>371</v>
      </c>
      <c r="D394" s="18">
        <v>20</v>
      </c>
      <c r="E394" s="15">
        <v>2014</v>
      </c>
      <c r="F394" s="11">
        <v>596</v>
      </c>
      <c r="G394" s="11">
        <v>393</v>
      </c>
      <c r="H394" s="11">
        <v>449</v>
      </c>
      <c r="I394" s="11">
        <v>370</v>
      </c>
      <c r="J394" s="11">
        <v>268</v>
      </c>
      <c r="K394" s="11">
        <v>165</v>
      </c>
      <c r="L394" s="11">
        <v>28</v>
      </c>
      <c r="M394" s="11">
        <v>88</v>
      </c>
      <c r="N394" s="11">
        <v>182</v>
      </c>
      <c r="O394" s="11">
        <v>299</v>
      </c>
      <c r="P394" s="11">
        <v>418</v>
      </c>
      <c r="Q394" s="11">
        <v>520</v>
      </c>
      <c r="R394" s="11">
        <v>3776</v>
      </c>
      <c r="S394" s="11"/>
      <c r="T394" s="28">
        <v>4530</v>
      </c>
      <c r="U394" s="28">
        <v>4463</v>
      </c>
      <c r="V394" s="28">
        <v>4304</v>
      </c>
      <c r="W394" s="44">
        <v>0.83355408388520968</v>
      </c>
      <c r="X394" s="44">
        <v>0.84606766748823659</v>
      </c>
      <c r="Y394" s="44">
        <v>0.87732342007434949</v>
      </c>
    </row>
    <row r="395" spans="1:25" x14ac:dyDescent="0.2">
      <c r="A395" s="14">
        <v>1749</v>
      </c>
      <c r="B395" s="14" t="s">
        <v>40</v>
      </c>
      <c r="C395" s="14" t="s">
        <v>372</v>
      </c>
      <c r="D395" s="18">
        <v>20</v>
      </c>
      <c r="E395" s="15">
        <v>2014</v>
      </c>
      <c r="F395" s="11">
        <v>576</v>
      </c>
      <c r="G395" s="11">
        <v>378</v>
      </c>
      <c r="H395" s="11">
        <v>431</v>
      </c>
      <c r="I395" s="11">
        <v>359</v>
      </c>
      <c r="J395" s="11">
        <v>264</v>
      </c>
      <c r="K395" s="11">
        <v>163</v>
      </c>
      <c r="L395" s="11">
        <v>27</v>
      </c>
      <c r="M395" s="11">
        <v>75</v>
      </c>
      <c r="N395" s="11">
        <v>160</v>
      </c>
      <c r="O395" s="11">
        <v>279</v>
      </c>
      <c r="P395" s="11">
        <v>386</v>
      </c>
      <c r="Q395" s="11">
        <v>483</v>
      </c>
      <c r="R395" s="11">
        <v>3581</v>
      </c>
      <c r="S395" s="11"/>
      <c r="T395" s="28">
        <v>4336</v>
      </c>
      <c r="U395" s="28">
        <v>4271</v>
      </c>
      <c r="V395" s="28">
        <v>4110</v>
      </c>
      <c r="W395" s="44">
        <v>0.82587638376383765</v>
      </c>
      <c r="X395" s="44">
        <v>0.83844532896277213</v>
      </c>
      <c r="Y395" s="44">
        <v>0.87128953771289541</v>
      </c>
    </row>
    <row r="396" spans="1:25" x14ac:dyDescent="0.2">
      <c r="A396" s="14">
        <v>1750</v>
      </c>
      <c r="B396" s="14" t="s">
        <v>40</v>
      </c>
      <c r="C396" s="14" t="s">
        <v>373</v>
      </c>
      <c r="D396" s="18">
        <v>15</v>
      </c>
      <c r="E396" s="15">
        <v>2014</v>
      </c>
      <c r="F396" s="11">
        <v>570</v>
      </c>
      <c r="G396" s="11">
        <v>378</v>
      </c>
      <c r="H396" s="11">
        <v>437</v>
      </c>
      <c r="I396" s="11">
        <v>366</v>
      </c>
      <c r="J396" s="11">
        <v>275</v>
      </c>
      <c r="K396" s="11">
        <v>174</v>
      </c>
      <c r="L396" s="11">
        <v>34</v>
      </c>
      <c r="M396" s="11">
        <v>86</v>
      </c>
      <c r="N396" s="11">
        <v>173</v>
      </c>
      <c r="O396" s="11">
        <v>284</v>
      </c>
      <c r="P396" s="11">
        <v>388</v>
      </c>
      <c r="Q396" s="11">
        <v>488</v>
      </c>
      <c r="R396" s="11">
        <v>3653</v>
      </c>
      <c r="S396" s="11"/>
      <c r="T396" s="28">
        <v>4377</v>
      </c>
      <c r="U396" s="28">
        <v>4309</v>
      </c>
      <c r="V396" s="28">
        <v>4179</v>
      </c>
      <c r="W396" s="44">
        <v>0.83458990175919578</v>
      </c>
      <c r="X396" s="44">
        <v>0.84776050127639824</v>
      </c>
      <c r="Y396" s="44">
        <v>0.87413256759990432</v>
      </c>
    </row>
    <row r="397" spans="1:25" x14ac:dyDescent="0.2">
      <c r="A397" s="14">
        <v>1751</v>
      </c>
      <c r="B397" s="14" t="s">
        <v>40</v>
      </c>
      <c r="C397" s="14" t="s">
        <v>374</v>
      </c>
      <c r="D397" s="18">
        <v>50</v>
      </c>
      <c r="E397" s="15">
        <v>2014</v>
      </c>
      <c r="F397" s="11">
        <v>600</v>
      </c>
      <c r="G397" s="11">
        <v>400</v>
      </c>
      <c r="H397" s="11">
        <v>457</v>
      </c>
      <c r="I397" s="11">
        <v>375</v>
      </c>
      <c r="J397" s="11">
        <v>270</v>
      </c>
      <c r="K397" s="11">
        <v>167</v>
      </c>
      <c r="L397" s="11">
        <v>28</v>
      </c>
      <c r="M397" s="11">
        <v>93</v>
      </c>
      <c r="N397" s="11">
        <v>192</v>
      </c>
      <c r="O397" s="11">
        <v>308</v>
      </c>
      <c r="P397" s="11">
        <v>428</v>
      </c>
      <c r="Q397" s="11">
        <v>534</v>
      </c>
      <c r="R397" s="11">
        <v>3852</v>
      </c>
      <c r="S397" s="11"/>
      <c r="T397" s="28">
        <v>4613</v>
      </c>
      <c r="U397" s="28">
        <v>4547</v>
      </c>
      <c r="V397" s="28">
        <v>4401</v>
      </c>
      <c r="W397" s="44">
        <v>0.83503143290700199</v>
      </c>
      <c r="X397" s="44">
        <v>0.84715196833076756</v>
      </c>
      <c r="Y397" s="44">
        <v>0.87525562372188137</v>
      </c>
    </row>
    <row r="398" spans="1:25" x14ac:dyDescent="0.2">
      <c r="A398" s="14">
        <v>1755</v>
      </c>
      <c r="B398" s="14" t="s">
        <v>40</v>
      </c>
      <c r="C398" s="14" t="s">
        <v>375</v>
      </c>
      <c r="D398" s="18">
        <v>47</v>
      </c>
      <c r="E398" s="15">
        <v>2014</v>
      </c>
      <c r="F398" s="11">
        <v>588</v>
      </c>
      <c r="G398" s="11">
        <v>396</v>
      </c>
      <c r="H398" s="11">
        <v>452</v>
      </c>
      <c r="I398" s="11">
        <v>373</v>
      </c>
      <c r="J398" s="11">
        <v>274</v>
      </c>
      <c r="K398" s="11">
        <v>171</v>
      </c>
      <c r="L398" s="11">
        <v>30</v>
      </c>
      <c r="M398" s="11">
        <v>93</v>
      </c>
      <c r="N398" s="11">
        <v>188</v>
      </c>
      <c r="O398" s="11">
        <v>303</v>
      </c>
      <c r="P398" s="11">
        <v>414</v>
      </c>
      <c r="Q398" s="11">
        <v>514</v>
      </c>
      <c r="R398" s="11">
        <v>3796</v>
      </c>
      <c r="S398" s="11"/>
      <c r="T398" s="28">
        <v>4538</v>
      </c>
      <c r="U398" s="28">
        <v>4496</v>
      </c>
      <c r="V398" s="28">
        <v>4352</v>
      </c>
      <c r="W398" s="44">
        <v>0.83649184662847065</v>
      </c>
      <c r="X398" s="44">
        <v>0.84430604982206403</v>
      </c>
      <c r="Y398" s="44">
        <v>0.87224264705882348</v>
      </c>
    </row>
    <row r="399" spans="1:25" x14ac:dyDescent="0.2">
      <c r="A399" s="14">
        <v>1756</v>
      </c>
      <c r="B399" s="14" t="s">
        <v>40</v>
      </c>
      <c r="C399" s="14" t="s">
        <v>376</v>
      </c>
      <c r="D399" s="18">
        <v>25</v>
      </c>
      <c r="E399" s="15">
        <v>2014</v>
      </c>
      <c r="F399" s="11">
        <v>618</v>
      </c>
      <c r="G399" s="11">
        <v>389</v>
      </c>
      <c r="H399" s="11">
        <v>439</v>
      </c>
      <c r="I399" s="11">
        <v>342</v>
      </c>
      <c r="J399" s="11">
        <v>219</v>
      </c>
      <c r="K399" s="11">
        <v>134</v>
      </c>
      <c r="L399" s="11">
        <v>15</v>
      </c>
      <c r="M399" s="11">
        <v>69</v>
      </c>
      <c r="N399" s="11">
        <v>169</v>
      </c>
      <c r="O399" s="11">
        <v>301</v>
      </c>
      <c r="P399" s="11">
        <v>442</v>
      </c>
      <c r="Q399" s="11">
        <v>541</v>
      </c>
      <c r="R399" s="11">
        <v>3678</v>
      </c>
      <c r="S399" s="11"/>
      <c r="T399" s="28">
        <v>4551</v>
      </c>
      <c r="U399" s="28">
        <v>4488</v>
      </c>
      <c r="V399" s="28">
        <v>4376</v>
      </c>
      <c r="W399" s="44">
        <v>0.80817402768622282</v>
      </c>
      <c r="X399" s="44">
        <v>0.81951871657754005</v>
      </c>
      <c r="Y399" s="44">
        <v>0.84049360146252283</v>
      </c>
    </row>
    <row r="400" spans="1:25" x14ac:dyDescent="0.2">
      <c r="A400" s="14"/>
      <c r="B400" s="14"/>
      <c r="C400" s="14"/>
      <c r="E400" s="15">
        <v>2014</v>
      </c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28"/>
      <c r="U400" s="28"/>
      <c r="V400" s="28"/>
      <c r="W400" s="44"/>
      <c r="X400" s="44"/>
      <c r="Y400" s="44"/>
    </row>
    <row r="401" spans="1:25" x14ac:dyDescent="0.2">
      <c r="A401" s="14">
        <v>1800</v>
      </c>
      <c r="B401" s="14" t="s">
        <v>39</v>
      </c>
      <c r="C401" s="14" t="s">
        <v>36</v>
      </c>
      <c r="D401" s="8">
        <v>38</v>
      </c>
      <c r="E401" s="15">
        <v>2014</v>
      </c>
      <c r="F401" s="10">
        <v>624</v>
      </c>
      <c r="G401" s="10">
        <v>422</v>
      </c>
      <c r="H401" s="10">
        <v>485</v>
      </c>
      <c r="I401" s="10">
        <v>406</v>
      </c>
      <c r="J401" s="10">
        <v>311</v>
      </c>
      <c r="K401" s="10">
        <v>195</v>
      </c>
      <c r="L401" s="10">
        <v>41</v>
      </c>
      <c r="M401" s="10">
        <v>115</v>
      </c>
      <c r="N401" s="10">
        <v>230</v>
      </c>
      <c r="O401" s="10">
        <v>341</v>
      </c>
      <c r="P401" s="10">
        <v>443</v>
      </c>
      <c r="Q401" s="10">
        <v>537</v>
      </c>
      <c r="R401" s="11">
        <v>4150</v>
      </c>
      <c r="S401" s="12"/>
      <c r="T401" s="28">
        <v>4813</v>
      </c>
      <c r="U401" s="28">
        <v>4717</v>
      </c>
      <c r="V401" s="28">
        <v>4580</v>
      </c>
      <c r="W401" s="44">
        <v>0.86224807812175364</v>
      </c>
      <c r="X401" s="44">
        <v>0.8797964808140768</v>
      </c>
      <c r="Y401" s="44">
        <v>0.90611353711790388</v>
      </c>
    </row>
    <row r="402" spans="1:25" x14ac:dyDescent="0.2">
      <c r="A402" s="14">
        <v>1804</v>
      </c>
      <c r="B402" s="14" t="s">
        <v>40</v>
      </c>
      <c r="C402" s="14" t="s">
        <v>377</v>
      </c>
      <c r="D402" s="22">
        <v>23</v>
      </c>
      <c r="E402" s="15">
        <v>2014</v>
      </c>
      <c r="F402" s="11">
        <v>617</v>
      </c>
      <c r="G402" s="11">
        <v>406</v>
      </c>
      <c r="H402" s="11">
        <v>477</v>
      </c>
      <c r="I402" s="11">
        <v>399</v>
      </c>
      <c r="J402" s="11">
        <v>305</v>
      </c>
      <c r="K402" s="11">
        <v>195</v>
      </c>
      <c r="L402" s="11">
        <v>38</v>
      </c>
      <c r="M402" s="11">
        <v>105</v>
      </c>
      <c r="N402" s="11">
        <v>222</v>
      </c>
      <c r="O402" s="11">
        <v>331</v>
      </c>
      <c r="P402" s="11">
        <v>426</v>
      </c>
      <c r="Q402" s="11">
        <v>514</v>
      </c>
      <c r="R402" s="11">
        <v>4035</v>
      </c>
      <c r="S402" s="11"/>
      <c r="T402" s="28">
        <v>4663</v>
      </c>
      <c r="U402" s="28">
        <v>4586</v>
      </c>
      <c r="V402" s="28">
        <v>4453</v>
      </c>
      <c r="W402" s="44">
        <v>0.86532275359210808</v>
      </c>
      <c r="X402" s="44">
        <v>0.87985172263410383</v>
      </c>
      <c r="Y402" s="44">
        <v>0.90613069840556926</v>
      </c>
    </row>
    <row r="403" spans="1:25" x14ac:dyDescent="0.2">
      <c r="A403" s="14">
        <v>1805</v>
      </c>
      <c r="B403" s="14" t="s">
        <v>40</v>
      </c>
      <c r="C403" s="14" t="s">
        <v>378</v>
      </c>
      <c r="D403" s="22">
        <v>61</v>
      </c>
      <c r="E403" s="15">
        <v>2014</v>
      </c>
      <c r="F403" s="11">
        <v>723</v>
      </c>
      <c r="G403" s="11">
        <v>483</v>
      </c>
      <c r="H403" s="11">
        <v>530</v>
      </c>
      <c r="I403" s="11">
        <v>442</v>
      </c>
      <c r="J403" s="11">
        <v>324</v>
      </c>
      <c r="K403" s="11">
        <v>188</v>
      </c>
      <c r="L403" s="11">
        <v>24</v>
      </c>
      <c r="M403" s="11">
        <v>110</v>
      </c>
      <c r="N403" s="11">
        <v>255</v>
      </c>
      <c r="O403" s="11">
        <v>384</v>
      </c>
      <c r="P403" s="11">
        <v>508</v>
      </c>
      <c r="Q403" s="11">
        <v>590</v>
      </c>
      <c r="R403" s="11">
        <v>4561</v>
      </c>
      <c r="S403" s="11"/>
      <c r="T403" s="28">
        <v>5223</v>
      </c>
      <c r="U403" s="28">
        <v>5076</v>
      </c>
      <c r="V403" s="28">
        <v>5013</v>
      </c>
      <c r="W403" s="44">
        <v>0.87325291977790542</v>
      </c>
      <c r="X403" s="44">
        <v>0.8985421591804571</v>
      </c>
      <c r="Y403" s="44">
        <v>0.90983443048075008</v>
      </c>
    </row>
    <row r="404" spans="1:25" x14ac:dyDescent="0.2">
      <c r="A404" s="14">
        <v>1811</v>
      </c>
      <c r="B404" s="14" t="s">
        <v>40</v>
      </c>
      <c r="C404" s="14" t="s">
        <v>379</v>
      </c>
      <c r="D404" s="22">
        <v>25</v>
      </c>
      <c r="E404" s="15">
        <v>2014</v>
      </c>
      <c r="F404" s="11">
        <v>623</v>
      </c>
      <c r="G404" s="11">
        <v>407</v>
      </c>
      <c r="H404" s="11">
        <v>470</v>
      </c>
      <c r="I404" s="11">
        <v>378</v>
      </c>
      <c r="J404" s="11">
        <v>260</v>
      </c>
      <c r="K404" s="11">
        <v>157</v>
      </c>
      <c r="L404" s="11">
        <v>23</v>
      </c>
      <c r="M404" s="11">
        <v>93</v>
      </c>
      <c r="N404" s="11">
        <v>206</v>
      </c>
      <c r="O404" s="11">
        <v>325</v>
      </c>
      <c r="P404" s="11">
        <v>456</v>
      </c>
      <c r="Q404" s="11">
        <v>568</v>
      </c>
      <c r="R404" s="11">
        <v>3966</v>
      </c>
      <c r="S404" s="11"/>
      <c r="T404" s="28">
        <v>4882</v>
      </c>
      <c r="U404" s="28">
        <v>4822</v>
      </c>
      <c r="V404" s="28">
        <v>4648</v>
      </c>
      <c r="W404" s="44">
        <v>0.81237197869725519</v>
      </c>
      <c r="X404" s="44">
        <v>0.82248029863127337</v>
      </c>
      <c r="Y404" s="44">
        <v>0.85327022375215145</v>
      </c>
    </row>
    <row r="405" spans="1:25" x14ac:dyDescent="0.2">
      <c r="A405" s="14">
        <v>1812</v>
      </c>
      <c r="B405" s="14" t="s">
        <v>40</v>
      </c>
      <c r="C405" s="14" t="s">
        <v>380</v>
      </c>
      <c r="D405" s="22">
        <v>10</v>
      </c>
      <c r="E405" s="15">
        <v>2014</v>
      </c>
      <c r="F405" s="11">
        <v>605</v>
      </c>
      <c r="G405" s="11">
        <v>406</v>
      </c>
      <c r="H405" s="11">
        <v>460</v>
      </c>
      <c r="I405" s="11">
        <v>374</v>
      </c>
      <c r="J405" s="11">
        <v>270</v>
      </c>
      <c r="K405" s="11">
        <v>166</v>
      </c>
      <c r="L405" s="11">
        <v>26</v>
      </c>
      <c r="M405" s="11">
        <v>96</v>
      </c>
      <c r="N405" s="11">
        <v>199</v>
      </c>
      <c r="O405" s="11">
        <v>317</v>
      </c>
      <c r="P405" s="11">
        <v>433</v>
      </c>
      <c r="Q405" s="11">
        <v>530</v>
      </c>
      <c r="R405" s="11">
        <v>3882</v>
      </c>
      <c r="S405" s="11"/>
      <c r="T405" s="28">
        <v>4683</v>
      </c>
      <c r="U405" s="28">
        <v>4657</v>
      </c>
      <c r="V405" s="28">
        <v>4492</v>
      </c>
      <c r="W405" s="44">
        <v>0.82895579756566307</v>
      </c>
      <c r="X405" s="44">
        <v>0.83358385226540688</v>
      </c>
      <c r="Y405" s="44">
        <v>0.86420302760463041</v>
      </c>
    </row>
    <row r="406" spans="1:25" x14ac:dyDescent="0.2">
      <c r="A406" s="14">
        <v>1813</v>
      </c>
      <c r="B406" s="14" t="s">
        <v>40</v>
      </c>
      <c r="C406" s="14" t="s">
        <v>381</v>
      </c>
      <c r="D406" s="22">
        <v>7</v>
      </c>
      <c r="E406" s="15">
        <v>2014</v>
      </c>
      <c r="F406" s="11">
        <v>585</v>
      </c>
      <c r="G406" s="11">
        <v>386</v>
      </c>
      <c r="H406" s="11">
        <v>445</v>
      </c>
      <c r="I406" s="11">
        <v>365</v>
      </c>
      <c r="J406" s="11">
        <v>266</v>
      </c>
      <c r="K406" s="11">
        <v>168</v>
      </c>
      <c r="L406" s="11">
        <v>30</v>
      </c>
      <c r="M406" s="11">
        <v>88</v>
      </c>
      <c r="N406" s="11">
        <v>188</v>
      </c>
      <c r="O406" s="11">
        <v>302</v>
      </c>
      <c r="P406" s="11">
        <v>413</v>
      </c>
      <c r="Q406" s="11">
        <v>508</v>
      </c>
      <c r="R406" s="11">
        <v>3744</v>
      </c>
      <c r="S406" s="11"/>
      <c r="T406" s="28">
        <v>4583</v>
      </c>
      <c r="U406" s="28">
        <v>4560</v>
      </c>
      <c r="V406" s="28">
        <v>4395</v>
      </c>
      <c r="W406" s="44">
        <v>0.81693214051931051</v>
      </c>
      <c r="X406" s="44">
        <v>0.82105263157894737</v>
      </c>
      <c r="Y406" s="44">
        <v>0.85187713310580204</v>
      </c>
    </row>
    <row r="407" spans="1:25" x14ac:dyDescent="0.2">
      <c r="A407" s="14">
        <v>1815</v>
      </c>
      <c r="B407" s="14" t="s">
        <v>40</v>
      </c>
      <c r="C407" s="14" t="s">
        <v>382</v>
      </c>
      <c r="D407" s="22">
        <v>10</v>
      </c>
      <c r="E407" s="15">
        <v>2014</v>
      </c>
      <c r="F407" s="11">
        <v>559</v>
      </c>
      <c r="G407" s="11">
        <v>374</v>
      </c>
      <c r="H407" s="11">
        <v>431</v>
      </c>
      <c r="I407" s="11">
        <v>360</v>
      </c>
      <c r="J407" s="11">
        <v>271</v>
      </c>
      <c r="K407" s="11">
        <v>176</v>
      </c>
      <c r="L407" s="11">
        <v>39</v>
      </c>
      <c r="M407" s="11">
        <v>86</v>
      </c>
      <c r="N407" s="11">
        <v>178</v>
      </c>
      <c r="O407" s="11">
        <v>284</v>
      </c>
      <c r="P407" s="11">
        <v>381</v>
      </c>
      <c r="Q407" s="11">
        <v>467</v>
      </c>
      <c r="R407" s="11">
        <v>3606</v>
      </c>
      <c r="S407" s="11"/>
      <c r="T407" s="28">
        <v>4380</v>
      </c>
      <c r="U407" s="28">
        <v>4367</v>
      </c>
      <c r="V407" s="28">
        <v>4214</v>
      </c>
      <c r="W407" s="44">
        <v>0.82328767123287672</v>
      </c>
      <c r="X407" s="44">
        <v>0.82573849324479043</v>
      </c>
      <c r="Y407" s="44">
        <v>0.85571903179876607</v>
      </c>
    </row>
    <row r="408" spans="1:25" x14ac:dyDescent="0.2">
      <c r="A408" s="14">
        <v>1816</v>
      </c>
      <c r="B408" s="14" t="s">
        <v>40</v>
      </c>
      <c r="C408" s="14" t="s">
        <v>383</v>
      </c>
      <c r="D408" s="22">
        <v>25</v>
      </c>
      <c r="E408" s="15">
        <v>2014</v>
      </c>
      <c r="F408" s="11">
        <v>602</v>
      </c>
      <c r="G408" s="11">
        <v>400</v>
      </c>
      <c r="H408" s="11">
        <v>456</v>
      </c>
      <c r="I408" s="11">
        <v>370</v>
      </c>
      <c r="J408" s="11">
        <v>268</v>
      </c>
      <c r="K408" s="11">
        <v>168</v>
      </c>
      <c r="L408" s="11">
        <v>27</v>
      </c>
      <c r="M408" s="11">
        <v>94</v>
      </c>
      <c r="N408" s="11">
        <v>199</v>
      </c>
      <c r="O408" s="11">
        <v>316</v>
      </c>
      <c r="P408" s="11">
        <v>430</v>
      </c>
      <c r="Q408" s="11">
        <v>516</v>
      </c>
      <c r="R408" s="11">
        <v>3846</v>
      </c>
      <c r="S408" s="11"/>
      <c r="T408" s="28">
        <v>4659</v>
      </c>
      <c r="U408" s="28">
        <v>4614</v>
      </c>
      <c r="V408" s="28">
        <v>4434</v>
      </c>
      <c r="W408" s="44">
        <v>0.82549903412749515</v>
      </c>
      <c r="X408" s="44">
        <v>0.8335500650195059</v>
      </c>
      <c r="Y408" s="44">
        <v>0.86738836265223274</v>
      </c>
    </row>
    <row r="409" spans="1:25" x14ac:dyDescent="0.2">
      <c r="A409" s="14">
        <v>1818</v>
      </c>
      <c r="B409" s="14" t="s">
        <v>40</v>
      </c>
      <c r="C409" s="14" t="s">
        <v>298</v>
      </c>
      <c r="D409" s="22">
        <v>10</v>
      </c>
      <c r="E409" s="15">
        <v>2014</v>
      </c>
      <c r="F409" s="11">
        <v>557</v>
      </c>
      <c r="G409" s="11">
        <v>369</v>
      </c>
      <c r="H409" s="11">
        <v>431</v>
      </c>
      <c r="I409" s="11">
        <v>360</v>
      </c>
      <c r="J409" s="11">
        <v>273</v>
      </c>
      <c r="K409" s="11">
        <v>177</v>
      </c>
      <c r="L409" s="11">
        <v>39</v>
      </c>
      <c r="M409" s="11">
        <v>83</v>
      </c>
      <c r="N409" s="11">
        <v>180</v>
      </c>
      <c r="O409" s="11">
        <v>286</v>
      </c>
      <c r="P409" s="11">
        <v>379</v>
      </c>
      <c r="Q409" s="11">
        <v>465</v>
      </c>
      <c r="R409" s="11">
        <v>3599</v>
      </c>
      <c r="S409" s="11"/>
      <c r="T409" s="28">
        <v>4399</v>
      </c>
      <c r="U409" s="28">
        <v>4339</v>
      </c>
      <c r="V409" s="28">
        <v>4177</v>
      </c>
      <c r="W409" s="44">
        <v>0.81814048647419868</v>
      </c>
      <c r="X409" s="44">
        <v>0.82945379119612817</v>
      </c>
      <c r="Y409" s="44">
        <v>0.86162317452717263</v>
      </c>
    </row>
    <row r="410" spans="1:25" x14ac:dyDescent="0.2">
      <c r="A410" s="14">
        <v>1820</v>
      </c>
      <c r="B410" s="14" t="s">
        <v>40</v>
      </c>
      <c r="C410" s="14" t="s">
        <v>384</v>
      </c>
      <c r="D410" s="22">
        <v>39</v>
      </c>
      <c r="E410" s="15">
        <v>2014</v>
      </c>
      <c r="F410" s="11">
        <v>583</v>
      </c>
      <c r="G410" s="11">
        <v>384</v>
      </c>
      <c r="H410" s="11">
        <v>447</v>
      </c>
      <c r="I410" s="11">
        <v>367</v>
      </c>
      <c r="J410" s="11">
        <v>272</v>
      </c>
      <c r="K410" s="11">
        <v>172</v>
      </c>
      <c r="L410" s="11">
        <v>33</v>
      </c>
      <c r="M410" s="11">
        <v>86</v>
      </c>
      <c r="N410" s="11">
        <v>192</v>
      </c>
      <c r="O410" s="11">
        <v>304</v>
      </c>
      <c r="P410" s="11">
        <v>410</v>
      </c>
      <c r="Q410" s="11">
        <v>496</v>
      </c>
      <c r="R410" s="11">
        <v>3746</v>
      </c>
      <c r="S410" s="11"/>
      <c r="T410" s="28">
        <v>4552</v>
      </c>
      <c r="U410" s="28">
        <v>4471</v>
      </c>
      <c r="V410" s="28">
        <v>4301</v>
      </c>
      <c r="W410" s="44">
        <v>0.82293497363796131</v>
      </c>
      <c r="X410" s="44">
        <v>0.83784388280026845</v>
      </c>
      <c r="Y410" s="44">
        <v>0.87096024180423159</v>
      </c>
    </row>
    <row r="411" spans="1:25" x14ac:dyDescent="0.2">
      <c r="A411" s="14">
        <v>1822</v>
      </c>
      <c r="B411" s="14" t="s">
        <v>40</v>
      </c>
      <c r="C411" s="14" t="s">
        <v>385</v>
      </c>
      <c r="D411" s="22">
        <v>53</v>
      </c>
      <c r="E411" s="15">
        <v>2014</v>
      </c>
      <c r="F411" s="11">
        <v>633</v>
      </c>
      <c r="G411" s="11">
        <v>417</v>
      </c>
      <c r="H411" s="11">
        <v>478</v>
      </c>
      <c r="I411" s="11">
        <v>385</v>
      </c>
      <c r="J411" s="11">
        <v>280</v>
      </c>
      <c r="K411" s="11">
        <v>170</v>
      </c>
      <c r="L411" s="11">
        <v>26</v>
      </c>
      <c r="M411" s="11">
        <v>99</v>
      </c>
      <c r="N411" s="11">
        <v>215</v>
      </c>
      <c r="O411" s="11">
        <v>335</v>
      </c>
      <c r="P411" s="11">
        <v>453</v>
      </c>
      <c r="Q411" s="11">
        <v>538</v>
      </c>
      <c r="R411" s="11">
        <v>4029</v>
      </c>
      <c r="S411" s="11"/>
      <c r="T411" s="28">
        <v>4752</v>
      </c>
      <c r="U411" s="28">
        <v>4651</v>
      </c>
      <c r="V411" s="28">
        <v>4479</v>
      </c>
      <c r="W411" s="44">
        <v>0.84785353535353536</v>
      </c>
      <c r="X411" s="44">
        <v>0.86626531928617501</v>
      </c>
      <c r="Y411" s="44">
        <v>0.89953114534494305</v>
      </c>
    </row>
    <row r="412" spans="1:25" x14ac:dyDescent="0.2">
      <c r="A412" s="14">
        <v>1824</v>
      </c>
      <c r="B412" s="14" t="s">
        <v>40</v>
      </c>
      <c r="C412" s="14" t="s">
        <v>386</v>
      </c>
      <c r="D412" s="22">
        <v>9</v>
      </c>
      <c r="E412" s="15">
        <v>2014</v>
      </c>
      <c r="F412" s="11">
        <v>644</v>
      </c>
      <c r="G412" s="11">
        <v>416</v>
      </c>
      <c r="H412" s="11">
        <v>477</v>
      </c>
      <c r="I412" s="11">
        <v>377</v>
      </c>
      <c r="J412" s="11">
        <v>266</v>
      </c>
      <c r="K412" s="11">
        <v>159</v>
      </c>
      <c r="L412" s="11">
        <v>22</v>
      </c>
      <c r="M412" s="11">
        <v>92</v>
      </c>
      <c r="N412" s="11">
        <v>216</v>
      </c>
      <c r="O412" s="11">
        <v>346</v>
      </c>
      <c r="P412" s="11">
        <v>482</v>
      </c>
      <c r="Q412" s="11">
        <v>571</v>
      </c>
      <c r="R412" s="11">
        <v>4068</v>
      </c>
      <c r="S412" s="11"/>
      <c r="T412" s="28">
        <v>4961</v>
      </c>
      <c r="U412" s="28">
        <v>4858</v>
      </c>
      <c r="V412" s="28">
        <v>4659</v>
      </c>
      <c r="W412" s="44">
        <v>0.8199959685547269</v>
      </c>
      <c r="X412" s="44">
        <v>0.8373816385343763</v>
      </c>
      <c r="Y412" s="44">
        <v>0.87314874436574375</v>
      </c>
    </row>
    <row r="413" spans="1:25" x14ac:dyDescent="0.2">
      <c r="A413" s="14">
        <v>1825</v>
      </c>
      <c r="B413" s="14" t="s">
        <v>40</v>
      </c>
      <c r="C413" s="14" t="s">
        <v>387</v>
      </c>
      <c r="D413" s="22">
        <v>304</v>
      </c>
      <c r="E413" s="15">
        <v>2014</v>
      </c>
      <c r="F413" s="11">
        <v>729</v>
      </c>
      <c r="G413" s="11">
        <v>474</v>
      </c>
      <c r="H413" s="11">
        <v>537</v>
      </c>
      <c r="I413" s="11">
        <v>420</v>
      </c>
      <c r="J413" s="11">
        <v>302</v>
      </c>
      <c r="K413" s="11">
        <v>162</v>
      </c>
      <c r="L413" s="11">
        <v>18</v>
      </c>
      <c r="M413" s="11">
        <v>123</v>
      </c>
      <c r="N413" s="11">
        <v>255</v>
      </c>
      <c r="O413" s="11">
        <v>403</v>
      </c>
      <c r="P413" s="11">
        <v>548</v>
      </c>
      <c r="Q413" s="11">
        <v>647</v>
      </c>
      <c r="R413" s="11">
        <v>4618</v>
      </c>
      <c r="S413" s="11"/>
      <c r="T413" s="28">
        <v>5454</v>
      </c>
      <c r="U413" s="28">
        <v>5360</v>
      </c>
      <c r="V413" s="28">
        <v>5138</v>
      </c>
      <c r="W413" s="44">
        <v>0.84671800513384676</v>
      </c>
      <c r="X413" s="44">
        <v>0.86156716417910451</v>
      </c>
      <c r="Y413" s="44">
        <v>0.89879330478785524</v>
      </c>
    </row>
    <row r="414" spans="1:25" x14ac:dyDescent="0.2">
      <c r="A414" s="14">
        <v>1826</v>
      </c>
      <c r="B414" s="14" t="s">
        <v>40</v>
      </c>
      <c r="C414" s="14" t="s">
        <v>388</v>
      </c>
      <c r="D414" s="22">
        <v>350</v>
      </c>
      <c r="E414" s="15">
        <v>2014</v>
      </c>
      <c r="F414" s="11">
        <v>789</v>
      </c>
      <c r="G414" s="11">
        <v>502</v>
      </c>
      <c r="H414" s="11">
        <v>579</v>
      </c>
      <c r="I414" s="11">
        <v>453</v>
      </c>
      <c r="J414" s="11">
        <v>344</v>
      </c>
      <c r="K414" s="11">
        <v>184</v>
      </c>
      <c r="L414" s="11">
        <v>21</v>
      </c>
      <c r="M414" s="11">
        <v>134</v>
      </c>
      <c r="N414" s="11">
        <v>272</v>
      </c>
      <c r="O414" s="11">
        <v>438</v>
      </c>
      <c r="P414" s="11">
        <v>583</v>
      </c>
      <c r="Q414" s="11">
        <v>679</v>
      </c>
      <c r="R414" s="11">
        <v>4978</v>
      </c>
      <c r="S414" s="11"/>
      <c r="T414" s="28">
        <v>5878</v>
      </c>
      <c r="U414" s="28">
        <v>5751</v>
      </c>
      <c r="V414" s="28">
        <v>5524</v>
      </c>
      <c r="W414" s="44">
        <v>0.84688669615515477</v>
      </c>
      <c r="X414" s="44">
        <v>0.86558859328812376</v>
      </c>
      <c r="Y414" s="44">
        <v>0.90115858073859523</v>
      </c>
    </row>
    <row r="415" spans="1:25" x14ac:dyDescent="0.2">
      <c r="A415" s="14">
        <v>1827</v>
      </c>
      <c r="B415" s="14" t="s">
        <v>40</v>
      </c>
      <c r="C415" s="14" t="s">
        <v>389</v>
      </c>
      <c r="D415" s="22">
        <v>10</v>
      </c>
      <c r="E415" s="15">
        <v>2014</v>
      </c>
      <c r="F415" s="11">
        <v>565</v>
      </c>
      <c r="G415" s="11">
        <v>375</v>
      </c>
      <c r="H415" s="11">
        <v>438</v>
      </c>
      <c r="I415" s="11">
        <v>366</v>
      </c>
      <c r="J415" s="11">
        <v>277</v>
      </c>
      <c r="K415" s="11">
        <v>178</v>
      </c>
      <c r="L415" s="11">
        <v>39</v>
      </c>
      <c r="M415" s="11">
        <v>84</v>
      </c>
      <c r="N415" s="11">
        <v>185</v>
      </c>
      <c r="O415" s="11">
        <v>291</v>
      </c>
      <c r="P415" s="11">
        <v>387</v>
      </c>
      <c r="Q415" s="11">
        <v>474</v>
      </c>
      <c r="R415" s="11">
        <v>3659</v>
      </c>
      <c r="S415" s="11"/>
      <c r="T415" s="28">
        <v>4438</v>
      </c>
      <c r="U415" s="28">
        <v>4358</v>
      </c>
      <c r="V415" s="28">
        <v>4196</v>
      </c>
      <c r="W415" s="44">
        <v>0.82447048219918884</v>
      </c>
      <c r="X415" s="44">
        <v>0.83960532354290962</v>
      </c>
      <c r="Y415" s="44">
        <v>0.8720209723546235</v>
      </c>
    </row>
    <row r="416" spans="1:25" x14ac:dyDescent="0.2">
      <c r="A416" s="14">
        <v>1828</v>
      </c>
      <c r="B416" s="14" t="s">
        <v>40</v>
      </c>
      <c r="C416" s="14" t="s">
        <v>390</v>
      </c>
      <c r="D416" s="22">
        <v>10</v>
      </c>
      <c r="E416" s="15">
        <v>2014</v>
      </c>
      <c r="F416" s="11">
        <v>606</v>
      </c>
      <c r="G416" s="11">
        <v>398</v>
      </c>
      <c r="H416" s="11">
        <v>462</v>
      </c>
      <c r="I416" s="11">
        <v>378</v>
      </c>
      <c r="J416" s="11">
        <v>282</v>
      </c>
      <c r="K416" s="11">
        <v>173</v>
      </c>
      <c r="L416" s="11">
        <v>31</v>
      </c>
      <c r="M416" s="11">
        <v>89</v>
      </c>
      <c r="N416" s="11">
        <v>204</v>
      </c>
      <c r="O416" s="11">
        <v>318</v>
      </c>
      <c r="P416" s="11">
        <v>435</v>
      </c>
      <c r="Q416" s="11">
        <v>520</v>
      </c>
      <c r="R416" s="11">
        <v>3896</v>
      </c>
      <c r="S416" s="11"/>
      <c r="T416" s="28">
        <v>4622</v>
      </c>
      <c r="U416" s="28">
        <v>4524</v>
      </c>
      <c r="V416" s="28">
        <v>4366</v>
      </c>
      <c r="W416" s="44">
        <v>0.84292514063176116</v>
      </c>
      <c r="X416" s="44">
        <v>0.86118479221927502</v>
      </c>
      <c r="Y416" s="44">
        <v>0.89234997709573982</v>
      </c>
    </row>
    <row r="417" spans="1:25" x14ac:dyDescent="0.2">
      <c r="A417" s="14">
        <v>1832</v>
      </c>
      <c r="B417" s="14" t="s">
        <v>40</v>
      </c>
      <c r="C417" s="14" t="s">
        <v>391</v>
      </c>
      <c r="D417" s="22">
        <v>40</v>
      </c>
      <c r="E417" s="15">
        <v>2014</v>
      </c>
      <c r="F417" s="11">
        <v>685</v>
      </c>
      <c r="G417" s="11">
        <v>438</v>
      </c>
      <c r="H417" s="11">
        <v>505</v>
      </c>
      <c r="I417" s="11">
        <v>396</v>
      </c>
      <c r="J417" s="11">
        <v>280</v>
      </c>
      <c r="K417" s="11">
        <v>160</v>
      </c>
      <c r="L417" s="11">
        <v>21</v>
      </c>
      <c r="M417" s="11">
        <v>99</v>
      </c>
      <c r="N417" s="11">
        <v>238</v>
      </c>
      <c r="O417" s="11">
        <v>373</v>
      </c>
      <c r="P417" s="11">
        <v>530</v>
      </c>
      <c r="Q417" s="11">
        <v>614</v>
      </c>
      <c r="R417" s="11">
        <v>4339</v>
      </c>
      <c r="S417" s="11"/>
      <c r="T417" s="28">
        <v>5117</v>
      </c>
      <c r="U417" s="28">
        <v>4990</v>
      </c>
      <c r="V417" s="28">
        <v>4818</v>
      </c>
      <c r="W417" s="44">
        <v>0.84795778776626929</v>
      </c>
      <c r="X417" s="44">
        <v>0.86953907815631259</v>
      </c>
      <c r="Y417" s="44">
        <v>0.90058115400581151</v>
      </c>
    </row>
    <row r="418" spans="1:25" x14ac:dyDescent="0.2">
      <c r="A418" s="14">
        <v>1833</v>
      </c>
      <c r="B418" s="14" t="s">
        <v>40</v>
      </c>
      <c r="C418" s="14" t="s">
        <v>392</v>
      </c>
      <c r="D418" s="22">
        <v>50</v>
      </c>
      <c r="E418" s="15">
        <v>2014</v>
      </c>
      <c r="F418" s="11">
        <v>702</v>
      </c>
      <c r="G418" s="11">
        <v>446</v>
      </c>
      <c r="H418" s="11">
        <v>517</v>
      </c>
      <c r="I418" s="11">
        <v>406</v>
      </c>
      <c r="J418" s="11">
        <v>291</v>
      </c>
      <c r="K418" s="11">
        <v>164</v>
      </c>
      <c r="L418" s="11">
        <v>22</v>
      </c>
      <c r="M418" s="11">
        <v>106</v>
      </c>
      <c r="N418" s="11">
        <v>249</v>
      </c>
      <c r="O418" s="11">
        <v>382</v>
      </c>
      <c r="P418" s="11">
        <v>543</v>
      </c>
      <c r="Q418" s="11">
        <v>625</v>
      </c>
      <c r="R418" s="11">
        <v>4453</v>
      </c>
      <c r="S418" s="11"/>
      <c r="T418" s="28">
        <v>5088</v>
      </c>
      <c r="U418" s="28">
        <v>4974</v>
      </c>
      <c r="V418" s="28">
        <v>4821</v>
      </c>
      <c r="W418" s="44">
        <v>0.87519654088050314</v>
      </c>
      <c r="X418" s="44">
        <v>0.89525532770406113</v>
      </c>
      <c r="Y418" s="44">
        <v>0.92366728894420247</v>
      </c>
    </row>
    <row r="419" spans="1:25" x14ac:dyDescent="0.2">
      <c r="A419" s="14">
        <v>1834</v>
      </c>
      <c r="B419" s="14" t="s">
        <v>40</v>
      </c>
      <c r="C419" s="14" t="s">
        <v>393</v>
      </c>
      <c r="D419" s="22">
        <v>10</v>
      </c>
      <c r="E419" s="15">
        <v>2014</v>
      </c>
      <c r="F419" s="11">
        <v>581</v>
      </c>
      <c r="G419" s="11">
        <v>390</v>
      </c>
      <c r="H419" s="11">
        <v>452</v>
      </c>
      <c r="I419" s="11">
        <v>379</v>
      </c>
      <c r="J419" s="11">
        <v>295</v>
      </c>
      <c r="K419" s="11">
        <v>188</v>
      </c>
      <c r="L419" s="11">
        <v>41</v>
      </c>
      <c r="M419" s="11">
        <v>91</v>
      </c>
      <c r="N419" s="11">
        <v>195</v>
      </c>
      <c r="O419" s="11">
        <v>299</v>
      </c>
      <c r="P419" s="11">
        <v>398</v>
      </c>
      <c r="Q419" s="11">
        <v>483</v>
      </c>
      <c r="R419" s="11">
        <v>3792</v>
      </c>
      <c r="S419" s="11"/>
      <c r="T419" s="28">
        <v>4417</v>
      </c>
      <c r="U419" s="28">
        <v>4329</v>
      </c>
      <c r="V419" s="28">
        <v>4201</v>
      </c>
      <c r="W419" s="44">
        <v>0.85850124518904236</v>
      </c>
      <c r="X419" s="44">
        <v>0.87595287595287596</v>
      </c>
      <c r="Y419" s="44">
        <v>0.90264222804094263</v>
      </c>
    </row>
    <row r="420" spans="1:25" x14ac:dyDescent="0.2">
      <c r="A420" s="14">
        <v>1835</v>
      </c>
      <c r="B420" s="14" t="s">
        <v>40</v>
      </c>
      <c r="C420" s="14" t="s">
        <v>394</v>
      </c>
      <c r="D420" s="22">
        <v>10</v>
      </c>
      <c r="E420" s="15">
        <v>2014</v>
      </c>
      <c r="F420" s="11">
        <v>816</v>
      </c>
      <c r="G420" s="11">
        <v>539</v>
      </c>
      <c r="H420" s="11">
        <v>557</v>
      </c>
      <c r="I420" s="11">
        <v>461</v>
      </c>
      <c r="J420" s="11">
        <v>326</v>
      </c>
      <c r="K420" s="11">
        <v>230</v>
      </c>
      <c r="L420" s="11">
        <v>49</v>
      </c>
      <c r="M420" s="11">
        <v>184</v>
      </c>
      <c r="N420" s="11">
        <v>273</v>
      </c>
      <c r="O420" s="11">
        <v>402</v>
      </c>
      <c r="P420" s="11">
        <v>567</v>
      </c>
      <c r="Q420" s="11">
        <v>778</v>
      </c>
      <c r="R420" s="11">
        <v>5182</v>
      </c>
      <c r="S420" s="11"/>
      <c r="T420" s="28">
        <v>6215</v>
      </c>
      <c r="U420" s="28">
        <v>6055</v>
      </c>
      <c r="V420" s="28">
        <v>5882</v>
      </c>
      <c r="W420" s="44">
        <v>0.83378921962992758</v>
      </c>
      <c r="X420" s="44">
        <v>0.85582163501238651</v>
      </c>
      <c r="Y420" s="44">
        <v>0.88099285957157425</v>
      </c>
    </row>
    <row r="421" spans="1:25" x14ac:dyDescent="0.2">
      <c r="A421" s="14">
        <v>1836</v>
      </c>
      <c r="B421" s="14" t="s">
        <v>40</v>
      </c>
      <c r="C421" s="14" t="s">
        <v>395</v>
      </c>
      <c r="D421" s="22">
        <v>23</v>
      </c>
      <c r="E421" s="15">
        <v>2014</v>
      </c>
      <c r="F421" s="11">
        <v>609</v>
      </c>
      <c r="G421" s="11">
        <v>406</v>
      </c>
      <c r="H421" s="11">
        <v>464</v>
      </c>
      <c r="I421" s="11">
        <v>388</v>
      </c>
      <c r="J421" s="11">
        <v>306</v>
      </c>
      <c r="K421" s="11">
        <v>195</v>
      </c>
      <c r="L421" s="11">
        <v>44</v>
      </c>
      <c r="M421" s="11">
        <v>100</v>
      </c>
      <c r="N421" s="11">
        <v>207</v>
      </c>
      <c r="O421" s="11">
        <v>315</v>
      </c>
      <c r="P421" s="11">
        <v>424</v>
      </c>
      <c r="Q421" s="11">
        <v>503</v>
      </c>
      <c r="R421" s="11">
        <v>3961</v>
      </c>
      <c r="S421" s="11"/>
      <c r="T421" s="28">
        <v>4400</v>
      </c>
      <c r="U421" s="28">
        <v>4319</v>
      </c>
      <c r="V421" s="28">
        <v>4216</v>
      </c>
      <c r="W421" s="44">
        <v>0.90022727272727276</v>
      </c>
      <c r="X421" s="44">
        <v>0.91711044223199811</v>
      </c>
      <c r="Y421" s="44">
        <v>0.93951612903225812</v>
      </c>
    </row>
    <row r="422" spans="1:25" x14ac:dyDescent="0.2">
      <c r="A422" s="14">
        <v>1837</v>
      </c>
      <c r="B422" s="14" t="s">
        <v>40</v>
      </c>
      <c r="C422" s="14" t="s">
        <v>396</v>
      </c>
      <c r="D422" s="22">
        <v>23</v>
      </c>
      <c r="E422" s="15">
        <v>2014</v>
      </c>
      <c r="F422" s="11">
        <v>664</v>
      </c>
      <c r="G422" s="11">
        <v>436</v>
      </c>
      <c r="H422" s="11">
        <v>495</v>
      </c>
      <c r="I422" s="11">
        <v>408</v>
      </c>
      <c r="J422" s="11">
        <v>308</v>
      </c>
      <c r="K422" s="11">
        <v>195</v>
      </c>
      <c r="L422" s="11">
        <v>39</v>
      </c>
      <c r="M422" s="11">
        <v>116</v>
      </c>
      <c r="N422" s="11">
        <v>232</v>
      </c>
      <c r="O422" s="11">
        <v>344</v>
      </c>
      <c r="P422" s="11">
        <v>450</v>
      </c>
      <c r="Q422" s="11">
        <v>537</v>
      </c>
      <c r="R422" s="11">
        <v>4224</v>
      </c>
      <c r="S422" s="11"/>
      <c r="T422" s="28">
        <v>4582</v>
      </c>
      <c r="U422" s="28">
        <v>4498</v>
      </c>
      <c r="V422" s="28">
        <v>4396</v>
      </c>
      <c r="W422" s="44">
        <v>0.92186817983413361</v>
      </c>
      <c r="X422" s="44">
        <v>0.93908403734993329</v>
      </c>
      <c r="Y422" s="44">
        <v>0.96087352138307547</v>
      </c>
    </row>
    <row r="423" spans="1:25" x14ac:dyDescent="0.2">
      <c r="A423" s="14">
        <v>1838</v>
      </c>
      <c r="B423" s="14" t="s">
        <v>40</v>
      </c>
      <c r="C423" s="14" t="s">
        <v>397</v>
      </c>
      <c r="D423" s="22">
        <v>20</v>
      </c>
      <c r="E423" s="15">
        <v>2014</v>
      </c>
      <c r="F423" s="11">
        <v>635</v>
      </c>
      <c r="G423" s="11">
        <v>417</v>
      </c>
      <c r="H423" s="11">
        <v>479</v>
      </c>
      <c r="I423" s="11">
        <v>397</v>
      </c>
      <c r="J423" s="11">
        <v>304</v>
      </c>
      <c r="K423" s="11">
        <v>195</v>
      </c>
      <c r="L423" s="11">
        <v>40</v>
      </c>
      <c r="M423" s="11">
        <v>107</v>
      </c>
      <c r="N423" s="11">
        <v>223</v>
      </c>
      <c r="O423" s="11">
        <v>335</v>
      </c>
      <c r="P423" s="11">
        <v>445</v>
      </c>
      <c r="Q423" s="11">
        <v>524</v>
      </c>
      <c r="R423" s="11">
        <v>4101</v>
      </c>
      <c r="S423" s="11"/>
      <c r="T423" s="28">
        <v>4579</v>
      </c>
      <c r="U423" s="28">
        <v>4499</v>
      </c>
      <c r="V423" s="28">
        <v>4375</v>
      </c>
      <c r="W423" s="44">
        <v>0.89561039528281283</v>
      </c>
      <c r="X423" s="44">
        <v>0.91153589686597025</v>
      </c>
      <c r="Y423" s="44">
        <v>0.93737142857142852</v>
      </c>
    </row>
    <row r="424" spans="1:25" x14ac:dyDescent="0.2">
      <c r="A424" s="14">
        <v>1839</v>
      </c>
      <c r="B424" s="14" t="s">
        <v>40</v>
      </c>
      <c r="C424" s="14" t="s">
        <v>398</v>
      </c>
      <c r="D424" s="22">
        <v>114</v>
      </c>
      <c r="E424" s="15">
        <v>2014</v>
      </c>
      <c r="F424" s="11">
        <v>672</v>
      </c>
      <c r="G424" s="11">
        <v>428</v>
      </c>
      <c r="H424" s="11">
        <v>498</v>
      </c>
      <c r="I424" s="11">
        <v>403</v>
      </c>
      <c r="J424" s="11">
        <v>299</v>
      </c>
      <c r="K424" s="11">
        <v>187</v>
      </c>
      <c r="L424" s="11">
        <v>33</v>
      </c>
      <c r="M424" s="11">
        <v>110</v>
      </c>
      <c r="N424" s="11">
        <v>238</v>
      </c>
      <c r="O424" s="11">
        <v>360</v>
      </c>
      <c r="P424" s="11">
        <v>484</v>
      </c>
      <c r="Q424" s="11">
        <v>568</v>
      </c>
      <c r="R424" s="11">
        <v>4280</v>
      </c>
      <c r="S424" s="11"/>
      <c r="T424" s="28">
        <v>4841</v>
      </c>
      <c r="U424" s="28">
        <v>4761</v>
      </c>
      <c r="V424" s="28">
        <v>4615</v>
      </c>
      <c r="W424" s="44">
        <v>0.88411485230324316</v>
      </c>
      <c r="X424" s="44">
        <v>0.89897080445284605</v>
      </c>
      <c r="Y424" s="44">
        <v>0.92741061755146259</v>
      </c>
    </row>
    <row r="425" spans="1:25" x14ac:dyDescent="0.2">
      <c r="A425" s="14">
        <v>1840</v>
      </c>
      <c r="B425" s="14" t="s">
        <v>40</v>
      </c>
      <c r="C425" s="14" t="s">
        <v>399</v>
      </c>
      <c r="D425" s="22">
        <v>38</v>
      </c>
      <c r="E425" s="15">
        <v>2014</v>
      </c>
      <c r="F425" s="11">
        <v>697</v>
      </c>
      <c r="G425" s="11">
        <v>433</v>
      </c>
      <c r="H425" s="11">
        <v>511</v>
      </c>
      <c r="I425" s="11">
        <v>407</v>
      </c>
      <c r="J425" s="11">
        <v>294</v>
      </c>
      <c r="K425" s="11">
        <v>181</v>
      </c>
      <c r="L425" s="11">
        <v>26</v>
      </c>
      <c r="M425" s="11">
        <v>109</v>
      </c>
      <c r="N425" s="11">
        <v>252</v>
      </c>
      <c r="O425" s="11">
        <v>382</v>
      </c>
      <c r="P425" s="11">
        <v>518</v>
      </c>
      <c r="Q425" s="11">
        <v>607</v>
      </c>
      <c r="R425" s="11">
        <v>4417</v>
      </c>
      <c r="S425" s="11"/>
      <c r="T425" s="28">
        <v>5146</v>
      </c>
      <c r="U425" s="28">
        <v>5052</v>
      </c>
      <c r="V425" s="28">
        <v>4873</v>
      </c>
      <c r="W425" s="44">
        <v>0.85833657209483094</v>
      </c>
      <c r="X425" s="44">
        <v>0.87430720506730009</v>
      </c>
      <c r="Y425" s="44">
        <v>0.90642314795813672</v>
      </c>
    </row>
    <row r="426" spans="1:25" x14ac:dyDescent="0.2">
      <c r="A426" s="14">
        <v>1841</v>
      </c>
      <c r="B426" s="14" t="s">
        <v>40</v>
      </c>
      <c r="C426" s="14" t="s">
        <v>400</v>
      </c>
      <c r="D426" s="22">
        <v>67</v>
      </c>
      <c r="E426" s="15">
        <v>2014</v>
      </c>
      <c r="F426" s="11">
        <v>676</v>
      </c>
      <c r="G426" s="11">
        <v>423</v>
      </c>
      <c r="H426" s="11">
        <v>504</v>
      </c>
      <c r="I426" s="11">
        <v>409</v>
      </c>
      <c r="J426" s="11">
        <v>299</v>
      </c>
      <c r="K426" s="11">
        <v>184</v>
      </c>
      <c r="L426" s="11">
        <v>26</v>
      </c>
      <c r="M426" s="11">
        <v>106</v>
      </c>
      <c r="N426" s="11">
        <v>246</v>
      </c>
      <c r="O426" s="11">
        <v>368</v>
      </c>
      <c r="P426" s="11">
        <v>484</v>
      </c>
      <c r="Q426" s="11">
        <v>583</v>
      </c>
      <c r="R426" s="11">
        <v>4308</v>
      </c>
      <c r="S426" s="11"/>
      <c r="T426" s="28">
        <v>5083</v>
      </c>
      <c r="U426" s="28">
        <v>4994</v>
      </c>
      <c r="V426" s="28">
        <v>4827</v>
      </c>
      <c r="W426" s="44">
        <v>0.84753098563840257</v>
      </c>
      <c r="X426" s="44">
        <v>0.86263516219463354</v>
      </c>
      <c r="Y426" s="44">
        <v>0.89247980111870728</v>
      </c>
    </row>
    <row r="427" spans="1:25" x14ac:dyDescent="0.2">
      <c r="A427" s="14">
        <v>1845</v>
      </c>
      <c r="B427" s="14" t="s">
        <v>40</v>
      </c>
      <c r="C427" s="14" t="s">
        <v>401</v>
      </c>
      <c r="D427" s="22">
        <v>5</v>
      </c>
      <c r="E427" s="15">
        <v>2014</v>
      </c>
      <c r="F427" s="11">
        <v>670</v>
      </c>
      <c r="G427" s="11">
        <v>420</v>
      </c>
      <c r="H427" s="11">
        <v>502</v>
      </c>
      <c r="I427" s="11">
        <v>410</v>
      </c>
      <c r="J427" s="11">
        <v>299</v>
      </c>
      <c r="K427" s="11">
        <v>183</v>
      </c>
      <c r="L427" s="11">
        <v>24</v>
      </c>
      <c r="M427" s="11">
        <v>102</v>
      </c>
      <c r="N427" s="11">
        <v>245</v>
      </c>
      <c r="O427" s="11">
        <v>365</v>
      </c>
      <c r="P427" s="11">
        <v>483</v>
      </c>
      <c r="Q427" s="11">
        <v>581</v>
      </c>
      <c r="R427" s="11">
        <v>4284</v>
      </c>
      <c r="S427" s="11"/>
      <c r="T427" s="28">
        <v>5085</v>
      </c>
      <c r="U427" s="28">
        <v>4996</v>
      </c>
      <c r="V427" s="28">
        <v>4836</v>
      </c>
      <c r="W427" s="44">
        <v>0.84247787610619473</v>
      </c>
      <c r="X427" s="44">
        <v>0.85748598879103277</v>
      </c>
      <c r="Y427" s="44">
        <v>0.88585607940446653</v>
      </c>
    </row>
    <row r="428" spans="1:25" x14ac:dyDescent="0.2">
      <c r="A428" s="14">
        <v>1848</v>
      </c>
      <c r="B428" s="14" t="s">
        <v>40</v>
      </c>
      <c r="C428" s="14" t="s">
        <v>402</v>
      </c>
      <c r="D428" s="22">
        <v>11</v>
      </c>
      <c r="E428" s="15">
        <v>2014</v>
      </c>
      <c r="F428" s="11">
        <v>584</v>
      </c>
      <c r="G428" s="11">
        <v>399</v>
      </c>
      <c r="H428" s="11">
        <v>477</v>
      </c>
      <c r="I428" s="11">
        <v>413</v>
      </c>
      <c r="J428" s="11">
        <v>315</v>
      </c>
      <c r="K428" s="11">
        <v>191</v>
      </c>
      <c r="L428" s="11">
        <v>28</v>
      </c>
      <c r="M428" s="11">
        <v>96</v>
      </c>
      <c r="N428" s="11">
        <v>223</v>
      </c>
      <c r="O428" s="11">
        <v>319</v>
      </c>
      <c r="P428" s="11">
        <v>401</v>
      </c>
      <c r="Q428" s="11">
        <v>506</v>
      </c>
      <c r="R428" s="11">
        <v>3952</v>
      </c>
      <c r="S428" s="11"/>
      <c r="T428" s="28">
        <v>4697</v>
      </c>
      <c r="U428" s="28">
        <v>4621</v>
      </c>
      <c r="V428" s="28">
        <v>4512</v>
      </c>
      <c r="W428" s="44">
        <v>0.84138812007664465</v>
      </c>
      <c r="X428" s="44">
        <v>0.85522614152780785</v>
      </c>
      <c r="Y428" s="44">
        <v>0.87588652482269502</v>
      </c>
    </row>
    <row r="429" spans="1:25" x14ac:dyDescent="0.2">
      <c r="A429" s="14">
        <v>1849</v>
      </c>
      <c r="B429" s="14" t="s">
        <v>40</v>
      </c>
      <c r="C429" s="14" t="s">
        <v>403</v>
      </c>
      <c r="D429" s="22">
        <v>64</v>
      </c>
      <c r="E429" s="15">
        <v>2014</v>
      </c>
      <c r="F429" s="11">
        <v>619</v>
      </c>
      <c r="G429" s="11">
        <v>428</v>
      </c>
      <c r="H429" s="11">
        <v>503</v>
      </c>
      <c r="I429" s="11">
        <v>432</v>
      </c>
      <c r="J429" s="11">
        <v>329</v>
      </c>
      <c r="K429" s="11">
        <v>197</v>
      </c>
      <c r="L429" s="11">
        <v>25</v>
      </c>
      <c r="M429" s="11">
        <v>108</v>
      </c>
      <c r="N429" s="11">
        <v>242</v>
      </c>
      <c r="O429" s="11">
        <v>341</v>
      </c>
      <c r="P429" s="11">
        <v>429</v>
      </c>
      <c r="Q429" s="11">
        <v>544</v>
      </c>
      <c r="R429" s="11">
        <v>4197</v>
      </c>
      <c r="S429" s="11"/>
      <c r="T429" s="28">
        <v>4904</v>
      </c>
      <c r="U429" s="28">
        <v>4759</v>
      </c>
      <c r="V429" s="28">
        <v>4660</v>
      </c>
      <c r="W429" s="44">
        <v>0.85583197389885812</v>
      </c>
      <c r="X429" s="44">
        <v>0.88190796385795334</v>
      </c>
      <c r="Y429" s="44">
        <v>0.90064377682403429</v>
      </c>
    </row>
    <row r="430" spans="1:25" x14ac:dyDescent="0.2">
      <c r="A430" s="14">
        <v>1850</v>
      </c>
      <c r="B430" s="14" t="s">
        <v>40</v>
      </c>
      <c r="C430" s="14" t="s">
        <v>404</v>
      </c>
      <c r="D430" s="22">
        <v>29</v>
      </c>
      <c r="E430" s="15">
        <v>2014</v>
      </c>
      <c r="F430" s="11">
        <v>679</v>
      </c>
      <c r="G430" s="11">
        <v>449</v>
      </c>
      <c r="H430" s="11">
        <v>526</v>
      </c>
      <c r="I430" s="11">
        <v>447</v>
      </c>
      <c r="J430" s="11">
        <v>339</v>
      </c>
      <c r="K430" s="11">
        <v>199</v>
      </c>
      <c r="L430" s="11">
        <v>23</v>
      </c>
      <c r="M430" s="11">
        <v>119</v>
      </c>
      <c r="N430" s="11">
        <v>260</v>
      </c>
      <c r="O430" s="11">
        <v>375</v>
      </c>
      <c r="P430" s="11">
        <v>478</v>
      </c>
      <c r="Q430" s="11">
        <v>591</v>
      </c>
      <c r="R430" s="11">
        <v>4485</v>
      </c>
      <c r="S430" s="11"/>
      <c r="T430" s="28">
        <v>5242</v>
      </c>
      <c r="U430" s="28">
        <v>5039</v>
      </c>
      <c r="V430" s="28">
        <v>4958</v>
      </c>
      <c r="W430" s="44">
        <v>0.85558946966806559</v>
      </c>
      <c r="X430" s="44">
        <v>0.89005755110140905</v>
      </c>
      <c r="Y430" s="44">
        <v>0.90459862847922545</v>
      </c>
    </row>
    <row r="431" spans="1:25" x14ac:dyDescent="0.2">
      <c r="A431" s="14">
        <v>1851</v>
      </c>
      <c r="B431" s="14" t="s">
        <v>40</v>
      </c>
      <c r="C431" s="14" t="s">
        <v>405</v>
      </c>
      <c r="D431" s="22">
        <v>17</v>
      </c>
      <c r="E431" s="15">
        <v>2014</v>
      </c>
      <c r="F431" s="11">
        <v>615</v>
      </c>
      <c r="G431" s="11">
        <v>430</v>
      </c>
      <c r="H431" s="11">
        <v>495</v>
      </c>
      <c r="I431" s="11">
        <v>431</v>
      </c>
      <c r="J431" s="11">
        <v>331</v>
      </c>
      <c r="K431" s="11">
        <v>204</v>
      </c>
      <c r="L431" s="11">
        <v>34</v>
      </c>
      <c r="M431" s="11">
        <v>115</v>
      </c>
      <c r="N431" s="11">
        <v>242</v>
      </c>
      <c r="O431" s="11">
        <v>347</v>
      </c>
      <c r="P431" s="11">
        <v>440</v>
      </c>
      <c r="Q431" s="11">
        <v>539</v>
      </c>
      <c r="R431" s="11">
        <v>4223</v>
      </c>
      <c r="S431" s="11"/>
      <c r="T431" s="28">
        <v>4863</v>
      </c>
      <c r="U431" s="28">
        <v>4726</v>
      </c>
      <c r="V431" s="28">
        <v>4625</v>
      </c>
      <c r="W431" s="44">
        <v>0.86839399547604357</v>
      </c>
      <c r="X431" s="44">
        <v>0.89356749894202281</v>
      </c>
      <c r="Y431" s="44">
        <v>0.9130810810810811</v>
      </c>
    </row>
    <row r="432" spans="1:25" x14ac:dyDescent="0.2">
      <c r="A432" s="14">
        <v>1852</v>
      </c>
      <c r="B432" s="14" t="s">
        <v>40</v>
      </c>
      <c r="C432" s="14" t="s">
        <v>406</v>
      </c>
      <c r="D432" s="22">
        <v>23</v>
      </c>
      <c r="E432" s="15">
        <v>2014</v>
      </c>
      <c r="F432" s="11">
        <v>638</v>
      </c>
      <c r="G432" s="11">
        <v>444</v>
      </c>
      <c r="H432" s="11">
        <v>503</v>
      </c>
      <c r="I432" s="11">
        <v>435</v>
      </c>
      <c r="J432" s="11">
        <v>334</v>
      </c>
      <c r="K432" s="11">
        <v>207</v>
      </c>
      <c r="L432" s="11">
        <v>35</v>
      </c>
      <c r="M432" s="11">
        <v>120</v>
      </c>
      <c r="N432" s="11">
        <v>247</v>
      </c>
      <c r="O432" s="11">
        <v>359</v>
      </c>
      <c r="P432" s="11">
        <v>458</v>
      </c>
      <c r="Q432" s="11">
        <v>551</v>
      </c>
      <c r="R432" s="11">
        <v>4331</v>
      </c>
      <c r="S432" s="11"/>
      <c r="T432" s="28">
        <v>4948</v>
      </c>
      <c r="U432" s="28">
        <v>4819</v>
      </c>
      <c r="V432" s="28">
        <v>4727</v>
      </c>
      <c r="W432" s="44">
        <v>0.87530315278900561</v>
      </c>
      <c r="X432" s="44">
        <v>0.89873417721518989</v>
      </c>
      <c r="Y432" s="44">
        <v>0.91622593611169878</v>
      </c>
    </row>
    <row r="433" spans="1:25" x14ac:dyDescent="0.2">
      <c r="A433" s="14">
        <v>1853</v>
      </c>
      <c r="B433" s="14" t="s">
        <v>40</v>
      </c>
      <c r="C433" s="14" t="s">
        <v>407</v>
      </c>
      <c r="D433" s="22">
        <v>18</v>
      </c>
      <c r="E433" s="15">
        <v>2014</v>
      </c>
      <c r="F433" s="11">
        <v>675</v>
      </c>
      <c r="G433" s="11">
        <v>458</v>
      </c>
      <c r="H433" s="11">
        <v>508</v>
      </c>
      <c r="I433" s="11">
        <v>435</v>
      </c>
      <c r="J433" s="11">
        <v>324</v>
      </c>
      <c r="K433" s="11">
        <v>195</v>
      </c>
      <c r="L433" s="11">
        <v>28</v>
      </c>
      <c r="M433" s="11">
        <v>111</v>
      </c>
      <c r="N433" s="11">
        <v>246</v>
      </c>
      <c r="O433" s="11">
        <v>366</v>
      </c>
      <c r="P433" s="11">
        <v>478</v>
      </c>
      <c r="Q433" s="11">
        <v>560</v>
      </c>
      <c r="R433" s="11">
        <v>4384</v>
      </c>
      <c r="S433" s="11"/>
      <c r="T433" s="28">
        <v>5021</v>
      </c>
      <c r="U433" s="28">
        <v>4894</v>
      </c>
      <c r="V433" s="28">
        <v>4826</v>
      </c>
      <c r="W433" s="44">
        <v>0.87313284206333397</v>
      </c>
      <c r="X433" s="44">
        <v>0.89579076420106252</v>
      </c>
      <c r="Y433" s="44">
        <v>0.90841276419394945</v>
      </c>
    </row>
    <row r="434" spans="1:25" x14ac:dyDescent="0.2">
      <c r="A434" s="14">
        <v>1854</v>
      </c>
      <c r="B434" s="14" t="s">
        <v>40</v>
      </c>
      <c r="C434" s="14" t="s">
        <v>408</v>
      </c>
      <c r="D434" s="22">
        <v>25</v>
      </c>
      <c r="E434" s="15">
        <v>2014</v>
      </c>
      <c r="F434" s="11">
        <v>669</v>
      </c>
      <c r="G434" s="11">
        <v>449</v>
      </c>
      <c r="H434" s="11">
        <v>506</v>
      </c>
      <c r="I434" s="11">
        <v>433</v>
      </c>
      <c r="J434" s="11">
        <v>320</v>
      </c>
      <c r="K434" s="11">
        <v>189</v>
      </c>
      <c r="L434" s="11">
        <v>24</v>
      </c>
      <c r="M434" s="11">
        <v>106</v>
      </c>
      <c r="N434" s="11">
        <v>245</v>
      </c>
      <c r="O434" s="11">
        <v>360</v>
      </c>
      <c r="P434" s="11">
        <v>474</v>
      </c>
      <c r="Q434" s="11">
        <v>564</v>
      </c>
      <c r="R434" s="11">
        <v>4339</v>
      </c>
      <c r="S434" s="11"/>
      <c r="T434" s="28">
        <v>5014</v>
      </c>
      <c r="U434" s="28">
        <v>4853</v>
      </c>
      <c r="V434" s="28">
        <v>4786</v>
      </c>
      <c r="W434" s="44">
        <v>0.86537694455524528</v>
      </c>
      <c r="X434" s="44">
        <v>0.89408613228930556</v>
      </c>
      <c r="Y434" s="44">
        <v>0.90660259089009609</v>
      </c>
    </row>
    <row r="435" spans="1:25" x14ac:dyDescent="0.2">
      <c r="A435" s="14">
        <v>1856</v>
      </c>
      <c r="B435" s="14" t="s">
        <v>40</v>
      </c>
      <c r="C435" s="14" t="s">
        <v>409</v>
      </c>
      <c r="D435" s="22">
        <v>4</v>
      </c>
      <c r="E435" s="15">
        <v>2014</v>
      </c>
      <c r="F435" s="11">
        <v>489</v>
      </c>
      <c r="G435" s="11">
        <v>373</v>
      </c>
      <c r="H435" s="11">
        <v>426</v>
      </c>
      <c r="I435" s="11">
        <v>383</v>
      </c>
      <c r="J435" s="11">
        <v>339</v>
      </c>
      <c r="K435" s="11">
        <v>245</v>
      </c>
      <c r="L435" s="11">
        <v>105</v>
      </c>
      <c r="M435" s="11">
        <v>158</v>
      </c>
      <c r="N435" s="11">
        <v>218</v>
      </c>
      <c r="O435" s="11">
        <v>296</v>
      </c>
      <c r="P435" s="11">
        <v>335</v>
      </c>
      <c r="Q435" s="11">
        <v>428</v>
      </c>
      <c r="R435" s="11">
        <v>3795</v>
      </c>
      <c r="S435" s="11"/>
      <c r="T435" s="28">
        <v>4274</v>
      </c>
      <c r="U435" s="28">
        <v>4138</v>
      </c>
      <c r="V435" s="28">
        <v>3998</v>
      </c>
      <c r="W435" s="44">
        <v>0.8879270004679457</v>
      </c>
      <c r="X435" s="44">
        <v>0.91710971483808601</v>
      </c>
      <c r="Y435" s="44">
        <v>0.94922461230615307</v>
      </c>
    </row>
    <row r="436" spans="1:25" x14ac:dyDescent="0.2">
      <c r="A436" s="14">
        <v>1857</v>
      </c>
      <c r="B436" s="14" t="s">
        <v>40</v>
      </c>
      <c r="C436" s="14" t="s">
        <v>410</v>
      </c>
      <c r="D436" s="22">
        <v>4</v>
      </c>
      <c r="E436" s="15">
        <v>2014</v>
      </c>
      <c r="F436" s="11">
        <v>511</v>
      </c>
      <c r="G436" s="11">
        <v>384</v>
      </c>
      <c r="H436" s="11">
        <v>444</v>
      </c>
      <c r="I436" s="11">
        <v>395</v>
      </c>
      <c r="J436" s="11">
        <v>337</v>
      </c>
      <c r="K436" s="11">
        <v>234</v>
      </c>
      <c r="L436" s="11">
        <v>79</v>
      </c>
      <c r="M436" s="11">
        <v>143</v>
      </c>
      <c r="N436" s="11">
        <v>225</v>
      </c>
      <c r="O436" s="11">
        <v>299</v>
      </c>
      <c r="P436" s="11">
        <v>352</v>
      </c>
      <c r="Q436" s="11">
        <v>444</v>
      </c>
      <c r="R436" s="11">
        <v>3847</v>
      </c>
      <c r="S436" s="11"/>
      <c r="T436" s="28">
        <v>4358</v>
      </c>
      <c r="U436" s="28">
        <v>4234</v>
      </c>
      <c r="V436" s="28">
        <v>4099</v>
      </c>
      <c r="W436" s="44">
        <v>0.88274437815511697</v>
      </c>
      <c r="X436" s="44">
        <v>0.90859707132735001</v>
      </c>
      <c r="Y436" s="44">
        <v>0.93852159063186147</v>
      </c>
    </row>
    <row r="437" spans="1:25" x14ac:dyDescent="0.2">
      <c r="A437" s="14">
        <v>1859</v>
      </c>
      <c r="B437" s="14" t="s">
        <v>40</v>
      </c>
      <c r="C437" s="14" t="s">
        <v>411</v>
      </c>
      <c r="D437" s="22">
        <v>15</v>
      </c>
      <c r="E437" s="15">
        <v>2014</v>
      </c>
      <c r="F437" s="11">
        <v>595</v>
      </c>
      <c r="G437" s="11">
        <v>446</v>
      </c>
      <c r="H437" s="11">
        <v>504</v>
      </c>
      <c r="I437" s="11">
        <v>430</v>
      </c>
      <c r="J437" s="11">
        <v>357</v>
      </c>
      <c r="K437" s="11">
        <v>247</v>
      </c>
      <c r="L437" s="11">
        <v>73</v>
      </c>
      <c r="M437" s="11">
        <v>169</v>
      </c>
      <c r="N437" s="11">
        <v>272</v>
      </c>
      <c r="O437" s="11">
        <v>350</v>
      </c>
      <c r="P437" s="11">
        <v>406</v>
      </c>
      <c r="Q437" s="11">
        <v>497</v>
      </c>
      <c r="R437" s="11">
        <v>4346</v>
      </c>
      <c r="S437" s="11"/>
      <c r="T437" s="28">
        <v>4614</v>
      </c>
      <c r="U437" s="28">
        <v>4491</v>
      </c>
      <c r="V437" s="28">
        <v>4442</v>
      </c>
      <c r="W437" s="44">
        <v>0.94191590810576509</v>
      </c>
      <c r="X437" s="44">
        <v>0.96771320418615003</v>
      </c>
      <c r="Y437" s="44">
        <v>0.97838811346240429</v>
      </c>
    </row>
    <row r="438" spans="1:25" x14ac:dyDescent="0.2">
      <c r="A438" s="14">
        <v>1860</v>
      </c>
      <c r="B438" s="14" t="s">
        <v>40</v>
      </c>
      <c r="C438" s="14" t="s">
        <v>412</v>
      </c>
      <c r="D438" s="22">
        <v>18</v>
      </c>
      <c r="E438" s="15">
        <v>2014</v>
      </c>
      <c r="F438" s="11">
        <v>537</v>
      </c>
      <c r="G438" s="11">
        <v>401</v>
      </c>
      <c r="H438" s="11">
        <v>464</v>
      </c>
      <c r="I438" s="11">
        <v>411</v>
      </c>
      <c r="J438" s="11">
        <v>342</v>
      </c>
      <c r="K438" s="11">
        <v>220</v>
      </c>
      <c r="L438" s="11">
        <v>62</v>
      </c>
      <c r="M438" s="11">
        <v>126</v>
      </c>
      <c r="N438" s="11">
        <v>230</v>
      </c>
      <c r="O438" s="11">
        <v>313</v>
      </c>
      <c r="P438" s="11">
        <v>372</v>
      </c>
      <c r="Q438" s="11">
        <v>461</v>
      </c>
      <c r="R438" s="11">
        <v>3939</v>
      </c>
      <c r="S438" s="11"/>
      <c r="T438" s="28">
        <v>4402</v>
      </c>
      <c r="U438" s="28">
        <v>4310</v>
      </c>
      <c r="V438" s="28">
        <v>4193</v>
      </c>
      <c r="W438" s="44">
        <v>0.8948205361199455</v>
      </c>
      <c r="X438" s="44">
        <v>0.91392111368909512</v>
      </c>
      <c r="Y438" s="44">
        <v>0.93942284760314809</v>
      </c>
    </row>
    <row r="439" spans="1:25" x14ac:dyDescent="0.2">
      <c r="A439" s="14">
        <v>1865</v>
      </c>
      <c r="B439" s="14" t="s">
        <v>40</v>
      </c>
      <c r="C439" s="14" t="s">
        <v>413</v>
      </c>
      <c r="D439" s="22">
        <v>11</v>
      </c>
      <c r="E439" s="15">
        <v>2014</v>
      </c>
      <c r="F439" s="11">
        <v>559</v>
      </c>
      <c r="G439" s="11">
        <v>407</v>
      </c>
      <c r="H439" s="11">
        <v>475</v>
      </c>
      <c r="I439" s="11">
        <v>418</v>
      </c>
      <c r="J439" s="11">
        <v>335</v>
      </c>
      <c r="K439" s="11">
        <v>208</v>
      </c>
      <c r="L439" s="11">
        <v>48</v>
      </c>
      <c r="M439" s="11">
        <v>113</v>
      </c>
      <c r="N439" s="11">
        <v>230</v>
      </c>
      <c r="O439" s="11">
        <v>320</v>
      </c>
      <c r="P439" s="11">
        <v>391</v>
      </c>
      <c r="Q439" s="11">
        <v>485</v>
      </c>
      <c r="R439" s="11">
        <v>3989</v>
      </c>
      <c r="S439" s="11"/>
      <c r="T439" s="28">
        <v>4557</v>
      </c>
      <c r="U439" s="28">
        <v>4470</v>
      </c>
      <c r="V439" s="28">
        <v>4353</v>
      </c>
      <c r="W439" s="44">
        <v>0.87535659425060341</v>
      </c>
      <c r="X439" s="44">
        <v>0.89239373601789707</v>
      </c>
      <c r="Y439" s="44">
        <v>0.9163795083850218</v>
      </c>
    </row>
    <row r="440" spans="1:25" x14ac:dyDescent="0.2">
      <c r="A440" s="14">
        <v>1866</v>
      </c>
      <c r="B440" s="14" t="s">
        <v>40</v>
      </c>
      <c r="C440" s="14" t="s">
        <v>414</v>
      </c>
      <c r="D440" s="22">
        <v>14</v>
      </c>
      <c r="E440" s="15">
        <v>2014</v>
      </c>
      <c r="F440" s="11">
        <v>575</v>
      </c>
      <c r="G440" s="11">
        <v>419</v>
      </c>
      <c r="H440" s="11">
        <v>482</v>
      </c>
      <c r="I440" s="11">
        <v>424</v>
      </c>
      <c r="J440" s="11">
        <v>343</v>
      </c>
      <c r="K440" s="11">
        <v>220</v>
      </c>
      <c r="L440" s="11">
        <v>61</v>
      </c>
      <c r="M440" s="11">
        <v>129</v>
      </c>
      <c r="N440" s="11">
        <v>242</v>
      </c>
      <c r="O440" s="11">
        <v>336</v>
      </c>
      <c r="P440" s="11">
        <v>408</v>
      </c>
      <c r="Q440" s="11">
        <v>499</v>
      </c>
      <c r="R440" s="11">
        <v>4138</v>
      </c>
      <c r="S440" s="11"/>
      <c r="T440" s="28">
        <v>4690</v>
      </c>
      <c r="U440" s="28">
        <v>4587</v>
      </c>
      <c r="V440" s="28">
        <v>4457</v>
      </c>
      <c r="W440" s="44">
        <v>0.88230277185501071</v>
      </c>
      <c r="X440" s="44">
        <v>0.90211467189884453</v>
      </c>
      <c r="Y440" s="44">
        <v>0.92842719317926858</v>
      </c>
    </row>
    <row r="441" spans="1:25" x14ac:dyDescent="0.2">
      <c r="A441" s="14">
        <v>1867</v>
      </c>
      <c r="B441" s="14" t="s">
        <v>40</v>
      </c>
      <c r="C441" s="14" t="s">
        <v>170</v>
      </c>
      <c r="D441" s="22">
        <v>10</v>
      </c>
      <c r="E441" s="15">
        <v>2014</v>
      </c>
      <c r="F441" s="11">
        <v>560</v>
      </c>
      <c r="G441" s="11">
        <v>418</v>
      </c>
      <c r="H441" s="11">
        <v>478</v>
      </c>
      <c r="I441" s="11">
        <v>422</v>
      </c>
      <c r="J441" s="11">
        <v>352</v>
      </c>
      <c r="K441" s="11">
        <v>232</v>
      </c>
      <c r="L441" s="11">
        <v>78</v>
      </c>
      <c r="M441" s="11">
        <v>141</v>
      </c>
      <c r="N441" s="11">
        <v>245</v>
      </c>
      <c r="O441" s="11">
        <v>335</v>
      </c>
      <c r="P441" s="11">
        <v>396</v>
      </c>
      <c r="Q441" s="11">
        <v>484</v>
      </c>
      <c r="R441" s="11">
        <v>4141</v>
      </c>
      <c r="S441" s="11"/>
      <c r="T441" s="28">
        <v>4645</v>
      </c>
      <c r="U441" s="28">
        <v>4553</v>
      </c>
      <c r="V441" s="28">
        <v>4413</v>
      </c>
      <c r="W441" s="44">
        <v>0.89149623250807319</v>
      </c>
      <c r="X441" s="44">
        <v>0.90951021304634305</v>
      </c>
      <c r="Y441" s="44">
        <v>0.93836392476773167</v>
      </c>
    </row>
    <row r="442" spans="1:25" x14ac:dyDescent="0.2">
      <c r="A442" s="14">
        <v>1868</v>
      </c>
      <c r="B442" s="14" t="s">
        <v>40</v>
      </c>
      <c r="C442" s="14" t="s">
        <v>415</v>
      </c>
      <c r="D442" s="22">
        <v>20</v>
      </c>
      <c r="E442" s="15">
        <v>2014</v>
      </c>
      <c r="F442" s="11">
        <v>581</v>
      </c>
      <c r="G442" s="11">
        <v>429</v>
      </c>
      <c r="H442" s="11">
        <v>490</v>
      </c>
      <c r="I442" s="11">
        <v>430</v>
      </c>
      <c r="J442" s="11">
        <v>359</v>
      </c>
      <c r="K442" s="11">
        <v>242</v>
      </c>
      <c r="L442" s="11">
        <v>83</v>
      </c>
      <c r="M442" s="11">
        <v>154</v>
      </c>
      <c r="N442" s="11">
        <v>252</v>
      </c>
      <c r="O442" s="11">
        <v>347</v>
      </c>
      <c r="P442" s="11">
        <v>413</v>
      </c>
      <c r="Q442" s="11">
        <v>502</v>
      </c>
      <c r="R442" s="11">
        <v>4282</v>
      </c>
      <c r="S442" s="11"/>
      <c r="T442" s="28">
        <v>4779</v>
      </c>
      <c r="U442" s="28">
        <v>4711</v>
      </c>
      <c r="V442" s="28">
        <v>4574</v>
      </c>
      <c r="W442" s="44">
        <v>0.8960033479807491</v>
      </c>
      <c r="X442" s="44">
        <v>0.90893653152196985</v>
      </c>
      <c r="Y442" s="44">
        <v>0.9361609094884128</v>
      </c>
    </row>
    <row r="443" spans="1:25" x14ac:dyDescent="0.2">
      <c r="A443" s="14">
        <v>1870</v>
      </c>
      <c r="B443" s="14" t="s">
        <v>40</v>
      </c>
      <c r="C443" s="14" t="s">
        <v>416</v>
      </c>
      <c r="D443" s="22">
        <v>22</v>
      </c>
      <c r="E443" s="15">
        <v>2014</v>
      </c>
      <c r="F443" s="11">
        <v>594</v>
      </c>
      <c r="G443" s="11">
        <v>431</v>
      </c>
      <c r="H443" s="11">
        <v>493</v>
      </c>
      <c r="I443" s="11">
        <v>432</v>
      </c>
      <c r="J443" s="11">
        <v>348</v>
      </c>
      <c r="K443" s="11">
        <v>227</v>
      </c>
      <c r="L443" s="11">
        <v>60</v>
      </c>
      <c r="M443" s="11">
        <v>137</v>
      </c>
      <c r="N443" s="11">
        <v>249</v>
      </c>
      <c r="O443" s="11">
        <v>349</v>
      </c>
      <c r="P443" s="11">
        <v>429</v>
      </c>
      <c r="Q443" s="11">
        <v>522</v>
      </c>
      <c r="R443" s="11">
        <v>4271</v>
      </c>
      <c r="S443" s="11"/>
      <c r="T443" s="28">
        <v>4816</v>
      </c>
      <c r="U443" s="28">
        <v>4720</v>
      </c>
      <c r="V443" s="28">
        <v>4596</v>
      </c>
      <c r="W443" s="44">
        <v>0.88683554817275745</v>
      </c>
      <c r="X443" s="44">
        <v>0.90487288135593225</v>
      </c>
      <c r="Y443" s="44">
        <v>0.92928633594429944</v>
      </c>
    </row>
    <row r="444" spans="1:25" x14ac:dyDescent="0.2">
      <c r="A444" s="14">
        <v>1871</v>
      </c>
      <c r="B444" s="14" t="s">
        <v>40</v>
      </c>
      <c r="C444" s="14" t="s">
        <v>417</v>
      </c>
      <c r="D444" s="22">
        <v>9</v>
      </c>
      <c r="E444" s="15">
        <v>2014</v>
      </c>
      <c r="F444" s="11">
        <v>608</v>
      </c>
      <c r="G444" s="11">
        <v>442</v>
      </c>
      <c r="H444" s="11">
        <v>505</v>
      </c>
      <c r="I444" s="11">
        <v>439</v>
      </c>
      <c r="J444" s="11">
        <v>373</v>
      </c>
      <c r="K444" s="11">
        <v>259</v>
      </c>
      <c r="L444" s="11">
        <v>98</v>
      </c>
      <c r="M444" s="11">
        <v>171</v>
      </c>
      <c r="N444" s="11">
        <v>255</v>
      </c>
      <c r="O444" s="11">
        <v>359</v>
      </c>
      <c r="P444" s="11">
        <v>429</v>
      </c>
      <c r="Q444" s="11">
        <v>511</v>
      </c>
      <c r="R444" s="11">
        <v>4449</v>
      </c>
      <c r="S444" s="11"/>
      <c r="T444" s="28">
        <v>4904</v>
      </c>
      <c r="U444" s="28">
        <v>4887</v>
      </c>
      <c r="V444" s="28">
        <v>4759</v>
      </c>
      <c r="W444" s="44">
        <v>0.90721859706362151</v>
      </c>
      <c r="X444" s="44">
        <v>0.91037446286065071</v>
      </c>
      <c r="Y444" s="44">
        <v>0.93486026476150452</v>
      </c>
    </row>
    <row r="445" spans="1:25" x14ac:dyDescent="0.2">
      <c r="A445" s="14">
        <v>1874</v>
      </c>
      <c r="B445" s="14" t="s">
        <v>40</v>
      </c>
      <c r="C445" s="14" t="s">
        <v>418</v>
      </c>
      <c r="D445" s="22">
        <v>21</v>
      </c>
      <c r="E445" s="15">
        <v>2014</v>
      </c>
      <c r="F445" s="11">
        <v>522</v>
      </c>
      <c r="G445" s="11">
        <v>393</v>
      </c>
      <c r="H445" s="11">
        <v>456</v>
      </c>
      <c r="I445" s="11">
        <v>404</v>
      </c>
      <c r="J445" s="11">
        <v>341</v>
      </c>
      <c r="K445" s="11">
        <v>228</v>
      </c>
      <c r="L445" s="11">
        <v>70</v>
      </c>
      <c r="M445" s="11">
        <v>136</v>
      </c>
      <c r="N445" s="11">
        <v>231</v>
      </c>
      <c r="O445" s="11">
        <v>307</v>
      </c>
      <c r="P445" s="11">
        <v>360</v>
      </c>
      <c r="Q445" s="11">
        <v>453</v>
      </c>
      <c r="R445" s="11">
        <v>3901</v>
      </c>
      <c r="S445" s="11"/>
      <c r="T445" s="28">
        <v>4364</v>
      </c>
      <c r="U445" s="28">
        <v>4258</v>
      </c>
      <c r="V445" s="28">
        <v>4139</v>
      </c>
      <c r="W445" s="44">
        <v>0.89390467461044909</v>
      </c>
      <c r="X445" s="44">
        <v>0.91615782057303896</v>
      </c>
      <c r="Y445" s="44">
        <v>0.94249818796810825</v>
      </c>
    </row>
    <row r="446" spans="1:25" x14ac:dyDescent="0.2">
      <c r="A446" s="14"/>
      <c r="B446" s="14"/>
      <c r="C446" s="14"/>
      <c r="E446" s="15">
        <v>2014</v>
      </c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28"/>
      <c r="U446" s="28"/>
      <c r="V446" s="28"/>
      <c r="W446" s="44"/>
      <c r="X446" s="44"/>
      <c r="Y446" s="44"/>
    </row>
    <row r="447" spans="1:25" x14ac:dyDescent="0.2">
      <c r="A447" s="14">
        <v>1900</v>
      </c>
      <c r="B447" s="14" t="s">
        <v>39</v>
      </c>
      <c r="C447" s="14" t="s">
        <v>419</v>
      </c>
      <c r="D447" s="8">
        <v>28</v>
      </c>
      <c r="E447" s="15">
        <v>2014</v>
      </c>
      <c r="F447" s="10">
        <v>727</v>
      </c>
      <c r="G447" s="10">
        <v>496</v>
      </c>
      <c r="H447" s="10">
        <v>551</v>
      </c>
      <c r="I447" s="10">
        <v>464</v>
      </c>
      <c r="J447" s="10">
        <v>370</v>
      </c>
      <c r="K447" s="10">
        <v>236</v>
      </c>
      <c r="L447" s="10">
        <v>61</v>
      </c>
      <c r="M447" s="10">
        <v>156</v>
      </c>
      <c r="N447" s="10">
        <v>279</v>
      </c>
      <c r="O447" s="10">
        <v>420</v>
      </c>
      <c r="P447" s="10">
        <v>523</v>
      </c>
      <c r="Q447" s="10">
        <v>603</v>
      </c>
      <c r="R447" s="11">
        <v>4886</v>
      </c>
      <c r="S447" s="12"/>
      <c r="T447" s="28">
        <v>5426</v>
      </c>
      <c r="U447" s="28">
        <v>5354</v>
      </c>
      <c r="V447" s="28">
        <v>5243</v>
      </c>
      <c r="W447" s="44">
        <v>0.90047917434574276</v>
      </c>
      <c r="X447" s="44">
        <v>0.91258871871497949</v>
      </c>
      <c r="Y447" s="44">
        <v>0.93190921228304402</v>
      </c>
    </row>
    <row r="448" spans="1:25" x14ac:dyDescent="0.2">
      <c r="A448" s="14">
        <v>1902</v>
      </c>
      <c r="B448" s="14" t="s">
        <v>40</v>
      </c>
      <c r="C448" s="14" t="s">
        <v>420</v>
      </c>
      <c r="D448" s="18">
        <v>30</v>
      </c>
      <c r="E448" s="15">
        <v>2014</v>
      </c>
      <c r="F448" s="11">
        <v>713</v>
      </c>
      <c r="G448" s="11">
        <v>477</v>
      </c>
      <c r="H448" s="11">
        <v>536</v>
      </c>
      <c r="I448" s="11">
        <v>463</v>
      </c>
      <c r="J448" s="11">
        <v>379</v>
      </c>
      <c r="K448" s="11">
        <v>248</v>
      </c>
      <c r="L448" s="11">
        <v>84</v>
      </c>
      <c r="M448" s="11">
        <v>175</v>
      </c>
      <c r="N448" s="11">
        <v>279</v>
      </c>
      <c r="O448" s="11">
        <v>414</v>
      </c>
      <c r="P448" s="11">
        <v>498</v>
      </c>
      <c r="Q448" s="11">
        <v>582</v>
      </c>
      <c r="R448" s="11">
        <v>4848</v>
      </c>
      <c r="S448" s="11"/>
      <c r="T448" s="28">
        <v>5245</v>
      </c>
      <c r="U448" s="28">
        <v>5177</v>
      </c>
      <c r="V448" s="28">
        <v>5055</v>
      </c>
      <c r="W448" s="44">
        <v>0.92430886558627268</v>
      </c>
      <c r="X448" s="44">
        <v>0.93644968128259609</v>
      </c>
      <c r="Y448" s="44">
        <v>0.95905044510385762</v>
      </c>
    </row>
    <row r="449" spans="1:25" x14ac:dyDescent="0.2">
      <c r="A449" s="14">
        <v>1903</v>
      </c>
      <c r="B449" s="14" t="s">
        <v>40</v>
      </c>
      <c r="C449" s="14" t="s">
        <v>421</v>
      </c>
      <c r="D449" s="18">
        <v>25</v>
      </c>
      <c r="E449" s="15">
        <v>2014</v>
      </c>
      <c r="F449" s="11">
        <v>647</v>
      </c>
      <c r="G449" s="11">
        <v>453</v>
      </c>
      <c r="H449" s="11">
        <v>509</v>
      </c>
      <c r="I449" s="11">
        <v>438</v>
      </c>
      <c r="J449" s="11">
        <v>341</v>
      </c>
      <c r="K449" s="11">
        <v>219</v>
      </c>
      <c r="L449" s="11">
        <v>46</v>
      </c>
      <c r="M449" s="11">
        <v>130</v>
      </c>
      <c r="N449" s="11">
        <v>251</v>
      </c>
      <c r="O449" s="11">
        <v>367</v>
      </c>
      <c r="P449" s="11">
        <v>462</v>
      </c>
      <c r="Q449" s="11">
        <v>547</v>
      </c>
      <c r="R449" s="11">
        <v>4410</v>
      </c>
      <c r="S449" s="11"/>
      <c r="T449" s="28">
        <v>4976</v>
      </c>
      <c r="U449" s="28">
        <v>4899</v>
      </c>
      <c r="V449" s="28">
        <v>4801</v>
      </c>
      <c r="W449" s="44">
        <v>0.8862540192926045</v>
      </c>
      <c r="X449" s="44">
        <v>0.90018371096142069</v>
      </c>
      <c r="Y449" s="44">
        <v>0.91855863361799628</v>
      </c>
    </row>
    <row r="450" spans="1:25" x14ac:dyDescent="0.2">
      <c r="A450" s="14">
        <v>1911</v>
      </c>
      <c r="B450" s="14" t="s">
        <v>40</v>
      </c>
      <c r="C450" s="14" t="s">
        <v>422</v>
      </c>
      <c r="D450" s="18">
        <v>36</v>
      </c>
      <c r="E450" s="15">
        <v>2014</v>
      </c>
      <c r="F450" s="11">
        <v>659</v>
      </c>
      <c r="G450" s="11">
        <v>471</v>
      </c>
      <c r="H450" s="11">
        <v>539</v>
      </c>
      <c r="I450" s="11">
        <v>468</v>
      </c>
      <c r="J450" s="11">
        <v>394</v>
      </c>
      <c r="K450" s="11">
        <v>263</v>
      </c>
      <c r="L450" s="11">
        <v>66</v>
      </c>
      <c r="M450" s="11">
        <v>171</v>
      </c>
      <c r="N450" s="11">
        <v>290</v>
      </c>
      <c r="O450" s="11">
        <v>409</v>
      </c>
      <c r="P450" s="11">
        <v>491</v>
      </c>
      <c r="Q450" s="11">
        <v>588</v>
      </c>
      <c r="R450" s="11">
        <v>4809</v>
      </c>
      <c r="S450" s="11"/>
      <c r="T450" s="28">
        <v>5340</v>
      </c>
      <c r="U450" s="28">
        <v>5236</v>
      </c>
      <c r="V450" s="28">
        <v>5150</v>
      </c>
      <c r="W450" s="44">
        <v>0.90056179775280898</v>
      </c>
      <c r="X450" s="44">
        <v>0.91844919786096257</v>
      </c>
      <c r="Y450" s="44">
        <v>0.93378640776699029</v>
      </c>
    </row>
    <row r="451" spans="1:25" x14ac:dyDescent="0.2">
      <c r="A451" s="14">
        <v>1913</v>
      </c>
      <c r="B451" s="14" t="s">
        <v>40</v>
      </c>
      <c r="C451" s="14" t="s">
        <v>423</v>
      </c>
      <c r="D451" s="18">
        <v>7</v>
      </c>
      <c r="E451" s="15">
        <v>2014</v>
      </c>
      <c r="F451" s="11">
        <v>648</v>
      </c>
      <c r="G451" s="11">
        <v>450</v>
      </c>
      <c r="H451" s="11">
        <v>506</v>
      </c>
      <c r="I451" s="11">
        <v>436</v>
      </c>
      <c r="J451" s="11">
        <v>333</v>
      </c>
      <c r="K451" s="11">
        <v>206</v>
      </c>
      <c r="L451" s="11">
        <v>34</v>
      </c>
      <c r="M451" s="11">
        <v>120</v>
      </c>
      <c r="N451" s="11">
        <v>248</v>
      </c>
      <c r="O451" s="11">
        <v>363</v>
      </c>
      <c r="P451" s="11">
        <v>465</v>
      </c>
      <c r="Q451" s="11">
        <v>554</v>
      </c>
      <c r="R451" s="11">
        <v>4363</v>
      </c>
      <c r="S451" s="11"/>
      <c r="T451" s="28">
        <v>4980</v>
      </c>
      <c r="U451" s="28">
        <v>4858</v>
      </c>
      <c r="V451" s="28">
        <v>4770</v>
      </c>
      <c r="W451" s="44">
        <v>0.8761044176706827</v>
      </c>
      <c r="X451" s="44">
        <v>0.89810621655002054</v>
      </c>
      <c r="Y451" s="44">
        <v>0.91467505241090141</v>
      </c>
    </row>
    <row r="452" spans="1:25" x14ac:dyDescent="0.2">
      <c r="A452" s="14">
        <v>1917</v>
      </c>
      <c r="B452" s="14" t="s">
        <v>40</v>
      </c>
      <c r="C452" s="14" t="s">
        <v>424</v>
      </c>
      <c r="D452" s="18">
        <v>40</v>
      </c>
      <c r="E452" s="15">
        <v>2014</v>
      </c>
      <c r="F452" s="11">
        <v>691</v>
      </c>
      <c r="G452" s="11">
        <v>483</v>
      </c>
      <c r="H452" s="11">
        <v>531</v>
      </c>
      <c r="I452" s="11">
        <v>448</v>
      </c>
      <c r="J452" s="11">
        <v>343</v>
      </c>
      <c r="K452" s="11">
        <v>212</v>
      </c>
      <c r="L452" s="11">
        <v>37</v>
      </c>
      <c r="M452" s="11">
        <v>129</v>
      </c>
      <c r="N452" s="11">
        <v>260</v>
      </c>
      <c r="O452" s="11">
        <v>389</v>
      </c>
      <c r="P452" s="11">
        <v>497</v>
      </c>
      <c r="Q452" s="11">
        <v>578</v>
      </c>
      <c r="R452" s="11">
        <v>4598</v>
      </c>
      <c r="S452" s="11"/>
      <c r="T452" s="28">
        <v>5206</v>
      </c>
      <c r="U452" s="28">
        <v>5127</v>
      </c>
      <c r="V452" s="28">
        <v>5038</v>
      </c>
      <c r="W452" s="44">
        <v>0.88321167883211682</v>
      </c>
      <c r="X452" s="44">
        <v>0.89682075287692609</v>
      </c>
      <c r="Y452" s="44">
        <v>0.9126637554585153</v>
      </c>
    </row>
    <row r="453" spans="1:25" x14ac:dyDescent="0.2">
      <c r="A453" s="14">
        <v>1919</v>
      </c>
      <c r="B453" s="14" t="s">
        <v>40</v>
      </c>
      <c r="C453" s="14" t="s">
        <v>425</v>
      </c>
      <c r="D453" s="18">
        <v>25</v>
      </c>
      <c r="E453" s="15">
        <v>2014</v>
      </c>
      <c r="F453" s="11">
        <v>728</v>
      </c>
      <c r="G453" s="11">
        <v>503</v>
      </c>
      <c r="H453" s="11">
        <v>560</v>
      </c>
      <c r="I453" s="11">
        <v>465</v>
      </c>
      <c r="J453" s="11">
        <v>354</v>
      </c>
      <c r="K453" s="11">
        <v>215</v>
      </c>
      <c r="L453" s="11">
        <v>37</v>
      </c>
      <c r="M453" s="11">
        <v>136</v>
      </c>
      <c r="N453" s="11">
        <v>276</v>
      </c>
      <c r="O453" s="11">
        <v>413</v>
      </c>
      <c r="P453" s="11">
        <v>527</v>
      </c>
      <c r="Q453" s="11">
        <v>607</v>
      </c>
      <c r="R453" s="11">
        <v>4821</v>
      </c>
      <c r="S453" s="11"/>
      <c r="T453" s="28">
        <v>5475</v>
      </c>
      <c r="U453" s="28">
        <v>5353</v>
      </c>
      <c r="V453" s="28">
        <v>5264</v>
      </c>
      <c r="W453" s="44">
        <v>0.88054794520547941</v>
      </c>
      <c r="X453" s="44">
        <v>0.90061647674201384</v>
      </c>
      <c r="Y453" s="44">
        <v>0.91584346504559266</v>
      </c>
    </row>
    <row r="454" spans="1:25" x14ac:dyDescent="0.2">
      <c r="A454" s="14">
        <v>1920</v>
      </c>
      <c r="B454" s="14" t="s">
        <v>40</v>
      </c>
      <c r="C454" s="14" t="s">
        <v>426</v>
      </c>
      <c r="D454" s="18">
        <v>22</v>
      </c>
      <c r="E454" s="15">
        <v>2014</v>
      </c>
      <c r="F454" s="11">
        <v>743</v>
      </c>
      <c r="G454" s="11">
        <v>504</v>
      </c>
      <c r="H454" s="11">
        <v>544</v>
      </c>
      <c r="I454" s="11">
        <v>448</v>
      </c>
      <c r="J454" s="11">
        <v>334</v>
      </c>
      <c r="K454" s="11">
        <v>199</v>
      </c>
      <c r="L454" s="11">
        <v>31</v>
      </c>
      <c r="M454" s="11">
        <v>121</v>
      </c>
      <c r="N454" s="11">
        <v>264</v>
      </c>
      <c r="O454" s="11">
        <v>405</v>
      </c>
      <c r="P454" s="11">
        <v>529</v>
      </c>
      <c r="Q454" s="11">
        <v>601</v>
      </c>
      <c r="R454" s="11">
        <v>4723</v>
      </c>
      <c r="S454" s="11"/>
      <c r="T454" s="28">
        <v>5361</v>
      </c>
      <c r="U454" s="28">
        <v>5284</v>
      </c>
      <c r="V454" s="28">
        <v>5203</v>
      </c>
      <c r="W454" s="44">
        <v>0.88099235217310201</v>
      </c>
      <c r="X454" s="44">
        <v>0.89383043149129449</v>
      </c>
      <c r="Y454" s="44">
        <v>0.90774553142417835</v>
      </c>
    </row>
    <row r="455" spans="1:25" x14ac:dyDescent="0.2">
      <c r="A455" s="14">
        <v>1922</v>
      </c>
      <c r="B455" s="14" t="s">
        <v>40</v>
      </c>
      <c r="C455" s="14" t="s">
        <v>427</v>
      </c>
      <c r="D455" s="18">
        <v>90</v>
      </c>
      <c r="E455" s="15">
        <v>2014</v>
      </c>
      <c r="F455" s="11">
        <v>796</v>
      </c>
      <c r="G455" s="11">
        <v>542</v>
      </c>
      <c r="H455" s="11">
        <v>593</v>
      </c>
      <c r="I455" s="11">
        <v>476</v>
      </c>
      <c r="J455" s="11">
        <v>361</v>
      </c>
      <c r="K455" s="11">
        <v>215</v>
      </c>
      <c r="L455" s="11">
        <v>37</v>
      </c>
      <c r="M455" s="11">
        <v>142</v>
      </c>
      <c r="N455" s="11">
        <v>292</v>
      </c>
      <c r="O455" s="11">
        <v>450</v>
      </c>
      <c r="P455" s="11">
        <v>578</v>
      </c>
      <c r="Q455" s="11">
        <v>651</v>
      </c>
      <c r="R455" s="11">
        <v>5133</v>
      </c>
      <c r="S455" s="11"/>
      <c r="T455" s="28">
        <v>5773</v>
      </c>
      <c r="U455" s="28">
        <v>5683</v>
      </c>
      <c r="V455" s="28">
        <v>5570</v>
      </c>
      <c r="W455" s="44">
        <v>0.88913909579075001</v>
      </c>
      <c r="X455" s="44">
        <v>0.9032201302129157</v>
      </c>
      <c r="Y455" s="44">
        <v>0.92154398563734286</v>
      </c>
    </row>
    <row r="456" spans="1:25" x14ac:dyDescent="0.2">
      <c r="A456" s="14">
        <v>1923</v>
      </c>
      <c r="B456" s="14" t="s">
        <v>40</v>
      </c>
      <c r="C456" s="14" t="s">
        <v>428</v>
      </c>
      <c r="D456" s="18">
        <v>25</v>
      </c>
      <c r="E456" s="15">
        <v>2014</v>
      </c>
      <c r="F456" s="11">
        <v>745</v>
      </c>
      <c r="G456" s="11">
        <v>507</v>
      </c>
      <c r="H456" s="11">
        <v>547</v>
      </c>
      <c r="I456" s="11">
        <v>450</v>
      </c>
      <c r="J456" s="11">
        <v>340</v>
      </c>
      <c r="K456" s="11">
        <v>205</v>
      </c>
      <c r="L456" s="11">
        <v>35</v>
      </c>
      <c r="M456" s="11">
        <v>128</v>
      </c>
      <c r="N456" s="11">
        <v>267</v>
      </c>
      <c r="O456" s="11">
        <v>410</v>
      </c>
      <c r="P456" s="11">
        <v>530</v>
      </c>
      <c r="Q456" s="11">
        <v>602</v>
      </c>
      <c r="R456" s="11">
        <v>4766</v>
      </c>
      <c r="S456" s="11"/>
      <c r="T456" s="28">
        <v>5375</v>
      </c>
      <c r="U456" s="28">
        <v>5322</v>
      </c>
      <c r="V456" s="28">
        <v>5233</v>
      </c>
      <c r="W456" s="44">
        <v>0.8866976744186047</v>
      </c>
      <c r="X456" s="44">
        <v>0.89552799699361141</v>
      </c>
      <c r="Y456" s="44">
        <v>0.91075864704758269</v>
      </c>
    </row>
    <row r="457" spans="1:25" x14ac:dyDescent="0.2">
      <c r="A457" s="14">
        <v>1924</v>
      </c>
      <c r="B457" s="14" t="s">
        <v>40</v>
      </c>
      <c r="C457" s="14" t="s">
        <v>429</v>
      </c>
      <c r="D457" s="18">
        <v>119</v>
      </c>
      <c r="E457" s="15">
        <v>2014</v>
      </c>
      <c r="F457" s="11">
        <v>794</v>
      </c>
      <c r="G457" s="11">
        <v>528</v>
      </c>
      <c r="H457" s="11">
        <v>569</v>
      </c>
      <c r="I457" s="11">
        <v>464</v>
      </c>
      <c r="J457" s="11">
        <v>356</v>
      </c>
      <c r="K457" s="11">
        <v>213</v>
      </c>
      <c r="L457" s="11">
        <v>42</v>
      </c>
      <c r="M457" s="11">
        <v>143</v>
      </c>
      <c r="N457" s="11">
        <v>284</v>
      </c>
      <c r="O457" s="11">
        <v>445</v>
      </c>
      <c r="P457" s="11">
        <v>566</v>
      </c>
      <c r="Q457" s="11">
        <v>641</v>
      </c>
      <c r="R457" s="11">
        <v>5045</v>
      </c>
      <c r="S457" s="11"/>
      <c r="T457" s="28">
        <v>5597</v>
      </c>
      <c r="U457" s="28">
        <v>5550</v>
      </c>
      <c r="V457" s="28">
        <v>5438</v>
      </c>
      <c r="W457" s="44">
        <v>0.90137573700196538</v>
      </c>
      <c r="X457" s="44">
        <v>0.90900900900900905</v>
      </c>
      <c r="Y457" s="44">
        <v>0.92773078337624126</v>
      </c>
    </row>
    <row r="458" spans="1:25" x14ac:dyDescent="0.2">
      <c r="A458" s="14">
        <v>1925</v>
      </c>
      <c r="B458" s="14" t="s">
        <v>40</v>
      </c>
      <c r="C458" s="14" t="s">
        <v>430</v>
      </c>
      <c r="D458" s="18">
        <v>25</v>
      </c>
      <c r="E458" s="15">
        <v>2014</v>
      </c>
      <c r="F458" s="11">
        <v>754</v>
      </c>
      <c r="G458" s="11">
        <v>516</v>
      </c>
      <c r="H458" s="11">
        <v>557</v>
      </c>
      <c r="I458" s="11">
        <v>459</v>
      </c>
      <c r="J458" s="11">
        <v>356</v>
      </c>
      <c r="K458" s="11">
        <v>218</v>
      </c>
      <c r="L458" s="11">
        <v>45</v>
      </c>
      <c r="M458" s="11">
        <v>143</v>
      </c>
      <c r="N458" s="11">
        <v>277</v>
      </c>
      <c r="O458" s="11">
        <v>428</v>
      </c>
      <c r="P458" s="11">
        <v>540</v>
      </c>
      <c r="Q458" s="11">
        <v>615</v>
      </c>
      <c r="R458" s="11">
        <v>4908</v>
      </c>
      <c r="S458" s="11"/>
      <c r="T458" s="28">
        <v>5469</v>
      </c>
      <c r="U458" s="28">
        <v>5430</v>
      </c>
      <c r="V458" s="28">
        <v>5315</v>
      </c>
      <c r="W458" s="44">
        <v>0.89742183214481619</v>
      </c>
      <c r="X458" s="44">
        <v>0.90386740331491711</v>
      </c>
      <c r="Y458" s="44">
        <v>0.9234242709313264</v>
      </c>
    </row>
    <row r="459" spans="1:25" x14ac:dyDescent="0.2">
      <c r="A459" s="14">
        <v>1926</v>
      </c>
      <c r="B459" s="14" t="s">
        <v>40</v>
      </c>
      <c r="C459" s="14" t="s">
        <v>431</v>
      </c>
      <c r="D459" s="18">
        <v>10</v>
      </c>
      <c r="E459" s="15">
        <v>2014</v>
      </c>
      <c r="F459" s="11">
        <v>719</v>
      </c>
      <c r="G459" s="11">
        <v>501</v>
      </c>
      <c r="H459" s="11">
        <v>545</v>
      </c>
      <c r="I459" s="11">
        <v>454</v>
      </c>
      <c r="J459" s="11">
        <v>354</v>
      </c>
      <c r="K459" s="11">
        <v>221</v>
      </c>
      <c r="L459" s="11">
        <v>47</v>
      </c>
      <c r="M459" s="11">
        <v>142</v>
      </c>
      <c r="N459" s="11">
        <v>270</v>
      </c>
      <c r="O459" s="11">
        <v>410</v>
      </c>
      <c r="P459" s="11">
        <v>518</v>
      </c>
      <c r="Q459" s="11">
        <v>592</v>
      </c>
      <c r="R459" s="11">
        <v>4773</v>
      </c>
      <c r="S459" s="11"/>
      <c r="T459" s="28">
        <v>5347</v>
      </c>
      <c r="U459" s="28">
        <v>5311</v>
      </c>
      <c r="V459" s="28">
        <v>5202</v>
      </c>
      <c r="W459" s="44">
        <v>0.89265008415934166</v>
      </c>
      <c r="X459" s="44">
        <v>0.89870080964036902</v>
      </c>
      <c r="Y459" s="44">
        <v>0.91753171856978089</v>
      </c>
    </row>
    <row r="460" spans="1:25" x14ac:dyDescent="0.2">
      <c r="A460" s="14">
        <v>1927</v>
      </c>
      <c r="B460" s="14" t="s">
        <v>40</v>
      </c>
      <c r="C460" s="14" t="s">
        <v>432</v>
      </c>
      <c r="D460" s="18">
        <v>30</v>
      </c>
      <c r="E460" s="15">
        <v>2014</v>
      </c>
      <c r="F460" s="11">
        <v>718</v>
      </c>
      <c r="G460" s="11">
        <v>497</v>
      </c>
      <c r="H460" s="11">
        <v>541</v>
      </c>
      <c r="I460" s="11">
        <v>453</v>
      </c>
      <c r="J460" s="11">
        <v>356</v>
      </c>
      <c r="K460" s="11">
        <v>225</v>
      </c>
      <c r="L460" s="11">
        <v>51</v>
      </c>
      <c r="M460" s="11">
        <v>146</v>
      </c>
      <c r="N460" s="11">
        <v>269</v>
      </c>
      <c r="O460" s="11">
        <v>409</v>
      </c>
      <c r="P460" s="11">
        <v>512</v>
      </c>
      <c r="Q460" s="11">
        <v>587</v>
      </c>
      <c r="R460" s="11">
        <v>4764</v>
      </c>
      <c r="S460" s="11"/>
      <c r="T460" s="28">
        <v>5313</v>
      </c>
      <c r="U460" s="28">
        <v>5279</v>
      </c>
      <c r="V460" s="28">
        <v>5170</v>
      </c>
      <c r="W460" s="44">
        <v>0.89666854884246183</v>
      </c>
      <c r="X460" s="44">
        <v>0.90244364462966475</v>
      </c>
      <c r="Y460" s="44">
        <v>0.92147001934235973</v>
      </c>
    </row>
    <row r="461" spans="1:25" x14ac:dyDescent="0.2">
      <c r="A461" s="14">
        <v>1928</v>
      </c>
      <c r="B461" s="14" t="s">
        <v>40</v>
      </c>
      <c r="C461" s="14" t="s">
        <v>433</v>
      </c>
      <c r="D461" s="18">
        <v>25</v>
      </c>
      <c r="E461" s="15">
        <v>2014</v>
      </c>
      <c r="F461" s="11">
        <v>664</v>
      </c>
      <c r="G461" s="11">
        <v>513</v>
      </c>
      <c r="H461" s="11">
        <v>583</v>
      </c>
      <c r="I461" s="11">
        <v>516</v>
      </c>
      <c r="J461" s="11">
        <v>453</v>
      </c>
      <c r="K461" s="11">
        <v>336</v>
      </c>
      <c r="L461" s="11">
        <v>118</v>
      </c>
      <c r="M461" s="11">
        <v>232</v>
      </c>
      <c r="N461" s="11">
        <v>334</v>
      </c>
      <c r="O461" s="11">
        <v>465</v>
      </c>
      <c r="P461" s="11">
        <v>521</v>
      </c>
      <c r="Q461" s="11">
        <v>612</v>
      </c>
      <c r="R461" s="11">
        <v>5347</v>
      </c>
      <c r="S461" s="11"/>
      <c r="T461" s="28">
        <v>5804</v>
      </c>
      <c r="U461" s="28">
        <v>5776</v>
      </c>
      <c r="V461" s="28">
        <v>5672</v>
      </c>
      <c r="W461" s="44">
        <v>0.9212611991729841</v>
      </c>
      <c r="X461" s="44">
        <v>0.92572714681440438</v>
      </c>
      <c r="Y461" s="44">
        <v>0.94270098730606489</v>
      </c>
    </row>
    <row r="462" spans="1:25" x14ac:dyDescent="0.2">
      <c r="A462" s="14">
        <v>1929</v>
      </c>
      <c r="B462" s="14" t="s">
        <v>40</v>
      </c>
      <c r="C462" s="14" t="s">
        <v>434</v>
      </c>
      <c r="D462" s="18">
        <v>15</v>
      </c>
      <c r="E462" s="15">
        <v>2014</v>
      </c>
      <c r="F462" s="11">
        <v>646</v>
      </c>
      <c r="G462" s="11">
        <v>480</v>
      </c>
      <c r="H462" s="11">
        <v>554</v>
      </c>
      <c r="I462" s="11">
        <v>484</v>
      </c>
      <c r="J462" s="11">
        <v>416</v>
      </c>
      <c r="K462" s="11">
        <v>287</v>
      </c>
      <c r="L462" s="11">
        <v>103</v>
      </c>
      <c r="M462" s="11">
        <v>196</v>
      </c>
      <c r="N462" s="11">
        <v>294</v>
      </c>
      <c r="O462" s="11">
        <v>413</v>
      </c>
      <c r="P462" s="11">
        <v>490</v>
      </c>
      <c r="Q462" s="11">
        <v>569</v>
      </c>
      <c r="R462" s="11">
        <v>4932</v>
      </c>
      <c r="S462" s="11"/>
      <c r="T462" s="28">
        <v>5348</v>
      </c>
      <c r="U462" s="28">
        <v>5319</v>
      </c>
      <c r="V462" s="28">
        <v>5188</v>
      </c>
      <c r="W462" s="44">
        <v>0.9222139117427075</v>
      </c>
      <c r="X462" s="44">
        <v>0.92724196277495774</v>
      </c>
      <c r="Y462" s="44">
        <v>0.95065535851966076</v>
      </c>
    </row>
    <row r="463" spans="1:25" x14ac:dyDescent="0.2">
      <c r="A463" s="14">
        <v>1931</v>
      </c>
      <c r="B463" s="14" t="s">
        <v>40</v>
      </c>
      <c r="C463" s="14" t="s">
        <v>435</v>
      </c>
      <c r="D463" s="18">
        <v>16</v>
      </c>
      <c r="E463" s="15">
        <v>2014</v>
      </c>
      <c r="F463" s="11">
        <v>733</v>
      </c>
      <c r="G463" s="11">
        <v>514</v>
      </c>
      <c r="H463" s="11">
        <v>564</v>
      </c>
      <c r="I463" s="11">
        <v>470</v>
      </c>
      <c r="J463" s="11">
        <v>372</v>
      </c>
      <c r="K463" s="11">
        <v>236</v>
      </c>
      <c r="L463" s="11">
        <v>56</v>
      </c>
      <c r="M463" s="11">
        <v>157</v>
      </c>
      <c r="N463" s="11">
        <v>284</v>
      </c>
      <c r="O463" s="11">
        <v>430</v>
      </c>
      <c r="P463" s="11">
        <v>533</v>
      </c>
      <c r="Q463" s="11">
        <v>608</v>
      </c>
      <c r="R463" s="11">
        <v>4957</v>
      </c>
      <c r="S463" s="11"/>
      <c r="T463" s="28">
        <v>5490</v>
      </c>
      <c r="U463" s="28">
        <v>5431</v>
      </c>
      <c r="V463" s="28">
        <v>5267</v>
      </c>
      <c r="W463" s="44">
        <v>0.90291438979963567</v>
      </c>
      <c r="X463" s="44">
        <v>0.9127232553857485</v>
      </c>
      <c r="Y463" s="44">
        <v>0.94114296563508637</v>
      </c>
    </row>
    <row r="464" spans="1:25" x14ac:dyDescent="0.2">
      <c r="A464" s="14">
        <v>1933</v>
      </c>
      <c r="B464" s="14" t="s">
        <v>40</v>
      </c>
      <c r="C464" s="14" t="s">
        <v>436</v>
      </c>
      <c r="D464" s="18">
        <v>25</v>
      </c>
      <c r="E464" s="15">
        <v>2014</v>
      </c>
      <c r="F464" s="11">
        <v>828</v>
      </c>
      <c r="G464" s="11">
        <v>528</v>
      </c>
      <c r="H464" s="11">
        <v>571</v>
      </c>
      <c r="I464" s="11">
        <v>464</v>
      </c>
      <c r="J464" s="11">
        <v>359</v>
      </c>
      <c r="K464" s="11">
        <v>215</v>
      </c>
      <c r="L464" s="11">
        <v>46</v>
      </c>
      <c r="M464" s="11">
        <v>149</v>
      </c>
      <c r="N464" s="11">
        <v>287</v>
      </c>
      <c r="O464" s="11">
        <v>454</v>
      </c>
      <c r="P464" s="11">
        <v>579</v>
      </c>
      <c r="Q464" s="11">
        <v>658</v>
      </c>
      <c r="R464" s="11">
        <v>5138</v>
      </c>
      <c r="S464" s="11"/>
      <c r="T464" s="28">
        <v>5626</v>
      </c>
      <c r="U464" s="28">
        <v>5574</v>
      </c>
      <c r="V464" s="28">
        <v>5421</v>
      </c>
      <c r="W464" s="44">
        <v>0.91325986491290434</v>
      </c>
      <c r="X464" s="44">
        <v>0.9217796914244708</v>
      </c>
      <c r="Y464" s="44">
        <v>0.94779560966611331</v>
      </c>
    </row>
    <row r="465" spans="1:25" x14ac:dyDescent="0.2">
      <c r="A465" s="14">
        <v>1936</v>
      </c>
      <c r="B465" s="14" t="s">
        <v>40</v>
      </c>
      <c r="C465" s="14" t="s">
        <v>437</v>
      </c>
      <c r="D465" s="18">
        <v>15</v>
      </c>
      <c r="E465" s="15">
        <v>2014</v>
      </c>
      <c r="F465" s="11">
        <v>652</v>
      </c>
      <c r="G465" s="11">
        <v>454</v>
      </c>
      <c r="H465" s="11">
        <v>527</v>
      </c>
      <c r="I465" s="11">
        <v>464</v>
      </c>
      <c r="J465" s="11">
        <v>393</v>
      </c>
      <c r="K465" s="11">
        <v>271</v>
      </c>
      <c r="L465" s="11">
        <v>109</v>
      </c>
      <c r="M465" s="11">
        <v>190</v>
      </c>
      <c r="N465" s="11">
        <v>278</v>
      </c>
      <c r="O465" s="11">
        <v>395</v>
      </c>
      <c r="P465" s="11">
        <v>466</v>
      </c>
      <c r="Q465" s="11">
        <v>550</v>
      </c>
      <c r="R465" s="11">
        <v>4749</v>
      </c>
      <c r="S465" s="11"/>
      <c r="T465" s="28">
        <v>5116</v>
      </c>
      <c r="U465" s="28">
        <v>5041</v>
      </c>
      <c r="V465" s="28">
        <v>4931</v>
      </c>
      <c r="W465" s="44">
        <v>0.92826426896012515</v>
      </c>
      <c r="X465" s="44">
        <v>0.94207498512199961</v>
      </c>
      <c r="Y465" s="44">
        <v>0.96309065098357327</v>
      </c>
    </row>
    <row r="466" spans="1:25" x14ac:dyDescent="0.2">
      <c r="A466" s="14">
        <v>1938</v>
      </c>
      <c r="B466" s="14" t="s">
        <v>40</v>
      </c>
      <c r="C466" s="14" t="s">
        <v>438</v>
      </c>
      <c r="D466" s="18">
        <v>15</v>
      </c>
      <c r="E466" s="15">
        <v>2014</v>
      </c>
      <c r="F466" s="11">
        <v>790</v>
      </c>
      <c r="G466" s="11">
        <v>499</v>
      </c>
      <c r="H466" s="11">
        <v>556</v>
      </c>
      <c r="I466" s="11">
        <v>464</v>
      </c>
      <c r="J466" s="11">
        <v>373</v>
      </c>
      <c r="K466" s="11">
        <v>235</v>
      </c>
      <c r="L466" s="11">
        <v>65</v>
      </c>
      <c r="M466" s="11">
        <v>165</v>
      </c>
      <c r="N466" s="11">
        <v>282</v>
      </c>
      <c r="O466" s="11">
        <v>439</v>
      </c>
      <c r="P466" s="11">
        <v>551</v>
      </c>
      <c r="Q466" s="11">
        <v>632</v>
      </c>
      <c r="R466" s="11">
        <v>5051</v>
      </c>
      <c r="S466" s="11"/>
      <c r="T466" s="28">
        <v>5556</v>
      </c>
      <c r="U466" s="28">
        <v>5487</v>
      </c>
      <c r="V466" s="28">
        <v>5371</v>
      </c>
      <c r="W466" s="44">
        <v>0.90910727141828651</v>
      </c>
      <c r="X466" s="44">
        <v>0.92053945689812289</v>
      </c>
      <c r="Y466" s="44">
        <v>0.94042077825358406</v>
      </c>
    </row>
    <row r="467" spans="1:25" x14ac:dyDescent="0.2">
      <c r="A467" s="14">
        <v>1939</v>
      </c>
      <c r="B467" s="14" t="s">
        <v>40</v>
      </c>
      <c r="C467" s="14" t="s">
        <v>439</v>
      </c>
      <c r="D467" s="18">
        <v>19</v>
      </c>
      <c r="E467" s="15">
        <v>2014</v>
      </c>
      <c r="F467" s="11">
        <v>853</v>
      </c>
      <c r="G467" s="11">
        <v>527</v>
      </c>
      <c r="H467" s="11">
        <v>580</v>
      </c>
      <c r="I467" s="11">
        <v>466</v>
      </c>
      <c r="J467" s="11">
        <v>362</v>
      </c>
      <c r="K467" s="11">
        <v>215</v>
      </c>
      <c r="L467" s="11">
        <v>45</v>
      </c>
      <c r="M467" s="11">
        <v>150</v>
      </c>
      <c r="N467" s="11">
        <v>288</v>
      </c>
      <c r="O467" s="11">
        <v>461</v>
      </c>
      <c r="P467" s="11">
        <v>600</v>
      </c>
      <c r="Q467" s="11">
        <v>679</v>
      </c>
      <c r="R467" s="11">
        <v>5226</v>
      </c>
      <c r="S467" s="11"/>
      <c r="T467" s="28">
        <v>5760</v>
      </c>
      <c r="U467" s="28">
        <v>5695</v>
      </c>
      <c r="V467" s="28">
        <v>5574</v>
      </c>
      <c r="W467" s="44">
        <v>0.90729166666666672</v>
      </c>
      <c r="X467" s="44">
        <v>0.91764705882352937</v>
      </c>
      <c r="Y467" s="44">
        <v>0.93756727664155004</v>
      </c>
    </row>
    <row r="468" spans="1:25" x14ac:dyDescent="0.2">
      <c r="A468" s="14">
        <v>1940</v>
      </c>
      <c r="B468" s="14" t="s">
        <v>40</v>
      </c>
      <c r="C468" s="14" t="s">
        <v>440</v>
      </c>
      <c r="D468" s="18">
        <v>30</v>
      </c>
      <c r="E468" s="15">
        <v>2014</v>
      </c>
      <c r="F468" s="11">
        <v>788</v>
      </c>
      <c r="G468" s="11">
        <v>497</v>
      </c>
      <c r="H468" s="11">
        <v>556</v>
      </c>
      <c r="I468" s="11">
        <v>463</v>
      </c>
      <c r="J468" s="11">
        <v>373</v>
      </c>
      <c r="K468" s="11">
        <v>236</v>
      </c>
      <c r="L468" s="11">
        <v>65</v>
      </c>
      <c r="M468" s="11">
        <v>164</v>
      </c>
      <c r="N468" s="11">
        <v>280</v>
      </c>
      <c r="O468" s="11">
        <v>436</v>
      </c>
      <c r="P468" s="11">
        <v>551</v>
      </c>
      <c r="Q468" s="11">
        <v>630</v>
      </c>
      <c r="R468" s="11">
        <v>5039</v>
      </c>
      <c r="S468" s="11"/>
      <c r="T468" s="28">
        <v>5574</v>
      </c>
      <c r="U468" s="28">
        <v>5501</v>
      </c>
      <c r="V468" s="28">
        <v>5388</v>
      </c>
      <c r="W468" s="44">
        <v>0.9040186580552565</v>
      </c>
      <c r="X468" s="44">
        <v>0.91601526995091798</v>
      </c>
      <c r="Y468" s="44">
        <v>0.9352264291017075</v>
      </c>
    </row>
    <row r="469" spans="1:25" x14ac:dyDescent="0.2">
      <c r="A469" s="14">
        <v>1941</v>
      </c>
      <c r="B469" s="14" t="s">
        <v>40</v>
      </c>
      <c r="C469" s="14" t="s">
        <v>441</v>
      </c>
      <c r="D469" s="18">
        <v>25</v>
      </c>
      <c r="E469" s="15">
        <v>2014</v>
      </c>
      <c r="F469" s="11">
        <v>662</v>
      </c>
      <c r="G469" s="11">
        <v>472</v>
      </c>
      <c r="H469" s="11">
        <v>549</v>
      </c>
      <c r="I469" s="11">
        <v>480</v>
      </c>
      <c r="J469" s="11">
        <v>407</v>
      </c>
      <c r="K469" s="11">
        <v>280</v>
      </c>
      <c r="L469" s="11">
        <v>109</v>
      </c>
      <c r="M469" s="11">
        <v>190</v>
      </c>
      <c r="N469" s="11">
        <v>290</v>
      </c>
      <c r="O469" s="11">
        <v>416</v>
      </c>
      <c r="P469" s="11">
        <v>490</v>
      </c>
      <c r="Q469" s="11">
        <v>571</v>
      </c>
      <c r="R469" s="11">
        <v>4916</v>
      </c>
      <c r="S469" s="11"/>
      <c r="T469" s="28">
        <v>5365</v>
      </c>
      <c r="U469" s="28">
        <v>5267</v>
      </c>
      <c r="V469" s="28">
        <v>5155</v>
      </c>
      <c r="W469" s="44">
        <v>0.91630941286113698</v>
      </c>
      <c r="X469" s="44">
        <v>0.93335864818682357</v>
      </c>
      <c r="Y469" s="44">
        <v>0.95363724539282246</v>
      </c>
    </row>
    <row r="470" spans="1:25" x14ac:dyDescent="0.2">
      <c r="A470" s="14">
        <v>1942</v>
      </c>
      <c r="B470" s="14" t="s">
        <v>40</v>
      </c>
      <c r="C470" s="14" t="s">
        <v>442</v>
      </c>
      <c r="D470" s="18">
        <v>5</v>
      </c>
      <c r="E470" s="15">
        <v>2014</v>
      </c>
      <c r="F470" s="11">
        <v>744</v>
      </c>
      <c r="G470" s="11">
        <v>487</v>
      </c>
      <c r="H470" s="11">
        <v>551</v>
      </c>
      <c r="I470" s="11">
        <v>465</v>
      </c>
      <c r="J470" s="11">
        <v>381</v>
      </c>
      <c r="K470" s="11">
        <v>246</v>
      </c>
      <c r="L470" s="11">
        <v>76</v>
      </c>
      <c r="M470" s="11">
        <v>167</v>
      </c>
      <c r="N470" s="11">
        <v>280</v>
      </c>
      <c r="O470" s="11">
        <v>427</v>
      </c>
      <c r="P470" s="11">
        <v>531</v>
      </c>
      <c r="Q470" s="11">
        <v>608</v>
      </c>
      <c r="R470" s="11">
        <v>4963</v>
      </c>
      <c r="S470" s="11"/>
      <c r="T470" s="28">
        <v>5524</v>
      </c>
      <c r="U470" s="28">
        <v>5446</v>
      </c>
      <c r="V470" s="28">
        <v>5297</v>
      </c>
      <c r="W470" s="44">
        <v>0.89844315713251266</v>
      </c>
      <c r="X470" s="44">
        <v>0.91131105398457579</v>
      </c>
      <c r="Y470" s="44">
        <v>0.93694544081555597</v>
      </c>
    </row>
    <row r="471" spans="1:25" x14ac:dyDescent="0.2">
      <c r="A471" s="14">
        <v>1943</v>
      </c>
      <c r="B471" s="14" t="s">
        <v>40</v>
      </c>
      <c r="C471" s="14" t="s">
        <v>443</v>
      </c>
      <c r="D471" s="18">
        <v>8</v>
      </c>
      <c r="E471" s="15">
        <v>2014</v>
      </c>
      <c r="F471" s="11">
        <v>736</v>
      </c>
      <c r="G471" s="11">
        <v>490</v>
      </c>
      <c r="H471" s="11">
        <v>552</v>
      </c>
      <c r="I471" s="11">
        <v>470</v>
      </c>
      <c r="J471" s="11">
        <v>384</v>
      </c>
      <c r="K471" s="11">
        <v>245</v>
      </c>
      <c r="L471" s="11">
        <v>75</v>
      </c>
      <c r="M471" s="11">
        <v>158</v>
      </c>
      <c r="N471" s="11">
        <v>280</v>
      </c>
      <c r="O471" s="11">
        <v>430</v>
      </c>
      <c r="P471" s="11">
        <v>528</v>
      </c>
      <c r="Q471" s="11">
        <v>604</v>
      </c>
      <c r="R471" s="11">
        <v>4952</v>
      </c>
      <c r="S471" s="11"/>
      <c r="T471" s="28">
        <v>5598</v>
      </c>
      <c r="U471" s="28">
        <v>5475</v>
      </c>
      <c r="V471" s="28">
        <v>5355</v>
      </c>
      <c r="W471" s="44">
        <v>0.8846016434440872</v>
      </c>
      <c r="X471" s="44">
        <v>0.90447488584474889</v>
      </c>
      <c r="Y471" s="44">
        <v>0.92474323062558361</v>
      </c>
    </row>
    <row r="472" spans="1:25" x14ac:dyDescent="0.2">
      <c r="A472" s="14"/>
      <c r="B472" s="14"/>
      <c r="C472" s="14"/>
      <c r="E472" s="15">
        <v>2014</v>
      </c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28"/>
      <c r="U472" s="28"/>
      <c r="V472" s="28"/>
      <c r="W472" s="44"/>
      <c r="X472" s="44"/>
      <c r="Y472" s="44"/>
    </row>
    <row r="473" spans="1:25" x14ac:dyDescent="0.2">
      <c r="A473" s="14">
        <v>2000</v>
      </c>
      <c r="B473" s="14" t="s">
        <v>39</v>
      </c>
      <c r="C473" s="14" t="s">
        <v>444</v>
      </c>
      <c r="D473" s="8">
        <v>46</v>
      </c>
      <c r="E473" s="15">
        <v>2014</v>
      </c>
      <c r="F473" s="10">
        <v>773</v>
      </c>
      <c r="G473" s="10">
        <v>535</v>
      </c>
      <c r="H473" s="10">
        <v>597</v>
      </c>
      <c r="I473" s="10">
        <v>515</v>
      </c>
      <c r="J473" s="10">
        <v>427</v>
      </c>
      <c r="K473" s="10">
        <v>284</v>
      </c>
      <c r="L473" s="10">
        <v>137</v>
      </c>
      <c r="M473" s="10">
        <v>188</v>
      </c>
      <c r="N473" s="10">
        <v>299</v>
      </c>
      <c r="O473" s="10">
        <v>477</v>
      </c>
      <c r="P473" s="10">
        <v>559</v>
      </c>
      <c r="Q473" s="10">
        <v>659</v>
      </c>
      <c r="R473" s="11">
        <v>5450</v>
      </c>
      <c r="S473" s="12"/>
      <c r="T473" s="28">
        <v>6037</v>
      </c>
      <c r="U473" s="28">
        <v>5943</v>
      </c>
      <c r="V473" s="28">
        <v>5806</v>
      </c>
      <c r="W473" s="44">
        <v>0.9027662746397217</v>
      </c>
      <c r="X473" s="44">
        <v>0.91704526333501601</v>
      </c>
      <c r="Y473" s="44">
        <v>0.93868411987599032</v>
      </c>
    </row>
    <row r="474" spans="1:25" x14ac:dyDescent="0.2">
      <c r="A474" s="14">
        <v>2002</v>
      </c>
      <c r="B474" s="14" t="s">
        <v>40</v>
      </c>
      <c r="C474" s="14" t="s">
        <v>445</v>
      </c>
      <c r="D474" s="22">
        <v>13</v>
      </c>
      <c r="E474" s="15">
        <v>2014</v>
      </c>
      <c r="F474" s="11">
        <v>668</v>
      </c>
      <c r="G474" s="11">
        <v>517</v>
      </c>
      <c r="H474" s="11">
        <v>573</v>
      </c>
      <c r="I474" s="11">
        <v>528</v>
      </c>
      <c r="J474" s="11">
        <v>441</v>
      </c>
      <c r="K474" s="11">
        <v>325</v>
      </c>
      <c r="L474" s="11">
        <v>221</v>
      </c>
      <c r="M474" s="11">
        <v>199</v>
      </c>
      <c r="N474" s="11">
        <v>291</v>
      </c>
      <c r="O474" s="11">
        <v>457</v>
      </c>
      <c r="P474" s="11">
        <v>516</v>
      </c>
      <c r="Q474" s="11">
        <v>595</v>
      </c>
      <c r="R474" s="11">
        <v>5331</v>
      </c>
      <c r="S474" s="11"/>
      <c r="T474" s="28">
        <v>5684</v>
      </c>
      <c r="U474" s="28">
        <v>5594</v>
      </c>
      <c r="V474" s="28">
        <v>5462</v>
      </c>
      <c r="W474" s="44">
        <v>0.9378958479943702</v>
      </c>
      <c r="X474" s="44">
        <v>0.95298534143725422</v>
      </c>
      <c r="Y474" s="44">
        <v>0.97601611131453681</v>
      </c>
    </row>
    <row r="475" spans="1:25" x14ac:dyDescent="0.2">
      <c r="A475" s="14">
        <v>2003</v>
      </c>
      <c r="B475" s="14" t="s">
        <v>40</v>
      </c>
      <c r="C475" s="14" t="s">
        <v>446</v>
      </c>
      <c r="D475" s="22">
        <v>18</v>
      </c>
      <c r="E475" s="15">
        <v>2014</v>
      </c>
      <c r="F475" s="11">
        <v>809</v>
      </c>
      <c r="G475" s="11">
        <v>554</v>
      </c>
      <c r="H475" s="11">
        <v>616</v>
      </c>
      <c r="I475" s="11">
        <v>531</v>
      </c>
      <c r="J475" s="11">
        <v>430</v>
      </c>
      <c r="K475" s="11">
        <v>291</v>
      </c>
      <c r="L475" s="11">
        <v>162</v>
      </c>
      <c r="M475" s="11">
        <v>176</v>
      </c>
      <c r="N475" s="11">
        <v>296</v>
      </c>
      <c r="O475" s="11">
        <v>495</v>
      </c>
      <c r="P475" s="11">
        <v>576</v>
      </c>
      <c r="Q475" s="11">
        <v>702</v>
      </c>
      <c r="R475" s="11">
        <v>5638</v>
      </c>
      <c r="S475" s="11"/>
      <c r="T475" s="28">
        <v>6290</v>
      </c>
      <c r="U475" s="28">
        <v>6228</v>
      </c>
      <c r="V475" s="28">
        <v>6076</v>
      </c>
      <c r="W475" s="44">
        <v>0.89634340222575515</v>
      </c>
      <c r="X475" s="44">
        <v>0.90526653821451508</v>
      </c>
      <c r="Y475" s="44">
        <v>0.92791310072416067</v>
      </c>
    </row>
    <row r="476" spans="1:25" x14ac:dyDescent="0.2">
      <c r="A476" s="14">
        <v>2004</v>
      </c>
      <c r="B476" s="14" t="s">
        <v>40</v>
      </c>
      <c r="C476" s="14" t="s">
        <v>447</v>
      </c>
      <c r="D476" s="22">
        <v>58</v>
      </c>
      <c r="E476" s="15">
        <v>2014</v>
      </c>
      <c r="F476" s="11">
        <v>660</v>
      </c>
      <c r="G476" s="11">
        <v>480</v>
      </c>
      <c r="H476" s="11">
        <v>537</v>
      </c>
      <c r="I476" s="11">
        <v>479</v>
      </c>
      <c r="J476" s="11">
        <v>412</v>
      </c>
      <c r="K476" s="11">
        <v>284</v>
      </c>
      <c r="L476" s="11">
        <v>128</v>
      </c>
      <c r="M476" s="11">
        <v>186</v>
      </c>
      <c r="N476" s="11">
        <v>277</v>
      </c>
      <c r="O476" s="11">
        <v>421</v>
      </c>
      <c r="P476" s="11">
        <v>467</v>
      </c>
      <c r="Q476" s="11">
        <v>555</v>
      </c>
      <c r="R476" s="11">
        <v>4886</v>
      </c>
      <c r="S476" s="11"/>
      <c r="T476" s="28">
        <v>5425</v>
      </c>
      <c r="U476" s="28">
        <v>5288</v>
      </c>
      <c r="V476" s="28">
        <v>5160</v>
      </c>
      <c r="W476" s="44">
        <v>0.90064516129032257</v>
      </c>
      <c r="X476" s="44">
        <v>0.92397881996974285</v>
      </c>
      <c r="Y476" s="44">
        <v>0.94689922480620159</v>
      </c>
    </row>
    <row r="477" spans="1:25" x14ac:dyDescent="0.2">
      <c r="A477" s="14">
        <v>2011</v>
      </c>
      <c r="B477" s="14" t="s">
        <v>40</v>
      </c>
      <c r="C477" s="14" t="s">
        <v>448</v>
      </c>
      <c r="D477" s="22">
        <v>342</v>
      </c>
      <c r="E477" s="15">
        <v>2014</v>
      </c>
      <c r="F477" s="11">
        <v>1052</v>
      </c>
      <c r="G477" s="11">
        <v>627</v>
      </c>
      <c r="H477" s="11">
        <v>751</v>
      </c>
      <c r="I477" s="11">
        <v>580</v>
      </c>
      <c r="J477" s="11">
        <v>465</v>
      </c>
      <c r="K477" s="11">
        <v>248</v>
      </c>
      <c r="L477" s="11">
        <v>54</v>
      </c>
      <c r="M477" s="11">
        <v>184</v>
      </c>
      <c r="N477" s="11">
        <v>347</v>
      </c>
      <c r="O477" s="11">
        <v>577</v>
      </c>
      <c r="P477" s="11">
        <v>825</v>
      </c>
      <c r="Q477" s="11">
        <v>867</v>
      </c>
      <c r="R477" s="11">
        <v>6577</v>
      </c>
      <c r="S477" s="11"/>
      <c r="T477" s="28">
        <v>7319</v>
      </c>
      <c r="U477" s="28">
        <v>7203</v>
      </c>
      <c r="V477" s="28">
        <v>7018</v>
      </c>
      <c r="W477" s="44">
        <v>0.89862003005875124</v>
      </c>
      <c r="X477" s="44">
        <v>0.91309176731917252</v>
      </c>
      <c r="Y477" s="44">
        <v>0.9371615844970077</v>
      </c>
    </row>
    <row r="478" spans="1:25" x14ac:dyDescent="0.2">
      <c r="A478" s="14">
        <v>2012</v>
      </c>
      <c r="B478" s="14" t="s">
        <v>40</v>
      </c>
      <c r="C478" s="14" t="s">
        <v>449</v>
      </c>
      <c r="D478" s="22">
        <v>7</v>
      </c>
      <c r="E478" s="15">
        <v>2014</v>
      </c>
      <c r="F478" s="11">
        <v>823</v>
      </c>
      <c r="G478" s="11">
        <v>530</v>
      </c>
      <c r="H478" s="11">
        <v>592</v>
      </c>
      <c r="I478" s="11">
        <v>494</v>
      </c>
      <c r="J478" s="11">
        <v>399</v>
      </c>
      <c r="K478" s="11">
        <v>244</v>
      </c>
      <c r="L478" s="11">
        <v>67</v>
      </c>
      <c r="M478" s="11">
        <v>156</v>
      </c>
      <c r="N478" s="11">
        <v>295</v>
      </c>
      <c r="O478" s="11">
        <v>472</v>
      </c>
      <c r="P478" s="11">
        <v>590</v>
      </c>
      <c r="Q478" s="11">
        <v>673</v>
      </c>
      <c r="R478" s="11">
        <v>5335</v>
      </c>
      <c r="S478" s="11"/>
      <c r="T478" s="28">
        <v>5990</v>
      </c>
      <c r="U478" s="28">
        <v>5876</v>
      </c>
      <c r="V478" s="28">
        <v>5736</v>
      </c>
      <c r="W478" s="44">
        <v>0.89065108514190316</v>
      </c>
      <c r="X478" s="44">
        <v>0.90793056501021108</v>
      </c>
      <c r="Y478" s="44">
        <v>0.93009065550906556</v>
      </c>
    </row>
    <row r="479" spans="1:25" x14ac:dyDescent="0.2">
      <c r="A479" s="14">
        <v>2014</v>
      </c>
      <c r="B479" s="14" t="s">
        <v>40</v>
      </c>
      <c r="C479" s="14" t="s">
        <v>450</v>
      </c>
      <c r="D479" s="22">
        <v>10</v>
      </c>
      <c r="E479" s="15">
        <v>2014</v>
      </c>
      <c r="F479" s="11">
        <v>678</v>
      </c>
      <c r="G479" s="11">
        <v>473</v>
      </c>
      <c r="H479" s="11">
        <v>534</v>
      </c>
      <c r="I479" s="11">
        <v>469</v>
      </c>
      <c r="J479" s="11">
        <v>393</v>
      </c>
      <c r="K479" s="11">
        <v>262</v>
      </c>
      <c r="L479" s="11">
        <v>96</v>
      </c>
      <c r="M479" s="11">
        <v>167</v>
      </c>
      <c r="N479" s="11">
        <v>276</v>
      </c>
      <c r="O479" s="11">
        <v>416</v>
      </c>
      <c r="P479" s="11">
        <v>482</v>
      </c>
      <c r="Q479" s="11">
        <v>563</v>
      </c>
      <c r="R479" s="11">
        <v>4809</v>
      </c>
      <c r="S479" s="11"/>
      <c r="T479" s="28">
        <v>5363</v>
      </c>
      <c r="U479" s="28">
        <v>5234</v>
      </c>
      <c r="V479" s="28">
        <v>5111</v>
      </c>
      <c r="W479" s="44">
        <v>0.89669960842811858</v>
      </c>
      <c r="X479" s="44">
        <v>0.91880015284677108</v>
      </c>
      <c r="Y479" s="44">
        <v>0.94091175895128154</v>
      </c>
    </row>
    <row r="480" spans="1:25" x14ac:dyDescent="0.2">
      <c r="A480" s="14">
        <v>2015</v>
      </c>
      <c r="B480" s="14" t="s">
        <v>40</v>
      </c>
      <c r="C480" s="14" t="s">
        <v>451</v>
      </c>
      <c r="D480" s="22">
        <v>11</v>
      </c>
      <c r="E480" s="15">
        <v>2014</v>
      </c>
      <c r="F480" s="11">
        <v>608</v>
      </c>
      <c r="G480" s="11">
        <v>458</v>
      </c>
      <c r="H480" s="11">
        <v>527</v>
      </c>
      <c r="I480" s="11">
        <v>480</v>
      </c>
      <c r="J480" s="11">
        <v>418</v>
      </c>
      <c r="K480" s="11">
        <v>294</v>
      </c>
      <c r="L480" s="11">
        <v>133</v>
      </c>
      <c r="M480" s="11">
        <v>194</v>
      </c>
      <c r="N480" s="11">
        <v>282</v>
      </c>
      <c r="O480" s="11">
        <v>406</v>
      </c>
      <c r="P480" s="11">
        <v>441</v>
      </c>
      <c r="Q480" s="11">
        <v>529</v>
      </c>
      <c r="R480" s="11">
        <v>4770</v>
      </c>
      <c r="S480" s="11"/>
      <c r="T480" s="28">
        <v>5218</v>
      </c>
      <c r="U480" s="28">
        <v>5075</v>
      </c>
      <c r="V480" s="28">
        <v>4943</v>
      </c>
      <c r="W480" s="44">
        <v>0.91414334994250668</v>
      </c>
      <c r="X480" s="44">
        <v>0.93990147783251232</v>
      </c>
      <c r="Y480" s="44">
        <v>0.96500101153145867</v>
      </c>
    </row>
    <row r="481" spans="1:25" x14ac:dyDescent="0.2">
      <c r="A481" s="14">
        <v>2017</v>
      </c>
      <c r="B481" s="14" t="s">
        <v>40</v>
      </c>
      <c r="C481" s="14" t="s">
        <v>452</v>
      </c>
      <c r="D481" s="22">
        <v>15</v>
      </c>
      <c r="E481" s="15">
        <v>2014</v>
      </c>
      <c r="F481" s="11">
        <v>714</v>
      </c>
      <c r="G481" s="11">
        <v>497</v>
      </c>
      <c r="H481" s="11">
        <v>551</v>
      </c>
      <c r="I481" s="11">
        <v>483</v>
      </c>
      <c r="J481" s="11">
        <v>406</v>
      </c>
      <c r="K481" s="11">
        <v>271</v>
      </c>
      <c r="L481" s="11">
        <v>109</v>
      </c>
      <c r="M481" s="11">
        <v>175</v>
      </c>
      <c r="N481" s="11">
        <v>278</v>
      </c>
      <c r="O481" s="11">
        <v>436</v>
      </c>
      <c r="P481" s="11">
        <v>499</v>
      </c>
      <c r="Q481" s="11">
        <v>590</v>
      </c>
      <c r="R481" s="11">
        <v>5009</v>
      </c>
      <c r="S481" s="11"/>
      <c r="T481" s="28">
        <v>5579</v>
      </c>
      <c r="U481" s="28">
        <v>5457</v>
      </c>
      <c r="V481" s="28">
        <v>5331</v>
      </c>
      <c r="W481" s="44">
        <v>0.89783115253629686</v>
      </c>
      <c r="X481" s="44">
        <v>0.91790361004214771</v>
      </c>
      <c r="Y481" s="44">
        <v>0.93959857437628957</v>
      </c>
    </row>
    <row r="482" spans="1:25" x14ac:dyDescent="0.2">
      <c r="A482" s="14">
        <v>2018</v>
      </c>
      <c r="B482" s="14" t="s">
        <v>40</v>
      </c>
      <c r="C482" s="14" t="s">
        <v>453</v>
      </c>
      <c r="D482" s="22">
        <v>40</v>
      </c>
      <c r="E482" s="15">
        <v>2014</v>
      </c>
      <c r="F482" s="11">
        <v>608</v>
      </c>
      <c r="G482" s="11">
        <v>484</v>
      </c>
      <c r="H482" s="11">
        <v>536</v>
      </c>
      <c r="I482" s="11">
        <v>490</v>
      </c>
      <c r="J482" s="11">
        <v>432</v>
      </c>
      <c r="K482" s="11">
        <v>315</v>
      </c>
      <c r="L482" s="11">
        <v>181</v>
      </c>
      <c r="M482" s="11">
        <v>217</v>
      </c>
      <c r="N482" s="11">
        <v>287</v>
      </c>
      <c r="O482" s="11">
        <v>425</v>
      </c>
      <c r="P482" s="11">
        <v>448</v>
      </c>
      <c r="Q482" s="11">
        <v>535</v>
      </c>
      <c r="R482" s="11">
        <v>4958</v>
      </c>
      <c r="S482" s="11"/>
      <c r="T482" s="28">
        <v>5332</v>
      </c>
      <c r="U482" s="28">
        <v>5241</v>
      </c>
      <c r="V482" s="28">
        <v>5145</v>
      </c>
      <c r="W482" s="44">
        <v>0.92985746436609151</v>
      </c>
      <c r="X482" s="44">
        <v>0.94600267124594539</v>
      </c>
      <c r="Y482" s="44">
        <v>0.96365403304178809</v>
      </c>
    </row>
    <row r="483" spans="1:25" x14ac:dyDescent="0.2">
      <c r="A483" s="14">
        <v>2019</v>
      </c>
      <c r="B483" s="14" t="s">
        <v>40</v>
      </c>
      <c r="C483" s="14" t="s">
        <v>454</v>
      </c>
      <c r="D483" s="22">
        <v>15</v>
      </c>
      <c r="E483" s="15">
        <v>2014</v>
      </c>
      <c r="F483" s="11">
        <v>657</v>
      </c>
      <c r="G483" s="11">
        <v>515</v>
      </c>
      <c r="H483" s="11">
        <v>564</v>
      </c>
      <c r="I483" s="11">
        <v>511</v>
      </c>
      <c r="J483" s="11">
        <v>441</v>
      </c>
      <c r="K483" s="11">
        <v>314</v>
      </c>
      <c r="L483" s="11">
        <v>178</v>
      </c>
      <c r="M483" s="11">
        <v>217</v>
      </c>
      <c r="N483" s="11">
        <v>302</v>
      </c>
      <c r="O483" s="11">
        <v>458</v>
      </c>
      <c r="P483" s="11">
        <v>483</v>
      </c>
      <c r="Q483" s="11">
        <v>581</v>
      </c>
      <c r="R483" s="11">
        <v>5221</v>
      </c>
      <c r="S483" s="11"/>
      <c r="T483" s="28">
        <v>5664</v>
      </c>
      <c r="U483" s="28">
        <v>5583</v>
      </c>
      <c r="V483" s="28">
        <v>5512</v>
      </c>
      <c r="W483" s="44">
        <v>0.9217867231638418</v>
      </c>
      <c r="X483" s="44">
        <v>0.93516030807809425</v>
      </c>
      <c r="Y483" s="44">
        <v>0.94720609579100146</v>
      </c>
    </row>
    <row r="484" spans="1:25" x14ac:dyDescent="0.2">
      <c r="A484" s="14">
        <v>2020</v>
      </c>
      <c r="B484" s="14" t="s">
        <v>40</v>
      </c>
      <c r="C484" s="14" t="s">
        <v>455</v>
      </c>
      <c r="D484" s="22">
        <v>22</v>
      </c>
      <c r="E484" s="15">
        <v>2014</v>
      </c>
      <c r="F484" s="11">
        <v>893</v>
      </c>
      <c r="G484" s="11">
        <v>550</v>
      </c>
      <c r="H484" s="11">
        <v>614</v>
      </c>
      <c r="I484" s="11">
        <v>504</v>
      </c>
      <c r="J484" s="11">
        <v>400</v>
      </c>
      <c r="K484" s="11">
        <v>245</v>
      </c>
      <c r="L484" s="11">
        <v>72</v>
      </c>
      <c r="M484" s="11">
        <v>163</v>
      </c>
      <c r="N484" s="11">
        <v>295</v>
      </c>
      <c r="O484" s="11">
        <v>491</v>
      </c>
      <c r="P484" s="11">
        <v>631</v>
      </c>
      <c r="Q484" s="11">
        <v>728</v>
      </c>
      <c r="R484" s="11">
        <v>5586</v>
      </c>
      <c r="S484" s="11"/>
      <c r="T484" s="28">
        <v>6209</v>
      </c>
      <c r="U484" s="28">
        <v>6143</v>
      </c>
      <c r="V484" s="28">
        <v>6034</v>
      </c>
      <c r="W484" s="44">
        <v>0.89966178128523111</v>
      </c>
      <c r="X484" s="44">
        <v>0.90932769005371972</v>
      </c>
      <c r="Y484" s="44">
        <v>0.92575406032482599</v>
      </c>
    </row>
    <row r="485" spans="1:25" x14ac:dyDescent="0.2">
      <c r="A485" s="14">
        <v>2021</v>
      </c>
      <c r="B485" s="14" t="s">
        <v>40</v>
      </c>
      <c r="C485" s="14" t="s">
        <v>456</v>
      </c>
      <c r="D485" s="22">
        <v>182</v>
      </c>
      <c r="E485" s="15">
        <v>2014</v>
      </c>
      <c r="F485" s="11">
        <v>1093</v>
      </c>
      <c r="G485" s="11">
        <v>617</v>
      </c>
      <c r="H485" s="11">
        <v>714</v>
      </c>
      <c r="I485" s="11">
        <v>548</v>
      </c>
      <c r="J485" s="11">
        <v>424</v>
      </c>
      <c r="K485" s="11">
        <v>237</v>
      </c>
      <c r="L485" s="11">
        <v>57</v>
      </c>
      <c r="M485" s="11">
        <v>183</v>
      </c>
      <c r="N485" s="11">
        <v>345</v>
      </c>
      <c r="O485" s="11">
        <v>570</v>
      </c>
      <c r="P485" s="11">
        <v>818</v>
      </c>
      <c r="Q485" s="11">
        <v>869</v>
      </c>
      <c r="R485" s="11">
        <v>6475</v>
      </c>
      <c r="S485" s="11"/>
      <c r="T485" s="28">
        <v>7245</v>
      </c>
      <c r="U485" s="28">
        <v>7163</v>
      </c>
      <c r="V485" s="28">
        <v>7025</v>
      </c>
      <c r="W485" s="44">
        <v>0.893719806763285</v>
      </c>
      <c r="X485" s="44">
        <v>0.90395085857880775</v>
      </c>
      <c r="Y485" s="44">
        <v>0.92170818505338081</v>
      </c>
    </row>
    <row r="486" spans="1:25" x14ac:dyDescent="0.2">
      <c r="A486" s="14">
        <v>2022</v>
      </c>
      <c r="B486" s="14" t="s">
        <v>40</v>
      </c>
      <c r="C486" s="14" t="s">
        <v>457</v>
      </c>
      <c r="D486" s="22">
        <v>10</v>
      </c>
      <c r="E486" s="15">
        <v>2014</v>
      </c>
      <c r="F486" s="11">
        <v>714</v>
      </c>
      <c r="G486" s="11">
        <v>548</v>
      </c>
      <c r="H486" s="11">
        <v>594</v>
      </c>
      <c r="I486" s="11">
        <v>534</v>
      </c>
      <c r="J486" s="11">
        <v>456</v>
      </c>
      <c r="K486" s="11">
        <v>318</v>
      </c>
      <c r="L486" s="11">
        <v>182</v>
      </c>
      <c r="M486" s="11">
        <v>221</v>
      </c>
      <c r="N486" s="11">
        <v>313</v>
      </c>
      <c r="O486" s="11">
        <v>490</v>
      </c>
      <c r="P486" s="11">
        <v>517</v>
      </c>
      <c r="Q486" s="11">
        <v>634</v>
      </c>
      <c r="R486" s="11">
        <v>5521</v>
      </c>
      <c r="S486" s="11"/>
      <c r="T486" s="28">
        <v>6094</v>
      </c>
      <c r="U486" s="28">
        <v>6008</v>
      </c>
      <c r="V486" s="28">
        <v>5891</v>
      </c>
      <c r="W486" s="44">
        <v>0.9059730882835576</v>
      </c>
      <c r="X486" s="44">
        <v>0.91894141145139818</v>
      </c>
      <c r="Y486" s="44">
        <v>0.93719232727890001</v>
      </c>
    </row>
    <row r="487" spans="1:25" x14ac:dyDescent="0.2">
      <c r="A487" s="14">
        <v>2023</v>
      </c>
      <c r="B487" s="14" t="s">
        <v>40</v>
      </c>
      <c r="C487" s="14" t="s">
        <v>458</v>
      </c>
      <c r="D487" s="22">
        <v>12</v>
      </c>
      <c r="E487" s="15">
        <v>2014</v>
      </c>
      <c r="F487" s="11">
        <v>673</v>
      </c>
      <c r="G487" s="11">
        <v>525</v>
      </c>
      <c r="H487" s="11">
        <v>567</v>
      </c>
      <c r="I487" s="11">
        <v>515</v>
      </c>
      <c r="J487" s="11">
        <v>440</v>
      </c>
      <c r="K487" s="11">
        <v>311</v>
      </c>
      <c r="L487" s="11">
        <v>184</v>
      </c>
      <c r="M487" s="11">
        <v>211</v>
      </c>
      <c r="N487" s="11">
        <v>294</v>
      </c>
      <c r="O487" s="11">
        <v>467</v>
      </c>
      <c r="P487" s="11">
        <v>485</v>
      </c>
      <c r="Q487" s="11">
        <v>601</v>
      </c>
      <c r="R487" s="11">
        <v>5273</v>
      </c>
      <c r="S487" s="11"/>
      <c r="T487" s="28">
        <v>5806</v>
      </c>
      <c r="U487" s="28">
        <v>5722</v>
      </c>
      <c r="V487" s="28">
        <v>5589</v>
      </c>
      <c r="W487" s="44">
        <v>0.90819841543231139</v>
      </c>
      <c r="X487" s="44">
        <v>0.9215309332401258</v>
      </c>
      <c r="Y487" s="44">
        <v>0.94346036858114157</v>
      </c>
    </row>
    <row r="488" spans="1:25" x14ac:dyDescent="0.2">
      <c r="A488" s="14">
        <v>2024</v>
      </c>
      <c r="B488" s="14" t="s">
        <v>40</v>
      </c>
      <c r="C488" s="14" t="s">
        <v>459</v>
      </c>
      <c r="D488" s="22">
        <v>12</v>
      </c>
      <c r="E488" s="15">
        <v>2014</v>
      </c>
      <c r="F488" s="11">
        <v>684</v>
      </c>
      <c r="G488" s="11">
        <v>534</v>
      </c>
      <c r="H488" s="11">
        <v>578</v>
      </c>
      <c r="I488" s="11">
        <v>525</v>
      </c>
      <c r="J488" s="11">
        <v>447</v>
      </c>
      <c r="K488" s="11">
        <v>318</v>
      </c>
      <c r="L488" s="11">
        <v>192</v>
      </c>
      <c r="M488" s="11">
        <v>207</v>
      </c>
      <c r="N488" s="11">
        <v>296</v>
      </c>
      <c r="O488" s="11">
        <v>472</v>
      </c>
      <c r="P488" s="11">
        <v>499</v>
      </c>
      <c r="Q488" s="11">
        <v>614</v>
      </c>
      <c r="R488" s="11">
        <v>5366</v>
      </c>
      <c r="S488" s="11"/>
      <c r="T488" s="28">
        <v>5865</v>
      </c>
      <c r="U488" s="28">
        <v>5777</v>
      </c>
      <c r="V488" s="28">
        <v>5631</v>
      </c>
      <c r="W488" s="44">
        <v>0.91491901108269391</v>
      </c>
      <c r="X488" s="44">
        <v>0.92885580751254981</v>
      </c>
      <c r="Y488" s="44">
        <v>0.95293908719587994</v>
      </c>
    </row>
    <row r="489" spans="1:25" x14ac:dyDescent="0.2">
      <c r="A489" s="14">
        <v>2025</v>
      </c>
      <c r="B489" s="14" t="s">
        <v>40</v>
      </c>
      <c r="C489" s="14" t="s">
        <v>460</v>
      </c>
      <c r="D489" s="22">
        <v>62</v>
      </c>
      <c r="E489" s="15">
        <v>2014</v>
      </c>
      <c r="F489" s="11">
        <v>890</v>
      </c>
      <c r="G489" s="11">
        <v>576</v>
      </c>
      <c r="H489" s="11">
        <v>642</v>
      </c>
      <c r="I489" s="11">
        <v>529</v>
      </c>
      <c r="J489" s="11">
        <v>425</v>
      </c>
      <c r="K489" s="11">
        <v>264</v>
      </c>
      <c r="L489" s="11">
        <v>127</v>
      </c>
      <c r="M489" s="11">
        <v>175</v>
      </c>
      <c r="N489" s="11">
        <v>305</v>
      </c>
      <c r="O489" s="11">
        <v>516</v>
      </c>
      <c r="P489" s="11">
        <v>610</v>
      </c>
      <c r="Q489" s="11">
        <v>769</v>
      </c>
      <c r="R489" s="11">
        <v>5828</v>
      </c>
      <c r="S489" s="11"/>
      <c r="T489" s="28">
        <v>6676</v>
      </c>
      <c r="U489" s="28">
        <v>6601</v>
      </c>
      <c r="V489" s="28">
        <v>6401</v>
      </c>
      <c r="W489" s="44">
        <v>0.8729778310365488</v>
      </c>
      <c r="X489" s="44">
        <v>0.88289653082866237</v>
      </c>
      <c r="Y489" s="44">
        <v>0.9104827370723324</v>
      </c>
    </row>
    <row r="490" spans="1:25" x14ac:dyDescent="0.2">
      <c r="A490" s="14">
        <v>2027</v>
      </c>
      <c r="B490" s="14" t="s">
        <v>40</v>
      </c>
      <c r="C490" s="14" t="s">
        <v>461</v>
      </c>
      <c r="D490" s="22">
        <v>15</v>
      </c>
      <c r="E490" s="15">
        <v>2014</v>
      </c>
      <c r="F490" s="11">
        <v>875</v>
      </c>
      <c r="G490" s="11">
        <v>573</v>
      </c>
      <c r="H490" s="11">
        <v>639</v>
      </c>
      <c r="I490" s="11">
        <v>531</v>
      </c>
      <c r="J490" s="11">
        <v>429</v>
      </c>
      <c r="K490" s="11">
        <v>271</v>
      </c>
      <c r="L490" s="11">
        <v>136</v>
      </c>
      <c r="M490" s="11">
        <v>175</v>
      </c>
      <c r="N490" s="11">
        <v>305</v>
      </c>
      <c r="O490" s="11">
        <v>514</v>
      </c>
      <c r="P490" s="11">
        <v>603</v>
      </c>
      <c r="Q490" s="11">
        <v>759</v>
      </c>
      <c r="R490" s="11">
        <v>5810</v>
      </c>
      <c r="S490" s="11"/>
      <c r="T490" s="28">
        <v>6633</v>
      </c>
      <c r="U490" s="28">
        <v>6572</v>
      </c>
      <c r="V490" s="28">
        <v>6405</v>
      </c>
      <c r="W490" s="44">
        <v>0.87592341323684608</v>
      </c>
      <c r="X490" s="44">
        <v>0.88405356055995132</v>
      </c>
      <c r="Y490" s="44">
        <v>0.90710382513661203</v>
      </c>
    </row>
    <row r="491" spans="1:25" x14ac:dyDescent="0.2">
      <c r="A491" s="14">
        <v>2028</v>
      </c>
      <c r="B491" s="14" t="s">
        <v>40</v>
      </c>
      <c r="C491" s="14" t="s">
        <v>462</v>
      </c>
      <c r="D491" s="22">
        <v>10</v>
      </c>
      <c r="E491" s="15">
        <v>2014</v>
      </c>
      <c r="F491" s="11">
        <v>695</v>
      </c>
      <c r="G491" s="11">
        <v>535</v>
      </c>
      <c r="H491" s="11">
        <v>585</v>
      </c>
      <c r="I491" s="11">
        <v>529</v>
      </c>
      <c r="J491" s="11">
        <v>447</v>
      </c>
      <c r="K491" s="11">
        <v>318</v>
      </c>
      <c r="L491" s="11">
        <v>193</v>
      </c>
      <c r="M491" s="11">
        <v>199</v>
      </c>
      <c r="N491" s="11">
        <v>297</v>
      </c>
      <c r="O491" s="11">
        <v>472</v>
      </c>
      <c r="P491" s="11">
        <v>513</v>
      </c>
      <c r="Q491" s="11">
        <v>623</v>
      </c>
      <c r="R491" s="11">
        <v>5406</v>
      </c>
      <c r="S491" s="11"/>
      <c r="T491" s="28">
        <v>5877</v>
      </c>
      <c r="U491" s="28">
        <v>5802</v>
      </c>
      <c r="V491" s="28">
        <v>5665</v>
      </c>
      <c r="W491" s="44">
        <v>0.91985706993363958</v>
      </c>
      <c r="X491" s="44">
        <v>0.93174767321613239</v>
      </c>
      <c r="Y491" s="44">
        <v>0.95428067078552514</v>
      </c>
    </row>
    <row r="492" spans="1:25" x14ac:dyDescent="0.2">
      <c r="A492" s="14">
        <v>2030</v>
      </c>
      <c r="B492" s="14" t="s">
        <v>40</v>
      </c>
      <c r="C492" s="14" t="s">
        <v>463</v>
      </c>
      <c r="D492" s="22">
        <v>29</v>
      </c>
      <c r="E492" s="15">
        <v>2014</v>
      </c>
      <c r="F492" s="11">
        <v>884</v>
      </c>
      <c r="G492" s="11">
        <v>568</v>
      </c>
      <c r="H492" s="11">
        <v>626</v>
      </c>
      <c r="I492" s="11">
        <v>527</v>
      </c>
      <c r="J492" s="11">
        <v>416</v>
      </c>
      <c r="K492" s="11">
        <v>272</v>
      </c>
      <c r="L492" s="11">
        <v>133</v>
      </c>
      <c r="M492" s="11">
        <v>163</v>
      </c>
      <c r="N492" s="11">
        <v>294</v>
      </c>
      <c r="O492" s="11">
        <v>510</v>
      </c>
      <c r="P492" s="11">
        <v>616</v>
      </c>
      <c r="Q492" s="11">
        <v>739</v>
      </c>
      <c r="R492" s="11">
        <v>5748</v>
      </c>
      <c r="S492" s="11"/>
      <c r="T492" s="28">
        <v>6425</v>
      </c>
      <c r="U492" s="28">
        <v>6350</v>
      </c>
      <c r="V492" s="28">
        <v>6178</v>
      </c>
      <c r="W492" s="44">
        <v>0.8946303501945525</v>
      </c>
      <c r="X492" s="44">
        <v>0.90519685039370079</v>
      </c>
      <c r="Y492" s="44">
        <v>0.93039818711557143</v>
      </c>
    </row>
    <row r="493" spans="1:25" x14ac:dyDescent="0.2">
      <c r="A493" s="14"/>
      <c r="B493" s="14"/>
      <c r="C493" s="14"/>
      <c r="E493" s="15">
        <v>2014</v>
      </c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28"/>
      <c r="U493" s="28"/>
      <c r="V493" s="28"/>
      <c r="W493" s="44"/>
      <c r="X493" s="44"/>
      <c r="Y493" s="44"/>
    </row>
    <row r="494" spans="1:25" x14ac:dyDescent="0.2">
      <c r="A494" s="14"/>
      <c r="B494" s="14"/>
      <c r="C494" s="14"/>
      <c r="D494" s="8">
        <v>14</v>
      </c>
      <c r="E494" s="15">
        <v>2014</v>
      </c>
      <c r="F494" s="10">
        <v>696</v>
      </c>
      <c r="G494" s="10">
        <v>543</v>
      </c>
      <c r="H494" s="10">
        <v>786</v>
      </c>
      <c r="I494" s="10">
        <v>795</v>
      </c>
      <c r="J494" s="10">
        <v>639</v>
      </c>
      <c r="K494" s="10">
        <v>484</v>
      </c>
      <c r="L494" s="10">
        <v>387</v>
      </c>
      <c r="M494" s="10">
        <v>432</v>
      </c>
      <c r="N494" s="10">
        <v>477</v>
      </c>
      <c r="O494" s="10">
        <v>590</v>
      </c>
      <c r="P494" s="10">
        <v>726</v>
      </c>
      <c r="Q494" s="10">
        <v>827</v>
      </c>
      <c r="R494" s="11">
        <v>7382</v>
      </c>
      <c r="S494" s="12"/>
      <c r="T494" s="28">
        <v>8889</v>
      </c>
      <c r="U494" s="28">
        <v>8603</v>
      </c>
      <c r="V494" s="28">
        <v>8314</v>
      </c>
      <c r="W494" s="44">
        <v>0.83046461919226011</v>
      </c>
      <c r="X494" s="44">
        <v>0.85807276531442522</v>
      </c>
      <c r="Y494" s="44">
        <v>0.88789992783257154</v>
      </c>
    </row>
    <row r="495" spans="1:25" x14ac:dyDescent="0.2">
      <c r="A495" s="18">
        <v>21</v>
      </c>
      <c r="B495" s="14" t="s">
        <v>40</v>
      </c>
      <c r="C495" s="18" t="s">
        <v>464</v>
      </c>
      <c r="D495" s="18">
        <v>16</v>
      </c>
      <c r="E495" s="15">
        <v>2014</v>
      </c>
      <c r="F495" s="11">
        <v>565</v>
      </c>
      <c r="G495" s="11">
        <v>493</v>
      </c>
      <c r="H495" s="11">
        <v>646</v>
      </c>
      <c r="I495" s="11">
        <v>627</v>
      </c>
      <c r="J495" s="11">
        <v>552</v>
      </c>
      <c r="K495" s="11">
        <v>424</v>
      </c>
      <c r="L495" s="11">
        <v>332</v>
      </c>
      <c r="M495" s="11">
        <v>379</v>
      </c>
      <c r="N495" s="11">
        <v>393</v>
      </c>
      <c r="O495" s="11">
        <v>471</v>
      </c>
      <c r="P495" s="11">
        <v>517</v>
      </c>
      <c r="Q495" s="11">
        <v>621</v>
      </c>
      <c r="R495" s="11">
        <v>6020</v>
      </c>
      <c r="S495" s="11"/>
      <c r="T495" s="28">
        <v>7059</v>
      </c>
      <c r="U495" s="28">
        <v>6850</v>
      </c>
      <c r="V495" s="28">
        <v>6649</v>
      </c>
      <c r="W495" s="44">
        <v>0.85281201303300747</v>
      </c>
      <c r="X495" s="44">
        <v>0.87883211678832118</v>
      </c>
      <c r="Y495" s="44">
        <v>0.9053993081666416</v>
      </c>
    </row>
    <row r="496" spans="1:25" x14ac:dyDescent="0.2">
      <c r="A496" s="18">
        <v>21</v>
      </c>
      <c r="B496" s="14" t="s">
        <v>40</v>
      </c>
      <c r="C496" s="18" t="s">
        <v>465</v>
      </c>
      <c r="D496" s="18">
        <v>6</v>
      </c>
      <c r="E496" s="15">
        <v>2014</v>
      </c>
      <c r="F496" s="11">
        <v>644</v>
      </c>
      <c r="G496" s="11">
        <v>533</v>
      </c>
      <c r="H496" s="11">
        <v>742</v>
      </c>
      <c r="I496" s="11">
        <v>777</v>
      </c>
      <c r="J496" s="11">
        <v>618</v>
      </c>
      <c r="K496" s="11">
        <v>480</v>
      </c>
      <c r="L496" s="11">
        <v>389</v>
      </c>
      <c r="M496" s="11">
        <v>409</v>
      </c>
      <c r="N496" s="11">
        <v>445</v>
      </c>
      <c r="O496" s="11">
        <v>563</v>
      </c>
      <c r="P496" s="11">
        <v>677</v>
      </c>
      <c r="Q496" s="11">
        <v>769</v>
      </c>
      <c r="R496" s="11">
        <v>7046</v>
      </c>
      <c r="S496" s="11"/>
      <c r="T496" s="28">
        <v>8545</v>
      </c>
      <c r="U496" s="28">
        <v>8261</v>
      </c>
      <c r="V496" s="28">
        <v>7976</v>
      </c>
      <c r="W496" s="44">
        <v>0.82457577530719717</v>
      </c>
      <c r="X496" s="44">
        <v>0.85292337489408065</v>
      </c>
      <c r="Y496" s="44">
        <v>0.88340020060180546</v>
      </c>
    </row>
    <row r="497" spans="1:25" x14ac:dyDescent="0.2">
      <c r="A497" s="18">
        <v>21</v>
      </c>
      <c r="B497" s="14" t="s">
        <v>40</v>
      </c>
      <c r="C497" s="18" t="s">
        <v>466</v>
      </c>
      <c r="D497" s="18">
        <v>14</v>
      </c>
      <c r="E497" s="15">
        <v>2014</v>
      </c>
      <c r="F497" s="11">
        <v>753</v>
      </c>
      <c r="G497" s="11">
        <v>569</v>
      </c>
      <c r="H497" s="11">
        <v>874</v>
      </c>
      <c r="I497" s="11">
        <v>860</v>
      </c>
      <c r="J497" s="11">
        <v>666</v>
      </c>
      <c r="K497" s="11">
        <v>487</v>
      </c>
      <c r="L497" s="11">
        <v>362</v>
      </c>
      <c r="M497" s="11">
        <v>438</v>
      </c>
      <c r="N497" s="11">
        <v>502</v>
      </c>
      <c r="O497" s="11">
        <v>638</v>
      </c>
      <c r="P497" s="11">
        <v>807</v>
      </c>
      <c r="Q497" s="11">
        <v>941</v>
      </c>
      <c r="R497" s="11">
        <v>7897</v>
      </c>
      <c r="S497" s="11"/>
      <c r="T497" s="28">
        <v>10042</v>
      </c>
      <c r="U497" s="28">
        <v>9712</v>
      </c>
      <c r="V497" s="28">
        <v>9370</v>
      </c>
      <c r="W497" s="44">
        <v>0.78639713204540929</v>
      </c>
      <c r="X497" s="44">
        <v>0.81311779242174631</v>
      </c>
      <c r="Y497" s="44">
        <v>0.84279615795090712</v>
      </c>
    </row>
    <row r="498" spans="1:25" x14ac:dyDescent="0.2">
      <c r="A498" s="18">
        <v>21</v>
      </c>
      <c r="B498" s="14" t="s">
        <v>40</v>
      </c>
      <c r="C498" s="18" t="s">
        <v>467</v>
      </c>
      <c r="D498" s="18">
        <v>20</v>
      </c>
      <c r="E498" s="15">
        <v>2014</v>
      </c>
      <c r="F498" s="11">
        <v>822</v>
      </c>
      <c r="G498" s="11">
        <v>578</v>
      </c>
      <c r="H498" s="11">
        <v>883</v>
      </c>
      <c r="I498" s="11">
        <v>916</v>
      </c>
      <c r="J498" s="11">
        <v>718</v>
      </c>
      <c r="K498" s="11">
        <v>545</v>
      </c>
      <c r="L498" s="11">
        <v>466</v>
      </c>
      <c r="M498" s="11">
        <v>503</v>
      </c>
      <c r="N498" s="11">
        <v>566</v>
      </c>
      <c r="O498" s="11">
        <v>689</v>
      </c>
      <c r="P498" s="11">
        <v>901</v>
      </c>
      <c r="Q498" s="11">
        <v>976</v>
      </c>
      <c r="R498" s="11">
        <v>8563</v>
      </c>
      <c r="S498" s="11"/>
      <c r="T498" s="28">
        <v>9911</v>
      </c>
      <c r="U498" s="28">
        <v>9580</v>
      </c>
      <c r="V498" s="28">
        <v>9251</v>
      </c>
      <c r="W498" s="44">
        <v>0.86398950660881846</v>
      </c>
      <c r="X498" s="44">
        <v>0.89384133611691019</v>
      </c>
      <c r="Y498" s="44">
        <v>0.92562966165819915</v>
      </c>
    </row>
    <row r="499" spans="1:25" x14ac:dyDescent="0.2">
      <c r="A499" s="18">
        <v>22</v>
      </c>
      <c r="B499" s="14" t="s">
        <v>40</v>
      </c>
      <c r="C499" s="18" t="s">
        <v>468</v>
      </c>
      <c r="D499" s="18">
        <v>10</v>
      </c>
      <c r="E499" s="15">
        <v>2014</v>
      </c>
      <c r="F499">
        <v>480</v>
      </c>
      <c r="G499">
        <v>508</v>
      </c>
      <c r="H499">
        <v>587</v>
      </c>
      <c r="I499">
        <v>566</v>
      </c>
      <c r="J499">
        <v>514</v>
      </c>
      <c r="K499">
        <v>370</v>
      </c>
      <c r="L499">
        <v>296</v>
      </c>
      <c r="M499">
        <v>308</v>
      </c>
      <c r="N499">
        <v>338</v>
      </c>
      <c r="O499">
        <v>433</v>
      </c>
      <c r="P499">
        <v>469</v>
      </c>
      <c r="Q499">
        <v>640</v>
      </c>
      <c r="R499">
        <v>5509</v>
      </c>
      <c r="S499" s="12"/>
      <c r="T499" s="28">
        <v>6719</v>
      </c>
      <c r="U499" s="28">
        <v>6526</v>
      </c>
      <c r="V499" s="28">
        <v>6303</v>
      </c>
      <c r="W499" s="44">
        <v>0.81991367763059975</v>
      </c>
      <c r="X499" s="44">
        <v>0.84416181428133619</v>
      </c>
      <c r="Y499" s="44">
        <v>0.87402824052038708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499"/>
  <sheetViews>
    <sheetView workbookViewId="0">
      <pane ySplit="5" topLeftCell="A6" activePane="bottomLeft" state="frozen"/>
      <selection pane="bottomLeft"/>
    </sheetView>
  </sheetViews>
  <sheetFormatPr baseColWidth="10" defaultColWidth="9.1640625" defaultRowHeight="15" x14ac:dyDescent="0.2"/>
  <cols>
    <col min="1" max="2" width="8.83203125" style="1" customWidth="1"/>
    <col min="3" max="3" width="13.5" style="1" bestFit="1" customWidth="1"/>
    <col min="5" max="5" width="5" bestFit="1" customWidth="1"/>
    <col min="6" max="6" width="9.1640625" customWidth="1"/>
    <col min="20" max="20" width="9" customWidth="1"/>
    <col min="21" max="21" width="9.1640625" customWidth="1"/>
    <col min="22" max="22" width="9" customWidth="1"/>
    <col min="23" max="23" width="9.1640625" style="43"/>
    <col min="24" max="24" width="9.1640625" style="43" customWidth="1"/>
    <col min="25" max="25" width="9.1640625" style="43"/>
  </cols>
  <sheetData>
    <row r="1" spans="1:25" x14ac:dyDescent="0.2">
      <c r="S1" s="12"/>
      <c r="T1" s="28"/>
      <c r="U1" s="28"/>
      <c r="V1" s="28"/>
    </row>
    <row r="2" spans="1:25" x14ac:dyDescent="0.2">
      <c r="A2" s="1" t="s">
        <v>475</v>
      </c>
      <c r="S2" s="12"/>
      <c r="T2" s="28"/>
      <c r="U2" s="28"/>
      <c r="V2" s="28"/>
    </row>
    <row r="3" spans="1:25" x14ac:dyDescent="0.2">
      <c r="S3" s="12"/>
      <c r="T3" s="28"/>
      <c r="U3" s="28"/>
      <c r="V3" s="28"/>
    </row>
    <row r="4" spans="1:25" x14ac:dyDescent="0.2">
      <c r="S4" s="12"/>
      <c r="T4" s="28"/>
      <c r="U4" s="28"/>
      <c r="V4" s="28"/>
      <c r="W4" s="39"/>
      <c r="X4" s="40" t="s">
        <v>479</v>
      </c>
      <c r="Y4" s="41"/>
    </row>
    <row r="5" spans="1:25" x14ac:dyDescent="0.2">
      <c r="A5" s="1" t="s">
        <v>0</v>
      </c>
      <c r="B5" s="2">
        <v>2013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2" t="s">
        <v>481</v>
      </c>
      <c r="Y5" s="41" t="s">
        <v>482</v>
      </c>
    </row>
    <row r="6" spans="1:25" x14ac:dyDescent="0.2">
      <c r="A6" s="6">
        <v>1</v>
      </c>
      <c r="B6" s="6" t="s">
        <v>20</v>
      </c>
      <c r="D6">
        <v>86</v>
      </c>
      <c r="E6">
        <v>2013</v>
      </c>
      <c r="F6">
        <v>660</v>
      </c>
      <c r="G6">
        <v>576</v>
      </c>
      <c r="H6">
        <v>626</v>
      </c>
      <c r="I6">
        <v>400</v>
      </c>
      <c r="J6">
        <v>165</v>
      </c>
      <c r="K6">
        <v>85</v>
      </c>
      <c r="L6">
        <v>19</v>
      </c>
      <c r="M6">
        <v>49</v>
      </c>
      <c r="N6">
        <v>174</v>
      </c>
      <c r="O6">
        <v>291</v>
      </c>
      <c r="P6">
        <v>428</v>
      </c>
      <c r="Q6">
        <v>424</v>
      </c>
      <c r="R6">
        <v>3897</v>
      </c>
      <c r="S6" s="12"/>
      <c r="T6" s="28">
        <v>4277</v>
      </c>
      <c r="U6" s="28">
        <v>4132</v>
      </c>
      <c r="V6" s="28">
        <v>4050</v>
      </c>
      <c r="W6" s="44">
        <v>0.91115267711012393</v>
      </c>
      <c r="X6" s="44">
        <v>0.94312681510164564</v>
      </c>
      <c r="Y6" s="44">
        <v>0.9622222222222222</v>
      </c>
    </row>
    <row r="7" spans="1:25" x14ac:dyDescent="0.2">
      <c r="A7" s="6">
        <v>2</v>
      </c>
      <c r="B7" s="6" t="s">
        <v>21</v>
      </c>
      <c r="D7">
        <v>139</v>
      </c>
      <c r="E7">
        <v>2013</v>
      </c>
      <c r="F7">
        <v>714</v>
      </c>
      <c r="G7">
        <v>612</v>
      </c>
      <c r="H7">
        <v>650</v>
      </c>
      <c r="I7">
        <v>407</v>
      </c>
      <c r="J7">
        <v>162</v>
      </c>
      <c r="K7">
        <v>91</v>
      </c>
      <c r="L7">
        <v>24</v>
      </c>
      <c r="M7">
        <v>64</v>
      </c>
      <c r="N7">
        <v>192</v>
      </c>
      <c r="O7">
        <v>332</v>
      </c>
      <c r="P7">
        <v>467</v>
      </c>
      <c r="Q7">
        <v>490</v>
      </c>
      <c r="R7">
        <v>4205</v>
      </c>
      <c r="S7" s="12"/>
      <c r="T7" s="31">
        <v>4602</v>
      </c>
      <c r="U7" s="28">
        <v>4447</v>
      </c>
      <c r="V7" s="28">
        <v>4338</v>
      </c>
      <c r="W7" s="44">
        <v>0.91373315949587131</v>
      </c>
      <c r="X7" s="44">
        <v>0.94558129075781427</v>
      </c>
      <c r="Y7" s="44">
        <v>0.96934071000461042</v>
      </c>
    </row>
    <row r="8" spans="1:25" x14ac:dyDescent="0.2">
      <c r="A8" s="6">
        <v>3</v>
      </c>
      <c r="B8" s="6" t="s">
        <v>22</v>
      </c>
      <c r="D8">
        <v>66</v>
      </c>
      <c r="E8">
        <v>2013</v>
      </c>
      <c r="F8">
        <v>693</v>
      </c>
      <c r="G8">
        <v>599</v>
      </c>
      <c r="H8">
        <v>627</v>
      </c>
      <c r="I8">
        <v>384</v>
      </c>
      <c r="J8">
        <v>144</v>
      </c>
      <c r="K8">
        <v>61</v>
      </c>
      <c r="L8">
        <v>10</v>
      </c>
      <c r="M8">
        <v>35</v>
      </c>
      <c r="N8">
        <v>164</v>
      </c>
      <c r="O8">
        <v>306</v>
      </c>
      <c r="P8">
        <v>454</v>
      </c>
      <c r="Q8">
        <v>462</v>
      </c>
      <c r="R8">
        <v>3939</v>
      </c>
      <c r="S8" s="12"/>
      <c r="T8" s="31">
        <v>4286</v>
      </c>
      <c r="U8" s="28">
        <v>4144</v>
      </c>
      <c r="V8" s="28">
        <v>4052</v>
      </c>
      <c r="W8" s="44">
        <v>0.91903873075128328</v>
      </c>
      <c r="X8" s="44">
        <v>0.95053088803088803</v>
      </c>
      <c r="Y8" s="44">
        <v>0.97211253701875622</v>
      </c>
    </row>
    <row r="9" spans="1:25" x14ac:dyDescent="0.2">
      <c r="A9" s="6">
        <v>4</v>
      </c>
      <c r="B9" s="6" t="s">
        <v>23</v>
      </c>
      <c r="D9">
        <v>305</v>
      </c>
      <c r="E9">
        <v>2013</v>
      </c>
      <c r="F9">
        <v>851</v>
      </c>
      <c r="G9">
        <v>687</v>
      </c>
      <c r="H9">
        <v>751</v>
      </c>
      <c r="I9">
        <v>459</v>
      </c>
      <c r="J9">
        <v>197</v>
      </c>
      <c r="K9">
        <v>134</v>
      </c>
      <c r="L9">
        <v>58</v>
      </c>
      <c r="M9">
        <v>115</v>
      </c>
      <c r="N9">
        <v>238</v>
      </c>
      <c r="O9">
        <v>408</v>
      </c>
      <c r="P9">
        <v>540</v>
      </c>
      <c r="Q9">
        <v>575</v>
      </c>
      <c r="R9">
        <v>5013</v>
      </c>
      <c r="S9" s="12"/>
      <c r="T9" s="31">
        <v>5506</v>
      </c>
      <c r="U9" s="28">
        <v>5326</v>
      </c>
      <c r="V9" s="28">
        <v>5167</v>
      </c>
      <c r="W9" s="44">
        <v>0.91046131492916815</v>
      </c>
      <c r="X9" s="44">
        <v>0.94123169357867065</v>
      </c>
      <c r="Y9" s="44">
        <v>0.97019547125991867</v>
      </c>
    </row>
    <row r="10" spans="1:25" x14ac:dyDescent="0.2">
      <c r="A10" s="6">
        <v>5</v>
      </c>
      <c r="B10" s="6" t="s">
        <v>24</v>
      </c>
      <c r="D10">
        <v>353</v>
      </c>
      <c r="E10">
        <v>2013</v>
      </c>
      <c r="F10">
        <v>866</v>
      </c>
      <c r="G10">
        <v>685</v>
      </c>
      <c r="H10">
        <v>721</v>
      </c>
      <c r="I10">
        <v>453</v>
      </c>
      <c r="J10">
        <v>219</v>
      </c>
      <c r="K10">
        <v>136</v>
      </c>
      <c r="L10">
        <v>51</v>
      </c>
      <c r="M10">
        <v>118</v>
      </c>
      <c r="N10">
        <v>232</v>
      </c>
      <c r="O10">
        <v>407</v>
      </c>
      <c r="P10">
        <v>537</v>
      </c>
      <c r="Q10">
        <v>577</v>
      </c>
      <c r="R10">
        <v>5002</v>
      </c>
      <c r="S10" s="12"/>
      <c r="T10" s="31">
        <v>5388</v>
      </c>
      <c r="U10" s="28">
        <v>5197</v>
      </c>
      <c r="V10" s="28">
        <v>5016</v>
      </c>
      <c r="W10" s="44">
        <v>0.92835931700074237</v>
      </c>
      <c r="X10" s="44">
        <v>0.96247835289590145</v>
      </c>
      <c r="Y10" s="44">
        <v>0.99720893141945777</v>
      </c>
    </row>
    <row r="11" spans="1:25" x14ac:dyDescent="0.2">
      <c r="A11" s="6">
        <v>6</v>
      </c>
      <c r="B11" s="6" t="s">
        <v>25</v>
      </c>
      <c r="D11">
        <v>237</v>
      </c>
      <c r="E11">
        <v>2013</v>
      </c>
      <c r="F11">
        <v>788</v>
      </c>
      <c r="G11">
        <v>640</v>
      </c>
      <c r="H11">
        <v>661</v>
      </c>
      <c r="I11">
        <v>418</v>
      </c>
      <c r="J11">
        <v>194</v>
      </c>
      <c r="K11">
        <v>96</v>
      </c>
      <c r="L11">
        <v>27</v>
      </c>
      <c r="M11">
        <v>79</v>
      </c>
      <c r="N11">
        <v>202</v>
      </c>
      <c r="O11">
        <v>358</v>
      </c>
      <c r="P11">
        <v>500</v>
      </c>
      <c r="Q11">
        <v>532</v>
      </c>
      <c r="R11">
        <v>4495</v>
      </c>
      <c r="S11" s="12"/>
      <c r="T11" s="31">
        <v>4824</v>
      </c>
      <c r="U11" s="28">
        <v>4656</v>
      </c>
      <c r="V11" s="28">
        <v>4537</v>
      </c>
      <c r="W11" s="44">
        <v>0.93179933665008297</v>
      </c>
      <c r="X11" s="44">
        <v>0.96542096219931273</v>
      </c>
      <c r="Y11" s="44">
        <v>0.99074278157372708</v>
      </c>
    </row>
    <row r="12" spans="1:25" x14ac:dyDescent="0.2">
      <c r="A12" s="6">
        <v>7</v>
      </c>
      <c r="B12" s="6" t="s">
        <v>26</v>
      </c>
      <c r="D12">
        <v>46</v>
      </c>
      <c r="E12">
        <v>2013</v>
      </c>
      <c r="F12">
        <v>658</v>
      </c>
      <c r="G12">
        <v>565</v>
      </c>
      <c r="H12">
        <v>606</v>
      </c>
      <c r="I12">
        <v>393</v>
      </c>
      <c r="J12">
        <v>171</v>
      </c>
      <c r="K12">
        <v>78</v>
      </c>
      <c r="L12">
        <v>13</v>
      </c>
      <c r="M12">
        <v>39</v>
      </c>
      <c r="N12">
        <v>155</v>
      </c>
      <c r="O12">
        <v>285</v>
      </c>
      <c r="P12">
        <v>425</v>
      </c>
      <c r="Q12">
        <v>433</v>
      </c>
      <c r="R12">
        <v>3821</v>
      </c>
      <c r="S12" s="12"/>
      <c r="T12" s="28">
        <v>4139</v>
      </c>
      <c r="U12" s="28">
        <v>3959</v>
      </c>
      <c r="V12" s="28">
        <v>3847</v>
      </c>
      <c r="W12" s="44">
        <v>0.9231698477893211</v>
      </c>
      <c r="X12" s="44">
        <v>0.96514271280626418</v>
      </c>
      <c r="Y12" s="44">
        <v>0.99324148687288794</v>
      </c>
    </row>
    <row r="13" spans="1:25" x14ac:dyDescent="0.2">
      <c r="A13" s="6">
        <v>8</v>
      </c>
      <c r="B13" s="6" t="s">
        <v>27</v>
      </c>
      <c r="D13">
        <v>159</v>
      </c>
      <c r="E13">
        <v>2013</v>
      </c>
      <c r="F13">
        <v>722</v>
      </c>
      <c r="G13">
        <v>602</v>
      </c>
      <c r="H13">
        <v>642</v>
      </c>
      <c r="I13">
        <v>419</v>
      </c>
      <c r="J13">
        <v>199</v>
      </c>
      <c r="K13">
        <v>99</v>
      </c>
      <c r="L13">
        <v>25</v>
      </c>
      <c r="M13">
        <v>75</v>
      </c>
      <c r="N13">
        <v>185</v>
      </c>
      <c r="O13">
        <v>326</v>
      </c>
      <c r="P13">
        <v>475</v>
      </c>
      <c r="Q13">
        <v>504</v>
      </c>
      <c r="R13">
        <v>4273</v>
      </c>
      <c r="S13" s="12"/>
      <c r="T13" s="28">
        <v>4552</v>
      </c>
      <c r="U13" s="28">
        <v>4349</v>
      </c>
      <c r="V13" s="28">
        <v>4204</v>
      </c>
      <c r="W13" s="44">
        <v>0.93870826010544817</v>
      </c>
      <c r="X13" s="44">
        <v>0.98252471832605193</v>
      </c>
      <c r="Y13" s="44">
        <v>1.0164129400570885</v>
      </c>
    </row>
    <row r="14" spans="1:25" x14ac:dyDescent="0.2">
      <c r="A14" s="6">
        <v>9</v>
      </c>
      <c r="B14" s="6" t="s">
        <v>28</v>
      </c>
      <c r="D14">
        <v>153</v>
      </c>
      <c r="E14">
        <v>2013</v>
      </c>
      <c r="F14">
        <v>668</v>
      </c>
      <c r="G14">
        <v>585</v>
      </c>
      <c r="H14">
        <v>642</v>
      </c>
      <c r="I14">
        <v>441</v>
      </c>
      <c r="J14">
        <v>213</v>
      </c>
      <c r="K14">
        <v>115</v>
      </c>
      <c r="L14">
        <v>30</v>
      </c>
      <c r="M14">
        <v>72</v>
      </c>
      <c r="N14">
        <v>170</v>
      </c>
      <c r="O14">
        <v>297</v>
      </c>
      <c r="P14">
        <v>438</v>
      </c>
      <c r="Q14">
        <v>442</v>
      </c>
      <c r="R14">
        <v>4113</v>
      </c>
      <c r="S14" s="12"/>
      <c r="T14" s="28">
        <v>4274</v>
      </c>
      <c r="U14" s="28">
        <v>4118</v>
      </c>
      <c r="V14" s="28">
        <v>3997</v>
      </c>
      <c r="W14" s="44">
        <v>0.96233036967711749</v>
      </c>
      <c r="X14" s="44">
        <v>0.99878581835842639</v>
      </c>
      <c r="Y14" s="44">
        <v>1.0290217663247436</v>
      </c>
    </row>
    <row r="15" spans="1:25" x14ac:dyDescent="0.2">
      <c r="A15" s="6">
        <v>10</v>
      </c>
      <c r="B15" s="6" t="s">
        <v>29</v>
      </c>
      <c r="D15">
        <v>89</v>
      </c>
      <c r="E15">
        <v>2013</v>
      </c>
      <c r="F15">
        <v>582</v>
      </c>
      <c r="G15">
        <v>528</v>
      </c>
      <c r="H15">
        <v>578</v>
      </c>
      <c r="I15">
        <v>408</v>
      </c>
      <c r="J15">
        <v>201</v>
      </c>
      <c r="K15">
        <v>120</v>
      </c>
      <c r="L15">
        <v>33</v>
      </c>
      <c r="M15">
        <v>58</v>
      </c>
      <c r="N15">
        <v>147</v>
      </c>
      <c r="O15">
        <v>254</v>
      </c>
      <c r="P15">
        <v>386</v>
      </c>
      <c r="Q15">
        <v>383</v>
      </c>
      <c r="R15">
        <v>3678</v>
      </c>
      <c r="S15" s="12"/>
      <c r="T15" s="28">
        <v>3881</v>
      </c>
      <c r="U15" s="28">
        <v>3734</v>
      </c>
      <c r="V15" s="28">
        <v>3615</v>
      </c>
      <c r="W15" s="44">
        <v>0.94769389332646226</v>
      </c>
      <c r="X15" s="44">
        <v>0.98500267809319764</v>
      </c>
      <c r="Y15" s="44">
        <v>1.0174273858921161</v>
      </c>
    </row>
    <row r="16" spans="1:25" x14ac:dyDescent="0.2">
      <c r="A16" s="6">
        <v>11</v>
      </c>
      <c r="B16" s="6" t="s">
        <v>30</v>
      </c>
      <c r="D16">
        <v>36</v>
      </c>
      <c r="E16">
        <v>2013</v>
      </c>
      <c r="F16">
        <v>530</v>
      </c>
      <c r="G16">
        <v>495</v>
      </c>
      <c r="H16">
        <v>528</v>
      </c>
      <c r="I16">
        <v>376</v>
      </c>
      <c r="J16">
        <v>210</v>
      </c>
      <c r="K16">
        <v>142</v>
      </c>
      <c r="L16">
        <v>72</v>
      </c>
      <c r="M16">
        <v>63</v>
      </c>
      <c r="N16">
        <v>135</v>
      </c>
      <c r="O16">
        <v>221</v>
      </c>
      <c r="P16">
        <v>337</v>
      </c>
      <c r="Q16">
        <v>348</v>
      </c>
      <c r="R16">
        <v>3457</v>
      </c>
      <c r="S16" s="12"/>
      <c r="T16" s="28">
        <v>3728</v>
      </c>
      <c r="U16" s="28">
        <v>3615</v>
      </c>
      <c r="V16" s="28">
        <v>3506</v>
      </c>
      <c r="W16" s="44">
        <v>0.92730686695278974</v>
      </c>
      <c r="X16" s="44">
        <v>0.95629322268326422</v>
      </c>
      <c r="Y16" s="44">
        <v>0.98602395892755279</v>
      </c>
    </row>
    <row r="17" spans="1:25" x14ac:dyDescent="0.2">
      <c r="A17" s="6">
        <v>12</v>
      </c>
      <c r="B17" s="6" t="s">
        <v>31</v>
      </c>
      <c r="D17">
        <v>49</v>
      </c>
      <c r="E17">
        <v>2013</v>
      </c>
      <c r="F17">
        <v>550</v>
      </c>
      <c r="G17">
        <v>502</v>
      </c>
      <c r="H17">
        <v>541</v>
      </c>
      <c r="I17">
        <v>390</v>
      </c>
      <c r="J17">
        <v>216</v>
      </c>
      <c r="K17">
        <v>135</v>
      </c>
      <c r="L17">
        <v>78</v>
      </c>
      <c r="M17">
        <v>85</v>
      </c>
      <c r="N17">
        <v>155</v>
      </c>
      <c r="O17">
        <v>246</v>
      </c>
      <c r="P17">
        <v>366</v>
      </c>
      <c r="Q17">
        <v>382</v>
      </c>
      <c r="R17">
        <v>3646</v>
      </c>
      <c r="S17" s="12"/>
      <c r="T17" s="28">
        <v>3854</v>
      </c>
      <c r="U17" s="28">
        <v>3775</v>
      </c>
      <c r="V17" s="28">
        <v>3667</v>
      </c>
      <c r="W17" s="44">
        <v>0.94603009859885834</v>
      </c>
      <c r="X17" s="44">
        <v>0.96582781456953637</v>
      </c>
      <c r="Y17" s="44">
        <v>0.9942732478865558</v>
      </c>
    </row>
    <row r="18" spans="1:25" x14ac:dyDescent="0.2">
      <c r="A18" s="6">
        <v>14</v>
      </c>
      <c r="B18" s="6" t="s">
        <v>32</v>
      </c>
      <c r="D18">
        <v>56</v>
      </c>
      <c r="E18">
        <v>2013</v>
      </c>
      <c r="F18">
        <v>603</v>
      </c>
      <c r="G18">
        <v>523</v>
      </c>
      <c r="H18">
        <v>560</v>
      </c>
      <c r="I18">
        <v>401</v>
      </c>
      <c r="J18">
        <v>213</v>
      </c>
      <c r="K18">
        <v>136</v>
      </c>
      <c r="L18">
        <v>82</v>
      </c>
      <c r="M18">
        <v>101</v>
      </c>
      <c r="N18">
        <v>181</v>
      </c>
      <c r="O18">
        <v>294</v>
      </c>
      <c r="P18">
        <v>391</v>
      </c>
      <c r="Q18">
        <v>408</v>
      </c>
      <c r="R18">
        <v>3893</v>
      </c>
      <c r="S18" s="12"/>
      <c r="T18" s="28">
        <v>4081</v>
      </c>
      <c r="U18" s="28">
        <v>4002</v>
      </c>
      <c r="V18" s="28">
        <v>3905</v>
      </c>
      <c r="W18" s="44">
        <v>0.95393285959323693</v>
      </c>
      <c r="X18" s="44">
        <v>0.97276361819090451</v>
      </c>
      <c r="Y18" s="44">
        <v>0.99692701664532646</v>
      </c>
    </row>
    <row r="19" spans="1:25" x14ac:dyDescent="0.2">
      <c r="A19" s="6">
        <v>15</v>
      </c>
      <c r="B19" s="6" t="s">
        <v>33</v>
      </c>
      <c r="D19">
        <v>30</v>
      </c>
      <c r="E19">
        <v>2013</v>
      </c>
      <c r="F19">
        <v>536</v>
      </c>
      <c r="G19">
        <v>472</v>
      </c>
      <c r="H19">
        <v>534</v>
      </c>
      <c r="I19">
        <v>378</v>
      </c>
      <c r="J19">
        <v>201</v>
      </c>
      <c r="K19">
        <v>148</v>
      </c>
      <c r="L19">
        <v>92</v>
      </c>
      <c r="M19">
        <v>88</v>
      </c>
      <c r="N19">
        <v>166</v>
      </c>
      <c r="O19">
        <v>282</v>
      </c>
      <c r="P19">
        <v>364</v>
      </c>
      <c r="Q19">
        <v>377</v>
      </c>
      <c r="R19">
        <v>3638</v>
      </c>
      <c r="S19" s="12"/>
      <c r="T19" s="28">
        <v>3964</v>
      </c>
      <c r="U19" s="28">
        <v>3872</v>
      </c>
      <c r="V19" s="28">
        <v>3733</v>
      </c>
      <c r="W19" s="44">
        <v>0.91775983854692234</v>
      </c>
      <c r="X19" s="44">
        <v>0.93956611570247939</v>
      </c>
      <c r="Y19" s="44">
        <v>0.97455129922314487</v>
      </c>
    </row>
    <row r="20" spans="1:25" x14ac:dyDescent="0.2">
      <c r="A20" s="6">
        <v>16</v>
      </c>
      <c r="B20" s="6" t="s">
        <v>34</v>
      </c>
      <c r="D20">
        <v>145</v>
      </c>
      <c r="E20">
        <v>2013</v>
      </c>
      <c r="F20">
        <v>657</v>
      </c>
      <c r="G20">
        <v>559</v>
      </c>
      <c r="H20">
        <v>629</v>
      </c>
      <c r="I20">
        <v>427</v>
      </c>
      <c r="J20">
        <v>198</v>
      </c>
      <c r="K20">
        <v>151</v>
      </c>
      <c r="L20">
        <v>114</v>
      </c>
      <c r="M20">
        <v>120</v>
      </c>
      <c r="N20">
        <v>196</v>
      </c>
      <c r="O20">
        <v>354</v>
      </c>
      <c r="P20">
        <v>451</v>
      </c>
      <c r="Q20">
        <v>474</v>
      </c>
      <c r="R20">
        <v>4330</v>
      </c>
      <c r="S20" s="12"/>
      <c r="T20" s="28">
        <v>4714</v>
      </c>
      <c r="U20" s="28">
        <v>4636</v>
      </c>
      <c r="V20" s="28">
        <v>4489</v>
      </c>
      <c r="W20" s="44">
        <v>0.91854051760712774</v>
      </c>
      <c r="X20" s="44">
        <v>0.93399482312338222</v>
      </c>
      <c r="Y20" s="44">
        <v>0.96458008465137002</v>
      </c>
    </row>
    <row r="21" spans="1:25" x14ac:dyDescent="0.2">
      <c r="A21" s="6">
        <v>17</v>
      </c>
      <c r="B21" s="6" t="s">
        <v>35</v>
      </c>
      <c r="D21">
        <v>92</v>
      </c>
      <c r="E21">
        <v>2013</v>
      </c>
      <c r="F21">
        <v>653</v>
      </c>
      <c r="G21">
        <v>573</v>
      </c>
      <c r="H21">
        <v>650</v>
      </c>
      <c r="I21">
        <v>434</v>
      </c>
      <c r="J21">
        <v>187</v>
      </c>
      <c r="K21">
        <v>127</v>
      </c>
      <c r="L21">
        <v>115</v>
      </c>
      <c r="M21">
        <v>115</v>
      </c>
      <c r="N21">
        <v>196</v>
      </c>
      <c r="O21">
        <v>362</v>
      </c>
      <c r="P21">
        <v>458</v>
      </c>
      <c r="Q21">
        <v>488</v>
      </c>
      <c r="R21">
        <v>4358</v>
      </c>
      <c r="S21" s="12"/>
      <c r="T21" s="28">
        <v>4826</v>
      </c>
      <c r="U21" s="28">
        <v>4755</v>
      </c>
      <c r="V21" s="28">
        <v>4605</v>
      </c>
      <c r="W21" s="44">
        <v>0.90302527973476998</v>
      </c>
      <c r="X21" s="44">
        <v>0.91650893796004207</v>
      </c>
      <c r="Y21" s="44">
        <v>0.94636264929424541</v>
      </c>
    </row>
    <row r="22" spans="1:25" x14ac:dyDescent="0.2">
      <c r="A22" s="6">
        <v>18</v>
      </c>
      <c r="B22" s="6" t="s">
        <v>36</v>
      </c>
      <c r="D22">
        <v>38</v>
      </c>
      <c r="E22">
        <v>2013</v>
      </c>
      <c r="F22">
        <v>579</v>
      </c>
      <c r="G22">
        <v>528</v>
      </c>
      <c r="H22">
        <v>625</v>
      </c>
      <c r="I22">
        <v>448</v>
      </c>
      <c r="J22">
        <v>213</v>
      </c>
      <c r="K22">
        <v>145</v>
      </c>
      <c r="L22">
        <v>134</v>
      </c>
      <c r="M22">
        <v>130</v>
      </c>
      <c r="N22">
        <v>187</v>
      </c>
      <c r="O22">
        <v>370</v>
      </c>
      <c r="P22">
        <v>458</v>
      </c>
      <c r="Q22">
        <v>487</v>
      </c>
      <c r="R22">
        <v>4304</v>
      </c>
      <c r="S22" s="12"/>
      <c r="T22" s="28">
        <v>4813</v>
      </c>
      <c r="U22" s="28">
        <v>4717</v>
      </c>
      <c r="V22" s="28">
        <v>4580</v>
      </c>
      <c r="W22" s="44">
        <v>0.89424475379181378</v>
      </c>
      <c r="X22" s="44">
        <v>0.91244435022259907</v>
      </c>
      <c r="Y22" s="44">
        <v>0.93973799126637558</v>
      </c>
    </row>
    <row r="23" spans="1:25" x14ac:dyDescent="0.2">
      <c r="A23" s="6">
        <v>19</v>
      </c>
      <c r="B23" s="6" t="s">
        <v>37</v>
      </c>
      <c r="D23">
        <v>28</v>
      </c>
      <c r="E23">
        <v>2013</v>
      </c>
      <c r="F23">
        <v>614</v>
      </c>
      <c r="G23">
        <v>582</v>
      </c>
      <c r="H23">
        <v>679</v>
      </c>
      <c r="I23">
        <v>476</v>
      </c>
      <c r="J23">
        <v>244</v>
      </c>
      <c r="K23">
        <v>154</v>
      </c>
      <c r="L23">
        <v>143</v>
      </c>
      <c r="M23">
        <v>147</v>
      </c>
      <c r="N23">
        <v>211</v>
      </c>
      <c r="O23">
        <v>446</v>
      </c>
      <c r="P23">
        <v>544</v>
      </c>
      <c r="Q23">
        <v>572</v>
      </c>
      <c r="R23">
        <v>4812</v>
      </c>
      <c r="S23" s="12"/>
      <c r="T23" s="28">
        <v>5426</v>
      </c>
      <c r="U23" s="28">
        <v>5354</v>
      </c>
      <c r="V23" s="28">
        <v>5243</v>
      </c>
      <c r="W23" s="44">
        <v>0.88684113527460373</v>
      </c>
      <c r="X23" s="44">
        <v>0.89876727680239077</v>
      </c>
      <c r="Y23" s="44">
        <v>0.91779515544535573</v>
      </c>
    </row>
    <row r="24" spans="1:25" x14ac:dyDescent="0.2">
      <c r="A24" s="6">
        <v>20</v>
      </c>
      <c r="B24" s="6" t="s">
        <v>38</v>
      </c>
      <c r="D24">
        <v>46</v>
      </c>
      <c r="E24">
        <v>2013</v>
      </c>
      <c r="F24">
        <v>660</v>
      </c>
      <c r="G24">
        <v>618</v>
      </c>
      <c r="H24">
        <v>768</v>
      </c>
      <c r="I24">
        <v>525</v>
      </c>
      <c r="J24">
        <v>304</v>
      </c>
      <c r="K24">
        <v>170</v>
      </c>
      <c r="L24">
        <v>148</v>
      </c>
      <c r="M24">
        <v>146</v>
      </c>
      <c r="N24">
        <v>227</v>
      </c>
      <c r="O24">
        <v>467</v>
      </c>
      <c r="P24">
        <v>587</v>
      </c>
      <c r="Q24">
        <v>627</v>
      </c>
      <c r="R24">
        <v>5247</v>
      </c>
      <c r="S24" s="12"/>
      <c r="T24" s="28">
        <v>6037</v>
      </c>
      <c r="U24" s="28">
        <v>5943</v>
      </c>
      <c r="V24" s="28">
        <v>5806</v>
      </c>
      <c r="W24" s="44">
        <v>0.86914030147424215</v>
      </c>
      <c r="X24" s="44">
        <v>0.88288743059061081</v>
      </c>
      <c r="Y24" s="44">
        <v>0.90372028935583881</v>
      </c>
    </row>
    <row r="25" spans="1:25" ht="16" thickBot="1" x14ac:dyDescent="0.25">
      <c r="A25" s="6"/>
      <c r="B25" s="45" t="s">
        <v>483</v>
      </c>
      <c r="C25" s="46"/>
      <c r="D25" s="47">
        <v>113</v>
      </c>
      <c r="E25" s="47">
        <v>2013</v>
      </c>
      <c r="F25" s="47">
        <v>662</v>
      </c>
      <c r="G25" s="47">
        <v>575</v>
      </c>
      <c r="H25" s="47">
        <v>633</v>
      </c>
      <c r="I25" s="47">
        <v>423</v>
      </c>
      <c r="J25" s="47">
        <v>203</v>
      </c>
      <c r="K25" s="47">
        <v>122</v>
      </c>
      <c r="L25" s="47">
        <v>67</v>
      </c>
      <c r="M25" s="47">
        <v>89</v>
      </c>
      <c r="N25" s="47">
        <v>185</v>
      </c>
      <c r="O25" s="47">
        <v>332</v>
      </c>
      <c r="P25" s="47">
        <v>453</v>
      </c>
      <c r="Q25" s="47">
        <v>473</v>
      </c>
      <c r="R25" s="47">
        <v>4217</v>
      </c>
      <c r="T25" s="48">
        <v>4588</v>
      </c>
      <c r="U25" s="48">
        <v>4460</v>
      </c>
      <c r="V25" s="48">
        <v>4335</v>
      </c>
      <c r="W25" s="49">
        <v>0.92</v>
      </c>
      <c r="X25" s="49">
        <v>0.95</v>
      </c>
      <c r="Y25" s="49">
        <v>0.98</v>
      </c>
    </row>
    <row r="26" spans="1:25" ht="16" thickTop="1" x14ac:dyDescent="0.2">
      <c r="S26" s="12"/>
      <c r="T26" s="28"/>
      <c r="U26" s="28"/>
      <c r="V26" s="28"/>
      <c r="W26" s="44"/>
      <c r="X26" s="44"/>
      <c r="Y26" s="44"/>
    </row>
    <row r="27" spans="1:25" x14ac:dyDescent="0.2">
      <c r="D27" s="3" t="s">
        <v>2</v>
      </c>
      <c r="E27" s="4" t="s">
        <v>3</v>
      </c>
      <c r="F27" s="5" t="s">
        <v>4</v>
      </c>
      <c r="G27" s="5" t="s">
        <v>5</v>
      </c>
      <c r="H27" s="5" t="s">
        <v>6</v>
      </c>
      <c r="I27" s="5" t="s">
        <v>7</v>
      </c>
      <c r="J27" s="5" t="s">
        <v>8</v>
      </c>
      <c r="K27" s="5" t="s">
        <v>9</v>
      </c>
      <c r="L27" s="5" t="s">
        <v>10</v>
      </c>
      <c r="M27" s="5" t="s">
        <v>11</v>
      </c>
      <c r="N27" s="5" t="s">
        <v>12</v>
      </c>
      <c r="O27" s="5" t="s">
        <v>13</v>
      </c>
      <c r="P27" s="5" t="s">
        <v>14</v>
      </c>
      <c r="Q27" s="5" t="s">
        <v>15</v>
      </c>
      <c r="R27" s="5" t="s">
        <v>16</v>
      </c>
      <c r="S27" s="5"/>
      <c r="T27" s="29" t="s">
        <v>17</v>
      </c>
      <c r="U27" s="30" t="s">
        <v>18</v>
      </c>
      <c r="V27" s="29" t="s">
        <v>19</v>
      </c>
      <c r="W27" s="42" t="s">
        <v>480</v>
      </c>
      <c r="X27" s="42" t="s">
        <v>481</v>
      </c>
      <c r="Y27" s="41" t="s">
        <v>482</v>
      </c>
    </row>
    <row r="28" spans="1:25" x14ac:dyDescent="0.2">
      <c r="A28" s="7">
        <v>100</v>
      </c>
      <c r="B28" s="7" t="s">
        <v>39</v>
      </c>
      <c r="C28" s="7" t="s">
        <v>20</v>
      </c>
      <c r="D28" s="8">
        <v>86</v>
      </c>
      <c r="E28" s="9">
        <v>2013</v>
      </c>
      <c r="F28" s="10">
        <v>660</v>
      </c>
      <c r="G28" s="10">
        <v>576</v>
      </c>
      <c r="H28" s="10">
        <v>626</v>
      </c>
      <c r="I28" s="10">
        <v>400</v>
      </c>
      <c r="J28" s="10">
        <v>165</v>
      </c>
      <c r="K28" s="10">
        <v>85</v>
      </c>
      <c r="L28" s="10">
        <v>19</v>
      </c>
      <c r="M28" s="10">
        <v>49</v>
      </c>
      <c r="N28" s="10">
        <v>174</v>
      </c>
      <c r="O28" s="10">
        <v>291</v>
      </c>
      <c r="P28" s="10">
        <v>428</v>
      </c>
      <c r="Q28" s="10">
        <v>424</v>
      </c>
      <c r="R28" s="11">
        <v>3897</v>
      </c>
      <c r="S28" s="12"/>
      <c r="T28" s="31">
        <v>4277</v>
      </c>
      <c r="U28" s="28">
        <v>4132</v>
      </c>
      <c r="V28" s="28">
        <v>4050</v>
      </c>
      <c r="W28" s="44">
        <v>0.91115267711012393</v>
      </c>
      <c r="X28" s="44">
        <v>0.94312681510164564</v>
      </c>
      <c r="Y28" s="44">
        <v>0.9622222222222222</v>
      </c>
    </row>
    <row r="29" spans="1:25" x14ac:dyDescent="0.2">
      <c r="A29" s="13">
        <v>101</v>
      </c>
      <c r="B29" s="14" t="s">
        <v>40</v>
      </c>
      <c r="C29" s="14" t="s">
        <v>41</v>
      </c>
      <c r="D29" s="11">
        <v>94</v>
      </c>
      <c r="E29" s="15">
        <v>2013</v>
      </c>
      <c r="F29" s="11">
        <v>599</v>
      </c>
      <c r="G29" s="11">
        <v>537</v>
      </c>
      <c r="H29" s="11">
        <v>566</v>
      </c>
      <c r="I29" s="11">
        <v>379</v>
      </c>
      <c r="J29" s="11">
        <v>168</v>
      </c>
      <c r="K29" s="11">
        <v>76</v>
      </c>
      <c r="L29" s="11">
        <v>12</v>
      </c>
      <c r="M29" s="11">
        <v>14</v>
      </c>
      <c r="N29" s="11">
        <v>111</v>
      </c>
      <c r="O29" s="11">
        <v>217</v>
      </c>
      <c r="P29" s="11">
        <v>336</v>
      </c>
      <c r="Q29" s="11">
        <v>338</v>
      </c>
      <c r="R29" s="11">
        <v>3353</v>
      </c>
      <c r="S29" s="16"/>
      <c r="T29" s="31">
        <v>3795</v>
      </c>
      <c r="U29" s="28">
        <v>3690</v>
      </c>
      <c r="V29" s="28">
        <v>3618</v>
      </c>
      <c r="W29" s="44">
        <v>0.88353096179183133</v>
      </c>
      <c r="X29" s="44">
        <v>0.90867208672086719</v>
      </c>
      <c r="Y29" s="44">
        <v>0.92675511332227745</v>
      </c>
    </row>
    <row r="30" spans="1:25" x14ac:dyDescent="0.2">
      <c r="A30" s="13">
        <v>104</v>
      </c>
      <c r="B30" s="14" t="s">
        <v>40</v>
      </c>
      <c r="C30" s="14" t="s">
        <v>42</v>
      </c>
      <c r="D30" s="16">
        <v>22</v>
      </c>
      <c r="E30" s="15">
        <v>2013</v>
      </c>
      <c r="F30" s="11">
        <v>643</v>
      </c>
      <c r="G30" s="11">
        <v>563</v>
      </c>
      <c r="H30" s="11">
        <v>598</v>
      </c>
      <c r="I30" s="11">
        <v>385</v>
      </c>
      <c r="J30" s="11">
        <v>162</v>
      </c>
      <c r="K30" s="11">
        <v>70</v>
      </c>
      <c r="L30" s="11">
        <v>10</v>
      </c>
      <c r="M30" s="11">
        <v>27</v>
      </c>
      <c r="N30" s="11">
        <v>144</v>
      </c>
      <c r="O30" s="11">
        <v>271</v>
      </c>
      <c r="P30" s="11">
        <v>413</v>
      </c>
      <c r="Q30" s="11">
        <v>415</v>
      </c>
      <c r="R30" s="11">
        <v>3701</v>
      </c>
      <c r="S30" s="16"/>
      <c r="T30" s="31">
        <v>4025</v>
      </c>
      <c r="U30" s="28">
        <v>3883</v>
      </c>
      <c r="V30" s="28">
        <v>3797</v>
      </c>
      <c r="W30" s="44">
        <v>0.9195031055900621</v>
      </c>
      <c r="X30" s="44">
        <v>0.95312902395055366</v>
      </c>
      <c r="Y30" s="44">
        <v>0.97471688174874904</v>
      </c>
    </row>
    <row r="31" spans="1:25" x14ac:dyDescent="0.2">
      <c r="A31" s="13">
        <v>105</v>
      </c>
      <c r="B31" s="14" t="s">
        <v>40</v>
      </c>
      <c r="C31" s="14" t="s">
        <v>43</v>
      </c>
      <c r="D31" s="11">
        <v>43</v>
      </c>
      <c r="E31" s="15">
        <v>2013</v>
      </c>
      <c r="F31" s="11">
        <v>634</v>
      </c>
      <c r="G31" s="11">
        <v>565</v>
      </c>
      <c r="H31" s="11">
        <v>612</v>
      </c>
      <c r="I31" s="11">
        <v>393</v>
      </c>
      <c r="J31" s="11">
        <v>165</v>
      </c>
      <c r="K31" s="11">
        <v>82</v>
      </c>
      <c r="L31" s="11">
        <v>15</v>
      </c>
      <c r="M31" s="11">
        <v>41</v>
      </c>
      <c r="N31" s="11">
        <v>166</v>
      </c>
      <c r="O31" s="11">
        <v>280</v>
      </c>
      <c r="P31" s="11">
        <v>410</v>
      </c>
      <c r="Q31" s="11">
        <v>403</v>
      </c>
      <c r="R31" s="11">
        <v>3766</v>
      </c>
      <c r="S31" s="11"/>
      <c r="T31" s="31">
        <v>4134</v>
      </c>
      <c r="U31" s="28">
        <v>3991</v>
      </c>
      <c r="V31" s="28">
        <v>3904</v>
      </c>
      <c r="W31" s="44">
        <v>0.91098209966134491</v>
      </c>
      <c r="X31" s="44">
        <v>0.94362315209220748</v>
      </c>
      <c r="Y31" s="44">
        <v>0.96465163934426235</v>
      </c>
    </row>
    <row r="32" spans="1:25" x14ac:dyDescent="0.2">
      <c r="A32" s="13">
        <v>106</v>
      </c>
      <c r="B32" s="14" t="s">
        <v>40</v>
      </c>
      <c r="C32" s="14" t="s">
        <v>44</v>
      </c>
      <c r="D32" s="11">
        <v>10</v>
      </c>
      <c r="E32" s="15">
        <v>2013</v>
      </c>
      <c r="F32" s="11">
        <v>610</v>
      </c>
      <c r="G32" s="11">
        <v>544</v>
      </c>
      <c r="H32" s="11">
        <v>577</v>
      </c>
      <c r="I32" s="11">
        <v>382</v>
      </c>
      <c r="J32" s="11">
        <v>168</v>
      </c>
      <c r="K32" s="11">
        <v>75</v>
      </c>
      <c r="L32" s="11">
        <v>11</v>
      </c>
      <c r="M32" s="11">
        <v>18</v>
      </c>
      <c r="N32" s="11">
        <v>123</v>
      </c>
      <c r="O32" s="11">
        <v>239</v>
      </c>
      <c r="P32" s="11">
        <v>366</v>
      </c>
      <c r="Q32" s="11">
        <v>368</v>
      </c>
      <c r="R32" s="11">
        <v>3481</v>
      </c>
      <c r="S32" s="11"/>
      <c r="T32" s="31">
        <v>3868</v>
      </c>
      <c r="U32" s="28">
        <v>3742</v>
      </c>
      <c r="V32" s="28">
        <v>3658</v>
      </c>
      <c r="W32" s="44">
        <v>0.89994829369183038</v>
      </c>
      <c r="X32" s="44">
        <v>0.930251202565473</v>
      </c>
      <c r="Y32" s="44">
        <v>0.95161290322580649</v>
      </c>
    </row>
    <row r="33" spans="1:25" x14ac:dyDescent="0.2">
      <c r="A33" s="13">
        <v>111</v>
      </c>
      <c r="B33" s="14" t="s">
        <v>40</v>
      </c>
      <c r="C33" s="14" t="s">
        <v>45</v>
      </c>
      <c r="D33" s="11">
        <v>30</v>
      </c>
      <c r="E33" s="15">
        <v>2013</v>
      </c>
      <c r="F33" s="11">
        <v>589</v>
      </c>
      <c r="G33" s="11">
        <v>527</v>
      </c>
      <c r="H33" s="11">
        <v>558</v>
      </c>
      <c r="I33" s="11">
        <v>380</v>
      </c>
      <c r="J33" s="11">
        <v>171</v>
      </c>
      <c r="K33" s="11">
        <v>78</v>
      </c>
      <c r="L33" s="11">
        <v>12</v>
      </c>
      <c r="M33" s="11">
        <v>12</v>
      </c>
      <c r="N33" s="11">
        <v>105</v>
      </c>
      <c r="O33" s="11">
        <v>215</v>
      </c>
      <c r="P33" s="11">
        <v>328</v>
      </c>
      <c r="Q33" s="11">
        <v>332</v>
      </c>
      <c r="R33" s="11">
        <v>3307</v>
      </c>
      <c r="S33" s="11"/>
      <c r="T33" s="31">
        <v>3728</v>
      </c>
      <c r="U33" s="28">
        <v>3612</v>
      </c>
      <c r="V33" s="28">
        <v>3530</v>
      </c>
      <c r="W33" s="44">
        <v>0.88707081545064381</v>
      </c>
      <c r="X33" s="44">
        <v>0.91555924695459578</v>
      </c>
      <c r="Y33" s="44">
        <v>0.9368271954674221</v>
      </c>
    </row>
    <row r="34" spans="1:25" x14ac:dyDescent="0.2">
      <c r="A34" s="13">
        <v>118</v>
      </c>
      <c r="B34" s="14" t="s">
        <v>40</v>
      </c>
      <c r="C34" s="14" t="s">
        <v>46</v>
      </c>
      <c r="D34" s="11">
        <v>110</v>
      </c>
      <c r="E34" s="15">
        <v>2013</v>
      </c>
      <c r="F34" s="11">
        <v>668</v>
      </c>
      <c r="G34" s="11">
        <v>584</v>
      </c>
      <c r="H34" s="11">
        <v>651</v>
      </c>
      <c r="I34" s="11">
        <v>412</v>
      </c>
      <c r="J34" s="11">
        <v>165</v>
      </c>
      <c r="K34" s="11">
        <v>92</v>
      </c>
      <c r="L34" s="11">
        <v>28</v>
      </c>
      <c r="M34" s="11">
        <v>63</v>
      </c>
      <c r="N34" s="11">
        <v>192</v>
      </c>
      <c r="O34" s="11">
        <v>299</v>
      </c>
      <c r="P34" s="11">
        <v>436</v>
      </c>
      <c r="Q34" s="11">
        <v>420</v>
      </c>
      <c r="R34" s="11">
        <v>4010</v>
      </c>
      <c r="S34" s="11"/>
      <c r="T34" s="31">
        <v>4455</v>
      </c>
      <c r="U34" s="28">
        <v>4296</v>
      </c>
      <c r="V34" s="28">
        <v>4186</v>
      </c>
      <c r="W34" s="44">
        <v>0.90011223344556679</v>
      </c>
      <c r="X34" s="44">
        <v>0.93342644320297952</v>
      </c>
      <c r="Y34" s="44">
        <v>0.95795508838987098</v>
      </c>
    </row>
    <row r="35" spans="1:25" x14ac:dyDescent="0.2">
      <c r="A35" s="13">
        <v>119</v>
      </c>
      <c r="B35" s="14" t="s">
        <v>40</v>
      </c>
      <c r="C35" s="14" t="s">
        <v>47</v>
      </c>
      <c r="D35" s="11">
        <v>123</v>
      </c>
      <c r="E35" s="15">
        <v>2013</v>
      </c>
      <c r="F35" s="11">
        <v>689</v>
      </c>
      <c r="G35" s="11">
        <v>599</v>
      </c>
      <c r="H35" s="11">
        <v>662</v>
      </c>
      <c r="I35" s="11">
        <v>414</v>
      </c>
      <c r="J35" s="11">
        <v>164</v>
      </c>
      <c r="K35" s="11">
        <v>92</v>
      </c>
      <c r="L35" s="11">
        <v>28</v>
      </c>
      <c r="M35" s="11">
        <v>70</v>
      </c>
      <c r="N35" s="11">
        <v>205</v>
      </c>
      <c r="O35" s="11">
        <v>315</v>
      </c>
      <c r="P35" s="11">
        <v>458</v>
      </c>
      <c r="Q35" s="11">
        <v>445</v>
      </c>
      <c r="R35" s="11">
        <v>4141</v>
      </c>
      <c r="S35" s="11"/>
      <c r="T35" s="31">
        <v>4554</v>
      </c>
      <c r="U35" s="28">
        <v>4398</v>
      </c>
      <c r="V35" s="28">
        <v>4293</v>
      </c>
      <c r="W35" s="44">
        <v>0.90931049626701799</v>
      </c>
      <c r="X35" s="44">
        <v>0.94156434743065032</v>
      </c>
      <c r="Y35" s="44">
        <v>0.964593524341952</v>
      </c>
    </row>
    <row r="36" spans="1:25" x14ac:dyDescent="0.2">
      <c r="A36" s="13">
        <v>121</v>
      </c>
      <c r="B36" s="14" t="s">
        <v>40</v>
      </c>
      <c r="C36" s="14" t="s">
        <v>48</v>
      </c>
      <c r="D36" s="11">
        <v>140</v>
      </c>
      <c r="E36" s="15">
        <v>2013</v>
      </c>
      <c r="F36" s="11">
        <v>724</v>
      </c>
      <c r="G36" s="11">
        <v>616</v>
      </c>
      <c r="H36" s="11">
        <v>681</v>
      </c>
      <c r="I36" s="11">
        <v>424</v>
      </c>
      <c r="J36" s="11">
        <v>164</v>
      </c>
      <c r="K36" s="11">
        <v>99</v>
      </c>
      <c r="L36" s="11">
        <v>34</v>
      </c>
      <c r="M36" s="11">
        <v>80</v>
      </c>
      <c r="N36" s="11">
        <v>220</v>
      </c>
      <c r="O36" s="11">
        <v>333</v>
      </c>
      <c r="P36" s="11">
        <v>479</v>
      </c>
      <c r="Q36" s="11">
        <v>472</v>
      </c>
      <c r="R36" s="11">
        <v>4326</v>
      </c>
      <c r="S36" s="11"/>
      <c r="T36" s="31">
        <v>4768</v>
      </c>
      <c r="U36" s="28">
        <v>4609</v>
      </c>
      <c r="V36" s="28">
        <v>4500</v>
      </c>
      <c r="W36" s="44">
        <v>0.90729865771812079</v>
      </c>
      <c r="X36" s="44">
        <v>0.93859839444564985</v>
      </c>
      <c r="Y36" s="44">
        <v>0.96133333333333337</v>
      </c>
    </row>
    <row r="37" spans="1:25" x14ac:dyDescent="0.2">
      <c r="A37" s="13">
        <v>122</v>
      </c>
      <c r="B37" s="14" t="s">
        <v>40</v>
      </c>
      <c r="C37" s="14" t="s">
        <v>49</v>
      </c>
      <c r="D37" s="11">
        <v>152</v>
      </c>
      <c r="E37" s="15">
        <v>2013</v>
      </c>
      <c r="F37" s="11">
        <v>703</v>
      </c>
      <c r="G37" s="11">
        <v>600</v>
      </c>
      <c r="H37" s="11">
        <v>661</v>
      </c>
      <c r="I37" s="11">
        <v>419</v>
      </c>
      <c r="J37" s="11">
        <v>167</v>
      </c>
      <c r="K37" s="11">
        <v>100</v>
      </c>
      <c r="L37" s="11">
        <v>29</v>
      </c>
      <c r="M37" s="11">
        <v>74</v>
      </c>
      <c r="N37" s="11">
        <v>210</v>
      </c>
      <c r="O37" s="11">
        <v>327</v>
      </c>
      <c r="P37" s="11">
        <v>472</v>
      </c>
      <c r="Q37" s="11">
        <v>470</v>
      </c>
      <c r="R37" s="11">
        <v>4232</v>
      </c>
      <c r="S37" s="11"/>
      <c r="T37" s="31">
        <v>4628</v>
      </c>
      <c r="U37" s="28">
        <v>4477</v>
      </c>
      <c r="V37" s="28">
        <v>4375</v>
      </c>
      <c r="W37" s="44">
        <v>0.9144338807260155</v>
      </c>
      <c r="X37" s="44">
        <v>0.94527585436676342</v>
      </c>
      <c r="Y37" s="44">
        <v>0.96731428571428568</v>
      </c>
    </row>
    <row r="38" spans="1:25" x14ac:dyDescent="0.2">
      <c r="A38" s="13">
        <v>123</v>
      </c>
      <c r="B38" s="14" t="s">
        <v>40</v>
      </c>
      <c r="C38" s="14" t="s">
        <v>50</v>
      </c>
      <c r="D38" s="11">
        <v>125</v>
      </c>
      <c r="E38" s="15">
        <v>2013</v>
      </c>
      <c r="F38" s="11">
        <v>689</v>
      </c>
      <c r="G38" s="11">
        <v>592</v>
      </c>
      <c r="H38" s="11">
        <v>647</v>
      </c>
      <c r="I38" s="11">
        <v>410</v>
      </c>
      <c r="J38" s="11">
        <v>165</v>
      </c>
      <c r="K38" s="11">
        <v>93</v>
      </c>
      <c r="L38" s="11">
        <v>24</v>
      </c>
      <c r="M38" s="11">
        <v>65</v>
      </c>
      <c r="N38" s="11">
        <v>198</v>
      </c>
      <c r="O38" s="11">
        <v>318</v>
      </c>
      <c r="P38" s="11">
        <v>463</v>
      </c>
      <c r="Q38" s="11">
        <v>461</v>
      </c>
      <c r="R38" s="11">
        <v>4125</v>
      </c>
      <c r="S38" s="11"/>
      <c r="T38" s="31">
        <v>4484</v>
      </c>
      <c r="U38" s="28">
        <v>4335</v>
      </c>
      <c r="V38" s="28">
        <v>4238</v>
      </c>
      <c r="W38" s="44">
        <v>0.91993755575379121</v>
      </c>
      <c r="X38" s="44">
        <v>0.95155709342560557</v>
      </c>
      <c r="Y38" s="44">
        <v>0.97333647947144875</v>
      </c>
    </row>
    <row r="39" spans="1:25" x14ac:dyDescent="0.2">
      <c r="A39" s="13">
        <v>124</v>
      </c>
      <c r="B39" s="14" t="s">
        <v>40</v>
      </c>
      <c r="C39" s="14" t="s">
        <v>51</v>
      </c>
      <c r="D39" s="11">
        <v>130</v>
      </c>
      <c r="E39" s="15">
        <v>2013</v>
      </c>
      <c r="F39" s="11">
        <v>687</v>
      </c>
      <c r="G39" s="11">
        <v>592</v>
      </c>
      <c r="H39" s="11">
        <v>648</v>
      </c>
      <c r="I39" s="11">
        <v>411</v>
      </c>
      <c r="J39" s="11">
        <v>165</v>
      </c>
      <c r="K39" s="11">
        <v>93</v>
      </c>
      <c r="L39" s="11">
        <v>24</v>
      </c>
      <c r="M39" s="11">
        <v>66</v>
      </c>
      <c r="N39" s="11">
        <v>200</v>
      </c>
      <c r="O39" s="11">
        <v>318</v>
      </c>
      <c r="P39" s="11">
        <v>462</v>
      </c>
      <c r="Q39" s="11">
        <v>458</v>
      </c>
      <c r="R39" s="11">
        <v>4124</v>
      </c>
      <c r="S39" s="11"/>
      <c r="T39" s="31">
        <v>4497</v>
      </c>
      <c r="U39" s="28">
        <v>4344</v>
      </c>
      <c r="V39" s="28">
        <v>4247</v>
      </c>
      <c r="W39" s="44">
        <v>0.91705581498776967</v>
      </c>
      <c r="X39" s="44">
        <v>0.94935543278084711</v>
      </c>
      <c r="Y39" s="44">
        <v>0.9710383800329645</v>
      </c>
    </row>
    <row r="40" spans="1:25" x14ac:dyDescent="0.2">
      <c r="A40" s="13">
        <v>125</v>
      </c>
      <c r="B40" s="14" t="s">
        <v>40</v>
      </c>
      <c r="C40" s="14" t="s">
        <v>52</v>
      </c>
      <c r="D40" s="11">
        <v>132</v>
      </c>
      <c r="E40" s="15">
        <v>2013</v>
      </c>
      <c r="F40" s="11">
        <v>682</v>
      </c>
      <c r="G40" s="11">
        <v>594</v>
      </c>
      <c r="H40" s="11">
        <v>649</v>
      </c>
      <c r="I40" s="11">
        <v>408</v>
      </c>
      <c r="J40" s="11">
        <v>163</v>
      </c>
      <c r="K40" s="11">
        <v>89</v>
      </c>
      <c r="L40" s="11">
        <v>23</v>
      </c>
      <c r="M40" s="11">
        <v>64</v>
      </c>
      <c r="N40" s="11">
        <v>198</v>
      </c>
      <c r="O40" s="11">
        <v>314</v>
      </c>
      <c r="P40" s="11">
        <v>457</v>
      </c>
      <c r="Q40" s="11">
        <v>449</v>
      </c>
      <c r="R40" s="11">
        <v>4090</v>
      </c>
      <c r="S40" s="11"/>
      <c r="T40" s="31">
        <v>4460</v>
      </c>
      <c r="U40" s="28">
        <v>4308</v>
      </c>
      <c r="V40" s="28">
        <v>4215</v>
      </c>
      <c r="W40" s="44">
        <v>0.9170403587443946</v>
      </c>
      <c r="X40" s="44">
        <v>0.94939647168059427</v>
      </c>
      <c r="Y40" s="44">
        <v>0.97034400948991695</v>
      </c>
    </row>
    <row r="41" spans="1:25" x14ac:dyDescent="0.2">
      <c r="A41" s="13">
        <v>127</v>
      </c>
      <c r="B41" s="14" t="s">
        <v>40</v>
      </c>
      <c r="C41" s="14" t="s">
        <v>53</v>
      </c>
      <c r="D41" s="11">
        <v>125</v>
      </c>
      <c r="E41" s="15">
        <v>2013</v>
      </c>
      <c r="F41" s="11">
        <v>679</v>
      </c>
      <c r="G41" s="11">
        <v>587</v>
      </c>
      <c r="H41" s="11">
        <v>645</v>
      </c>
      <c r="I41" s="11">
        <v>411</v>
      </c>
      <c r="J41" s="11">
        <v>168</v>
      </c>
      <c r="K41" s="11">
        <v>94</v>
      </c>
      <c r="L41" s="11">
        <v>24</v>
      </c>
      <c r="M41" s="11">
        <v>64</v>
      </c>
      <c r="N41" s="11">
        <v>195</v>
      </c>
      <c r="O41" s="11">
        <v>313</v>
      </c>
      <c r="P41" s="11">
        <v>455</v>
      </c>
      <c r="Q41" s="11">
        <v>450</v>
      </c>
      <c r="R41" s="11">
        <v>4085</v>
      </c>
      <c r="S41" s="11"/>
      <c r="T41" s="31">
        <v>4463</v>
      </c>
      <c r="U41" s="28">
        <v>4308</v>
      </c>
      <c r="V41" s="28">
        <v>4208</v>
      </c>
      <c r="W41" s="44">
        <v>0.91530360743894246</v>
      </c>
      <c r="X41" s="44">
        <v>0.9482358402971216</v>
      </c>
      <c r="Y41" s="44">
        <v>0.97076996197718635</v>
      </c>
    </row>
    <row r="42" spans="1:25" x14ac:dyDescent="0.2">
      <c r="A42" s="13">
        <v>128</v>
      </c>
      <c r="B42" s="14" t="s">
        <v>40</v>
      </c>
      <c r="C42" s="14" t="s">
        <v>54</v>
      </c>
      <c r="D42" s="11">
        <v>110</v>
      </c>
      <c r="E42" s="15">
        <v>2013</v>
      </c>
      <c r="F42" s="11">
        <v>672</v>
      </c>
      <c r="G42" s="11">
        <v>588</v>
      </c>
      <c r="H42" s="11">
        <v>645</v>
      </c>
      <c r="I42" s="11">
        <v>408</v>
      </c>
      <c r="J42" s="11">
        <v>165</v>
      </c>
      <c r="K42" s="11">
        <v>89</v>
      </c>
      <c r="L42" s="11">
        <v>23</v>
      </c>
      <c r="M42" s="11">
        <v>62</v>
      </c>
      <c r="N42" s="11">
        <v>193</v>
      </c>
      <c r="O42" s="11">
        <v>306</v>
      </c>
      <c r="P42" s="11">
        <v>448</v>
      </c>
      <c r="Q42" s="11">
        <v>437</v>
      </c>
      <c r="R42" s="11">
        <v>4036</v>
      </c>
      <c r="S42" s="11"/>
      <c r="T42" s="31">
        <v>4418</v>
      </c>
      <c r="U42" s="28">
        <v>4266</v>
      </c>
      <c r="V42" s="28">
        <v>4167</v>
      </c>
      <c r="W42" s="44">
        <v>0.91353553644182883</v>
      </c>
      <c r="X42" s="44">
        <v>0.94608532583216132</v>
      </c>
      <c r="Y42" s="44">
        <v>0.96856251499880008</v>
      </c>
    </row>
    <row r="43" spans="1:25" x14ac:dyDescent="0.2">
      <c r="A43" s="13">
        <v>135</v>
      </c>
      <c r="B43" s="14" t="s">
        <v>40</v>
      </c>
      <c r="C43" s="14" t="s">
        <v>55</v>
      </c>
      <c r="D43" s="11">
        <v>24</v>
      </c>
      <c r="E43" s="15">
        <v>2013</v>
      </c>
      <c r="F43" s="11">
        <v>640</v>
      </c>
      <c r="G43" s="11">
        <v>566</v>
      </c>
      <c r="H43" s="11">
        <v>611</v>
      </c>
      <c r="I43" s="11">
        <v>393</v>
      </c>
      <c r="J43" s="11">
        <v>165</v>
      </c>
      <c r="K43" s="11">
        <v>80</v>
      </c>
      <c r="L43" s="11">
        <v>13</v>
      </c>
      <c r="M43" s="11">
        <v>41</v>
      </c>
      <c r="N43" s="11">
        <v>166</v>
      </c>
      <c r="O43" s="11">
        <v>285</v>
      </c>
      <c r="P43" s="11">
        <v>419</v>
      </c>
      <c r="Q43" s="11">
        <v>416</v>
      </c>
      <c r="R43" s="11">
        <v>3795</v>
      </c>
      <c r="S43" s="11"/>
      <c r="T43" s="31">
        <v>4137</v>
      </c>
      <c r="U43" s="28">
        <v>3989</v>
      </c>
      <c r="V43" s="28">
        <v>3898</v>
      </c>
      <c r="W43" s="44">
        <v>0.91733139956490206</v>
      </c>
      <c r="X43" s="44">
        <v>0.95136625720732015</v>
      </c>
      <c r="Y43" s="44">
        <v>0.97357619291944586</v>
      </c>
    </row>
    <row r="44" spans="1:25" x14ac:dyDescent="0.2">
      <c r="A44" s="13">
        <v>136</v>
      </c>
      <c r="B44" s="14" t="s">
        <v>40</v>
      </c>
      <c r="C44" s="14" t="s">
        <v>56</v>
      </c>
      <c r="D44" s="11">
        <v>40</v>
      </c>
      <c r="E44" s="15">
        <v>2013</v>
      </c>
      <c r="F44" s="11">
        <v>641</v>
      </c>
      <c r="G44" s="11">
        <v>564</v>
      </c>
      <c r="H44" s="11">
        <v>606</v>
      </c>
      <c r="I44" s="11">
        <v>390</v>
      </c>
      <c r="J44" s="11">
        <v>165</v>
      </c>
      <c r="K44" s="11">
        <v>77</v>
      </c>
      <c r="L44" s="11">
        <v>12</v>
      </c>
      <c r="M44" s="11">
        <v>37</v>
      </c>
      <c r="N44" s="11">
        <v>160</v>
      </c>
      <c r="O44" s="11">
        <v>283</v>
      </c>
      <c r="P44" s="11">
        <v>418</v>
      </c>
      <c r="Q44" s="11">
        <v>417</v>
      </c>
      <c r="R44" s="11">
        <v>3770</v>
      </c>
      <c r="S44" s="11"/>
      <c r="T44" s="31">
        <v>4097</v>
      </c>
      <c r="U44" s="28">
        <v>3946</v>
      </c>
      <c r="V44" s="28">
        <v>3858</v>
      </c>
      <c r="W44" s="44">
        <v>0.92018550158652668</v>
      </c>
      <c r="X44" s="44">
        <v>0.95539787126203746</v>
      </c>
      <c r="Y44" s="44">
        <v>0.97719025401762571</v>
      </c>
    </row>
    <row r="45" spans="1:25" x14ac:dyDescent="0.2">
      <c r="A45" s="13">
        <v>137</v>
      </c>
      <c r="B45" s="14" t="s">
        <v>40</v>
      </c>
      <c r="C45" s="14" t="s">
        <v>57</v>
      </c>
      <c r="D45" s="11">
        <v>70</v>
      </c>
      <c r="E45" s="15">
        <v>2013</v>
      </c>
      <c r="F45" s="11">
        <v>652</v>
      </c>
      <c r="G45" s="11">
        <v>573</v>
      </c>
      <c r="H45" s="11">
        <v>615</v>
      </c>
      <c r="I45" s="11">
        <v>391</v>
      </c>
      <c r="J45" s="11">
        <v>161</v>
      </c>
      <c r="K45" s="11">
        <v>76</v>
      </c>
      <c r="L45" s="11">
        <v>12</v>
      </c>
      <c r="M45" s="11">
        <v>42</v>
      </c>
      <c r="N45" s="11">
        <v>170</v>
      </c>
      <c r="O45" s="11">
        <v>292</v>
      </c>
      <c r="P45" s="11">
        <v>432</v>
      </c>
      <c r="Q45" s="11">
        <v>430</v>
      </c>
      <c r="R45" s="11">
        <v>3846</v>
      </c>
      <c r="S45" s="11"/>
      <c r="T45" s="31">
        <v>4176</v>
      </c>
      <c r="U45" s="28">
        <v>4030</v>
      </c>
      <c r="V45" s="28">
        <v>3946</v>
      </c>
      <c r="W45" s="44">
        <v>0.92097701149425293</v>
      </c>
      <c r="X45" s="44">
        <v>0.95434243176178657</v>
      </c>
      <c r="Y45" s="44">
        <v>0.97465788139888498</v>
      </c>
    </row>
    <row r="46" spans="1:25" x14ac:dyDescent="0.2">
      <c r="A46" s="13">
        <v>138</v>
      </c>
      <c r="B46" s="14" t="s">
        <v>40</v>
      </c>
      <c r="C46" s="14" t="s">
        <v>58</v>
      </c>
      <c r="D46" s="11">
        <v>70</v>
      </c>
      <c r="E46" s="15">
        <v>2013</v>
      </c>
      <c r="F46" s="11">
        <v>673</v>
      </c>
      <c r="G46" s="11">
        <v>585</v>
      </c>
      <c r="H46" s="11">
        <v>629</v>
      </c>
      <c r="I46" s="11">
        <v>396</v>
      </c>
      <c r="J46" s="11">
        <v>157</v>
      </c>
      <c r="K46" s="11">
        <v>78</v>
      </c>
      <c r="L46" s="11">
        <v>15</v>
      </c>
      <c r="M46" s="11">
        <v>50</v>
      </c>
      <c r="N46" s="11">
        <v>182</v>
      </c>
      <c r="O46" s="11">
        <v>306</v>
      </c>
      <c r="P46" s="11">
        <v>449</v>
      </c>
      <c r="Q46" s="11">
        <v>448</v>
      </c>
      <c r="R46" s="11">
        <v>3968</v>
      </c>
      <c r="S46" s="11"/>
      <c r="T46" s="31">
        <v>4305</v>
      </c>
      <c r="U46" s="28">
        <v>4165</v>
      </c>
      <c r="V46" s="28">
        <v>4074</v>
      </c>
      <c r="W46" s="44">
        <v>0.92171893147502904</v>
      </c>
      <c r="X46" s="44">
        <v>0.95270108043217283</v>
      </c>
      <c r="Y46" s="44">
        <v>0.97398134511536572</v>
      </c>
    </row>
    <row r="47" spans="1:25" x14ac:dyDescent="0.2">
      <c r="A47" s="13"/>
      <c r="B47" s="14"/>
      <c r="C47" s="14"/>
      <c r="D47" s="11"/>
      <c r="E47" s="15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32"/>
      <c r="U47" s="28"/>
      <c r="V47" s="28"/>
      <c r="W47" s="44"/>
      <c r="X47" s="44"/>
      <c r="Y47" s="44"/>
    </row>
    <row r="48" spans="1:25" x14ac:dyDescent="0.2">
      <c r="A48" s="7">
        <v>200</v>
      </c>
      <c r="B48" s="7" t="s">
        <v>39</v>
      </c>
      <c r="C48" s="7" t="s">
        <v>21</v>
      </c>
      <c r="D48" s="8">
        <v>139</v>
      </c>
      <c r="E48" s="9">
        <v>2013</v>
      </c>
      <c r="F48" s="10">
        <v>714</v>
      </c>
      <c r="G48" s="10">
        <v>612</v>
      </c>
      <c r="H48" s="10">
        <v>650</v>
      </c>
      <c r="I48" s="10">
        <v>407</v>
      </c>
      <c r="J48" s="10">
        <v>162</v>
      </c>
      <c r="K48" s="10">
        <v>91</v>
      </c>
      <c r="L48" s="10">
        <v>24</v>
      </c>
      <c r="M48" s="10">
        <v>64</v>
      </c>
      <c r="N48" s="10">
        <v>192</v>
      </c>
      <c r="O48" s="10">
        <v>332</v>
      </c>
      <c r="P48" s="10">
        <v>467</v>
      </c>
      <c r="Q48" s="10">
        <v>490</v>
      </c>
      <c r="R48" s="11">
        <v>4205</v>
      </c>
      <c r="S48" s="12"/>
      <c r="T48" s="28">
        <v>4602</v>
      </c>
      <c r="U48" s="28">
        <v>4447</v>
      </c>
      <c r="V48" s="28">
        <v>4338</v>
      </c>
      <c r="W48" s="44">
        <v>0.91373315949587131</v>
      </c>
      <c r="X48" s="44">
        <v>0.94558129075781427</v>
      </c>
      <c r="Y48" s="44">
        <v>0.96934071000461042</v>
      </c>
    </row>
    <row r="49" spans="1:25" x14ac:dyDescent="0.2">
      <c r="A49" s="17">
        <v>211</v>
      </c>
      <c r="B49" s="14" t="s">
        <v>40</v>
      </c>
      <c r="C49" s="14" t="s">
        <v>59</v>
      </c>
      <c r="D49" s="18">
        <v>75</v>
      </c>
      <c r="E49" s="15">
        <v>2013</v>
      </c>
      <c r="F49" s="11">
        <v>676</v>
      </c>
      <c r="G49" s="11">
        <v>583</v>
      </c>
      <c r="H49" s="11">
        <v>627</v>
      </c>
      <c r="I49" s="11">
        <v>397</v>
      </c>
      <c r="J49" s="11">
        <v>161</v>
      </c>
      <c r="K49" s="11">
        <v>80</v>
      </c>
      <c r="L49" s="11">
        <v>16</v>
      </c>
      <c r="M49" s="11">
        <v>51</v>
      </c>
      <c r="N49" s="11">
        <v>181</v>
      </c>
      <c r="O49" s="11">
        <v>308</v>
      </c>
      <c r="P49" s="11">
        <v>452</v>
      </c>
      <c r="Q49" s="11">
        <v>454</v>
      </c>
      <c r="R49" s="11">
        <v>3986</v>
      </c>
      <c r="S49" s="11"/>
      <c r="T49" s="28">
        <v>4315</v>
      </c>
      <c r="U49" s="28">
        <v>4163</v>
      </c>
      <c r="V49" s="28">
        <v>4071</v>
      </c>
      <c r="W49" s="44">
        <v>0.92375434530706835</v>
      </c>
      <c r="X49" s="44">
        <v>0.95748258467451353</v>
      </c>
      <c r="Y49" s="44">
        <v>0.979120609186932</v>
      </c>
    </row>
    <row r="50" spans="1:25" x14ac:dyDescent="0.2">
      <c r="A50" s="17">
        <v>213</v>
      </c>
      <c r="B50" s="14" t="s">
        <v>40</v>
      </c>
      <c r="C50" s="14" t="s">
        <v>60</v>
      </c>
      <c r="D50" s="18">
        <v>130</v>
      </c>
      <c r="E50" s="15">
        <v>2013</v>
      </c>
      <c r="F50" s="11">
        <v>702</v>
      </c>
      <c r="G50" s="11">
        <v>593</v>
      </c>
      <c r="H50" s="11">
        <v>645</v>
      </c>
      <c r="I50" s="11">
        <v>412</v>
      </c>
      <c r="J50" s="11">
        <v>167</v>
      </c>
      <c r="K50" s="11">
        <v>94</v>
      </c>
      <c r="L50" s="11">
        <v>23</v>
      </c>
      <c r="M50" s="11">
        <v>65</v>
      </c>
      <c r="N50" s="11">
        <v>196</v>
      </c>
      <c r="O50" s="11">
        <v>324</v>
      </c>
      <c r="P50" s="11">
        <v>467</v>
      </c>
      <c r="Q50" s="11">
        <v>475</v>
      </c>
      <c r="R50" s="11">
        <v>4163</v>
      </c>
      <c r="S50" s="11"/>
      <c r="T50" s="28">
        <v>4524</v>
      </c>
      <c r="U50" s="28">
        <v>4375</v>
      </c>
      <c r="V50" s="28">
        <v>4274</v>
      </c>
      <c r="W50" s="44">
        <v>0.9202033598585323</v>
      </c>
      <c r="X50" s="44">
        <v>0.95154285714285713</v>
      </c>
      <c r="Y50" s="44">
        <v>0.97402901263453434</v>
      </c>
    </row>
    <row r="51" spans="1:25" x14ac:dyDescent="0.2">
      <c r="A51" s="17">
        <v>214</v>
      </c>
      <c r="B51" s="14" t="s">
        <v>40</v>
      </c>
      <c r="C51" s="14" t="s">
        <v>61</v>
      </c>
      <c r="D51" s="18">
        <v>95</v>
      </c>
      <c r="E51" s="15">
        <v>2013</v>
      </c>
      <c r="F51" s="11">
        <v>687</v>
      </c>
      <c r="G51" s="11">
        <v>588</v>
      </c>
      <c r="H51" s="11">
        <v>634</v>
      </c>
      <c r="I51" s="11">
        <v>402</v>
      </c>
      <c r="J51" s="11">
        <v>162</v>
      </c>
      <c r="K51" s="11">
        <v>84</v>
      </c>
      <c r="L51" s="11">
        <v>18</v>
      </c>
      <c r="M51" s="11">
        <v>57</v>
      </c>
      <c r="N51" s="11">
        <v>187</v>
      </c>
      <c r="O51" s="11">
        <v>315</v>
      </c>
      <c r="P51" s="11">
        <v>459</v>
      </c>
      <c r="Q51" s="11">
        <v>462</v>
      </c>
      <c r="R51" s="11">
        <v>4055</v>
      </c>
      <c r="S51" s="11"/>
      <c r="T51" s="28">
        <v>4386</v>
      </c>
      <c r="U51" s="28">
        <v>4237</v>
      </c>
      <c r="V51" s="28">
        <v>4144</v>
      </c>
      <c r="W51" s="44">
        <v>0.92453260373917012</v>
      </c>
      <c r="X51" s="44">
        <v>0.95704507906537639</v>
      </c>
      <c r="Y51" s="44">
        <v>0.97852316602316602</v>
      </c>
    </row>
    <row r="52" spans="1:25" x14ac:dyDescent="0.2">
      <c r="A52" s="17">
        <v>215</v>
      </c>
      <c r="B52" s="14" t="s">
        <v>40</v>
      </c>
      <c r="C52" s="14" t="s">
        <v>62</v>
      </c>
      <c r="D52" s="18">
        <v>75</v>
      </c>
      <c r="E52" s="15">
        <v>2013</v>
      </c>
      <c r="F52" s="11">
        <v>684</v>
      </c>
      <c r="G52" s="11">
        <v>585</v>
      </c>
      <c r="H52" s="11">
        <v>625</v>
      </c>
      <c r="I52" s="11">
        <v>394</v>
      </c>
      <c r="J52" s="11">
        <v>158</v>
      </c>
      <c r="K52" s="11">
        <v>75</v>
      </c>
      <c r="L52" s="11">
        <v>14</v>
      </c>
      <c r="M52" s="11">
        <v>48</v>
      </c>
      <c r="N52" s="11">
        <v>177</v>
      </c>
      <c r="O52" s="11">
        <v>310</v>
      </c>
      <c r="P52" s="11">
        <v>455</v>
      </c>
      <c r="Q52" s="11">
        <v>461</v>
      </c>
      <c r="R52" s="11">
        <v>3986</v>
      </c>
      <c r="S52" s="11"/>
      <c r="T52" s="28">
        <v>4308</v>
      </c>
      <c r="U52" s="28">
        <v>4156</v>
      </c>
      <c r="V52" s="28">
        <v>4060</v>
      </c>
      <c r="W52" s="44">
        <v>0.92525533890436396</v>
      </c>
      <c r="X52" s="44">
        <v>0.95909528392685273</v>
      </c>
      <c r="Y52" s="44">
        <v>0.98177339901477834</v>
      </c>
    </row>
    <row r="53" spans="1:25" x14ac:dyDescent="0.2">
      <c r="A53" s="17">
        <v>216</v>
      </c>
      <c r="B53" s="14" t="s">
        <v>40</v>
      </c>
      <c r="C53" s="14" t="s">
        <v>63</v>
      </c>
      <c r="D53" s="18">
        <v>60</v>
      </c>
      <c r="E53" s="15">
        <v>2013</v>
      </c>
      <c r="F53" s="11">
        <v>613</v>
      </c>
      <c r="G53" s="11">
        <v>647</v>
      </c>
      <c r="H53" s="11">
        <v>502</v>
      </c>
      <c r="I53" s="11">
        <v>295</v>
      </c>
      <c r="J53" s="11">
        <v>169</v>
      </c>
      <c r="K53" s="11">
        <v>93</v>
      </c>
      <c r="L53" s="11">
        <v>36</v>
      </c>
      <c r="M53" s="11">
        <v>47</v>
      </c>
      <c r="N53" s="11">
        <v>143</v>
      </c>
      <c r="O53" s="11">
        <v>420</v>
      </c>
      <c r="P53" s="11">
        <v>406</v>
      </c>
      <c r="Q53" s="11">
        <v>681</v>
      </c>
      <c r="R53" s="11">
        <v>4052</v>
      </c>
      <c r="S53" s="11"/>
      <c r="T53" s="28">
        <v>4414</v>
      </c>
      <c r="U53" s="28">
        <v>4322</v>
      </c>
      <c r="V53" s="28">
        <v>4205</v>
      </c>
      <c r="W53" s="44">
        <v>0.91798821930222019</v>
      </c>
      <c r="X53" s="44">
        <v>0.9375289217954651</v>
      </c>
      <c r="Y53" s="44">
        <v>0.96361474435196193</v>
      </c>
    </row>
    <row r="54" spans="1:25" x14ac:dyDescent="0.2">
      <c r="A54" s="17">
        <v>217</v>
      </c>
      <c r="B54" s="14" t="s">
        <v>40</v>
      </c>
      <c r="C54" s="14" t="s">
        <v>64</v>
      </c>
      <c r="D54" s="18">
        <v>100</v>
      </c>
      <c r="E54" s="15">
        <v>2013</v>
      </c>
      <c r="F54" s="11">
        <v>698</v>
      </c>
      <c r="G54" s="11">
        <v>595</v>
      </c>
      <c r="H54" s="11">
        <v>637</v>
      </c>
      <c r="I54" s="11">
        <v>400</v>
      </c>
      <c r="J54" s="11">
        <v>156</v>
      </c>
      <c r="K54" s="11">
        <v>81</v>
      </c>
      <c r="L54" s="11">
        <v>17</v>
      </c>
      <c r="M54" s="11">
        <v>56</v>
      </c>
      <c r="N54" s="11">
        <v>186</v>
      </c>
      <c r="O54" s="11">
        <v>319</v>
      </c>
      <c r="P54" s="11">
        <v>462</v>
      </c>
      <c r="Q54" s="11">
        <v>470</v>
      </c>
      <c r="R54" s="11">
        <v>4077</v>
      </c>
      <c r="S54" s="11"/>
      <c r="T54" s="28">
        <v>4428</v>
      </c>
      <c r="U54" s="28">
        <v>4283</v>
      </c>
      <c r="V54" s="28">
        <v>4183</v>
      </c>
      <c r="W54" s="44">
        <v>0.92073170731707321</v>
      </c>
      <c r="X54" s="44">
        <v>0.95190287181881861</v>
      </c>
      <c r="Y54" s="44">
        <v>0.97465933540521155</v>
      </c>
    </row>
    <row r="55" spans="1:25" x14ac:dyDescent="0.2">
      <c r="A55" s="17">
        <v>219</v>
      </c>
      <c r="B55" s="14" t="s">
        <v>40</v>
      </c>
      <c r="C55" s="14" t="s">
        <v>65</v>
      </c>
      <c r="D55" s="18">
        <v>26</v>
      </c>
      <c r="E55" s="15">
        <v>2013</v>
      </c>
      <c r="F55" s="11">
        <v>706</v>
      </c>
      <c r="G55" s="11">
        <v>600</v>
      </c>
      <c r="H55" s="11">
        <v>627</v>
      </c>
      <c r="I55" s="11">
        <v>385</v>
      </c>
      <c r="J55" s="11">
        <v>148</v>
      </c>
      <c r="K55" s="11">
        <v>63</v>
      </c>
      <c r="L55" s="11">
        <v>11</v>
      </c>
      <c r="M55" s="11">
        <v>39</v>
      </c>
      <c r="N55" s="11">
        <v>168</v>
      </c>
      <c r="O55" s="11">
        <v>313</v>
      </c>
      <c r="P55" s="11">
        <v>461</v>
      </c>
      <c r="Q55" s="11">
        <v>473</v>
      </c>
      <c r="R55" s="11">
        <v>3994</v>
      </c>
      <c r="S55" s="11"/>
      <c r="T55" s="28">
        <v>4333</v>
      </c>
      <c r="U55" s="28">
        <v>4176</v>
      </c>
      <c r="V55" s="28">
        <v>4074</v>
      </c>
      <c r="W55" s="44">
        <v>0.92176321255481186</v>
      </c>
      <c r="X55" s="44">
        <v>0.95641762452107282</v>
      </c>
      <c r="Y55" s="44">
        <v>0.98036327933235146</v>
      </c>
    </row>
    <row r="56" spans="1:25" x14ac:dyDescent="0.2">
      <c r="A56" s="17">
        <v>220</v>
      </c>
      <c r="B56" s="14" t="s">
        <v>40</v>
      </c>
      <c r="C56" s="14" t="s">
        <v>66</v>
      </c>
      <c r="D56" s="18">
        <v>138</v>
      </c>
      <c r="E56" s="15">
        <v>2013</v>
      </c>
      <c r="F56" s="11">
        <v>722</v>
      </c>
      <c r="G56" s="11">
        <v>600</v>
      </c>
      <c r="H56" s="11">
        <v>638</v>
      </c>
      <c r="I56" s="11">
        <v>403</v>
      </c>
      <c r="J56" s="11">
        <v>166</v>
      </c>
      <c r="K56" s="11">
        <v>84</v>
      </c>
      <c r="L56" s="11">
        <v>19</v>
      </c>
      <c r="M56" s="11">
        <v>60</v>
      </c>
      <c r="N56" s="11">
        <v>187</v>
      </c>
      <c r="O56" s="11">
        <v>327</v>
      </c>
      <c r="P56" s="11">
        <v>470</v>
      </c>
      <c r="Q56" s="11">
        <v>487</v>
      </c>
      <c r="R56" s="11">
        <v>4163</v>
      </c>
      <c r="S56" s="11"/>
      <c r="T56" s="28">
        <v>4519</v>
      </c>
      <c r="U56" s="28">
        <v>4358</v>
      </c>
      <c r="V56" s="28">
        <v>4247</v>
      </c>
      <c r="W56" s="44">
        <v>0.9212215091834477</v>
      </c>
      <c r="X56" s="44">
        <v>0.95525470399265722</v>
      </c>
      <c r="Y56" s="44">
        <v>0.9802213327054391</v>
      </c>
    </row>
    <row r="57" spans="1:25" x14ac:dyDescent="0.2">
      <c r="A57" s="17">
        <v>221</v>
      </c>
      <c r="B57" s="14" t="s">
        <v>40</v>
      </c>
      <c r="C57" s="14" t="s">
        <v>67</v>
      </c>
      <c r="D57" s="18">
        <v>138</v>
      </c>
      <c r="E57" s="15">
        <v>2013</v>
      </c>
      <c r="F57" s="11">
        <v>717</v>
      </c>
      <c r="G57" s="11">
        <v>616</v>
      </c>
      <c r="H57" s="11">
        <v>671</v>
      </c>
      <c r="I57" s="11">
        <v>415</v>
      </c>
      <c r="J57" s="11">
        <v>159</v>
      </c>
      <c r="K57" s="11">
        <v>91</v>
      </c>
      <c r="L57" s="11">
        <v>28</v>
      </c>
      <c r="M57" s="11">
        <v>71</v>
      </c>
      <c r="N57" s="11">
        <v>209</v>
      </c>
      <c r="O57" s="11">
        <v>329</v>
      </c>
      <c r="P57" s="11">
        <v>474</v>
      </c>
      <c r="Q57" s="11">
        <v>471</v>
      </c>
      <c r="R57" s="11">
        <v>4251</v>
      </c>
      <c r="S57" s="11"/>
      <c r="T57" s="28">
        <v>4659</v>
      </c>
      <c r="U57" s="28">
        <v>4504</v>
      </c>
      <c r="V57" s="28">
        <v>4406</v>
      </c>
      <c r="W57" s="44">
        <v>0.91242755956213784</v>
      </c>
      <c r="X57" s="44">
        <v>0.94382770870337473</v>
      </c>
      <c r="Y57" s="44">
        <v>0.96482069904675438</v>
      </c>
    </row>
    <row r="58" spans="1:25" x14ac:dyDescent="0.2">
      <c r="A58" s="17">
        <v>226</v>
      </c>
      <c r="B58" s="14" t="s">
        <v>40</v>
      </c>
      <c r="C58" s="14" t="s">
        <v>68</v>
      </c>
      <c r="D58" s="18">
        <v>194</v>
      </c>
      <c r="E58" s="15">
        <v>2013</v>
      </c>
      <c r="F58" s="11">
        <v>717</v>
      </c>
      <c r="G58" s="11">
        <v>614</v>
      </c>
      <c r="H58" s="11">
        <v>663</v>
      </c>
      <c r="I58" s="11">
        <v>413</v>
      </c>
      <c r="J58" s="11">
        <v>158</v>
      </c>
      <c r="K58" s="11">
        <v>91</v>
      </c>
      <c r="L58" s="11">
        <v>25</v>
      </c>
      <c r="M58" s="11">
        <v>68</v>
      </c>
      <c r="N58" s="11">
        <v>200</v>
      </c>
      <c r="O58" s="11">
        <v>329</v>
      </c>
      <c r="P58" s="11">
        <v>472</v>
      </c>
      <c r="Q58" s="11">
        <v>478</v>
      </c>
      <c r="R58" s="11">
        <v>4228</v>
      </c>
      <c r="S58" s="11"/>
      <c r="T58" s="28">
        <v>4630</v>
      </c>
      <c r="U58" s="28">
        <v>4478</v>
      </c>
      <c r="V58" s="28">
        <v>4376</v>
      </c>
      <c r="W58" s="44">
        <v>0.9131749460043197</v>
      </c>
      <c r="X58" s="44">
        <v>0.9441715051362215</v>
      </c>
      <c r="Y58" s="44">
        <v>0.96617915904936014</v>
      </c>
    </row>
    <row r="59" spans="1:25" x14ac:dyDescent="0.2">
      <c r="A59" s="17">
        <v>227</v>
      </c>
      <c r="B59" s="14" t="s">
        <v>40</v>
      </c>
      <c r="C59" s="14" t="s">
        <v>69</v>
      </c>
      <c r="D59" s="18">
        <v>120</v>
      </c>
      <c r="E59" s="15">
        <v>2013</v>
      </c>
      <c r="F59" s="11">
        <v>706</v>
      </c>
      <c r="G59" s="11">
        <v>608</v>
      </c>
      <c r="H59" s="11">
        <v>653</v>
      </c>
      <c r="I59" s="11">
        <v>405</v>
      </c>
      <c r="J59" s="11">
        <v>154</v>
      </c>
      <c r="K59" s="11">
        <v>84</v>
      </c>
      <c r="L59" s="11">
        <v>21</v>
      </c>
      <c r="M59" s="11">
        <v>61</v>
      </c>
      <c r="N59" s="11">
        <v>194</v>
      </c>
      <c r="O59" s="11">
        <v>323</v>
      </c>
      <c r="P59" s="11">
        <v>466</v>
      </c>
      <c r="Q59" s="11">
        <v>471</v>
      </c>
      <c r="R59" s="11">
        <v>4146</v>
      </c>
      <c r="S59" s="11"/>
      <c r="T59" s="28">
        <v>4527</v>
      </c>
      <c r="U59" s="28">
        <v>4379</v>
      </c>
      <c r="V59" s="28">
        <v>4282</v>
      </c>
      <c r="W59" s="44">
        <v>0.91583830351225981</v>
      </c>
      <c r="X59" s="44">
        <v>0.9467915049097968</v>
      </c>
      <c r="Y59" s="44">
        <v>0.96823914058851002</v>
      </c>
    </row>
    <row r="60" spans="1:25" x14ac:dyDescent="0.2">
      <c r="A60" s="17">
        <v>228</v>
      </c>
      <c r="B60" s="14" t="s">
        <v>40</v>
      </c>
      <c r="C60" s="14" t="s">
        <v>70</v>
      </c>
      <c r="D60" s="18">
        <v>175</v>
      </c>
      <c r="E60" s="15">
        <v>2013</v>
      </c>
      <c r="F60" s="11">
        <v>720</v>
      </c>
      <c r="G60" s="11">
        <v>608</v>
      </c>
      <c r="H60" s="11">
        <v>661</v>
      </c>
      <c r="I60" s="11">
        <v>418</v>
      </c>
      <c r="J60" s="11">
        <v>164</v>
      </c>
      <c r="K60" s="11">
        <v>99</v>
      </c>
      <c r="L60" s="11">
        <v>27</v>
      </c>
      <c r="M60" s="11">
        <v>71</v>
      </c>
      <c r="N60" s="11">
        <v>203</v>
      </c>
      <c r="O60" s="11">
        <v>332</v>
      </c>
      <c r="P60" s="11">
        <v>474</v>
      </c>
      <c r="Q60" s="11">
        <v>484</v>
      </c>
      <c r="R60" s="11">
        <v>4261</v>
      </c>
      <c r="S60" s="11"/>
      <c r="T60" s="28">
        <v>4663</v>
      </c>
      <c r="U60" s="28">
        <v>4513</v>
      </c>
      <c r="V60" s="28">
        <v>4410</v>
      </c>
      <c r="W60" s="44">
        <v>0.91378940596182712</v>
      </c>
      <c r="X60" s="44">
        <v>0.94416131176600926</v>
      </c>
      <c r="Y60" s="44">
        <v>0.96621315192743762</v>
      </c>
    </row>
    <row r="61" spans="1:25" x14ac:dyDescent="0.2">
      <c r="A61" s="17">
        <v>229</v>
      </c>
      <c r="B61" s="14" t="s">
        <v>40</v>
      </c>
      <c r="C61" s="14" t="s">
        <v>71</v>
      </c>
      <c r="D61" s="18">
        <v>165</v>
      </c>
      <c r="E61" s="15">
        <v>2013</v>
      </c>
      <c r="F61" s="11">
        <v>708</v>
      </c>
      <c r="G61" s="11">
        <v>601</v>
      </c>
      <c r="H61" s="11">
        <v>658</v>
      </c>
      <c r="I61" s="11">
        <v>418</v>
      </c>
      <c r="J61" s="11">
        <v>166</v>
      </c>
      <c r="K61" s="11">
        <v>99</v>
      </c>
      <c r="L61" s="11">
        <v>27</v>
      </c>
      <c r="M61" s="11">
        <v>72</v>
      </c>
      <c r="N61" s="11">
        <v>206</v>
      </c>
      <c r="O61" s="11">
        <v>328</v>
      </c>
      <c r="P61" s="11">
        <v>473</v>
      </c>
      <c r="Q61" s="11">
        <v>477</v>
      </c>
      <c r="R61" s="11">
        <v>4233</v>
      </c>
      <c r="S61" s="11"/>
      <c r="T61" s="28">
        <v>4616</v>
      </c>
      <c r="U61" s="28">
        <v>4470</v>
      </c>
      <c r="V61" s="28">
        <v>4370</v>
      </c>
      <c r="W61" s="44">
        <v>0.91702772963604851</v>
      </c>
      <c r="X61" s="44">
        <v>0.94697986577181203</v>
      </c>
      <c r="Y61" s="44">
        <v>0.96864988558352405</v>
      </c>
    </row>
    <row r="62" spans="1:25" x14ac:dyDescent="0.2">
      <c r="A62" s="17">
        <v>230</v>
      </c>
      <c r="B62" s="14" t="s">
        <v>40</v>
      </c>
      <c r="C62" s="14" t="s">
        <v>72</v>
      </c>
      <c r="D62" s="18">
        <v>175</v>
      </c>
      <c r="E62" s="15">
        <v>2013</v>
      </c>
      <c r="F62" s="11">
        <v>722</v>
      </c>
      <c r="G62" s="11">
        <v>607</v>
      </c>
      <c r="H62" s="11">
        <v>658</v>
      </c>
      <c r="I62" s="11">
        <v>418</v>
      </c>
      <c r="J62" s="11">
        <v>165</v>
      </c>
      <c r="K62" s="11">
        <v>99</v>
      </c>
      <c r="L62" s="11">
        <v>26</v>
      </c>
      <c r="M62" s="11">
        <v>70</v>
      </c>
      <c r="N62" s="11">
        <v>201</v>
      </c>
      <c r="O62" s="11">
        <v>332</v>
      </c>
      <c r="P62" s="11">
        <v>473</v>
      </c>
      <c r="Q62" s="11">
        <v>486</v>
      </c>
      <c r="R62" s="11">
        <v>4257</v>
      </c>
      <c r="S62" s="11"/>
      <c r="T62" s="28">
        <v>4660</v>
      </c>
      <c r="U62" s="28">
        <v>4510</v>
      </c>
      <c r="V62" s="28">
        <v>4403</v>
      </c>
      <c r="W62" s="44">
        <v>0.91351931330472103</v>
      </c>
      <c r="X62" s="44">
        <v>0.94390243902439019</v>
      </c>
      <c r="Y62" s="44">
        <v>0.9668407903702021</v>
      </c>
    </row>
    <row r="63" spans="1:25" x14ac:dyDescent="0.2">
      <c r="A63" s="17">
        <v>231</v>
      </c>
      <c r="B63" s="14" t="s">
        <v>40</v>
      </c>
      <c r="C63" s="14" t="s">
        <v>73</v>
      </c>
      <c r="D63" s="18">
        <v>110</v>
      </c>
      <c r="E63" s="15">
        <v>2013</v>
      </c>
      <c r="F63" s="11">
        <v>709</v>
      </c>
      <c r="G63" s="11">
        <v>609</v>
      </c>
      <c r="H63" s="11">
        <v>651</v>
      </c>
      <c r="I63" s="11">
        <v>405</v>
      </c>
      <c r="J63" s="11">
        <v>155</v>
      </c>
      <c r="K63" s="11">
        <v>84</v>
      </c>
      <c r="L63" s="11">
        <v>20</v>
      </c>
      <c r="M63" s="11">
        <v>60</v>
      </c>
      <c r="N63" s="11">
        <v>191</v>
      </c>
      <c r="O63" s="11">
        <v>324</v>
      </c>
      <c r="P63" s="11">
        <v>466</v>
      </c>
      <c r="Q63" s="11">
        <v>474</v>
      </c>
      <c r="R63" s="11">
        <v>4148</v>
      </c>
      <c r="S63" s="11"/>
      <c r="T63" s="28">
        <v>4534</v>
      </c>
      <c r="U63" s="28">
        <v>4382</v>
      </c>
      <c r="V63" s="28">
        <v>4281</v>
      </c>
      <c r="W63" s="44">
        <v>0.91486546096162324</v>
      </c>
      <c r="X63" s="44">
        <v>0.94659972615244181</v>
      </c>
      <c r="Y63" s="44">
        <v>0.9689324924083158</v>
      </c>
    </row>
    <row r="64" spans="1:25" x14ac:dyDescent="0.2">
      <c r="A64" s="17">
        <v>233</v>
      </c>
      <c r="B64" s="14" t="s">
        <v>40</v>
      </c>
      <c r="C64" s="14" t="s">
        <v>74</v>
      </c>
      <c r="D64" s="18">
        <v>161</v>
      </c>
      <c r="E64" s="15">
        <v>2013</v>
      </c>
      <c r="F64" s="11">
        <v>739</v>
      </c>
      <c r="G64" s="11">
        <v>616</v>
      </c>
      <c r="H64" s="11">
        <v>668</v>
      </c>
      <c r="I64" s="11">
        <v>427</v>
      </c>
      <c r="J64" s="11">
        <v>173</v>
      </c>
      <c r="K64" s="11">
        <v>108</v>
      </c>
      <c r="L64" s="11">
        <v>30</v>
      </c>
      <c r="M64" s="11">
        <v>78</v>
      </c>
      <c r="N64" s="11">
        <v>203</v>
      </c>
      <c r="O64" s="11">
        <v>340</v>
      </c>
      <c r="P64" s="11">
        <v>477</v>
      </c>
      <c r="Q64" s="11">
        <v>498</v>
      </c>
      <c r="R64" s="11">
        <v>4357</v>
      </c>
      <c r="S64" s="11"/>
      <c r="T64" s="28">
        <v>4798</v>
      </c>
      <c r="U64" s="28">
        <v>4639</v>
      </c>
      <c r="V64" s="28">
        <v>4521</v>
      </c>
      <c r="W64" s="44">
        <v>0.90808670279283032</v>
      </c>
      <c r="X64" s="44">
        <v>0.93921103686139251</v>
      </c>
      <c r="Y64" s="44">
        <v>0.96372483963724842</v>
      </c>
    </row>
    <row r="65" spans="1:25" x14ac:dyDescent="0.2">
      <c r="A65" s="17">
        <v>234</v>
      </c>
      <c r="B65" s="14" t="s">
        <v>40</v>
      </c>
      <c r="C65" s="14" t="s">
        <v>75</v>
      </c>
      <c r="D65" s="18">
        <v>190</v>
      </c>
      <c r="E65" s="15">
        <v>2013</v>
      </c>
      <c r="F65" s="11">
        <v>733</v>
      </c>
      <c r="G65" s="11">
        <v>618</v>
      </c>
      <c r="H65" s="11">
        <v>667</v>
      </c>
      <c r="I65" s="11">
        <v>420</v>
      </c>
      <c r="J65" s="11">
        <v>164</v>
      </c>
      <c r="K65" s="11">
        <v>99</v>
      </c>
      <c r="L65" s="11">
        <v>27</v>
      </c>
      <c r="M65" s="11">
        <v>71</v>
      </c>
      <c r="N65" s="11">
        <v>199</v>
      </c>
      <c r="O65" s="11">
        <v>335</v>
      </c>
      <c r="P65" s="11">
        <v>475</v>
      </c>
      <c r="Q65" s="11">
        <v>490</v>
      </c>
      <c r="R65" s="11">
        <v>4298</v>
      </c>
      <c r="S65" s="11"/>
      <c r="T65" s="28">
        <v>4730</v>
      </c>
      <c r="U65" s="28">
        <v>4571</v>
      </c>
      <c r="V65" s="28">
        <v>4454</v>
      </c>
      <c r="W65" s="44">
        <v>0.90866807610993661</v>
      </c>
      <c r="X65" s="44">
        <v>0.9402756508422665</v>
      </c>
      <c r="Y65" s="44">
        <v>0.96497530309833857</v>
      </c>
    </row>
    <row r="66" spans="1:25" x14ac:dyDescent="0.2">
      <c r="A66" s="17">
        <v>235</v>
      </c>
      <c r="B66" s="14" t="s">
        <v>40</v>
      </c>
      <c r="C66" s="14" t="s">
        <v>76</v>
      </c>
      <c r="D66" s="18">
        <v>202</v>
      </c>
      <c r="E66" s="15">
        <v>2013</v>
      </c>
      <c r="F66" s="11">
        <v>742</v>
      </c>
      <c r="G66" s="11">
        <v>625</v>
      </c>
      <c r="H66" s="11">
        <v>679</v>
      </c>
      <c r="I66" s="11">
        <v>429</v>
      </c>
      <c r="J66" s="11">
        <v>168</v>
      </c>
      <c r="K66" s="11">
        <v>107</v>
      </c>
      <c r="L66" s="11">
        <v>31</v>
      </c>
      <c r="M66" s="11">
        <v>78</v>
      </c>
      <c r="N66" s="11">
        <v>205</v>
      </c>
      <c r="O66" s="11">
        <v>341</v>
      </c>
      <c r="P66" s="11">
        <v>480</v>
      </c>
      <c r="Q66" s="11">
        <v>497</v>
      </c>
      <c r="R66" s="11">
        <v>4382</v>
      </c>
      <c r="S66" s="11"/>
      <c r="T66" s="28">
        <v>4842</v>
      </c>
      <c r="U66" s="28">
        <v>4677</v>
      </c>
      <c r="V66" s="28">
        <v>4556</v>
      </c>
      <c r="W66" s="44">
        <v>0.90499793473771173</v>
      </c>
      <c r="X66" s="44">
        <v>0.93692537951678423</v>
      </c>
      <c r="Y66" s="44">
        <v>0.96180860403863033</v>
      </c>
    </row>
    <row r="67" spans="1:25" x14ac:dyDescent="0.2">
      <c r="A67" s="17">
        <v>236</v>
      </c>
      <c r="B67" s="14" t="s">
        <v>40</v>
      </c>
      <c r="C67" s="14" t="s">
        <v>77</v>
      </c>
      <c r="D67" s="18">
        <v>154</v>
      </c>
      <c r="E67" s="15">
        <v>2013</v>
      </c>
      <c r="F67" s="11">
        <v>729</v>
      </c>
      <c r="G67" s="11">
        <v>627</v>
      </c>
      <c r="H67" s="11">
        <v>675</v>
      </c>
      <c r="I67" s="11">
        <v>413</v>
      </c>
      <c r="J67" s="11">
        <v>154</v>
      </c>
      <c r="K67" s="11">
        <v>88</v>
      </c>
      <c r="L67" s="11">
        <v>25</v>
      </c>
      <c r="M67" s="11">
        <v>66</v>
      </c>
      <c r="N67" s="11">
        <v>199</v>
      </c>
      <c r="O67" s="11">
        <v>331</v>
      </c>
      <c r="P67" s="11">
        <v>473</v>
      </c>
      <c r="Q67" s="11">
        <v>480</v>
      </c>
      <c r="R67" s="11">
        <v>4260</v>
      </c>
      <c r="S67" s="11"/>
      <c r="T67" s="28">
        <v>4693</v>
      </c>
      <c r="U67" s="28">
        <v>4536</v>
      </c>
      <c r="V67" s="28">
        <v>4421</v>
      </c>
      <c r="W67" s="44">
        <v>0.90773492435542302</v>
      </c>
      <c r="X67" s="44">
        <v>0.93915343915343918</v>
      </c>
      <c r="Y67" s="44">
        <v>0.9635828997964262</v>
      </c>
    </row>
    <row r="68" spans="1:25" x14ac:dyDescent="0.2">
      <c r="A68" s="17">
        <v>237</v>
      </c>
      <c r="B68" s="14" t="s">
        <v>40</v>
      </c>
      <c r="C68" s="14" t="s">
        <v>78</v>
      </c>
      <c r="D68" s="18">
        <v>175</v>
      </c>
      <c r="E68" s="15">
        <v>2013</v>
      </c>
      <c r="F68" s="11">
        <v>753</v>
      </c>
      <c r="G68" s="11">
        <v>640</v>
      </c>
      <c r="H68" s="11">
        <v>687</v>
      </c>
      <c r="I68" s="11">
        <v>419</v>
      </c>
      <c r="J68" s="11">
        <v>158</v>
      </c>
      <c r="K68" s="11">
        <v>95</v>
      </c>
      <c r="L68" s="11">
        <v>26</v>
      </c>
      <c r="M68" s="11">
        <v>67</v>
      </c>
      <c r="N68" s="11">
        <v>193</v>
      </c>
      <c r="O68" s="11">
        <v>338</v>
      </c>
      <c r="P68" s="11">
        <v>476</v>
      </c>
      <c r="Q68" s="11">
        <v>495</v>
      </c>
      <c r="R68" s="11">
        <v>4347</v>
      </c>
      <c r="S68" s="11"/>
      <c r="T68" s="28">
        <v>4833</v>
      </c>
      <c r="U68" s="28">
        <v>4647</v>
      </c>
      <c r="V68" s="28">
        <v>4515</v>
      </c>
      <c r="W68" s="44">
        <v>0.8994413407821229</v>
      </c>
      <c r="X68" s="44">
        <v>0.93544222078760486</v>
      </c>
      <c r="Y68" s="44">
        <v>0.96279069767441861</v>
      </c>
    </row>
    <row r="69" spans="1:25" x14ac:dyDescent="0.2">
      <c r="A69" s="17">
        <v>238</v>
      </c>
      <c r="B69" s="14" t="s">
        <v>40</v>
      </c>
      <c r="C69" s="14" t="s">
        <v>79</v>
      </c>
      <c r="D69" s="18">
        <v>200</v>
      </c>
      <c r="E69" s="15">
        <v>2013</v>
      </c>
      <c r="F69" s="11">
        <v>748</v>
      </c>
      <c r="G69" s="11">
        <v>630</v>
      </c>
      <c r="H69" s="11">
        <v>678</v>
      </c>
      <c r="I69" s="11">
        <v>425</v>
      </c>
      <c r="J69" s="11">
        <v>167</v>
      </c>
      <c r="K69" s="11">
        <v>103</v>
      </c>
      <c r="L69" s="11">
        <v>29</v>
      </c>
      <c r="M69" s="11">
        <v>73</v>
      </c>
      <c r="N69" s="11">
        <v>198</v>
      </c>
      <c r="O69" s="11">
        <v>339</v>
      </c>
      <c r="P69" s="11">
        <v>477</v>
      </c>
      <c r="Q69" s="11">
        <v>499</v>
      </c>
      <c r="R69" s="11">
        <v>4366</v>
      </c>
      <c r="S69" s="11"/>
      <c r="T69" s="28">
        <v>4842</v>
      </c>
      <c r="U69" s="28">
        <v>4663</v>
      </c>
      <c r="V69" s="28">
        <v>4539</v>
      </c>
      <c r="W69" s="44">
        <v>0.90169351507641471</v>
      </c>
      <c r="X69" s="44">
        <v>0.93630709843448423</v>
      </c>
      <c r="Y69" s="44">
        <v>0.96188587794668434</v>
      </c>
    </row>
    <row r="70" spans="1:25" x14ac:dyDescent="0.2">
      <c r="A70" s="17">
        <v>239</v>
      </c>
      <c r="B70" s="14" t="s">
        <v>40</v>
      </c>
      <c r="C70" s="14" t="s">
        <v>80</v>
      </c>
      <c r="D70" s="18">
        <v>200</v>
      </c>
      <c r="E70" s="15">
        <v>2013</v>
      </c>
      <c r="F70" s="11">
        <v>772</v>
      </c>
      <c r="G70" s="11">
        <v>648</v>
      </c>
      <c r="H70" s="11">
        <v>696</v>
      </c>
      <c r="I70" s="11">
        <v>430</v>
      </c>
      <c r="J70" s="11">
        <v>168</v>
      </c>
      <c r="K70" s="11">
        <v>105</v>
      </c>
      <c r="L70" s="11">
        <v>30</v>
      </c>
      <c r="M70" s="11">
        <v>73</v>
      </c>
      <c r="N70" s="11">
        <v>196</v>
      </c>
      <c r="O70" s="11">
        <v>347</v>
      </c>
      <c r="P70" s="11">
        <v>482</v>
      </c>
      <c r="Q70" s="11">
        <v>510</v>
      </c>
      <c r="R70" s="11">
        <v>4457</v>
      </c>
      <c r="S70" s="11"/>
      <c r="T70" s="28">
        <v>4983</v>
      </c>
      <c r="U70" s="28">
        <v>4783</v>
      </c>
      <c r="V70" s="28">
        <v>4637</v>
      </c>
      <c r="W70" s="44">
        <v>0.89444109973911301</v>
      </c>
      <c r="X70" s="44">
        <v>0.93184194020489231</v>
      </c>
      <c r="Y70" s="44">
        <v>0.96118179857666597</v>
      </c>
    </row>
    <row r="71" spans="1:25" x14ac:dyDescent="0.2">
      <c r="A71" s="17"/>
      <c r="B71" s="14"/>
      <c r="C71" s="14"/>
      <c r="E71" s="15">
        <v>2013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32"/>
      <c r="U71" s="28"/>
      <c r="V71" s="28"/>
      <c r="W71" s="44"/>
      <c r="X71" s="44"/>
      <c r="Y71" s="44"/>
    </row>
    <row r="72" spans="1:25" x14ac:dyDescent="0.2">
      <c r="A72" s="14">
        <v>300</v>
      </c>
      <c r="B72" s="14" t="s">
        <v>39</v>
      </c>
      <c r="C72" s="14" t="s">
        <v>22</v>
      </c>
      <c r="D72" s="8">
        <v>66</v>
      </c>
      <c r="E72" s="15">
        <v>2013</v>
      </c>
      <c r="F72" s="10">
        <v>693</v>
      </c>
      <c r="G72" s="10">
        <v>599</v>
      </c>
      <c r="H72" s="10">
        <v>627</v>
      </c>
      <c r="I72" s="10">
        <v>384</v>
      </c>
      <c r="J72" s="10">
        <v>144</v>
      </c>
      <c r="K72" s="10">
        <v>61</v>
      </c>
      <c r="L72" s="10">
        <v>10</v>
      </c>
      <c r="M72" s="10">
        <v>35</v>
      </c>
      <c r="N72" s="10">
        <v>164</v>
      </c>
      <c r="O72" s="10">
        <v>306</v>
      </c>
      <c r="P72" s="10">
        <v>454</v>
      </c>
      <c r="Q72" s="10">
        <v>462</v>
      </c>
      <c r="R72" s="10">
        <v>3939</v>
      </c>
      <c r="S72" s="12"/>
      <c r="T72" s="28">
        <v>4286</v>
      </c>
      <c r="U72" s="28">
        <v>4144</v>
      </c>
      <c r="V72" s="28">
        <v>4052</v>
      </c>
      <c r="W72" s="44">
        <v>0.91903873075128328</v>
      </c>
      <c r="X72" s="44">
        <v>0.95053088803088803</v>
      </c>
      <c r="Y72" s="44">
        <v>0.97211253701875622</v>
      </c>
    </row>
    <row r="73" spans="1:25" x14ac:dyDescent="0.2">
      <c r="A73" s="19">
        <v>301</v>
      </c>
      <c r="B73" s="14" t="s">
        <v>40</v>
      </c>
      <c r="C73" s="14" t="s">
        <v>22</v>
      </c>
      <c r="D73">
        <v>66</v>
      </c>
      <c r="E73" s="15">
        <v>2013</v>
      </c>
      <c r="F73" s="11">
        <v>693</v>
      </c>
      <c r="G73" s="11">
        <v>599</v>
      </c>
      <c r="H73" s="11">
        <v>627</v>
      </c>
      <c r="I73" s="11">
        <v>384</v>
      </c>
      <c r="J73" s="11">
        <v>144</v>
      </c>
      <c r="K73" s="11">
        <v>61</v>
      </c>
      <c r="L73" s="11">
        <v>10</v>
      </c>
      <c r="M73" s="11">
        <v>35</v>
      </c>
      <c r="N73" s="11">
        <v>164</v>
      </c>
      <c r="O73" s="11">
        <v>306</v>
      </c>
      <c r="P73" s="11">
        <v>454</v>
      </c>
      <c r="Q73" s="11">
        <v>462</v>
      </c>
      <c r="R73" s="11">
        <v>3939</v>
      </c>
      <c r="S73" s="11"/>
      <c r="T73" s="28">
        <v>4286</v>
      </c>
      <c r="U73" s="28">
        <v>4144</v>
      </c>
      <c r="V73" s="28">
        <v>4052</v>
      </c>
      <c r="W73" s="44">
        <v>0.91903873075128328</v>
      </c>
      <c r="X73" s="44">
        <v>0.95053088803088803</v>
      </c>
      <c r="Y73" s="44">
        <v>0.97211253701875622</v>
      </c>
    </row>
    <row r="74" spans="1:25" x14ac:dyDescent="0.2">
      <c r="A74" s="19"/>
      <c r="B74" s="14"/>
      <c r="C74" s="14"/>
      <c r="E74" s="15">
        <v>2013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32"/>
      <c r="U74" s="28"/>
      <c r="V74" s="28"/>
      <c r="W74" s="44"/>
      <c r="X74" s="44"/>
      <c r="Y74" s="44"/>
    </row>
    <row r="75" spans="1:25" x14ac:dyDescent="0.2">
      <c r="A75" s="14">
        <v>400</v>
      </c>
      <c r="B75" s="14" t="s">
        <v>39</v>
      </c>
      <c r="C75" s="14" t="s">
        <v>23</v>
      </c>
      <c r="D75" s="8">
        <v>305</v>
      </c>
      <c r="E75" s="15">
        <v>2013</v>
      </c>
      <c r="F75" s="10">
        <v>851</v>
      </c>
      <c r="G75" s="10">
        <v>687</v>
      </c>
      <c r="H75" s="10">
        <v>751</v>
      </c>
      <c r="I75" s="10">
        <v>459</v>
      </c>
      <c r="J75" s="10">
        <v>197</v>
      </c>
      <c r="K75" s="10">
        <v>134</v>
      </c>
      <c r="L75" s="10">
        <v>58</v>
      </c>
      <c r="M75" s="10">
        <v>115</v>
      </c>
      <c r="N75" s="10">
        <v>238</v>
      </c>
      <c r="O75" s="10">
        <v>408</v>
      </c>
      <c r="P75" s="10">
        <v>540</v>
      </c>
      <c r="Q75" s="10">
        <v>575</v>
      </c>
      <c r="R75" s="10">
        <v>5013</v>
      </c>
      <c r="S75" s="12"/>
      <c r="T75" s="28">
        <v>5506</v>
      </c>
      <c r="U75" s="28">
        <v>5326</v>
      </c>
      <c r="V75" s="28">
        <v>5167</v>
      </c>
      <c r="W75" s="44">
        <v>0.91046131492916815</v>
      </c>
      <c r="X75" s="44">
        <v>0.94123169357867065</v>
      </c>
      <c r="Y75" s="44">
        <v>0.97019547125991867</v>
      </c>
    </row>
    <row r="76" spans="1:25" x14ac:dyDescent="0.2">
      <c r="A76" s="20">
        <v>402</v>
      </c>
      <c r="B76" s="14" t="s">
        <v>40</v>
      </c>
      <c r="C76" s="14" t="s">
        <v>81</v>
      </c>
      <c r="D76" s="18">
        <v>150</v>
      </c>
      <c r="E76" s="15">
        <v>2013</v>
      </c>
      <c r="F76" s="11">
        <v>757</v>
      </c>
      <c r="G76" s="11">
        <v>636</v>
      </c>
      <c r="H76" s="11">
        <v>695</v>
      </c>
      <c r="I76" s="11">
        <v>422</v>
      </c>
      <c r="J76" s="11">
        <v>157</v>
      </c>
      <c r="K76" s="11">
        <v>92</v>
      </c>
      <c r="L76" s="11">
        <v>30</v>
      </c>
      <c r="M76" s="11">
        <v>74</v>
      </c>
      <c r="N76" s="11">
        <v>210</v>
      </c>
      <c r="O76" s="11">
        <v>341</v>
      </c>
      <c r="P76" s="11">
        <v>484</v>
      </c>
      <c r="Q76" s="11">
        <v>486</v>
      </c>
      <c r="R76" s="11">
        <v>4384</v>
      </c>
      <c r="S76" s="11"/>
      <c r="T76" s="28">
        <v>4884</v>
      </c>
      <c r="U76" s="28">
        <v>4714</v>
      </c>
      <c r="V76" s="28">
        <v>4596</v>
      </c>
      <c r="W76" s="44">
        <v>0.89762489762489761</v>
      </c>
      <c r="X76" s="44">
        <v>0.92999575731862538</v>
      </c>
      <c r="Y76" s="44">
        <v>0.95387293298520448</v>
      </c>
    </row>
    <row r="77" spans="1:25" x14ac:dyDescent="0.2">
      <c r="A77" s="20">
        <v>403</v>
      </c>
      <c r="B77" s="14" t="s">
        <v>40</v>
      </c>
      <c r="C77" s="14" t="s">
        <v>82</v>
      </c>
      <c r="D77" s="18">
        <v>185</v>
      </c>
      <c r="E77" s="15">
        <v>2013</v>
      </c>
      <c r="F77" s="11">
        <v>818</v>
      </c>
      <c r="G77" s="11">
        <v>671</v>
      </c>
      <c r="H77" s="11">
        <v>716</v>
      </c>
      <c r="I77" s="11">
        <v>422</v>
      </c>
      <c r="J77" s="11">
        <v>163</v>
      </c>
      <c r="K77" s="11">
        <v>95</v>
      </c>
      <c r="L77" s="11">
        <v>25</v>
      </c>
      <c r="M77" s="11">
        <v>68</v>
      </c>
      <c r="N77" s="11">
        <v>192</v>
      </c>
      <c r="O77" s="11">
        <v>362</v>
      </c>
      <c r="P77" s="11">
        <v>497</v>
      </c>
      <c r="Q77" s="11">
        <v>529</v>
      </c>
      <c r="R77" s="11">
        <v>4558</v>
      </c>
      <c r="S77" s="11"/>
      <c r="T77" s="28">
        <v>5085</v>
      </c>
      <c r="U77" s="28">
        <v>4862</v>
      </c>
      <c r="V77" s="28">
        <v>4692</v>
      </c>
      <c r="W77" s="44">
        <v>0.89636184857423795</v>
      </c>
      <c r="X77" s="44">
        <v>0.93747429041546693</v>
      </c>
      <c r="Y77" s="44">
        <v>0.9714407502131287</v>
      </c>
    </row>
    <row r="78" spans="1:25" x14ac:dyDescent="0.2">
      <c r="A78" s="20">
        <v>412</v>
      </c>
      <c r="B78" s="14" t="s">
        <v>40</v>
      </c>
      <c r="C78" s="14" t="s">
        <v>83</v>
      </c>
      <c r="D78" s="18">
        <v>129</v>
      </c>
      <c r="E78" s="15">
        <v>2013</v>
      </c>
      <c r="F78" s="11">
        <v>831</v>
      </c>
      <c r="G78" s="11">
        <v>675</v>
      </c>
      <c r="H78" s="11">
        <v>714</v>
      </c>
      <c r="I78" s="11">
        <v>420</v>
      </c>
      <c r="J78" s="11">
        <v>166</v>
      </c>
      <c r="K78" s="11">
        <v>95</v>
      </c>
      <c r="L78" s="11">
        <v>24</v>
      </c>
      <c r="M78" s="11">
        <v>70</v>
      </c>
      <c r="N78" s="11">
        <v>192</v>
      </c>
      <c r="O78" s="11">
        <v>367</v>
      </c>
      <c r="P78" s="11">
        <v>502</v>
      </c>
      <c r="Q78" s="11">
        <v>538</v>
      </c>
      <c r="R78" s="11">
        <v>4594</v>
      </c>
      <c r="S78" s="11"/>
      <c r="T78" s="28">
        <v>5111</v>
      </c>
      <c r="U78" s="28">
        <v>4881</v>
      </c>
      <c r="V78" s="28">
        <v>4706</v>
      </c>
      <c r="W78" s="44">
        <v>0.89884562707884952</v>
      </c>
      <c r="X78" s="44">
        <v>0.94120057365293996</v>
      </c>
      <c r="Y78" s="44">
        <v>0.97620059498512535</v>
      </c>
    </row>
    <row r="79" spans="1:25" x14ac:dyDescent="0.2">
      <c r="A79" s="20">
        <v>415</v>
      </c>
      <c r="B79" s="14" t="s">
        <v>40</v>
      </c>
      <c r="C79" s="14" t="s">
        <v>84</v>
      </c>
      <c r="D79" s="18">
        <v>240</v>
      </c>
      <c r="E79" s="15">
        <v>2013</v>
      </c>
      <c r="F79" s="11">
        <v>831</v>
      </c>
      <c r="G79" s="11">
        <v>671</v>
      </c>
      <c r="H79" s="11">
        <v>728</v>
      </c>
      <c r="I79" s="11">
        <v>441</v>
      </c>
      <c r="J79" s="11">
        <v>170</v>
      </c>
      <c r="K79" s="11">
        <v>110</v>
      </c>
      <c r="L79" s="11">
        <v>33</v>
      </c>
      <c r="M79" s="11">
        <v>83</v>
      </c>
      <c r="N79" s="11">
        <v>210</v>
      </c>
      <c r="O79" s="11">
        <v>374</v>
      </c>
      <c r="P79" s="11">
        <v>514</v>
      </c>
      <c r="Q79" s="11">
        <v>539</v>
      </c>
      <c r="R79" s="11">
        <v>4704</v>
      </c>
      <c r="S79" s="11"/>
      <c r="T79" s="28">
        <v>5275</v>
      </c>
      <c r="U79" s="28">
        <v>5066</v>
      </c>
      <c r="V79" s="28">
        <v>4902</v>
      </c>
      <c r="W79" s="44">
        <v>0.89175355450236971</v>
      </c>
      <c r="X79" s="44">
        <v>0.92854322937228584</v>
      </c>
      <c r="Y79" s="44">
        <v>0.95960832313341493</v>
      </c>
    </row>
    <row r="80" spans="1:25" x14ac:dyDescent="0.2">
      <c r="A80" s="20">
        <v>417</v>
      </c>
      <c r="B80" s="14" t="s">
        <v>40</v>
      </c>
      <c r="C80" s="14" t="s">
        <v>85</v>
      </c>
      <c r="D80" s="18">
        <v>178</v>
      </c>
      <c r="E80" s="15">
        <v>2013</v>
      </c>
      <c r="F80" s="11">
        <v>814</v>
      </c>
      <c r="G80" s="11">
        <v>666</v>
      </c>
      <c r="H80" s="11">
        <v>720</v>
      </c>
      <c r="I80" s="11">
        <v>438</v>
      </c>
      <c r="J80" s="11">
        <v>171</v>
      </c>
      <c r="K80" s="11">
        <v>109</v>
      </c>
      <c r="L80" s="11">
        <v>32</v>
      </c>
      <c r="M80" s="11">
        <v>79</v>
      </c>
      <c r="N80" s="11">
        <v>203</v>
      </c>
      <c r="O80" s="11">
        <v>365</v>
      </c>
      <c r="P80" s="11">
        <v>502</v>
      </c>
      <c r="Q80" s="11">
        <v>531</v>
      </c>
      <c r="R80" s="11">
        <v>4630</v>
      </c>
      <c r="S80" s="11"/>
      <c r="T80" s="28">
        <v>5201</v>
      </c>
      <c r="U80" s="28">
        <v>4988</v>
      </c>
      <c r="V80" s="28">
        <v>4824</v>
      </c>
      <c r="W80" s="44">
        <v>0.89021342049605845</v>
      </c>
      <c r="X80" s="44">
        <v>0.92822774659182039</v>
      </c>
      <c r="Y80" s="44">
        <v>0.95978441127694858</v>
      </c>
    </row>
    <row r="81" spans="1:25" x14ac:dyDescent="0.2">
      <c r="A81" s="20">
        <v>418</v>
      </c>
      <c r="B81" s="14" t="s">
        <v>40</v>
      </c>
      <c r="C81" s="14" t="s">
        <v>86</v>
      </c>
      <c r="D81" s="18">
        <v>150</v>
      </c>
      <c r="E81" s="15">
        <v>2013</v>
      </c>
      <c r="F81" s="11">
        <v>764</v>
      </c>
      <c r="G81" s="11">
        <v>646</v>
      </c>
      <c r="H81" s="11">
        <v>698</v>
      </c>
      <c r="I81" s="11">
        <v>422</v>
      </c>
      <c r="J81" s="11">
        <v>156</v>
      </c>
      <c r="K81" s="11">
        <v>94</v>
      </c>
      <c r="L81" s="11">
        <v>27</v>
      </c>
      <c r="M81" s="11">
        <v>70</v>
      </c>
      <c r="N81" s="11">
        <v>199</v>
      </c>
      <c r="O81" s="11">
        <v>344</v>
      </c>
      <c r="P81" s="11">
        <v>483</v>
      </c>
      <c r="Q81" s="11">
        <v>497</v>
      </c>
      <c r="R81" s="11">
        <v>4400</v>
      </c>
      <c r="S81" s="11"/>
      <c r="T81" s="28">
        <v>4909</v>
      </c>
      <c r="U81" s="28">
        <v>4725</v>
      </c>
      <c r="V81" s="28">
        <v>4591</v>
      </c>
      <c r="W81" s="44">
        <v>0.89631289468323483</v>
      </c>
      <c r="X81" s="44">
        <v>0.93121693121693117</v>
      </c>
      <c r="Y81" s="44">
        <v>0.95839686342844699</v>
      </c>
    </row>
    <row r="82" spans="1:25" x14ac:dyDescent="0.2">
      <c r="A82" s="20">
        <v>419</v>
      </c>
      <c r="B82" s="14" t="s">
        <v>40</v>
      </c>
      <c r="C82" s="14" t="s">
        <v>87</v>
      </c>
      <c r="D82" s="18">
        <v>136</v>
      </c>
      <c r="E82" s="15">
        <v>2013</v>
      </c>
      <c r="F82" s="11">
        <v>750</v>
      </c>
      <c r="G82" s="11">
        <v>637</v>
      </c>
      <c r="H82" s="11">
        <v>690</v>
      </c>
      <c r="I82" s="11">
        <v>418</v>
      </c>
      <c r="J82" s="11">
        <v>155</v>
      </c>
      <c r="K82" s="11">
        <v>90</v>
      </c>
      <c r="L82" s="11">
        <v>27</v>
      </c>
      <c r="M82" s="11">
        <v>69</v>
      </c>
      <c r="N82" s="11">
        <v>202</v>
      </c>
      <c r="O82" s="11">
        <v>339</v>
      </c>
      <c r="P82" s="11">
        <v>479</v>
      </c>
      <c r="Q82" s="11">
        <v>487</v>
      </c>
      <c r="R82" s="11">
        <v>4343</v>
      </c>
      <c r="S82" s="11"/>
      <c r="T82" s="28">
        <v>4822</v>
      </c>
      <c r="U82" s="28">
        <v>4654</v>
      </c>
      <c r="V82" s="28">
        <v>4531</v>
      </c>
      <c r="W82" s="44">
        <v>0.90066362505184572</v>
      </c>
      <c r="X82" s="44">
        <v>0.93317576278470138</v>
      </c>
      <c r="Y82" s="44">
        <v>0.95850805561686159</v>
      </c>
    </row>
    <row r="83" spans="1:25" x14ac:dyDescent="0.2">
      <c r="A83" s="20">
        <v>420</v>
      </c>
      <c r="B83" s="14" t="s">
        <v>40</v>
      </c>
      <c r="C83" s="14" t="s">
        <v>88</v>
      </c>
      <c r="D83" s="18">
        <v>152</v>
      </c>
      <c r="E83" s="15">
        <v>2013</v>
      </c>
      <c r="F83" s="11">
        <v>651</v>
      </c>
      <c r="G83" s="11">
        <v>705</v>
      </c>
      <c r="H83" s="11">
        <v>529</v>
      </c>
      <c r="I83" s="11">
        <v>308</v>
      </c>
      <c r="J83" s="11">
        <v>195</v>
      </c>
      <c r="K83" s="11">
        <v>125</v>
      </c>
      <c r="L83" s="11">
        <v>62</v>
      </c>
      <c r="M83" s="11">
        <v>71</v>
      </c>
      <c r="N83" s="11">
        <v>179</v>
      </c>
      <c r="O83" s="11">
        <v>463</v>
      </c>
      <c r="P83" s="11">
        <v>399</v>
      </c>
      <c r="Q83" s="11">
        <v>728</v>
      </c>
      <c r="R83" s="11">
        <v>4415</v>
      </c>
      <c r="S83" s="11"/>
      <c r="T83" s="28">
        <v>4841</v>
      </c>
      <c r="U83" s="28">
        <v>4750</v>
      </c>
      <c r="V83" s="28">
        <v>4619</v>
      </c>
      <c r="W83" s="44">
        <v>0.91200165255112575</v>
      </c>
      <c r="X83" s="44">
        <v>0.92947368421052634</v>
      </c>
      <c r="Y83" s="44">
        <v>0.95583459623295086</v>
      </c>
    </row>
    <row r="84" spans="1:25" x14ac:dyDescent="0.2">
      <c r="A84" s="20">
        <v>423</v>
      </c>
      <c r="B84" s="14" t="s">
        <v>40</v>
      </c>
      <c r="C84" s="14" t="s">
        <v>89</v>
      </c>
      <c r="D84" s="18">
        <v>155</v>
      </c>
      <c r="E84" s="15">
        <v>2013</v>
      </c>
      <c r="F84" s="11">
        <v>783</v>
      </c>
      <c r="G84" s="11">
        <v>649</v>
      </c>
      <c r="H84" s="11">
        <v>707</v>
      </c>
      <c r="I84" s="11">
        <v>422</v>
      </c>
      <c r="J84" s="11">
        <v>153</v>
      </c>
      <c r="K84" s="11">
        <v>89</v>
      </c>
      <c r="L84" s="11">
        <v>28</v>
      </c>
      <c r="M84" s="11">
        <v>71</v>
      </c>
      <c r="N84" s="11">
        <v>206</v>
      </c>
      <c r="O84" s="11">
        <v>352</v>
      </c>
      <c r="P84" s="11">
        <v>492</v>
      </c>
      <c r="Q84" s="11">
        <v>499</v>
      </c>
      <c r="R84" s="11">
        <v>4451</v>
      </c>
      <c r="S84" s="11"/>
      <c r="T84" s="28">
        <v>5009</v>
      </c>
      <c r="U84" s="28">
        <v>4825</v>
      </c>
      <c r="V84" s="28">
        <v>4689</v>
      </c>
      <c r="W84" s="44">
        <v>0.88860051906568183</v>
      </c>
      <c r="X84" s="44">
        <v>0.92248704663212433</v>
      </c>
      <c r="Y84" s="44">
        <v>0.94924290893580721</v>
      </c>
    </row>
    <row r="85" spans="1:25" x14ac:dyDescent="0.2">
      <c r="A85" s="20">
        <v>425</v>
      </c>
      <c r="B85" s="14" t="s">
        <v>40</v>
      </c>
      <c r="C85" s="14" t="s">
        <v>90</v>
      </c>
      <c r="D85" s="18">
        <v>185</v>
      </c>
      <c r="E85" s="15">
        <v>2013</v>
      </c>
      <c r="F85" s="11">
        <v>807</v>
      </c>
      <c r="G85" s="11">
        <v>658</v>
      </c>
      <c r="H85" s="11">
        <v>718</v>
      </c>
      <c r="I85" s="11">
        <v>429</v>
      </c>
      <c r="J85" s="11">
        <v>156</v>
      </c>
      <c r="K85" s="11">
        <v>96</v>
      </c>
      <c r="L85" s="11">
        <v>30</v>
      </c>
      <c r="M85" s="11">
        <v>77</v>
      </c>
      <c r="N85" s="11">
        <v>210</v>
      </c>
      <c r="O85" s="11">
        <v>366</v>
      </c>
      <c r="P85" s="11">
        <v>506</v>
      </c>
      <c r="Q85" s="11">
        <v>516</v>
      </c>
      <c r="R85" s="11">
        <v>4569</v>
      </c>
      <c r="S85" s="11"/>
      <c r="T85" s="28">
        <v>5157</v>
      </c>
      <c r="U85" s="28">
        <v>4959</v>
      </c>
      <c r="V85" s="28">
        <v>4816</v>
      </c>
      <c r="W85" s="44">
        <v>0.88598022105875507</v>
      </c>
      <c r="X85" s="44">
        <v>0.92135511191772534</v>
      </c>
      <c r="Y85" s="44">
        <v>0.94871262458471761</v>
      </c>
    </row>
    <row r="86" spans="1:25" x14ac:dyDescent="0.2">
      <c r="A86" s="20">
        <v>426</v>
      </c>
      <c r="B86" s="14" t="s">
        <v>40</v>
      </c>
      <c r="C86" s="14" t="s">
        <v>57</v>
      </c>
      <c r="D86" s="18">
        <v>175</v>
      </c>
      <c r="E86" s="15">
        <v>2013</v>
      </c>
      <c r="F86" s="11">
        <v>813</v>
      </c>
      <c r="G86" s="11">
        <v>663</v>
      </c>
      <c r="H86" s="11">
        <v>722</v>
      </c>
      <c r="I86" s="11">
        <v>432</v>
      </c>
      <c r="J86" s="11">
        <v>158</v>
      </c>
      <c r="K86" s="11">
        <v>98</v>
      </c>
      <c r="L86" s="11">
        <v>30</v>
      </c>
      <c r="M86" s="11">
        <v>78</v>
      </c>
      <c r="N86" s="11">
        <v>209</v>
      </c>
      <c r="O86" s="11">
        <v>369</v>
      </c>
      <c r="P86" s="11">
        <v>509</v>
      </c>
      <c r="Q86" s="11">
        <v>522</v>
      </c>
      <c r="R86" s="11">
        <v>4603</v>
      </c>
      <c r="S86" s="11"/>
      <c r="T86" s="28">
        <v>5180</v>
      </c>
      <c r="U86" s="28">
        <v>4981</v>
      </c>
      <c r="V86" s="28">
        <v>4833</v>
      </c>
      <c r="W86" s="44">
        <v>0.88861003861003862</v>
      </c>
      <c r="X86" s="44">
        <v>0.924111624171853</v>
      </c>
      <c r="Y86" s="44">
        <v>0.95241051106972896</v>
      </c>
    </row>
    <row r="87" spans="1:25" x14ac:dyDescent="0.2">
      <c r="A87" s="20">
        <v>427</v>
      </c>
      <c r="B87" s="14" t="s">
        <v>40</v>
      </c>
      <c r="C87" s="14" t="s">
        <v>91</v>
      </c>
      <c r="D87" s="18">
        <v>190</v>
      </c>
      <c r="E87" s="15">
        <v>2013</v>
      </c>
      <c r="F87" s="11">
        <v>841</v>
      </c>
      <c r="G87" s="11">
        <v>677</v>
      </c>
      <c r="H87" s="11">
        <v>734</v>
      </c>
      <c r="I87" s="11">
        <v>437</v>
      </c>
      <c r="J87" s="11">
        <v>165</v>
      </c>
      <c r="K87" s="11">
        <v>104</v>
      </c>
      <c r="L87" s="11">
        <v>31</v>
      </c>
      <c r="M87" s="11">
        <v>84</v>
      </c>
      <c r="N87" s="11">
        <v>214</v>
      </c>
      <c r="O87" s="11">
        <v>381</v>
      </c>
      <c r="P87" s="11">
        <v>522</v>
      </c>
      <c r="Q87" s="11">
        <v>542</v>
      </c>
      <c r="R87" s="11">
        <v>4732</v>
      </c>
      <c r="S87" s="11"/>
      <c r="T87" s="28">
        <v>5291</v>
      </c>
      <c r="U87" s="28">
        <v>5083</v>
      </c>
      <c r="V87" s="28">
        <v>4922</v>
      </c>
      <c r="W87" s="44">
        <v>0.89434889434889431</v>
      </c>
      <c r="X87" s="44">
        <v>0.93094629156010233</v>
      </c>
      <c r="Y87" s="44">
        <v>0.96139780577001221</v>
      </c>
    </row>
    <row r="88" spans="1:25" x14ac:dyDescent="0.2">
      <c r="A88" s="20">
        <v>428</v>
      </c>
      <c r="B88" s="14" t="s">
        <v>40</v>
      </c>
      <c r="C88" s="14" t="s">
        <v>92</v>
      </c>
      <c r="D88" s="18">
        <v>357</v>
      </c>
      <c r="E88" s="15">
        <v>2013</v>
      </c>
      <c r="F88" s="11">
        <v>923</v>
      </c>
      <c r="G88" s="11">
        <v>701</v>
      </c>
      <c r="H88" s="11">
        <v>796</v>
      </c>
      <c r="I88" s="11">
        <v>485</v>
      </c>
      <c r="J88" s="11">
        <v>201</v>
      </c>
      <c r="K88" s="11">
        <v>147</v>
      </c>
      <c r="L88" s="11">
        <v>63</v>
      </c>
      <c r="M88" s="11">
        <v>141</v>
      </c>
      <c r="N88" s="11">
        <v>276</v>
      </c>
      <c r="O88" s="11">
        <v>442</v>
      </c>
      <c r="P88" s="11">
        <v>597</v>
      </c>
      <c r="Q88" s="11">
        <v>618</v>
      </c>
      <c r="R88" s="11">
        <v>5390</v>
      </c>
      <c r="S88" s="11"/>
      <c r="T88" s="28">
        <v>5936</v>
      </c>
      <c r="U88" s="28">
        <v>5763</v>
      </c>
      <c r="V88" s="28">
        <v>5606</v>
      </c>
      <c r="W88" s="44">
        <v>0.90801886792452835</v>
      </c>
      <c r="X88" s="44">
        <v>0.93527676557348605</v>
      </c>
      <c r="Y88" s="44">
        <v>0.96146985372814842</v>
      </c>
    </row>
    <row r="89" spans="1:25" x14ac:dyDescent="0.2">
      <c r="A89" s="20">
        <v>429</v>
      </c>
      <c r="B89" s="14" t="s">
        <v>40</v>
      </c>
      <c r="C89" s="14" t="s">
        <v>93</v>
      </c>
      <c r="D89" s="18">
        <v>252</v>
      </c>
      <c r="E89" s="15">
        <v>2013</v>
      </c>
      <c r="F89" s="11">
        <v>886</v>
      </c>
      <c r="G89" s="11">
        <v>690</v>
      </c>
      <c r="H89" s="11">
        <v>748</v>
      </c>
      <c r="I89" s="11">
        <v>452</v>
      </c>
      <c r="J89" s="11">
        <v>183</v>
      </c>
      <c r="K89" s="11">
        <v>122</v>
      </c>
      <c r="L89" s="11">
        <v>41</v>
      </c>
      <c r="M89" s="11">
        <v>106</v>
      </c>
      <c r="N89" s="11">
        <v>236</v>
      </c>
      <c r="O89" s="11">
        <v>404</v>
      </c>
      <c r="P89" s="11">
        <v>555</v>
      </c>
      <c r="Q89" s="11">
        <v>577</v>
      </c>
      <c r="R89" s="11">
        <v>5000</v>
      </c>
      <c r="S89" s="11"/>
      <c r="T89" s="28">
        <v>5548</v>
      </c>
      <c r="U89" s="28">
        <v>5357</v>
      </c>
      <c r="V89" s="28">
        <v>5194</v>
      </c>
      <c r="W89" s="44">
        <v>0.90122566690699346</v>
      </c>
      <c r="X89" s="44">
        <v>0.93335822288594361</v>
      </c>
      <c r="Y89" s="44">
        <v>0.9626492106276473</v>
      </c>
    </row>
    <row r="90" spans="1:25" x14ac:dyDescent="0.2">
      <c r="A90" s="20">
        <v>430</v>
      </c>
      <c r="B90" s="14" t="s">
        <v>40</v>
      </c>
      <c r="C90" s="14" t="s">
        <v>94</v>
      </c>
      <c r="D90" s="18">
        <v>270</v>
      </c>
      <c r="E90" s="15">
        <v>2013</v>
      </c>
      <c r="F90" s="11">
        <v>942</v>
      </c>
      <c r="G90" s="11">
        <v>711</v>
      </c>
      <c r="H90" s="11">
        <v>775</v>
      </c>
      <c r="I90" s="11">
        <v>473</v>
      </c>
      <c r="J90" s="11">
        <v>223</v>
      </c>
      <c r="K90" s="11">
        <v>151</v>
      </c>
      <c r="L90" s="11">
        <v>59</v>
      </c>
      <c r="M90" s="11">
        <v>145</v>
      </c>
      <c r="N90" s="11">
        <v>266</v>
      </c>
      <c r="O90" s="11">
        <v>440</v>
      </c>
      <c r="P90" s="11">
        <v>596</v>
      </c>
      <c r="Q90" s="11">
        <v>626</v>
      </c>
      <c r="R90" s="11">
        <v>5407</v>
      </c>
      <c r="S90" s="11"/>
      <c r="T90" s="28">
        <v>5868</v>
      </c>
      <c r="U90" s="28">
        <v>5717</v>
      </c>
      <c r="V90" s="28">
        <v>5545</v>
      </c>
      <c r="W90" s="44">
        <v>0.92143830947511929</v>
      </c>
      <c r="X90" s="44">
        <v>0.94577575651565504</v>
      </c>
      <c r="Y90" s="44">
        <v>0.97511271415689815</v>
      </c>
    </row>
    <row r="91" spans="1:25" x14ac:dyDescent="0.2">
      <c r="A91" s="20">
        <v>432</v>
      </c>
      <c r="B91" s="14" t="s">
        <v>40</v>
      </c>
      <c r="C91" s="14" t="s">
        <v>95</v>
      </c>
      <c r="D91" s="18">
        <v>347</v>
      </c>
      <c r="E91" s="15">
        <v>2013</v>
      </c>
      <c r="F91" s="11">
        <v>951</v>
      </c>
      <c r="G91" s="11">
        <v>727</v>
      </c>
      <c r="H91" s="11">
        <v>803</v>
      </c>
      <c r="I91" s="11">
        <v>478</v>
      </c>
      <c r="J91" s="11">
        <v>225</v>
      </c>
      <c r="K91" s="11">
        <v>158</v>
      </c>
      <c r="L91" s="11">
        <v>68</v>
      </c>
      <c r="M91" s="11">
        <v>152</v>
      </c>
      <c r="N91" s="11">
        <v>272</v>
      </c>
      <c r="O91" s="11">
        <v>456</v>
      </c>
      <c r="P91" s="11">
        <v>608</v>
      </c>
      <c r="Q91" s="11">
        <v>633</v>
      </c>
      <c r="R91" s="11">
        <v>5531</v>
      </c>
      <c r="S91" s="11"/>
      <c r="T91" s="28">
        <v>5959</v>
      </c>
      <c r="U91" s="28">
        <v>5800</v>
      </c>
      <c r="V91" s="28">
        <v>5610</v>
      </c>
      <c r="W91" s="44">
        <v>0.92817586843430111</v>
      </c>
      <c r="X91" s="44">
        <v>0.95362068965517244</v>
      </c>
      <c r="Y91" s="44">
        <v>0.98591800356506243</v>
      </c>
    </row>
    <row r="92" spans="1:25" x14ac:dyDescent="0.2">
      <c r="A92" s="20">
        <v>434</v>
      </c>
      <c r="B92" s="14" t="s">
        <v>40</v>
      </c>
      <c r="C92" s="14" t="s">
        <v>96</v>
      </c>
      <c r="D92" s="18">
        <v>616</v>
      </c>
      <c r="E92" s="15">
        <v>2013</v>
      </c>
      <c r="F92" s="11">
        <v>968</v>
      </c>
      <c r="G92" s="11">
        <v>722</v>
      </c>
      <c r="H92" s="11">
        <v>854</v>
      </c>
      <c r="I92" s="11">
        <v>527</v>
      </c>
      <c r="J92" s="11">
        <v>247</v>
      </c>
      <c r="K92" s="11">
        <v>185</v>
      </c>
      <c r="L92" s="11">
        <v>97</v>
      </c>
      <c r="M92" s="11">
        <v>173</v>
      </c>
      <c r="N92" s="11">
        <v>300</v>
      </c>
      <c r="O92" s="11">
        <v>460</v>
      </c>
      <c r="P92" s="11">
        <v>602</v>
      </c>
      <c r="Q92" s="11">
        <v>649</v>
      </c>
      <c r="R92" s="11">
        <v>5784</v>
      </c>
      <c r="S92" s="11"/>
      <c r="T92" s="28">
        <v>6313</v>
      </c>
      <c r="U92" s="28">
        <v>6166</v>
      </c>
      <c r="V92" s="28">
        <v>5992</v>
      </c>
      <c r="W92" s="44">
        <v>0.91620465705686682</v>
      </c>
      <c r="X92" s="44">
        <v>0.93804735647096982</v>
      </c>
      <c r="Y92" s="44">
        <v>0.96528704939919896</v>
      </c>
    </row>
    <row r="93" spans="1:25" x14ac:dyDescent="0.2">
      <c r="A93" s="20">
        <v>436</v>
      </c>
      <c r="B93" s="14" t="s">
        <v>40</v>
      </c>
      <c r="C93" s="14" t="s">
        <v>97</v>
      </c>
      <c r="D93" s="18">
        <v>565</v>
      </c>
      <c r="E93" s="15">
        <v>2013</v>
      </c>
      <c r="F93" s="11">
        <v>914</v>
      </c>
      <c r="G93" s="11">
        <v>720</v>
      </c>
      <c r="H93" s="11">
        <v>839</v>
      </c>
      <c r="I93" s="11">
        <v>528</v>
      </c>
      <c r="J93" s="11">
        <v>250</v>
      </c>
      <c r="K93" s="11">
        <v>196</v>
      </c>
      <c r="L93" s="11">
        <v>115</v>
      </c>
      <c r="M93" s="11">
        <v>177</v>
      </c>
      <c r="N93" s="11">
        <v>288</v>
      </c>
      <c r="O93" s="11">
        <v>471</v>
      </c>
      <c r="P93" s="11">
        <v>603</v>
      </c>
      <c r="Q93" s="11">
        <v>627</v>
      </c>
      <c r="R93" s="11">
        <v>5728</v>
      </c>
      <c r="S93" s="11"/>
      <c r="T93" s="28">
        <v>6129</v>
      </c>
      <c r="U93" s="28">
        <v>5963</v>
      </c>
      <c r="V93" s="28">
        <v>5788</v>
      </c>
      <c r="W93" s="44">
        <v>0.93457333985968349</v>
      </c>
      <c r="X93" s="44">
        <v>0.9605903068925038</v>
      </c>
      <c r="Y93" s="44">
        <v>0.98963372494816859</v>
      </c>
    </row>
    <row r="94" spans="1:25" x14ac:dyDescent="0.2">
      <c r="A94" s="20">
        <v>437</v>
      </c>
      <c r="B94" s="14" t="s">
        <v>40</v>
      </c>
      <c r="C94" s="14" t="s">
        <v>98</v>
      </c>
      <c r="D94" s="18">
        <v>483</v>
      </c>
      <c r="E94" s="15">
        <v>2013</v>
      </c>
      <c r="F94" s="11">
        <v>924</v>
      </c>
      <c r="G94" s="11">
        <v>725</v>
      </c>
      <c r="H94" s="11">
        <v>823</v>
      </c>
      <c r="I94" s="11">
        <v>511</v>
      </c>
      <c r="J94" s="11">
        <v>240</v>
      </c>
      <c r="K94" s="11">
        <v>186</v>
      </c>
      <c r="L94" s="11">
        <v>99</v>
      </c>
      <c r="M94" s="11">
        <v>169</v>
      </c>
      <c r="N94" s="11">
        <v>282</v>
      </c>
      <c r="O94" s="11">
        <v>467</v>
      </c>
      <c r="P94" s="11">
        <v>605</v>
      </c>
      <c r="Q94" s="11">
        <v>625</v>
      </c>
      <c r="R94" s="11">
        <v>5656</v>
      </c>
      <c r="S94" s="11"/>
      <c r="T94" s="28">
        <v>6060</v>
      </c>
      <c r="U94" s="28">
        <v>5887</v>
      </c>
      <c r="V94" s="28">
        <v>5694</v>
      </c>
      <c r="W94" s="44">
        <v>0.93333333333333335</v>
      </c>
      <c r="X94" s="44">
        <v>0.96076099881093935</v>
      </c>
      <c r="Y94" s="44">
        <v>0.99332630839480152</v>
      </c>
    </row>
    <row r="95" spans="1:25" x14ac:dyDescent="0.2">
      <c r="A95" s="20">
        <v>438</v>
      </c>
      <c r="B95" s="14" t="s">
        <v>40</v>
      </c>
      <c r="C95" s="14" t="s">
        <v>99</v>
      </c>
      <c r="D95" s="18">
        <v>485</v>
      </c>
      <c r="E95" s="15">
        <v>2013</v>
      </c>
      <c r="F95" s="11">
        <v>945</v>
      </c>
      <c r="G95" s="11">
        <v>734</v>
      </c>
      <c r="H95" s="11">
        <v>829</v>
      </c>
      <c r="I95" s="11">
        <v>514</v>
      </c>
      <c r="J95" s="11">
        <v>249</v>
      </c>
      <c r="K95" s="11">
        <v>183</v>
      </c>
      <c r="L95" s="11">
        <v>92</v>
      </c>
      <c r="M95" s="11">
        <v>170</v>
      </c>
      <c r="N95" s="11">
        <v>285</v>
      </c>
      <c r="O95" s="11">
        <v>466</v>
      </c>
      <c r="P95" s="11">
        <v>608</v>
      </c>
      <c r="Q95" s="11">
        <v>631</v>
      </c>
      <c r="R95" s="11">
        <v>5706</v>
      </c>
      <c r="S95" s="11"/>
      <c r="T95" s="28">
        <v>6076</v>
      </c>
      <c r="U95" s="28">
        <v>5904</v>
      </c>
      <c r="V95" s="28">
        <v>5721</v>
      </c>
      <c r="W95" s="44">
        <v>0.93910467412771559</v>
      </c>
      <c r="X95" s="44">
        <v>0.96646341463414631</v>
      </c>
      <c r="Y95" s="44">
        <v>0.99737808075511269</v>
      </c>
    </row>
    <row r="96" spans="1:25" x14ac:dyDescent="0.2">
      <c r="A96" s="20">
        <v>439</v>
      </c>
      <c r="B96" s="14" t="s">
        <v>40</v>
      </c>
      <c r="C96" s="14" t="s">
        <v>100</v>
      </c>
      <c r="D96" s="18">
        <v>702</v>
      </c>
      <c r="E96" s="15">
        <v>2013</v>
      </c>
      <c r="F96" s="11">
        <v>901</v>
      </c>
      <c r="G96" s="11">
        <v>722</v>
      </c>
      <c r="H96" s="11">
        <v>837</v>
      </c>
      <c r="I96" s="11">
        <v>567</v>
      </c>
      <c r="J96" s="11">
        <v>295</v>
      </c>
      <c r="K96" s="11">
        <v>224</v>
      </c>
      <c r="L96" s="11">
        <v>134</v>
      </c>
      <c r="M96" s="11">
        <v>206</v>
      </c>
      <c r="N96" s="11">
        <v>310</v>
      </c>
      <c r="O96" s="11">
        <v>473</v>
      </c>
      <c r="P96" s="11">
        <v>609</v>
      </c>
      <c r="Q96" s="11">
        <v>622</v>
      </c>
      <c r="R96" s="11">
        <v>5900</v>
      </c>
      <c r="S96" s="11"/>
      <c r="T96" s="28">
        <v>6261</v>
      </c>
      <c r="U96" s="28">
        <v>6082</v>
      </c>
      <c r="V96" s="28">
        <v>5918</v>
      </c>
      <c r="W96" s="44">
        <v>0.9423414789969653</v>
      </c>
      <c r="X96" s="44">
        <v>0.97007563301545541</v>
      </c>
      <c r="Y96" s="44">
        <v>0.99695843190266986</v>
      </c>
    </row>
    <row r="97" spans="1:25" x14ac:dyDescent="0.2">
      <c r="A97" s="20">
        <v>441</v>
      </c>
      <c r="B97" s="14" t="s">
        <v>40</v>
      </c>
      <c r="C97" s="14" t="s">
        <v>101</v>
      </c>
      <c r="D97" s="18">
        <v>600</v>
      </c>
      <c r="E97" s="15">
        <v>2013</v>
      </c>
      <c r="F97" s="11">
        <v>912</v>
      </c>
      <c r="G97" s="11">
        <v>716</v>
      </c>
      <c r="H97" s="11">
        <v>847</v>
      </c>
      <c r="I97" s="11">
        <v>543</v>
      </c>
      <c r="J97" s="11">
        <v>259</v>
      </c>
      <c r="K97" s="11">
        <v>208</v>
      </c>
      <c r="L97" s="11">
        <v>131</v>
      </c>
      <c r="M97" s="11">
        <v>186</v>
      </c>
      <c r="N97" s="11">
        <v>294</v>
      </c>
      <c r="O97" s="11">
        <v>472</v>
      </c>
      <c r="P97" s="11">
        <v>604</v>
      </c>
      <c r="Q97" s="11">
        <v>628</v>
      </c>
      <c r="R97" s="11">
        <v>5800</v>
      </c>
      <c r="S97" s="11"/>
      <c r="T97" s="28">
        <v>6215</v>
      </c>
      <c r="U97" s="28">
        <v>6055</v>
      </c>
      <c r="V97" s="28">
        <v>5882</v>
      </c>
      <c r="W97" s="44">
        <v>0.93322606596942881</v>
      </c>
      <c r="X97" s="44">
        <v>0.95788604459124693</v>
      </c>
      <c r="Y97" s="44">
        <v>0.98605916354981293</v>
      </c>
    </row>
    <row r="98" spans="1:25" s="12" customFormat="1" x14ac:dyDescent="0.2">
      <c r="A98" s="27"/>
      <c r="B98" s="14"/>
      <c r="C98" s="14"/>
      <c r="E98" s="15">
        <v>2013</v>
      </c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28"/>
      <c r="U98" s="28"/>
      <c r="V98" s="28"/>
      <c r="W98" s="44"/>
      <c r="X98" s="44"/>
      <c r="Y98" s="44"/>
    </row>
    <row r="99" spans="1:25" x14ac:dyDescent="0.2">
      <c r="A99" s="14">
        <v>500</v>
      </c>
      <c r="B99" s="14" t="s">
        <v>39</v>
      </c>
      <c r="C99" s="14" t="s">
        <v>24</v>
      </c>
      <c r="D99" s="8">
        <v>353</v>
      </c>
      <c r="E99" s="15">
        <v>2013</v>
      </c>
      <c r="F99" s="10">
        <v>866</v>
      </c>
      <c r="G99" s="10">
        <v>685</v>
      </c>
      <c r="H99" s="10">
        <v>721</v>
      </c>
      <c r="I99" s="10">
        <v>453</v>
      </c>
      <c r="J99" s="10">
        <v>219</v>
      </c>
      <c r="K99" s="10">
        <v>136</v>
      </c>
      <c r="L99" s="10">
        <v>51</v>
      </c>
      <c r="M99" s="10">
        <v>118</v>
      </c>
      <c r="N99" s="10">
        <v>232</v>
      </c>
      <c r="O99" s="10">
        <v>407</v>
      </c>
      <c r="P99" s="10">
        <v>537</v>
      </c>
      <c r="Q99" s="10">
        <v>577</v>
      </c>
      <c r="R99" s="11">
        <v>5002</v>
      </c>
      <c r="S99" s="12"/>
      <c r="T99" s="28">
        <v>5388</v>
      </c>
      <c r="U99" s="28">
        <v>5197</v>
      </c>
      <c r="V99" s="28">
        <v>5016</v>
      </c>
      <c r="W99" s="44">
        <v>0.92835931700074237</v>
      </c>
      <c r="X99" s="44">
        <v>0.96247835289590145</v>
      </c>
      <c r="Y99" s="44">
        <v>0.99720893141945777</v>
      </c>
    </row>
    <row r="100" spans="1:25" x14ac:dyDescent="0.2">
      <c r="A100" s="20">
        <v>501</v>
      </c>
      <c r="B100" s="14" t="s">
        <v>40</v>
      </c>
      <c r="C100" s="14" t="s">
        <v>102</v>
      </c>
      <c r="D100" s="18">
        <v>256</v>
      </c>
      <c r="E100" s="15">
        <v>2013</v>
      </c>
      <c r="F100" s="11">
        <v>875</v>
      </c>
      <c r="G100" s="11">
        <v>682</v>
      </c>
      <c r="H100" s="11">
        <v>707</v>
      </c>
      <c r="I100" s="11">
        <v>425</v>
      </c>
      <c r="J100" s="11">
        <v>195</v>
      </c>
      <c r="K100" s="11">
        <v>113</v>
      </c>
      <c r="L100" s="11">
        <v>29</v>
      </c>
      <c r="M100" s="11">
        <v>94</v>
      </c>
      <c r="N100" s="11">
        <v>209</v>
      </c>
      <c r="O100" s="11">
        <v>397</v>
      </c>
      <c r="P100" s="11">
        <v>532</v>
      </c>
      <c r="Q100" s="11">
        <v>580</v>
      </c>
      <c r="R100" s="11">
        <v>4838</v>
      </c>
      <c r="S100" s="11"/>
      <c r="T100" s="28">
        <v>5327</v>
      </c>
      <c r="U100" s="28">
        <v>5091</v>
      </c>
      <c r="V100" s="28">
        <v>4899</v>
      </c>
      <c r="W100" s="44">
        <v>0.90820349164632996</v>
      </c>
      <c r="X100" s="44">
        <v>0.9503044588489491</v>
      </c>
      <c r="Y100" s="44">
        <v>0.98754847928148604</v>
      </c>
    </row>
    <row r="101" spans="1:25" x14ac:dyDescent="0.2">
      <c r="A101" s="20">
        <v>502</v>
      </c>
      <c r="B101" s="14" t="s">
        <v>40</v>
      </c>
      <c r="C101" s="14" t="s">
        <v>103</v>
      </c>
      <c r="D101" s="18">
        <v>154</v>
      </c>
      <c r="E101" s="15">
        <v>2013</v>
      </c>
      <c r="F101" s="11">
        <v>822</v>
      </c>
      <c r="G101" s="11">
        <v>670</v>
      </c>
      <c r="H101" s="11">
        <v>701</v>
      </c>
      <c r="I101" s="11">
        <v>416</v>
      </c>
      <c r="J101" s="11">
        <v>169</v>
      </c>
      <c r="K101" s="11">
        <v>94</v>
      </c>
      <c r="L101" s="11">
        <v>23</v>
      </c>
      <c r="M101" s="11">
        <v>64</v>
      </c>
      <c r="N101" s="11">
        <v>185</v>
      </c>
      <c r="O101" s="11">
        <v>360</v>
      </c>
      <c r="P101" s="11">
        <v>493</v>
      </c>
      <c r="Q101" s="11">
        <v>535</v>
      </c>
      <c r="R101" s="11">
        <v>4532</v>
      </c>
      <c r="S101" s="11"/>
      <c r="T101" s="28">
        <v>5090</v>
      </c>
      <c r="U101" s="28">
        <v>4820</v>
      </c>
      <c r="V101" s="28">
        <v>4638</v>
      </c>
      <c r="W101" s="44">
        <v>0.89037328094302559</v>
      </c>
      <c r="X101" s="44">
        <v>0.94024896265560165</v>
      </c>
      <c r="Y101" s="44">
        <v>0.97714532125916342</v>
      </c>
    </row>
    <row r="102" spans="1:25" x14ac:dyDescent="0.2">
      <c r="A102" s="20">
        <v>511</v>
      </c>
      <c r="B102" s="14" t="s">
        <v>40</v>
      </c>
      <c r="C102" s="14" t="s">
        <v>104</v>
      </c>
      <c r="D102" s="18">
        <v>642</v>
      </c>
      <c r="E102" s="15">
        <v>2013</v>
      </c>
      <c r="F102" s="11">
        <v>900</v>
      </c>
      <c r="G102" s="11">
        <v>717</v>
      </c>
      <c r="H102" s="11">
        <v>786</v>
      </c>
      <c r="I102" s="11">
        <v>506</v>
      </c>
      <c r="J102" s="11">
        <v>258</v>
      </c>
      <c r="K102" s="11">
        <v>185</v>
      </c>
      <c r="L102" s="11">
        <v>94</v>
      </c>
      <c r="M102" s="11">
        <v>173</v>
      </c>
      <c r="N102" s="11">
        <v>278</v>
      </c>
      <c r="O102" s="11">
        <v>450</v>
      </c>
      <c r="P102" s="11">
        <v>581</v>
      </c>
      <c r="Q102" s="11">
        <v>604</v>
      </c>
      <c r="R102" s="11">
        <v>5532</v>
      </c>
      <c r="S102" s="11"/>
      <c r="T102" s="28">
        <v>5711</v>
      </c>
      <c r="U102" s="28">
        <v>5554</v>
      </c>
      <c r="V102" s="28">
        <v>5386</v>
      </c>
      <c r="W102" s="44">
        <v>0.96865697776221327</v>
      </c>
      <c r="X102" s="44">
        <v>0.99603889088944908</v>
      </c>
      <c r="Y102" s="44">
        <v>1.0271073152617898</v>
      </c>
    </row>
    <row r="103" spans="1:25" x14ac:dyDescent="0.2">
      <c r="A103" s="20">
        <v>512</v>
      </c>
      <c r="B103" s="14" t="s">
        <v>40</v>
      </c>
      <c r="C103" s="14" t="s">
        <v>105</v>
      </c>
      <c r="D103" s="18">
        <v>600</v>
      </c>
      <c r="E103" s="15">
        <v>2013</v>
      </c>
      <c r="F103" s="11">
        <v>871</v>
      </c>
      <c r="G103" s="11">
        <v>711</v>
      </c>
      <c r="H103" s="11">
        <v>793</v>
      </c>
      <c r="I103" s="11">
        <v>524</v>
      </c>
      <c r="J103" s="11">
        <v>270</v>
      </c>
      <c r="K103" s="11">
        <v>203</v>
      </c>
      <c r="L103" s="11">
        <v>112</v>
      </c>
      <c r="M103" s="11">
        <v>180</v>
      </c>
      <c r="N103" s="11">
        <v>280</v>
      </c>
      <c r="O103" s="11">
        <v>440</v>
      </c>
      <c r="P103" s="11">
        <v>566</v>
      </c>
      <c r="Q103" s="11">
        <v>585</v>
      </c>
      <c r="R103" s="11">
        <v>5535</v>
      </c>
      <c r="S103" s="11"/>
      <c r="T103" s="28">
        <v>5767</v>
      </c>
      <c r="U103" s="28">
        <v>5660</v>
      </c>
      <c r="V103" s="28">
        <v>5522</v>
      </c>
      <c r="W103" s="44">
        <v>0.95977111149644534</v>
      </c>
      <c r="X103" s="44">
        <v>0.97791519434628971</v>
      </c>
      <c r="Y103" s="44">
        <v>1.0023542194856936</v>
      </c>
    </row>
    <row r="104" spans="1:25" x14ac:dyDescent="0.2">
      <c r="A104" s="20">
        <v>513</v>
      </c>
      <c r="B104" s="14" t="s">
        <v>40</v>
      </c>
      <c r="C104" s="14" t="s">
        <v>106</v>
      </c>
      <c r="D104" s="18">
        <v>583</v>
      </c>
      <c r="E104" s="15">
        <v>2013</v>
      </c>
      <c r="F104" s="11">
        <v>846</v>
      </c>
      <c r="G104" s="11">
        <v>673</v>
      </c>
      <c r="H104" s="11">
        <v>731</v>
      </c>
      <c r="I104" s="11">
        <v>477</v>
      </c>
      <c r="J104" s="11">
        <v>245</v>
      </c>
      <c r="K104" s="11">
        <v>174</v>
      </c>
      <c r="L104" s="11">
        <v>91</v>
      </c>
      <c r="M104" s="11">
        <v>160</v>
      </c>
      <c r="N104" s="11">
        <v>264</v>
      </c>
      <c r="O104" s="11">
        <v>421</v>
      </c>
      <c r="P104" s="11">
        <v>531</v>
      </c>
      <c r="Q104" s="11">
        <v>552</v>
      </c>
      <c r="R104" s="11">
        <v>5165</v>
      </c>
      <c r="S104" s="11"/>
      <c r="T104" s="28">
        <v>5317</v>
      </c>
      <c r="U104" s="28">
        <v>5246</v>
      </c>
      <c r="V104" s="28">
        <v>5093</v>
      </c>
      <c r="W104" s="44">
        <v>0.97141245063005455</v>
      </c>
      <c r="X104" s="44">
        <v>0.98455966450629051</v>
      </c>
      <c r="Y104" s="44">
        <v>1.0141370508541134</v>
      </c>
    </row>
    <row r="105" spans="1:25" x14ac:dyDescent="0.2">
      <c r="A105" s="20">
        <v>514</v>
      </c>
      <c r="B105" s="14" t="s">
        <v>40</v>
      </c>
      <c r="C105" s="14" t="s">
        <v>107</v>
      </c>
      <c r="D105" s="18">
        <v>550</v>
      </c>
      <c r="E105" s="15">
        <v>2013</v>
      </c>
      <c r="F105" s="11">
        <v>873</v>
      </c>
      <c r="G105" s="11">
        <v>692</v>
      </c>
      <c r="H105" s="11">
        <v>746</v>
      </c>
      <c r="I105" s="11">
        <v>483</v>
      </c>
      <c r="J105" s="11">
        <v>249</v>
      </c>
      <c r="K105" s="11">
        <v>173</v>
      </c>
      <c r="L105" s="11">
        <v>88</v>
      </c>
      <c r="M105" s="11">
        <v>164</v>
      </c>
      <c r="N105" s="11">
        <v>270</v>
      </c>
      <c r="O105" s="11">
        <v>435</v>
      </c>
      <c r="P105" s="11">
        <v>549</v>
      </c>
      <c r="Q105" s="11">
        <v>576</v>
      </c>
      <c r="R105" s="11">
        <v>5298</v>
      </c>
      <c r="S105" s="11"/>
      <c r="T105" s="28">
        <v>5453</v>
      </c>
      <c r="U105" s="28">
        <v>5338</v>
      </c>
      <c r="V105" s="28">
        <v>5162</v>
      </c>
      <c r="W105" s="44">
        <v>0.97157527966257107</v>
      </c>
      <c r="X105" s="44">
        <v>0.9925065567628325</v>
      </c>
      <c r="Y105" s="44">
        <v>1.0263463773731112</v>
      </c>
    </row>
    <row r="106" spans="1:25" x14ac:dyDescent="0.2">
      <c r="A106" s="20">
        <v>515</v>
      </c>
      <c r="B106" s="14" t="s">
        <v>40</v>
      </c>
      <c r="C106" s="14" t="s">
        <v>108</v>
      </c>
      <c r="D106" s="18">
        <v>496</v>
      </c>
      <c r="E106" s="15">
        <v>2013</v>
      </c>
      <c r="F106" s="11">
        <v>892</v>
      </c>
      <c r="G106" s="11">
        <v>698</v>
      </c>
      <c r="H106" s="11">
        <v>751</v>
      </c>
      <c r="I106" s="11">
        <v>475</v>
      </c>
      <c r="J106" s="11">
        <v>241</v>
      </c>
      <c r="K106" s="11">
        <v>169</v>
      </c>
      <c r="L106" s="11">
        <v>79</v>
      </c>
      <c r="M106" s="11">
        <v>161</v>
      </c>
      <c r="N106" s="11">
        <v>267</v>
      </c>
      <c r="O106" s="11">
        <v>442</v>
      </c>
      <c r="P106" s="11">
        <v>567</v>
      </c>
      <c r="Q106" s="11">
        <v>592</v>
      </c>
      <c r="R106" s="11">
        <v>5334</v>
      </c>
      <c r="S106" s="11"/>
      <c r="T106" s="28">
        <v>5495</v>
      </c>
      <c r="U106" s="28">
        <v>5323</v>
      </c>
      <c r="V106" s="28">
        <v>5130</v>
      </c>
      <c r="W106" s="44">
        <v>0.97070063694267517</v>
      </c>
      <c r="X106" s="44">
        <v>1.0020665038512118</v>
      </c>
      <c r="Y106" s="44">
        <v>1.039766081871345</v>
      </c>
    </row>
    <row r="107" spans="1:25" x14ac:dyDescent="0.2">
      <c r="A107" s="20">
        <v>516</v>
      </c>
      <c r="B107" s="14" t="s">
        <v>40</v>
      </c>
      <c r="C107" s="14" t="s">
        <v>109</v>
      </c>
      <c r="D107" s="18">
        <v>245</v>
      </c>
      <c r="E107" s="15">
        <v>2013</v>
      </c>
      <c r="F107" s="11">
        <v>907</v>
      </c>
      <c r="G107" s="11">
        <v>701</v>
      </c>
      <c r="H107" s="11">
        <v>729</v>
      </c>
      <c r="I107" s="11">
        <v>444</v>
      </c>
      <c r="J107" s="11">
        <v>228</v>
      </c>
      <c r="K107" s="11">
        <v>141</v>
      </c>
      <c r="L107" s="11">
        <v>50</v>
      </c>
      <c r="M107" s="11">
        <v>143</v>
      </c>
      <c r="N107" s="11">
        <v>249</v>
      </c>
      <c r="O107" s="11">
        <v>441</v>
      </c>
      <c r="P107" s="11">
        <v>575</v>
      </c>
      <c r="Q107" s="11">
        <v>616</v>
      </c>
      <c r="R107" s="11">
        <v>5224</v>
      </c>
      <c r="S107" s="11"/>
      <c r="T107" s="28">
        <v>5516</v>
      </c>
      <c r="U107" s="28">
        <v>5277</v>
      </c>
      <c r="V107" s="28">
        <v>5059</v>
      </c>
      <c r="W107" s="44">
        <v>0.94706308919506887</v>
      </c>
      <c r="X107" s="44">
        <v>0.98995641462952433</v>
      </c>
      <c r="Y107" s="44">
        <v>1.0326151413322791</v>
      </c>
    </row>
    <row r="108" spans="1:25" x14ac:dyDescent="0.2">
      <c r="A108" s="20">
        <v>517</v>
      </c>
      <c r="B108" s="14" t="s">
        <v>40</v>
      </c>
      <c r="C108" s="14" t="s">
        <v>110</v>
      </c>
      <c r="D108" s="18">
        <v>285</v>
      </c>
      <c r="E108" s="15">
        <v>2013</v>
      </c>
      <c r="F108" s="11">
        <v>912</v>
      </c>
      <c r="G108" s="11">
        <v>706</v>
      </c>
      <c r="H108" s="11">
        <v>750</v>
      </c>
      <c r="I108" s="11">
        <v>466</v>
      </c>
      <c r="J108" s="11">
        <v>239</v>
      </c>
      <c r="K108" s="11">
        <v>159</v>
      </c>
      <c r="L108" s="11">
        <v>68</v>
      </c>
      <c r="M108" s="11">
        <v>159</v>
      </c>
      <c r="N108" s="11">
        <v>265</v>
      </c>
      <c r="O108" s="11">
        <v>449</v>
      </c>
      <c r="P108" s="11">
        <v>583</v>
      </c>
      <c r="Q108" s="11">
        <v>614</v>
      </c>
      <c r="R108" s="11">
        <v>5370</v>
      </c>
      <c r="S108" s="11"/>
      <c r="T108" s="28">
        <v>5578</v>
      </c>
      <c r="U108" s="28">
        <v>5367</v>
      </c>
      <c r="V108" s="28">
        <v>5159</v>
      </c>
      <c r="W108" s="44">
        <v>0.96271064897812841</v>
      </c>
      <c r="X108" s="44">
        <v>1.0005589714924539</v>
      </c>
      <c r="Y108" s="44">
        <v>1.0408993991083544</v>
      </c>
    </row>
    <row r="109" spans="1:25" x14ac:dyDescent="0.2">
      <c r="A109" s="20">
        <v>519</v>
      </c>
      <c r="B109" s="14" t="s">
        <v>40</v>
      </c>
      <c r="C109" s="14" t="s">
        <v>111</v>
      </c>
      <c r="D109" s="18">
        <v>240</v>
      </c>
      <c r="E109" s="15">
        <v>2013</v>
      </c>
      <c r="F109" s="11">
        <v>916</v>
      </c>
      <c r="G109" s="11">
        <v>702</v>
      </c>
      <c r="H109" s="11">
        <v>735</v>
      </c>
      <c r="I109" s="11">
        <v>452</v>
      </c>
      <c r="J109" s="11">
        <v>233</v>
      </c>
      <c r="K109" s="11">
        <v>146</v>
      </c>
      <c r="L109" s="11">
        <v>52</v>
      </c>
      <c r="M109" s="11">
        <v>147</v>
      </c>
      <c r="N109" s="11">
        <v>253</v>
      </c>
      <c r="O109" s="11">
        <v>443</v>
      </c>
      <c r="P109" s="11">
        <v>582</v>
      </c>
      <c r="Q109" s="11">
        <v>624</v>
      </c>
      <c r="R109" s="11">
        <v>5285</v>
      </c>
      <c r="S109" s="11"/>
      <c r="T109" s="28">
        <v>5614</v>
      </c>
      <c r="U109" s="28">
        <v>5393</v>
      </c>
      <c r="V109" s="28">
        <v>5182</v>
      </c>
      <c r="W109" s="44">
        <v>0.94139650872817959</v>
      </c>
      <c r="X109" s="44">
        <v>0.97997404042277025</v>
      </c>
      <c r="Y109" s="44">
        <v>1.0198764955615593</v>
      </c>
    </row>
    <row r="110" spans="1:25" x14ac:dyDescent="0.2">
      <c r="A110" s="20">
        <v>520</v>
      </c>
      <c r="B110" s="14" t="s">
        <v>40</v>
      </c>
      <c r="C110" s="14" t="s">
        <v>112</v>
      </c>
      <c r="D110" s="18">
        <v>200</v>
      </c>
      <c r="E110" s="15">
        <v>2013</v>
      </c>
      <c r="F110" s="11">
        <v>905</v>
      </c>
      <c r="G110" s="11">
        <v>699</v>
      </c>
      <c r="H110" s="11">
        <v>719</v>
      </c>
      <c r="I110" s="11">
        <v>428</v>
      </c>
      <c r="J110" s="11">
        <v>215</v>
      </c>
      <c r="K110" s="11">
        <v>126</v>
      </c>
      <c r="L110" s="11">
        <v>39</v>
      </c>
      <c r="M110" s="11">
        <v>130</v>
      </c>
      <c r="N110" s="11">
        <v>236</v>
      </c>
      <c r="O110" s="11">
        <v>431</v>
      </c>
      <c r="P110" s="11">
        <v>568</v>
      </c>
      <c r="Q110" s="11">
        <v>609</v>
      </c>
      <c r="R110" s="11">
        <v>5105</v>
      </c>
      <c r="S110" s="11"/>
      <c r="T110" s="28">
        <v>5434</v>
      </c>
      <c r="U110" s="28">
        <v>5199</v>
      </c>
      <c r="V110" s="28">
        <v>4988</v>
      </c>
      <c r="W110" s="44">
        <v>0.9394552815605447</v>
      </c>
      <c r="X110" s="44">
        <v>0.9819195999230621</v>
      </c>
      <c r="Y110" s="44">
        <v>1.0234562951082598</v>
      </c>
    </row>
    <row r="111" spans="1:25" x14ac:dyDescent="0.2">
      <c r="A111" s="20">
        <v>521</v>
      </c>
      <c r="B111" s="14" t="s">
        <v>40</v>
      </c>
      <c r="C111" s="14" t="s">
        <v>113</v>
      </c>
      <c r="D111" s="18">
        <v>200</v>
      </c>
      <c r="E111" s="15">
        <v>2013</v>
      </c>
      <c r="F111" s="11">
        <v>892</v>
      </c>
      <c r="G111" s="11">
        <v>689</v>
      </c>
      <c r="H111" s="11">
        <v>709</v>
      </c>
      <c r="I111" s="11">
        <v>424</v>
      </c>
      <c r="J111" s="11">
        <v>206</v>
      </c>
      <c r="K111" s="11">
        <v>118</v>
      </c>
      <c r="L111" s="11">
        <v>32</v>
      </c>
      <c r="M111" s="11">
        <v>111</v>
      </c>
      <c r="N111" s="11">
        <v>221</v>
      </c>
      <c r="O111" s="11">
        <v>414</v>
      </c>
      <c r="P111" s="11">
        <v>551</v>
      </c>
      <c r="Q111" s="11">
        <v>598</v>
      </c>
      <c r="R111" s="11">
        <v>4965</v>
      </c>
      <c r="S111" s="11"/>
      <c r="T111" s="28">
        <v>5380</v>
      </c>
      <c r="U111" s="28">
        <v>5145</v>
      </c>
      <c r="V111" s="28">
        <v>4946</v>
      </c>
      <c r="W111" s="44">
        <v>0.92286245353159846</v>
      </c>
      <c r="X111" s="44">
        <v>0.96501457725947526</v>
      </c>
      <c r="Y111" s="44">
        <v>1.0038414880711686</v>
      </c>
    </row>
    <row r="112" spans="1:25" x14ac:dyDescent="0.2">
      <c r="A112" s="20">
        <v>522</v>
      </c>
      <c r="B112" s="14" t="s">
        <v>40</v>
      </c>
      <c r="C112" s="14" t="s">
        <v>114</v>
      </c>
      <c r="D112" s="18">
        <v>260</v>
      </c>
      <c r="E112" s="15">
        <v>2013</v>
      </c>
      <c r="F112" s="11">
        <v>811</v>
      </c>
      <c r="G112" s="11">
        <v>663</v>
      </c>
      <c r="H112" s="11">
        <v>708</v>
      </c>
      <c r="I112" s="11">
        <v>435</v>
      </c>
      <c r="J112" s="11">
        <v>178</v>
      </c>
      <c r="K112" s="11">
        <v>111</v>
      </c>
      <c r="L112" s="11">
        <v>31</v>
      </c>
      <c r="M112" s="11">
        <v>77</v>
      </c>
      <c r="N112" s="11">
        <v>197</v>
      </c>
      <c r="O112" s="11">
        <v>361</v>
      </c>
      <c r="P112" s="11">
        <v>496</v>
      </c>
      <c r="Q112" s="11">
        <v>533</v>
      </c>
      <c r="R112" s="11">
        <v>4601</v>
      </c>
      <c r="S112" s="11"/>
      <c r="T112" s="28">
        <v>5180</v>
      </c>
      <c r="U112" s="28">
        <v>4956</v>
      </c>
      <c r="V112" s="28">
        <v>4788</v>
      </c>
      <c r="W112" s="44">
        <v>0.88822393822393819</v>
      </c>
      <c r="X112" s="44">
        <v>0.92836965294592411</v>
      </c>
      <c r="Y112" s="44">
        <v>0.96094402673350043</v>
      </c>
    </row>
    <row r="113" spans="1:25" x14ac:dyDescent="0.2">
      <c r="A113" s="20">
        <v>528</v>
      </c>
      <c r="B113" s="14" t="s">
        <v>40</v>
      </c>
      <c r="C113" s="14" t="s">
        <v>115</v>
      </c>
      <c r="D113" s="18">
        <v>264</v>
      </c>
      <c r="E113" s="15">
        <v>2013</v>
      </c>
      <c r="F113" s="11">
        <v>811</v>
      </c>
      <c r="G113" s="11">
        <v>663</v>
      </c>
      <c r="H113" s="11">
        <v>708</v>
      </c>
      <c r="I113" s="11">
        <v>435</v>
      </c>
      <c r="J113" s="11">
        <v>178</v>
      </c>
      <c r="K113" s="11">
        <v>111</v>
      </c>
      <c r="L113" s="11">
        <v>31</v>
      </c>
      <c r="M113" s="11">
        <v>77</v>
      </c>
      <c r="N113" s="11">
        <v>197</v>
      </c>
      <c r="O113" s="11">
        <v>361</v>
      </c>
      <c r="P113" s="11">
        <v>496</v>
      </c>
      <c r="Q113" s="11">
        <v>533</v>
      </c>
      <c r="R113" s="11">
        <v>4601</v>
      </c>
      <c r="S113" s="11"/>
      <c r="T113" s="28">
        <v>5180</v>
      </c>
      <c r="U113" s="28">
        <v>4956</v>
      </c>
      <c r="V113" s="28">
        <v>4788</v>
      </c>
      <c r="W113" s="44">
        <v>0.88822393822393819</v>
      </c>
      <c r="X113" s="44">
        <v>0.92836965294592411</v>
      </c>
      <c r="Y113" s="44">
        <v>0.96094402673350043</v>
      </c>
    </row>
    <row r="114" spans="1:25" x14ac:dyDescent="0.2">
      <c r="A114" s="20">
        <v>529</v>
      </c>
      <c r="B114" s="14" t="s">
        <v>40</v>
      </c>
      <c r="C114" s="14" t="s">
        <v>116</v>
      </c>
      <c r="D114" s="18">
        <v>325</v>
      </c>
      <c r="E114" s="15">
        <v>2013</v>
      </c>
      <c r="F114" s="11">
        <v>839</v>
      </c>
      <c r="G114" s="11">
        <v>666</v>
      </c>
      <c r="H114" s="11">
        <v>721</v>
      </c>
      <c r="I114" s="11">
        <v>457</v>
      </c>
      <c r="J114" s="11">
        <v>203</v>
      </c>
      <c r="K114" s="11">
        <v>133</v>
      </c>
      <c r="L114" s="11">
        <v>42</v>
      </c>
      <c r="M114" s="11">
        <v>95</v>
      </c>
      <c r="N114" s="11">
        <v>214</v>
      </c>
      <c r="O114" s="11">
        <v>379</v>
      </c>
      <c r="P114" s="11">
        <v>515</v>
      </c>
      <c r="Q114" s="11">
        <v>558</v>
      </c>
      <c r="R114" s="11">
        <v>4822</v>
      </c>
      <c r="S114" s="11"/>
      <c r="T114" s="28">
        <v>5407</v>
      </c>
      <c r="U114" s="28">
        <v>5208</v>
      </c>
      <c r="V114" s="28">
        <v>5043</v>
      </c>
      <c r="W114" s="44">
        <v>0.89180691695949699</v>
      </c>
      <c r="X114" s="44">
        <v>0.92588325652841785</v>
      </c>
      <c r="Y114" s="44">
        <v>0.95617687884195912</v>
      </c>
    </row>
    <row r="115" spans="1:25" x14ac:dyDescent="0.2">
      <c r="A115" s="20">
        <v>532</v>
      </c>
      <c r="B115" s="14" t="s">
        <v>40</v>
      </c>
      <c r="C115" s="14" t="s">
        <v>117</v>
      </c>
      <c r="D115" s="18">
        <v>150</v>
      </c>
      <c r="E115" s="15">
        <v>2013</v>
      </c>
      <c r="F115" s="11">
        <v>769</v>
      </c>
      <c r="G115" s="11">
        <v>636</v>
      </c>
      <c r="H115" s="11">
        <v>658</v>
      </c>
      <c r="I115" s="11">
        <v>407</v>
      </c>
      <c r="J115" s="11">
        <v>169</v>
      </c>
      <c r="K115" s="11">
        <v>88</v>
      </c>
      <c r="L115" s="11">
        <v>20</v>
      </c>
      <c r="M115" s="11">
        <v>61</v>
      </c>
      <c r="N115" s="11">
        <v>183</v>
      </c>
      <c r="O115" s="11">
        <v>339</v>
      </c>
      <c r="P115" s="11">
        <v>476</v>
      </c>
      <c r="Q115" s="11">
        <v>509</v>
      </c>
      <c r="R115" s="11">
        <v>4315</v>
      </c>
      <c r="S115" s="11"/>
      <c r="T115" s="28">
        <v>4779</v>
      </c>
      <c r="U115" s="28">
        <v>4581</v>
      </c>
      <c r="V115" s="28">
        <v>4416</v>
      </c>
      <c r="W115" s="44">
        <v>0.90290855827578986</v>
      </c>
      <c r="X115" s="44">
        <v>0.94193407552936037</v>
      </c>
      <c r="Y115" s="44">
        <v>0.97712862318840576</v>
      </c>
    </row>
    <row r="116" spans="1:25" x14ac:dyDescent="0.2">
      <c r="A116" s="20">
        <v>533</v>
      </c>
      <c r="B116" s="14" t="s">
        <v>40</v>
      </c>
      <c r="C116" s="14" t="s">
        <v>118</v>
      </c>
      <c r="D116" s="18">
        <v>250</v>
      </c>
      <c r="E116" s="15">
        <v>2013</v>
      </c>
      <c r="F116" s="11">
        <v>779</v>
      </c>
      <c r="G116" s="11">
        <v>637</v>
      </c>
      <c r="H116" s="11">
        <v>689</v>
      </c>
      <c r="I116" s="11">
        <v>443</v>
      </c>
      <c r="J116" s="11">
        <v>191</v>
      </c>
      <c r="K116" s="11">
        <v>123</v>
      </c>
      <c r="L116" s="11">
        <v>37</v>
      </c>
      <c r="M116" s="11">
        <v>88</v>
      </c>
      <c r="N116" s="11">
        <v>207</v>
      </c>
      <c r="O116" s="11">
        <v>355</v>
      </c>
      <c r="P116" s="11">
        <v>489</v>
      </c>
      <c r="Q116" s="11">
        <v>523</v>
      </c>
      <c r="R116" s="11">
        <v>4561</v>
      </c>
      <c r="S116" s="11"/>
      <c r="T116" s="28">
        <v>5065</v>
      </c>
      <c r="U116" s="28">
        <v>4910</v>
      </c>
      <c r="V116" s="28">
        <v>4742</v>
      </c>
      <c r="W116" s="44">
        <v>0.90049358341559727</v>
      </c>
      <c r="X116" s="44">
        <v>0.92892057026476582</v>
      </c>
      <c r="Y116" s="44">
        <v>0.96183045128637701</v>
      </c>
    </row>
    <row r="117" spans="1:25" x14ac:dyDescent="0.2">
      <c r="A117" s="20">
        <v>534</v>
      </c>
      <c r="B117" s="14" t="s">
        <v>40</v>
      </c>
      <c r="C117" s="14" t="s">
        <v>119</v>
      </c>
      <c r="D117" s="18">
        <v>213</v>
      </c>
      <c r="E117" s="15">
        <v>2013</v>
      </c>
      <c r="F117" s="11">
        <v>786</v>
      </c>
      <c r="G117" s="11">
        <v>647</v>
      </c>
      <c r="H117" s="11">
        <v>686</v>
      </c>
      <c r="I117" s="11">
        <v>430</v>
      </c>
      <c r="J117" s="11">
        <v>182</v>
      </c>
      <c r="K117" s="11">
        <v>110</v>
      </c>
      <c r="L117" s="11">
        <v>30</v>
      </c>
      <c r="M117" s="11">
        <v>77</v>
      </c>
      <c r="N117" s="11">
        <v>196</v>
      </c>
      <c r="O117" s="11">
        <v>351</v>
      </c>
      <c r="P117" s="11">
        <v>485</v>
      </c>
      <c r="Q117" s="11">
        <v>521</v>
      </c>
      <c r="R117" s="11">
        <v>4501</v>
      </c>
      <c r="S117" s="11"/>
      <c r="T117" s="28">
        <v>5048</v>
      </c>
      <c r="U117" s="28">
        <v>4842</v>
      </c>
      <c r="V117" s="28">
        <v>4691</v>
      </c>
      <c r="W117" s="44">
        <v>0.89164025356576859</v>
      </c>
      <c r="X117" s="44">
        <v>0.92957455596860805</v>
      </c>
      <c r="Y117" s="44">
        <v>0.95949690897463225</v>
      </c>
    </row>
    <row r="118" spans="1:25" x14ac:dyDescent="0.2">
      <c r="A118" s="20">
        <v>536</v>
      </c>
      <c r="B118" s="14" t="s">
        <v>40</v>
      </c>
      <c r="C118" s="14" t="s">
        <v>120</v>
      </c>
      <c r="D118" s="18">
        <v>159</v>
      </c>
      <c r="E118" s="15">
        <v>2013</v>
      </c>
      <c r="F118" s="11">
        <v>834</v>
      </c>
      <c r="G118" s="11">
        <v>670</v>
      </c>
      <c r="H118" s="11">
        <v>699</v>
      </c>
      <c r="I118" s="11">
        <v>433</v>
      </c>
      <c r="J118" s="11">
        <v>192</v>
      </c>
      <c r="K118" s="11">
        <v>113</v>
      </c>
      <c r="L118" s="11">
        <v>30</v>
      </c>
      <c r="M118" s="11">
        <v>79</v>
      </c>
      <c r="N118" s="11">
        <v>197</v>
      </c>
      <c r="O118" s="11">
        <v>370</v>
      </c>
      <c r="P118" s="11">
        <v>505</v>
      </c>
      <c r="Q118" s="11">
        <v>552</v>
      </c>
      <c r="R118" s="11">
        <v>4674</v>
      </c>
      <c r="S118" s="11"/>
      <c r="T118" s="28">
        <v>5254</v>
      </c>
      <c r="U118" s="28">
        <v>5021</v>
      </c>
      <c r="V118" s="28">
        <v>4849</v>
      </c>
      <c r="W118" s="44">
        <v>0.88960791777693182</v>
      </c>
      <c r="X118" s="44">
        <v>0.93089026090420235</v>
      </c>
      <c r="Y118" s="44">
        <v>0.96391008455351623</v>
      </c>
    </row>
    <row r="119" spans="1:25" x14ac:dyDescent="0.2">
      <c r="A119" s="20">
        <v>538</v>
      </c>
      <c r="B119" s="14" t="s">
        <v>40</v>
      </c>
      <c r="C119" s="14" t="s">
        <v>121</v>
      </c>
      <c r="D119" s="18">
        <v>526</v>
      </c>
      <c r="E119" s="15">
        <v>2013</v>
      </c>
      <c r="F119" s="11">
        <v>861</v>
      </c>
      <c r="G119" s="11">
        <v>680</v>
      </c>
      <c r="H119" s="11">
        <v>686</v>
      </c>
      <c r="I119" s="11">
        <v>416</v>
      </c>
      <c r="J119" s="11">
        <v>192</v>
      </c>
      <c r="K119" s="11">
        <v>101</v>
      </c>
      <c r="L119" s="11">
        <v>24</v>
      </c>
      <c r="M119" s="11">
        <v>73</v>
      </c>
      <c r="N119" s="11">
        <v>192</v>
      </c>
      <c r="O119" s="11">
        <v>381</v>
      </c>
      <c r="P119" s="11">
        <v>513</v>
      </c>
      <c r="Q119" s="11">
        <v>567</v>
      </c>
      <c r="R119" s="11">
        <v>4686</v>
      </c>
      <c r="S119" s="11"/>
      <c r="T119" s="28">
        <v>5184</v>
      </c>
      <c r="U119" s="28">
        <v>4935</v>
      </c>
      <c r="V119" s="28">
        <v>4756</v>
      </c>
      <c r="W119" s="44">
        <v>0.90393518518518523</v>
      </c>
      <c r="X119" s="44">
        <v>0.94954407294832832</v>
      </c>
      <c r="Y119" s="44">
        <v>0.98528174936921786</v>
      </c>
    </row>
    <row r="120" spans="1:25" x14ac:dyDescent="0.2">
      <c r="A120" s="20">
        <v>540</v>
      </c>
      <c r="B120" s="14" t="s">
        <v>40</v>
      </c>
      <c r="C120" s="14" t="s">
        <v>122</v>
      </c>
      <c r="D120" s="18">
        <v>225</v>
      </c>
      <c r="E120" s="15">
        <v>2013</v>
      </c>
      <c r="F120" s="11">
        <v>888</v>
      </c>
      <c r="G120" s="11">
        <v>692</v>
      </c>
      <c r="H120" s="11">
        <v>691</v>
      </c>
      <c r="I120" s="11">
        <v>433</v>
      </c>
      <c r="J120" s="11">
        <v>215</v>
      </c>
      <c r="K120" s="11">
        <v>114</v>
      </c>
      <c r="L120" s="11">
        <v>30</v>
      </c>
      <c r="M120" s="11">
        <v>94</v>
      </c>
      <c r="N120" s="11">
        <v>213</v>
      </c>
      <c r="O120" s="11">
        <v>403</v>
      </c>
      <c r="P120" s="11">
        <v>535</v>
      </c>
      <c r="Q120" s="11">
        <v>591</v>
      </c>
      <c r="R120" s="11">
        <v>4899</v>
      </c>
      <c r="S120" s="11"/>
      <c r="T120" s="28">
        <v>5360</v>
      </c>
      <c r="U120" s="28">
        <v>5140</v>
      </c>
      <c r="V120" s="28">
        <v>4980</v>
      </c>
      <c r="W120" s="44">
        <v>0.91399253731343288</v>
      </c>
      <c r="X120" s="44">
        <v>0.95311284046692601</v>
      </c>
      <c r="Y120" s="44">
        <v>0.98373493975903614</v>
      </c>
    </row>
    <row r="121" spans="1:25" x14ac:dyDescent="0.2">
      <c r="A121" s="20">
        <v>541</v>
      </c>
      <c r="B121" s="14" t="s">
        <v>40</v>
      </c>
      <c r="C121" s="14" t="s">
        <v>123</v>
      </c>
      <c r="D121" s="18">
        <v>340</v>
      </c>
      <c r="E121" s="15">
        <v>2013</v>
      </c>
      <c r="F121" s="11">
        <v>896</v>
      </c>
      <c r="G121" s="11">
        <v>690</v>
      </c>
      <c r="H121" s="11">
        <v>707</v>
      </c>
      <c r="I121" s="11">
        <v>451</v>
      </c>
      <c r="J121" s="11">
        <v>227</v>
      </c>
      <c r="K121" s="11">
        <v>131</v>
      </c>
      <c r="L121" s="11">
        <v>39</v>
      </c>
      <c r="M121" s="11">
        <v>108</v>
      </c>
      <c r="N121" s="11">
        <v>225</v>
      </c>
      <c r="O121" s="11">
        <v>412</v>
      </c>
      <c r="P121" s="11">
        <v>545</v>
      </c>
      <c r="Q121" s="11">
        <v>600</v>
      </c>
      <c r="R121" s="11">
        <v>5031</v>
      </c>
      <c r="S121" s="11"/>
      <c r="T121" s="28">
        <v>5514</v>
      </c>
      <c r="U121" s="28">
        <v>5321</v>
      </c>
      <c r="V121" s="28">
        <v>5158</v>
      </c>
      <c r="W121" s="44">
        <v>0.91240478781284007</v>
      </c>
      <c r="X121" s="44">
        <v>0.94549896635970687</v>
      </c>
      <c r="Y121" s="44">
        <v>0.97537805350911211</v>
      </c>
    </row>
    <row r="122" spans="1:25" x14ac:dyDescent="0.2">
      <c r="A122" s="20">
        <v>542</v>
      </c>
      <c r="B122" s="14" t="s">
        <v>40</v>
      </c>
      <c r="C122" s="14" t="s">
        <v>124</v>
      </c>
      <c r="D122" s="18">
        <v>607</v>
      </c>
      <c r="E122" s="15">
        <v>2013</v>
      </c>
      <c r="F122" s="11">
        <v>909</v>
      </c>
      <c r="G122" s="11">
        <v>700</v>
      </c>
      <c r="H122" s="11">
        <v>712</v>
      </c>
      <c r="I122" s="11">
        <v>459</v>
      </c>
      <c r="J122" s="11">
        <v>237</v>
      </c>
      <c r="K122" s="11">
        <v>137</v>
      </c>
      <c r="L122" s="11">
        <v>45</v>
      </c>
      <c r="M122" s="11">
        <v>120</v>
      </c>
      <c r="N122" s="11">
        <v>238</v>
      </c>
      <c r="O122" s="11">
        <v>425</v>
      </c>
      <c r="P122" s="11">
        <v>552</v>
      </c>
      <c r="Q122" s="11">
        <v>605</v>
      </c>
      <c r="R122" s="11">
        <v>5139</v>
      </c>
      <c r="S122" s="11"/>
      <c r="T122" s="28">
        <v>5512</v>
      </c>
      <c r="U122" s="28">
        <v>5357</v>
      </c>
      <c r="V122" s="28">
        <v>5156</v>
      </c>
      <c r="W122" s="44">
        <v>0.93232946298984032</v>
      </c>
      <c r="X122" s="44">
        <v>0.95930558148217282</v>
      </c>
      <c r="Y122" s="44">
        <v>0.99670287044220329</v>
      </c>
    </row>
    <row r="123" spans="1:25" x14ac:dyDescent="0.2">
      <c r="A123" s="20">
        <v>543</v>
      </c>
      <c r="B123" s="14" t="s">
        <v>40</v>
      </c>
      <c r="C123" s="14" t="s">
        <v>125</v>
      </c>
      <c r="D123" s="18">
        <v>402</v>
      </c>
      <c r="E123" s="15">
        <v>2013</v>
      </c>
      <c r="F123" s="11">
        <v>905</v>
      </c>
      <c r="G123" s="11">
        <v>703</v>
      </c>
      <c r="H123" s="11">
        <v>716</v>
      </c>
      <c r="I123" s="11">
        <v>464</v>
      </c>
      <c r="J123" s="11">
        <v>243</v>
      </c>
      <c r="K123" s="11">
        <v>142</v>
      </c>
      <c r="L123" s="11">
        <v>52</v>
      </c>
      <c r="M123" s="11">
        <v>130</v>
      </c>
      <c r="N123" s="11">
        <v>247</v>
      </c>
      <c r="O123" s="11">
        <v>430</v>
      </c>
      <c r="P123" s="11">
        <v>550</v>
      </c>
      <c r="Q123" s="11">
        <v>600</v>
      </c>
      <c r="R123" s="11">
        <v>5182</v>
      </c>
      <c r="S123" s="11"/>
      <c r="T123" s="28">
        <v>5535</v>
      </c>
      <c r="U123" s="28">
        <v>5359</v>
      </c>
      <c r="V123" s="28">
        <v>5182</v>
      </c>
      <c r="W123" s="44">
        <v>0.93622402890695577</v>
      </c>
      <c r="X123" s="44">
        <v>0.96697144989736894</v>
      </c>
      <c r="Y123" s="44">
        <v>1</v>
      </c>
    </row>
    <row r="124" spans="1:25" x14ac:dyDescent="0.2">
      <c r="A124" s="20">
        <v>544</v>
      </c>
      <c r="B124" s="14" t="s">
        <v>40</v>
      </c>
      <c r="C124" s="14" t="s">
        <v>126</v>
      </c>
      <c r="D124" s="18">
        <v>525</v>
      </c>
      <c r="E124" s="15">
        <v>2013</v>
      </c>
      <c r="F124" s="11">
        <v>914</v>
      </c>
      <c r="G124" s="11">
        <v>716</v>
      </c>
      <c r="H124" s="11">
        <v>750</v>
      </c>
      <c r="I124" s="11">
        <v>495</v>
      </c>
      <c r="J124" s="11">
        <v>267</v>
      </c>
      <c r="K124" s="11">
        <v>164</v>
      </c>
      <c r="L124" s="11">
        <v>69</v>
      </c>
      <c r="M124" s="11">
        <v>148</v>
      </c>
      <c r="N124" s="11">
        <v>266</v>
      </c>
      <c r="O124" s="11">
        <v>444</v>
      </c>
      <c r="P124" s="11">
        <v>569</v>
      </c>
      <c r="Q124" s="11">
        <v>620</v>
      </c>
      <c r="R124" s="11">
        <v>5422</v>
      </c>
      <c r="S124" s="11"/>
      <c r="T124" s="28">
        <v>5738</v>
      </c>
      <c r="U124" s="28">
        <v>5570</v>
      </c>
      <c r="V124" s="28">
        <v>5395</v>
      </c>
      <c r="W124" s="44">
        <v>0.94492854653189262</v>
      </c>
      <c r="X124" s="44">
        <v>0.97342908438061038</v>
      </c>
      <c r="Y124" s="44">
        <v>1.0050046339202965</v>
      </c>
    </row>
    <row r="125" spans="1:25" x14ac:dyDescent="0.2">
      <c r="A125" s="20">
        <v>545</v>
      </c>
      <c r="B125" s="14" t="s">
        <v>40</v>
      </c>
      <c r="C125" s="14" t="s">
        <v>127</v>
      </c>
      <c r="D125" s="18">
        <v>477</v>
      </c>
      <c r="E125" s="15">
        <v>2013</v>
      </c>
      <c r="F125" s="11">
        <v>895</v>
      </c>
      <c r="G125" s="11">
        <v>718</v>
      </c>
      <c r="H125" s="11">
        <v>755</v>
      </c>
      <c r="I125" s="11">
        <v>504</v>
      </c>
      <c r="J125" s="11">
        <v>275</v>
      </c>
      <c r="K125" s="11">
        <v>167</v>
      </c>
      <c r="L125" s="11">
        <v>80</v>
      </c>
      <c r="M125" s="11">
        <v>155</v>
      </c>
      <c r="N125" s="11">
        <v>271</v>
      </c>
      <c r="O125" s="11">
        <v>438</v>
      </c>
      <c r="P125" s="11">
        <v>553</v>
      </c>
      <c r="Q125" s="11">
        <v>596</v>
      </c>
      <c r="R125" s="11">
        <v>5407</v>
      </c>
      <c r="S125" s="11"/>
      <c r="T125" s="28">
        <v>5638</v>
      </c>
      <c r="U125" s="28">
        <v>5526</v>
      </c>
      <c r="V125" s="28">
        <v>5320</v>
      </c>
      <c r="W125" s="44">
        <v>0.95902802412202914</v>
      </c>
      <c r="X125" s="44">
        <v>0.97846543612015924</v>
      </c>
      <c r="Y125" s="44">
        <v>1.0163533834586467</v>
      </c>
    </row>
    <row r="126" spans="1:25" x14ac:dyDescent="0.2">
      <c r="A126" s="20"/>
      <c r="B126" s="14"/>
      <c r="C126" s="14"/>
      <c r="E126" s="15">
        <v>2013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28"/>
      <c r="U126" s="28"/>
      <c r="V126" s="28"/>
      <c r="W126" s="44"/>
      <c r="X126" s="44"/>
      <c r="Y126" s="44"/>
    </row>
    <row r="127" spans="1:25" x14ac:dyDescent="0.2">
      <c r="A127" s="14">
        <v>600</v>
      </c>
      <c r="B127" s="14" t="s">
        <v>39</v>
      </c>
      <c r="C127" s="14" t="s">
        <v>25</v>
      </c>
      <c r="D127" s="8">
        <v>237</v>
      </c>
      <c r="E127" s="15">
        <v>2013</v>
      </c>
      <c r="F127" s="10">
        <v>788</v>
      </c>
      <c r="G127" s="10">
        <v>640</v>
      </c>
      <c r="H127" s="10">
        <v>661</v>
      </c>
      <c r="I127" s="10">
        <v>418</v>
      </c>
      <c r="J127" s="10">
        <v>194</v>
      </c>
      <c r="K127" s="10">
        <v>96</v>
      </c>
      <c r="L127" s="10">
        <v>27</v>
      </c>
      <c r="M127" s="10">
        <v>79</v>
      </c>
      <c r="N127" s="10">
        <v>202</v>
      </c>
      <c r="O127" s="10">
        <v>358</v>
      </c>
      <c r="P127" s="10">
        <v>500</v>
      </c>
      <c r="Q127" s="10">
        <v>532</v>
      </c>
      <c r="R127" s="11">
        <v>4495</v>
      </c>
      <c r="S127" s="12"/>
      <c r="T127" s="28">
        <v>4824</v>
      </c>
      <c r="U127" s="28">
        <v>4656</v>
      </c>
      <c r="V127" s="28">
        <v>4537</v>
      </c>
      <c r="W127" s="44">
        <v>0.93179933665008297</v>
      </c>
      <c r="X127" s="44">
        <v>0.96542096219931273</v>
      </c>
      <c r="Y127" s="44">
        <v>0.99074278157372708</v>
      </c>
    </row>
    <row r="128" spans="1:25" x14ac:dyDescent="0.2">
      <c r="A128" s="21">
        <v>602</v>
      </c>
      <c r="B128" s="14" t="s">
        <v>40</v>
      </c>
      <c r="C128" s="14" t="s">
        <v>128</v>
      </c>
      <c r="D128" s="18">
        <v>69</v>
      </c>
      <c r="E128" s="15">
        <v>2013</v>
      </c>
      <c r="F128" s="11">
        <v>711</v>
      </c>
      <c r="G128" s="11">
        <v>595</v>
      </c>
      <c r="H128" s="11">
        <v>623</v>
      </c>
      <c r="I128" s="11">
        <v>384</v>
      </c>
      <c r="J128" s="11">
        <v>156</v>
      </c>
      <c r="K128" s="11">
        <v>61</v>
      </c>
      <c r="L128" s="11">
        <v>11</v>
      </c>
      <c r="M128" s="11">
        <v>39</v>
      </c>
      <c r="N128" s="11">
        <v>164</v>
      </c>
      <c r="O128" s="11">
        <v>312</v>
      </c>
      <c r="P128" s="11">
        <v>465</v>
      </c>
      <c r="Q128" s="11">
        <v>477</v>
      </c>
      <c r="R128" s="11">
        <v>3998</v>
      </c>
      <c r="S128" s="11"/>
      <c r="T128" s="28">
        <v>4299</v>
      </c>
      <c r="U128" s="28">
        <v>4129</v>
      </c>
      <c r="V128" s="28">
        <v>4021</v>
      </c>
      <c r="W128" s="44">
        <v>0.92998371714352179</v>
      </c>
      <c r="X128" s="44">
        <v>0.96827318963429398</v>
      </c>
      <c r="Y128" s="44">
        <v>0.99428002984332253</v>
      </c>
    </row>
    <row r="129" spans="1:25" x14ac:dyDescent="0.2">
      <c r="A129" s="21">
        <v>604</v>
      </c>
      <c r="B129" s="14" t="s">
        <v>40</v>
      </c>
      <c r="C129" s="14" t="s">
        <v>129</v>
      </c>
      <c r="D129" s="18">
        <v>170</v>
      </c>
      <c r="E129" s="15">
        <v>2013</v>
      </c>
      <c r="F129" s="11">
        <v>765</v>
      </c>
      <c r="G129" s="11">
        <v>610</v>
      </c>
      <c r="H129" s="11">
        <v>650</v>
      </c>
      <c r="I129" s="11">
        <v>414</v>
      </c>
      <c r="J129" s="11">
        <v>193</v>
      </c>
      <c r="K129" s="11">
        <v>95</v>
      </c>
      <c r="L129" s="11">
        <v>22</v>
      </c>
      <c r="M129" s="11">
        <v>77</v>
      </c>
      <c r="N129" s="11">
        <v>199</v>
      </c>
      <c r="O129" s="11">
        <v>346</v>
      </c>
      <c r="P129" s="11">
        <v>495</v>
      </c>
      <c r="Q129" s="11">
        <v>526</v>
      </c>
      <c r="R129" s="11">
        <v>4392</v>
      </c>
      <c r="S129" s="11"/>
      <c r="T129" s="28">
        <v>4769</v>
      </c>
      <c r="U129" s="28">
        <v>4577</v>
      </c>
      <c r="V129" s="28">
        <v>4439</v>
      </c>
      <c r="W129" s="44">
        <v>0.92094778779618369</v>
      </c>
      <c r="X129" s="44">
        <v>0.95958051125191168</v>
      </c>
      <c r="Y129" s="44">
        <v>0.98941202973642717</v>
      </c>
    </row>
    <row r="130" spans="1:25" x14ac:dyDescent="0.2">
      <c r="A130" s="21">
        <v>605</v>
      </c>
      <c r="B130" s="14" t="s">
        <v>40</v>
      </c>
      <c r="C130" s="14" t="s">
        <v>130</v>
      </c>
      <c r="D130" s="18">
        <v>141</v>
      </c>
      <c r="E130" s="15">
        <v>2013</v>
      </c>
      <c r="F130" s="11">
        <v>767</v>
      </c>
      <c r="G130" s="11">
        <v>631</v>
      </c>
      <c r="H130" s="11">
        <v>650</v>
      </c>
      <c r="I130" s="11">
        <v>402</v>
      </c>
      <c r="J130" s="11">
        <v>168</v>
      </c>
      <c r="K130" s="11">
        <v>83</v>
      </c>
      <c r="L130" s="11">
        <v>19</v>
      </c>
      <c r="M130" s="11">
        <v>60</v>
      </c>
      <c r="N130" s="11">
        <v>183</v>
      </c>
      <c r="O130" s="11">
        <v>339</v>
      </c>
      <c r="P130" s="11">
        <v>479</v>
      </c>
      <c r="Q130" s="11">
        <v>509</v>
      </c>
      <c r="R130" s="11">
        <v>4290</v>
      </c>
      <c r="S130" s="11"/>
      <c r="T130" s="28">
        <v>4742</v>
      </c>
      <c r="U130" s="28">
        <v>4542</v>
      </c>
      <c r="V130" s="28">
        <v>4406</v>
      </c>
      <c r="W130" s="44">
        <v>0.90468156895824547</v>
      </c>
      <c r="X130" s="44">
        <v>0.94451783355350061</v>
      </c>
      <c r="Y130" s="44">
        <v>0.97367226509305493</v>
      </c>
    </row>
    <row r="131" spans="1:25" x14ac:dyDescent="0.2">
      <c r="A131" s="21">
        <v>612</v>
      </c>
      <c r="B131" s="14" t="s">
        <v>40</v>
      </c>
      <c r="C131" s="14" t="s">
        <v>131</v>
      </c>
      <c r="D131" s="18">
        <v>160</v>
      </c>
      <c r="E131" s="15">
        <v>2013</v>
      </c>
      <c r="F131" s="11">
        <v>748</v>
      </c>
      <c r="G131" s="11">
        <v>621</v>
      </c>
      <c r="H131" s="11">
        <v>638</v>
      </c>
      <c r="I131" s="11">
        <v>392</v>
      </c>
      <c r="J131" s="11">
        <v>157</v>
      </c>
      <c r="K131" s="11">
        <v>71</v>
      </c>
      <c r="L131" s="11">
        <v>14</v>
      </c>
      <c r="M131" s="11">
        <v>51</v>
      </c>
      <c r="N131" s="11">
        <v>175</v>
      </c>
      <c r="O131" s="11">
        <v>331</v>
      </c>
      <c r="P131" s="11">
        <v>475</v>
      </c>
      <c r="Q131" s="11">
        <v>501</v>
      </c>
      <c r="R131" s="11">
        <v>4174</v>
      </c>
      <c r="S131" s="11"/>
      <c r="T131" s="28">
        <v>4590</v>
      </c>
      <c r="U131" s="28">
        <v>4400</v>
      </c>
      <c r="V131" s="28">
        <v>4272</v>
      </c>
      <c r="W131" s="44">
        <v>0.90936819172113292</v>
      </c>
      <c r="X131" s="44">
        <v>0.94863636363636361</v>
      </c>
      <c r="Y131" s="44">
        <v>0.97705992509363293</v>
      </c>
    </row>
    <row r="132" spans="1:25" x14ac:dyDescent="0.2">
      <c r="A132" s="21">
        <v>615</v>
      </c>
      <c r="B132" s="14" t="s">
        <v>40</v>
      </c>
      <c r="C132" s="14" t="s">
        <v>132</v>
      </c>
      <c r="D132" s="18">
        <v>146</v>
      </c>
      <c r="E132" s="15">
        <v>2013</v>
      </c>
      <c r="F132" s="11">
        <v>852</v>
      </c>
      <c r="G132" s="11">
        <v>674</v>
      </c>
      <c r="H132" s="11">
        <v>659</v>
      </c>
      <c r="I132" s="11">
        <v>409</v>
      </c>
      <c r="J132" s="11">
        <v>195</v>
      </c>
      <c r="K132" s="11">
        <v>91</v>
      </c>
      <c r="L132" s="11">
        <v>20</v>
      </c>
      <c r="M132" s="11">
        <v>76</v>
      </c>
      <c r="N132" s="11">
        <v>200</v>
      </c>
      <c r="O132" s="11">
        <v>378</v>
      </c>
      <c r="P132" s="11">
        <v>520</v>
      </c>
      <c r="Q132" s="11">
        <v>567</v>
      </c>
      <c r="R132" s="11">
        <v>4641</v>
      </c>
      <c r="S132" s="11"/>
      <c r="T132" s="28">
        <v>5026</v>
      </c>
      <c r="U132" s="28">
        <v>4831</v>
      </c>
      <c r="V132" s="28">
        <v>4670</v>
      </c>
      <c r="W132" s="44">
        <v>0.92339832869080785</v>
      </c>
      <c r="X132" s="44">
        <v>0.96067066859863381</v>
      </c>
      <c r="Y132" s="44">
        <v>0.99379014989293357</v>
      </c>
    </row>
    <row r="133" spans="1:25" x14ac:dyDescent="0.2">
      <c r="A133" s="21">
        <v>616</v>
      </c>
      <c r="B133" s="14" t="s">
        <v>40</v>
      </c>
      <c r="C133" s="14" t="s">
        <v>77</v>
      </c>
      <c r="D133" s="18">
        <v>216</v>
      </c>
      <c r="E133" s="15">
        <v>2013</v>
      </c>
      <c r="F133" s="11">
        <v>872</v>
      </c>
      <c r="G133" s="11">
        <v>688</v>
      </c>
      <c r="H133" s="11">
        <v>663</v>
      </c>
      <c r="I133" s="11">
        <v>413</v>
      </c>
      <c r="J133" s="11">
        <v>204</v>
      </c>
      <c r="K133" s="11">
        <v>96</v>
      </c>
      <c r="L133" s="11">
        <v>24</v>
      </c>
      <c r="M133" s="11">
        <v>86</v>
      </c>
      <c r="N133" s="11">
        <v>211</v>
      </c>
      <c r="O133" s="11">
        <v>394</v>
      </c>
      <c r="P133" s="11">
        <v>531</v>
      </c>
      <c r="Q133" s="11">
        <v>580</v>
      </c>
      <c r="R133" s="11">
        <v>4762</v>
      </c>
      <c r="S133" s="11"/>
      <c r="T133" s="28">
        <v>5076</v>
      </c>
      <c r="U133" s="28">
        <v>4879</v>
      </c>
      <c r="V133" s="28">
        <v>4729</v>
      </c>
      <c r="W133" s="44">
        <v>0.93814026792750194</v>
      </c>
      <c r="X133" s="44">
        <v>0.97601967616314822</v>
      </c>
      <c r="Y133" s="44">
        <v>1.0069782194967223</v>
      </c>
    </row>
    <row r="134" spans="1:25" x14ac:dyDescent="0.2">
      <c r="A134" s="21">
        <v>617</v>
      </c>
      <c r="B134" s="14" t="s">
        <v>40</v>
      </c>
      <c r="C134" s="14" t="s">
        <v>133</v>
      </c>
      <c r="D134" s="18">
        <v>542</v>
      </c>
      <c r="E134" s="15">
        <v>2013</v>
      </c>
      <c r="F134" s="11">
        <v>881</v>
      </c>
      <c r="G134" s="11">
        <v>696</v>
      </c>
      <c r="H134" s="11">
        <v>678</v>
      </c>
      <c r="I134" s="11">
        <v>428</v>
      </c>
      <c r="J134" s="11">
        <v>217</v>
      </c>
      <c r="K134" s="11">
        <v>109</v>
      </c>
      <c r="L134" s="11">
        <v>31</v>
      </c>
      <c r="M134" s="11">
        <v>100</v>
      </c>
      <c r="N134" s="11">
        <v>222</v>
      </c>
      <c r="O134" s="11">
        <v>404</v>
      </c>
      <c r="P134" s="11">
        <v>533</v>
      </c>
      <c r="Q134" s="11">
        <v>584</v>
      </c>
      <c r="R134" s="11">
        <v>4883</v>
      </c>
      <c r="S134" s="11"/>
      <c r="T134" s="28">
        <v>5180</v>
      </c>
      <c r="U134" s="28">
        <v>4994</v>
      </c>
      <c r="V134" s="28">
        <v>4880</v>
      </c>
      <c r="W134" s="44">
        <v>0.94266409266409268</v>
      </c>
      <c r="X134" s="44">
        <v>0.97777332799359229</v>
      </c>
      <c r="Y134" s="44">
        <v>1.0006147540983608</v>
      </c>
    </row>
    <row r="135" spans="1:25" x14ac:dyDescent="0.2">
      <c r="A135" s="21">
        <v>618</v>
      </c>
      <c r="B135" s="14" t="s">
        <v>40</v>
      </c>
      <c r="C135" s="14" t="s">
        <v>134</v>
      </c>
      <c r="D135" s="18">
        <v>607</v>
      </c>
      <c r="E135" s="15">
        <v>2013</v>
      </c>
      <c r="F135" s="11">
        <v>893</v>
      </c>
      <c r="G135" s="11">
        <v>721</v>
      </c>
      <c r="H135" s="11">
        <v>783</v>
      </c>
      <c r="I135" s="11">
        <v>527</v>
      </c>
      <c r="J135" s="11">
        <v>293</v>
      </c>
      <c r="K135" s="11">
        <v>183</v>
      </c>
      <c r="L135" s="11">
        <v>89</v>
      </c>
      <c r="M135" s="11">
        <v>167</v>
      </c>
      <c r="N135" s="11">
        <v>286</v>
      </c>
      <c r="O135" s="11">
        <v>438</v>
      </c>
      <c r="P135" s="11">
        <v>561</v>
      </c>
      <c r="Q135" s="11">
        <v>601</v>
      </c>
      <c r="R135" s="11">
        <v>5542</v>
      </c>
      <c r="S135" s="11"/>
      <c r="T135" s="28">
        <v>5679</v>
      </c>
      <c r="U135" s="28">
        <v>5571</v>
      </c>
      <c r="V135" s="28">
        <v>5479</v>
      </c>
      <c r="W135" s="44">
        <v>0.97587603451311855</v>
      </c>
      <c r="X135" s="44">
        <v>0.99479447136959254</v>
      </c>
      <c r="Y135" s="44">
        <v>1.0114984486220113</v>
      </c>
    </row>
    <row r="136" spans="1:25" x14ac:dyDescent="0.2">
      <c r="A136" s="21">
        <v>619</v>
      </c>
      <c r="B136" s="14" t="s">
        <v>40</v>
      </c>
      <c r="C136" s="14" t="s">
        <v>135</v>
      </c>
      <c r="D136" s="18">
        <v>450</v>
      </c>
      <c r="E136" s="15">
        <v>2013</v>
      </c>
      <c r="F136" s="11">
        <v>871</v>
      </c>
      <c r="G136" s="11">
        <v>701</v>
      </c>
      <c r="H136" s="11">
        <v>727</v>
      </c>
      <c r="I136" s="11">
        <v>485</v>
      </c>
      <c r="J136" s="11">
        <v>260</v>
      </c>
      <c r="K136" s="11">
        <v>155</v>
      </c>
      <c r="L136" s="11">
        <v>62</v>
      </c>
      <c r="M136" s="11">
        <v>143</v>
      </c>
      <c r="N136" s="11">
        <v>262</v>
      </c>
      <c r="O136" s="11">
        <v>421</v>
      </c>
      <c r="P136" s="11">
        <v>547</v>
      </c>
      <c r="Q136" s="11">
        <v>588</v>
      </c>
      <c r="R136" s="11">
        <v>5222</v>
      </c>
      <c r="S136" s="11"/>
      <c r="T136" s="28">
        <v>5399</v>
      </c>
      <c r="U136" s="28">
        <v>5300</v>
      </c>
      <c r="V136" s="28">
        <v>5225</v>
      </c>
      <c r="W136" s="44">
        <v>0.96721615113909987</v>
      </c>
      <c r="X136" s="44">
        <v>0.98528301886792458</v>
      </c>
      <c r="Y136" s="44">
        <v>0.99942583732057422</v>
      </c>
    </row>
    <row r="137" spans="1:25" x14ac:dyDescent="0.2">
      <c r="A137" s="21">
        <v>620</v>
      </c>
      <c r="B137" s="14" t="s">
        <v>40</v>
      </c>
      <c r="C137" s="14" t="s">
        <v>136</v>
      </c>
      <c r="D137" s="18">
        <v>808</v>
      </c>
      <c r="E137" s="15">
        <v>2013</v>
      </c>
      <c r="F137" s="11">
        <v>855</v>
      </c>
      <c r="G137" s="11">
        <v>705</v>
      </c>
      <c r="H137" s="11">
        <v>756</v>
      </c>
      <c r="I137" s="11">
        <v>509</v>
      </c>
      <c r="J137" s="11">
        <v>281</v>
      </c>
      <c r="K137" s="11">
        <v>174</v>
      </c>
      <c r="L137" s="11">
        <v>82</v>
      </c>
      <c r="M137" s="11">
        <v>159</v>
      </c>
      <c r="N137" s="11">
        <v>273</v>
      </c>
      <c r="O137" s="11">
        <v>420</v>
      </c>
      <c r="P137" s="11">
        <v>546</v>
      </c>
      <c r="Q137" s="11">
        <v>582</v>
      </c>
      <c r="R137" s="11">
        <v>5342</v>
      </c>
      <c r="S137" s="11"/>
      <c r="T137" s="28">
        <v>5428</v>
      </c>
      <c r="U137" s="28">
        <v>5342</v>
      </c>
      <c r="V137" s="28">
        <v>5283</v>
      </c>
      <c r="W137" s="44">
        <v>0.98415622697126015</v>
      </c>
      <c r="X137" s="44">
        <v>1</v>
      </c>
      <c r="Y137" s="44">
        <v>1.0111678970282036</v>
      </c>
    </row>
    <row r="138" spans="1:25" x14ac:dyDescent="0.2">
      <c r="A138" s="21">
        <v>621</v>
      </c>
      <c r="B138" s="14" t="s">
        <v>40</v>
      </c>
      <c r="C138" s="14" t="s">
        <v>137</v>
      </c>
      <c r="D138" s="18">
        <v>143</v>
      </c>
      <c r="E138" s="15">
        <v>2013</v>
      </c>
      <c r="F138" s="11">
        <v>793</v>
      </c>
      <c r="G138" s="11">
        <v>634</v>
      </c>
      <c r="H138" s="11">
        <v>642</v>
      </c>
      <c r="I138" s="11">
        <v>397</v>
      </c>
      <c r="J138" s="11">
        <v>177</v>
      </c>
      <c r="K138" s="11">
        <v>79</v>
      </c>
      <c r="L138" s="11">
        <v>17</v>
      </c>
      <c r="M138" s="11">
        <v>67</v>
      </c>
      <c r="N138" s="11">
        <v>191</v>
      </c>
      <c r="O138" s="11">
        <v>355</v>
      </c>
      <c r="P138" s="11">
        <v>502</v>
      </c>
      <c r="Q138" s="11">
        <v>538</v>
      </c>
      <c r="R138" s="11">
        <v>4392</v>
      </c>
      <c r="S138" s="11"/>
      <c r="T138" s="28">
        <v>4799</v>
      </c>
      <c r="U138" s="28">
        <v>4594</v>
      </c>
      <c r="V138" s="28">
        <v>4462</v>
      </c>
      <c r="W138" s="44">
        <v>0.91519066472181709</v>
      </c>
      <c r="X138" s="44">
        <v>0.95602960383108404</v>
      </c>
      <c r="Y138" s="44">
        <v>0.98431196772747642</v>
      </c>
    </row>
    <row r="139" spans="1:25" x14ac:dyDescent="0.2">
      <c r="A139" s="21">
        <v>622</v>
      </c>
      <c r="B139" s="14" t="s">
        <v>40</v>
      </c>
      <c r="C139" s="14" t="s">
        <v>138</v>
      </c>
      <c r="D139" s="18">
        <v>145</v>
      </c>
      <c r="E139" s="15">
        <v>2013</v>
      </c>
      <c r="F139" s="11">
        <v>814</v>
      </c>
      <c r="G139" s="11">
        <v>648</v>
      </c>
      <c r="H139" s="11">
        <v>651</v>
      </c>
      <c r="I139" s="11">
        <v>404</v>
      </c>
      <c r="J139" s="11">
        <v>187</v>
      </c>
      <c r="K139" s="11">
        <v>87</v>
      </c>
      <c r="L139" s="11">
        <v>19</v>
      </c>
      <c r="M139" s="11">
        <v>72</v>
      </c>
      <c r="N139" s="11">
        <v>196</v>
      </c>
      <c r="O139" s="11">
        <v>362</v>
      </c>
      <c r="P139" s="11">
        <v>506</v>
      </c>
      <c r="Q139" s="11">
        <v>546</v>
      </c>
      <c r="R139" s="11">
        <v>4492</v>
      </c>
      <c r="S139" s="11"/>
      <c r="T139" s="28">
        <v>4933</v>
      </c>
      <c r="U139" s="28">
        <v>4725</v>
      </c>
      <c r="V139" s="28">
        <v>4593</v>
      </c>
      <c r="W139" s="44">
        <v>0.91060206770727747</v>
      </c>
      <c r="X139" s="44">
        <v>0.95068783068783069</v>
      </c>
      <c r="Y139" s="44">
        <v>0.97801001524058351</v>
      </c>
    </row>
    <row r="140" spans="1:25" x14ac:dyDescent="0.2">
      <c r="A140" s="21">
        <v>623</v>
      </c>
      <c r="B140" s="14" t="s">
        <v>40</v>
      </c>
      <c r="C140" s="14" t="s">
        <v>139</v>
      </c>
      <c r="D140" s="18">
        <v>58</v>
      </c>
      <c r="E140" s="15">
        <v>2013</v>
      </c>
      <c r="F140" s="11">
        <v>761</v>
      </c>
      <c r="G140" s="11">
        <v>619</v>
      </c>
      <c r="H140" s="11">
        <v>637</v>
      </c>
      <c r="I140" s="11">
        <v>394</v>
      </c>
      <c r="J140" s="11">
        <v>167</v>
      </c>
      <c r="K140" s="11">
        <v>75</v>
      </c>
      <c r="L140" s="11">
        <v>16</v>
      </c>
      <c r="M140" s="11">
        <v>58</v>
      </c>
      <c r="N140" s="11">
        <v>183</v>
      </c>
      <c r="O140" s="11">
        <v>339</v>
      </c>
      <c r="P140" s="11">
        <v>485</v>
      </c>
      <c r="Q140" s="11">
        <v>514</v>
      </c>
      <c r="R140" s="11">
        <v>4248</v>
      </c>
      <c r="S140" s="11"/>
      <c r="T140" s="28">
        <v>4610</v>
      </c>
      <c r="U140" s="28">
        <v>4445</v>
      </c>
      <c r="V140" s="28">
        <v>4286</v>
      </c>
      <c r="W140" s="44">
        <v>0.92147505422993492</v>
      </c>
      <c r="X140" s="44">
        <v>0.95568053993250845</v>
      </c>
      <c r="Y140" s="44">
        <v>0.99113392440503967</v>
      </c>
    </row>
    <row r="141" spans="1:25" x14ac:dyDescent="0.2">
      <c r="A141" s="21">
        <v>624</v>
      </c>
      <c r="B141" s="14" t="s">
        <v>40</v>
      </c>
      <c r="C141" s="14" t="s">
        <v>140</v>
      </c>
      <c r="D141" s="18">
        <v>20</v>
      </c>
      <c r="E141" s="15">
        <v>2013</v>
      </c>
      <c r="F141" s="11">
        <v>738</v>
      </c>
      <c r="G141" s="11">
        <v>606</v>
      </c>
      <c r="H141" s="11">
        <v>630</v>
      </c>
      <c r="I141" s="11">
        <v>385</v>
      </c>
      <c r="J141" s="11">
        <v>160</v>
      </c>
      <c r="K141" s="11">
        <v>62</v>
      </c>
      <c r="L141" s="11">
        <v>12</v>
      </c>
      <c r="M141" s="11">
        <v>47</v>
      </c>
      <c r="N141" s="11">
        <v>172</v>
      </c>
      <c r="O141" s="11">
        <v>326</v>
      </c>
      <c r="P141" s="11">
        <v>482</v>
      </c>
      <c r="Q141" s="11">
        <v>499</v>
      </c>
      <c r="R141" s="11">
        <v>4119</v>
      </c>
      <c r="S141" s="11"/>
      <c r="T141" s="28">
        <v>4431</v>
      </c>
      <c r="U141" s="28">
        <v>4235</v>
      </c>
      <c r="V141" s="28">
        <v>4113</v>
      </c>
      <c r="W141" s="44">
        <v>0.92958700067704803</v>
      </c>
      <c r="X141" s="44">
        <v>0.97260920897284531</v>
      </c>
      <c r="Y141" s="44">
        <v>1.0014587892049598</v>
      </c>
    </row>
    <row r="142" spans="1:25" x14ac:dyDescent="0.2">
      <c r="A142" s="21">
        <v>625</v>
      </c>
      <c r="B142" s="14" t="s">
        <v>40</v>
      </c>
      <c r="C142" s="14" t="s">
        <v>141</v>
      </c>
      <c r="D142" s="18">
        <v>20</v>
      </c>
      <c r="E142" s="15">
        <v>2013</v>
      </c>
      <c r="F142" s="11">
        <v>726</v>
      </c>
      <c r="G142" s="11">
        <v>600</v>
      </c>
      <c r="H142" s="11">
        <v>627</v>
      </c>
      <c r="I142" s="11">
        <v>385</v>
      </c>
      <c r="J142" s="11">
        <v>159</v>
      </c>
      <c r="K142" s="11">
        <v>61</v>
      </c>
      <c r="L142" s="11">
        <v>12</v>
      </c>
      <c r="M142" s="11">
        <v>43</v>
      </c>
      <c r="N142" s="11">
        <v>168</v>
      </c>
      <c r="O142" s="11">
        <v>319</v>
      </c>
      <c r="P142" s="11">
        <v>474</v>
      </c>
      <c r="Q142" s="11">
        <v>489</v>
      </c>
      <c r="R142" s="11">
        <v>4063</v>
      </c>
      <c r="S142" s="11"/>
      <c r="T142" s="28">
        <v>4364</v>
      </c>
      <c r="U142" s="28">
        <v>4182</v>
      </c>
      <c r="V142" s="28">
        <v>4065</v>
      </c>
      <c r="W142" s="44">
        <v>0.9310265811182401</v>
      </c>
      <c r="X142" s="44">
        <v>0.97154471544715448</v>
      </c>
      <c r="Y142" s="44">
        <v>0.99950799507995081</v>
      </c>
    </row>
    <row r="143" spans="1:25" x14ac:dyDescent="0.2">
      <c r="A143" s="21">
        <v>626</v>
      </c>
      <c r="B143" s="14" t="s">
        <v>40</v>
      </c>
      <c r="C143" s="14" t="s">
        <v>142</v>
      </c>
      <c r="D143" s="18">
        <v>39</v>
      </c>
      <c r="E143" s="15">
        <v>2013</v>
      </c>
      <c r="F143" s="11">
        <v>716</v>
      </c>
      <c r="G143" s="11">
        <v>598</v>
      </c>
      <c r="H143" s="11">
        <v>626</v>
      </c>
      <c r="I143" s="11">
        <v>388</v>
      </c>
      <c r="J143" s="11">
        <v>157</v>
      </c>
      <c r="K143" s="11">
        <v>65</v>
      </c>
      <c r="L143" s="11">
        <v>13</v>
      </c>
      <c r="M143" s="11">
        <v>45</v>
      </c>
      <c r="N143" s="11">
        <v>172</v>
      </c>
      <c r="O143" s="11">
        <v>319</v>
      </c>
      <c r="P143" s="11">
        <v>468</v>
      </c>
      <c r="Q143" s="11">
        <v>484</v>
      </c>
      <c r="R143" s="11">
        <v>4051</v>
      </c>
      <c r="S143" s="11"/>
      <c r="T143" s="28">
        <v>4378</v>
      </c>
      <c r="U143" s="28">
        <v>4206</v>
      </c>
      <c r="V143" s="28">
        <v>4078</v>
      </c>
      <c r="W143" s="44">
        <v>0.92530835998172678</v>
      </c>
      <c r="X143" s="44">
        <v>0.9631478839752734</v>
      </c>
      <c r="Y143" s="44">
        <v>0.99337910740559099</v>
      </c>
    </row>
    <row r="144" spans="1:25" x14ac:dyDescent="0.2">
      <c r="A144" s="21">
        <v>627</v>
      </c>
      <c r="B144" s="14" t="s">
        <v>40</v>
      </c>
      <c r="C144" s="14" t="s">
        <v>143</v>
      </c>
      <c r="D144" s="18">
        <v>140</v>
      </c>
      <c r="E144" s="15">
        <v>2013</v>
      </c>
      <c r="F144" s="11">
        <v>697</v>
      </c>
      <c r="G144" s="11">
        <v>592</v>
      </c>
      <c r="H144" s="11">
        <v>623</v>
      </c>
      <c r="I144" s="11">
        <v>387</v>
      </c>
      <c r="J144" s="11">
        <v>153</v>
      </c>
      <c r="K144" s="11">
        <v>66</v>
      </c>
      <c r="L144" s="11">
        <v>12</v>
      </c>
      <c r="M144" s="11">
        <v>42</v>
      </c>
      <c r="N144" s="11">
        <v>170</v>
      </c>
      <c r="O144" s="11">
        <v>311</v>
      </c>
      <c r="P144" s="11">
        <v>458</v>
      </c>
      <c r="Q144" s="11">
        <v>469</v>
      </c>
      <c r="R144" s="11">
        <v>3980</v>
      </c>
      <c r="S144" s="11"/>
      <c r="T144" s="28">
        <v>4278</v>
      </c>
      <c r="U144" s="28">
        <v>4151</v>
      </c>
      <c r="V144" s="28">
        <v>4024</v>
      </c>
      <c r="W144" s="44">
        <v>0.93034128097241697</v>
      </c>
      <c r="X144" s="44">
        <v>0.95880510720308354</v>
      </c>
      <c r="Y144" s="44">
        <v>0.98906560636182905</v>
      </c>
    </row>
    <row r="145" spans="1:25" x14ac:dyDescent="0.2">
      <c r="A145" s="21">
        <v>628</v>
      </c>
      <c r="B145" s="14" t="s">
        <v>40</v>
      </c>
      <c r="C145" s="14" t="s">
        <v>144</v>
      </c>
      <c r="D145" s="18">
        <v>180</v>
      </c>
      <c r="E145" s="15">
        <v>2013</v>
      </c>
      <c r="F145" s="11">
        <v>660</v>
      </c>
      <c r="G145" s="11">
        <v>572</v>
      </c>
      <c r="H145" s="11">
        <v>605</v>
      </c>
      <c r="I145" s="11">
        <v>384</v>
      </c>
      <c r="J145" s="11">
        <v>159</v>
      </c>
      <c r="K145" s="11">
        <v>66</v>
      </c>
      <c r="L145" s="11">
        <v>10</v>
      </c>
      <c r="M145" s="11">
        <v>28</v>
      </c>
      <c r="N145" s="11">
        <v>150</v>
      </c>
      <c r="O145" s="11">
        <v>282</v>
      </c>
      <c r="P145" s="11">
        <v>429</v>
      </c>
      <c r="Q145" s="11">
        <v>433</v>
      </c>
      <c r="R145" s="11">
        <v>3778</v>
      </c>
      <c r="S145" s="11"/>
      <c r="T145" s="28">
        <v>4085</v>
      </c>
      <c r="U145" s="28">
        <v>3942</v>
      </c>
      <c r="V145" s="28">
        <v>3852</v>
      </c>
      <c r="W145" s="44">
        <v>0.92484700122399022</v>
      </c>
      <c r="X145" s="44">
        <v>0.95839675291730086</v>
      </c>
      <c r="Y145" s="44">
        <v>0.98078920041536866</v>
      </c>
    </row>
    <row r="146" spans="1:25" x14ac:dyDescent="0.2">
      <c r="A146" s="21">
        <v>631</v>
      </c>
      <c r="B146" s="14" t="s">
        <v>40</v>
      </c>
      <c r="C146" s="14" t="s">
        <v>145</v>
      </c>
      <c r="D146" s="18">
        <v>288</v>
      </c>
      <c r="E146" s="15">
        <v>2013</v>
      </c>
      <c r="F146" s="11">
        <v>786</v>
      </c>
      <c r="G146" s="11">
        <v>623</v>
      </c>
      <c r="H146" s="11">
        <v>656</v>
      </c>
      <c r="I146" s="11">
        <v>415</v>
      </c>
      <c r="J146" s="11">
        <v>196</v>
      </c>
      <c r="K146" s="11">
        <v>97</v>
      </c>
      <c r="L146" s="11">
        <v>23</v>
      </c>
      <c r="M146" s="11">
        <v>81</v>
      </c>
      <c r="N146" s="11">
        <v>204</v>
      </c>
      <c r="O146" s="11">
        <v>355</v>
      </c>
      <c r="P146" s="11">
        <v>501</v>
      </c>
      <c r="Q146" s="11">
        <v>537</v>
      </c>
      <c r="R146" s="11">
        <v>4474</v>
      </c>
      <c r="S146" s="11"/>
      <c r="T146" s="28">
        <v>4892</v>
      </c>
      <c r="U146" s="28">
        <v>4709</v>
      </c>
      <c r="V146" s="28">
        <v>4571</v>
      </c>
      <c r="W146" s="44">
        <v>0.9145543744889616</v>
      </c>
      <c r="X146" s="44">
        <v>0.95009556169038012</v>
      </c>
      <c r="Y146" s="44">
        <v>0.9787792605556771</v>
      </c>
    </row>
    <row r="147" spans="1:25" x14ac:dyDescent="0.2">
      <c r="A147" s="21">
        <v>632</v>
      </c>
      <c r="B147" s="14" t="s">
        <v>40</v>
      </c>
      <c r="C147" s="14" t="s">
        <v>146</v>
      </c>
      <c r="D147" s="18">
        <v>248</v>
      </c>
      <c r="E147" s="15">
        <v>2013</v>
      </c>
      <c r="F147" s="11">
        <v>808</v>
      </c>
      <c r="G147" s="11">
        <v>640</v>
      </c>
      <c r="H147" s="11">
        <v>661</v>
      </c>
      <c r="I147" s="11">
        <v>417</v>
      </c>
      <c r="J147" s="11">
        <v>203</v>
      </c>
      <c r="K147" s="11">
        <v>101</v>
      </c>
      <c r="L147" s="11">
        <v>25</v>
      </c>
      <c r="M147" s="11">
        <v>90</v>
      </c>
      <c r="N147" s="11">
        <v>211</v>
      </c>
      <c r="O147" s="11">
        <v>368</v>
      </c>
      <c r="P147" s="11">
        <v>513</v>
      </c>
      <c r="Q147" s="11">
        <v>556</v>
      </c>
      <c r="R147" s="11">
        <v>4593</v>
      </c>
      <c r="S147" s="11"/>
      <c r="T147" s="28">
        <v>5030</v>
      </c>
      <c r="U147" s="28">
        <v>4849</v>
      </c>
      <c r="V147" s="28">
        <v>4719</v>
      </c>
      <c r="W147" s="44">
        <v>0.9131212723658052</v>
      </c>
      <c r="X147" s="44">
        <v>0.94720560940400078</v>
      </c>
      <c r="Y147" s="44">
        <v>0.97329942784488244</v>
      </c>
    </row>
    <row r="148" spans="1:25" x14ac:dyDescent="0.2">
      <c r="A148" s="21">
        <v>633</v>
      </c>
      <c r="B148" s="14" t="s">
        <v>40</v>
      </c>
      <c r="C148" s="14" t="s">
        <v>147</v>
      </c>
      <c r="D148" s="18">
        <v>380</v>
      </c>
      <c r="E148" s="15">
        <v>2013</v>
      </c>
      <c r="F148" s="11">
        <v>842</v>
      </c>
      <c r="G148" s="11">
        <v>669</v>
      </c>
      <c r="H148" s="11">
        <v>695</v>
      </c>
      <c r="I148" s="11">
        <v>455</v>
      </c>
      <c r="J148" s="11">
        <v>237</v>
      </c>
      <c r="K148" s="11">
        <v>132</v>
      </c>
      <c r="L148" s="11">
        <v>44</v>
      </c>
      <c r="M148" s="11">
        <v>121</v>
      </c>
      <c r="N148" s="11">
        <v>243</v>
      </c>
      <c r="O148" s="11">
        <v>402</v>
      </c>
      <c r="P148" s="11">
        <v>539</v>
      </c>
      <c r="Q148" s="11">
        <v>585</v>
      </c>
      <c r="R148" s="11">
        <v>4964</v>
      </c>
      <c r="S148" s="11"/>
      <c r="T148" s="28">
        <v>5321</v>
      </c>
      <c r="U148" s="28">
        <v>5203</v>
      </c>
      <c r="V148" s="28">
        <v>5119</v>
      </c>
      <c r="W148" s="44">
        <v>0.93290734824281152</v>
      </c>
      <c r="X148" s="44">
        <v>0.9540649625216221</v>
      </c>
      <c r="Y148" s="44">
        <v>0.96972064856417273</v>
      </c>
    </row>
    <row r="149" spans="1:25" x14ac:dyDescent="0.2">
      <c r="A149" s="21"/>
      <c r="B149" s="14"/>
      <c r="C149" s="14"/>
      <c r="E149" s="15">
        <v>2013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8"/>
      <c r="U149" s="28"/>
      <c r="V149" s="28"/>
      <c r="W149" s="44"/>
      <c r="X149" s="44"/>
      <c r="Y149" s="44"/>
    </row>
    <row r="150" spans="1:25" x14ac:dyDescent="0.2">
      <c r="A150" s="14">
        <v>700</v>
      </c>
      <c r="B150" s="14" t="s">
        <v>39</v>
      </c>
      <c r="C150" s="14" t="s">
        <v>26</v>
      </c>
      <c r="D150" s="8">
        <v>46</v>
      </c>
      <c r="E150" s="15">
        <v>2013</v>
      </c>
      <c r="F150" s="10">
        <v>658</v>
      </c>
      <c r="G150" s="10">
        <v>565</v>
      </c>
      <c r="H150" s="10">
        <v>606</v>
      </c>
      <c r="I150" s="10">
        <v>393</v>
      </c>
      <c r="J150" s="10">
        <v>171</v>
      </c>
      <c r="K150" s="10">
        <v>78</v>
      </c>
      <c r="L150" s="10">
        <v>13</v>
      </c>
      <c r="M150" s="10">
        <v>39</v>
      </c>
      <c r="N150" s="10">
        <v>155</v>
      </c>
      <c r="O150" s="10">
        <v>285</v>
      </c>
      <c r="P150" s="10">
        <v>425</v>
      </c>
      <c r="Q150" s="10">
        <v>433</v>
      </c>
      <c r="R150" s="11">
        <v>3821</v>
      </c>
      <c r="S150" s="12"/>
      <c r="T150" s="28">
        <v>4139</v>
      </c>
      <c r="U150" s="28">
        <v>3959</v>
      </c>
      <c r="V150" s="28">
        <v>3847</v>
      </c>
      <c r="W150" s="44">
        <v>0.9231698477893211</v>
      </c>
      <c r="X150" s="44">
        <v>0.96514271280626418</v>
      </c>
      <c r="Y150" s="44">
        <v>0.99324148687288794</v>
      </c>
    </row>
    <row r="151" spans="1:25" x14ac:dyDescent="0.2">
      <c r="A151" s="21">
        <v>701</v>
      </c>
      <c r="B151" s="14" t="s">
        <v>40</v>
      </c>
      <c r="C151" s="14" t="s">
        <v>148</v>
      </c>
      <c r="D151" s="22">
        <v>15</v>
      </c>
      <c r="E151" s="15">
        <v>2013</v>
      </c>
      <c r="F151" s="11">
        <v>653</v>
      </c>
      <c r="G151" s="11">
        <v>567</v>
      </c>
      <c r="H151" s="11">
        <v>605</v>
      </c>
      <c r="I151" s="11">
        <v>389</v>
      </c>
      <c r="J151" s="11">
        <v>166</v>
      </c>
      <c r="K151" s="11">
        <v>74</v>
      </c>
      <c r="L151" s="11">
        <v>12</v>
      </c>
      <c r="M151" s="11">
        <v>36</v>
      </c>
      <c r="N151" s="11">
        <v>157</v>
      </c>
      <c r="O151" s="11">
        <v>285</v>
      </c>
      <c r="P151" s="11">
        <v>426</v>
      </c>
      <c r="Q151" s="11">
        <v>430</v>
      </c>
      <c r="R151" s="11">
        <v>3800</v>
      </c>
      <c r="S151" s="11"/>
      <c r="T151" s="28">
        <v>4108</v>
      </c>
      <c r="U151" s="28">
        <v>3944</v>
      </c>
      <c r="V151" s="28">
        <v>3845</v>
      </c>
      <c r="W151" s="44">
        <v>0.92502434274586176</v>
      </c>
      <c r="X151" s="44">
        <v>0.9634888438133874</v>
      </c>
      <c r="Y151" s="44">
        <v>0.98829648894668398</v>
      </c>
    </row>
    <row r="152" spans="1:25" x14ac:dyDescent="0.2">
      <c r="A152" s="21">
        <v>702</v>
      </c>
      <c r="B152" s="14" t="s">
        <v>40</v>
      </c>
      <c r="C152" s="14" t="s">
        <v>149</v>
      </c>
      <c r="D152" s="22">
        <v>10</v>
      </c>
      <c r="E152" s="15">
        <v>2013</v>
      </c>
      <c r="F152" s="11">
        <v>683</v>
      </c>
      <c r="G152" s="11">
        <v>579</v>
      </c>
      <c r="H152" s="11">
        <v>622</v>
      </c>
      <c r="I152" s="11">
        <v>398</v>
      </c>
      <c r="J152" s="11">
        <v>170</v>
      </c>
      <c r="K152" s="11">
        <v>80</v>
      </c>
      <c r="L152" s="11">
        <v>15</v>
      </c>
      <c r="M152" s="11">
        <v>50</v>
      </c>
      <c r="N152" s="11">
        <v>174</v>
      </c>
      <c r="O152" s="11">
        <v>308</v>
      </c>
      <c r="P152" s="11">
        <v>452</v>
      </c>
      <c r="Q152" s="11">
        <v>462</v>
      </c>
      <c r="R152" s="11">
        <v>3993</v>
      </c>
      <c r="S152" s="11"/>
      <c r="T152" s="28">
        <v>4300</v>
      </c>
      <c r="U152" s="28">
        <v>4121</v>
      </c>
      <c r="V152" s="28">
        <v>4013</v>
      </c>
      <c r="W152" s="44">
        <v>0.92860465116279067</v>
      </c>
      <c r="X152" s="44">
        <v>0.96893957777238537</v>
      </c>
      <c r="Y152" s="44">
        <v>0.9950161973585846</v>
      </c>
    </row>
    <row r="153" spans="1:25" x14ac:dyDescent="0.2">
      <c r="A153" s="21">
        <v>704</v>
      </c>
      <c r="B153" s="14" t="s">
        <v>40</v>
      </c>
      <c r="C153" s="14" t="s">
        <v>150</v>
      </c>
      <c r="D153" s="22">
        <v>19</v>
      </c>
      <c r="E153" s="15">
        <v>2013</v>
      </c>
      <c r="F153" s="11">
        <v>631</v>
      </c>
      <c r="G153" s="11">
        <v>552</v>
      </c>
      <c r="H153" s="11">
        <v>588</v>
      </c>
      <c r="I153" s="11">
        <v>386</v>
      </c>
      <c r="J153" s="11">
        <v>170</v>
      </c>
      <c r="K153" s="11">
        <v>74</v>
      </c>
      <c r="L153" s="11">
        <v>11</v>
      </c>
      <c r="M153" s="11">
        <v>24</v>
      </c>
      <c r="N153" s="11">
        <v>134</v>
      </c>
      <c r="O153" s="11">
        <v>258</v>
      </c>
      <c r="P153" s="11">
        <v>395</v>
      </c>
      <c r="Q153" s="11">
        <v>401</v>
      </c>
      <c r="R153" s="11">
        <v>3624</v>
      </c>
      <c r="S153" s="11"/>
      <c r="T153" s="28">
        <v>3959</v>
      </c>
      <c r="U153" s="28">
        <v>3795</v>
      </c>
      <c r="V153" s="28">
        <v>3695</v>
      </c>
      <c r="W153" s="44">
        <v>0.9153826723920182</v>
      </c>
      <c r="X153" s="44">
        <v>0.95494071146245063</v>
      </c>
      <c r="Y153" s="44">
        <v>0.98078484438430313</v>
      </c>
    </row>
    <row r="154" spans="1:25" x14ac:dyDescent="0.2">
      <c r="A154" s="21">
        <v>706</v>
      </c>
      <c r="B154" s="14" t="s">
        <v>40</v>
      </c>
      <c r="C154" s="14" t="s">
        <v>151</v>
      </c>
      <c r="D154" s="22">
        <v>48</v>
      </c>
      <c r="E154" s="15">
        <v>2013</v>
      </c>
      <c r="F154" s="11">
        <v>622</v>
      </c>
      <c r="G154" s="11">
        <v>543</v>
      </c>
      <c r="H154" s="11">
        <v>581</v>
      </c>
      <c r="I154" s="11">
        <v>387</v>
      </c>
      <c r="J154" s="11">
        <v>175</v>
      </c>
      <c r="K154" s="11">
        <v>77</v>
      </c>
      <c r="L154" s="11">
        <v>12</v>
      </c>
      <c r="M154" s="11">
        <v>23</v>
      </c>
      <c r="N154" s="11">
        <v>125</v>
      </c>
      <c r="O154" s="11">
        <v>250</v>
      </c>
      <c r="P154" s="11">
        <v>382</v>
      </c>
      <c r="Q154" s="11">
        <v>390</v>
      </c>
      <c r="R154" s="11">
        <v>3567</v>
      </c>
      <c r="S154" s="11"/>
      <c r="T154" s="28">
        <v>3910</v>
      </c>
      <c r="U154" s="28">
        <v>3732</v>
      </c>
      <c r="V154" s="28">
        <v>3620</v>
      </c>
      <c r="W154" s="44">
        <v>0.91227621483375954</v>
      </c>
      <c r="X154" s="44">
        <v>0.95578778135048237</v>
      </c>
      <c r="Y154" s="44">
        <v>0.98535911602209947</v>
      </c>
    </row>
    <row r="155" spans="1:25" x14ac:dyDescent="0.2">
      <c r="A155" s="21">
        <v>709</v>
      </c>
      <c r="B155" s="14" t="s">
        <v>40</v>
      </c>
      <c r="C155" s="14" t="s">
        <v>152</v>
      </c>
      <c r="D155" s="22">
        <v>24</v>
      </c>
      <c r="E155" s="15">
        <v>2013</v>
      </c>
      <c r="F155" s="11">
        <v>630</v>
      </c>
      <c r="G155" s="11">
        <v>548</v>
      </c>
      <c r="H155" s="11">
        <v>594</v>
      </c>
      <c r="I155" s="11">
        <v>396</v>
      </c>
      <c r="J155" s="11">
        <v>179</v>
      </c>
      <c r="K155" s="11">
        <v>85</v>
      </c>
      <c r="L155" s="11">
        <v>14</v>
      </c>
      <c r="M155" s="11">
        <v>35</v>
      </c>
      <c r="N155" s="11">
        <v>144</v>
      </c>
      <c r="O155" s="11">
        <v>270</v>
      </c>
      <c r="P155" s="11">
        <v>398</v>
      </c>
      <c r="Q155" s="11">
        <v>406</v>
      </c>
      <c r="R155" s="11">
        <v>3699</v>
      </c>
      <c r="S155" s="11"/>
      <c r="T155" s="28">
        <v>4027</v>
      </c>
      <c r="U155" s="28">
        <v>3829</v>
      </c>
      <c r="V155" s="28">
        <v>3699</v>
      </c>
      <c r="W155" s="44">
        <v>0.91854978892475792</v>
      </c>
      <c r="X155" s="44">
        <v>0.96604857665186727</v>
      </c>
      <c r="Y155" s="44">
        <v>1</v>
      </c>
    </row>
    <row r="156" spans="1:25" x14ac:dyDescent="0.2">
      <c r="A156" s="21">
        <v>711</v>
      </c>
      <c r="B156" s="14" t="s">
        <v>40</v>
      </c>
      <c r="C156" s="14" t="s">
        <v>153</v>
      </c>
      <c r="D156" s="22">
        <v>4</v>
      </c>
      <c r="E156" s="15">
        <v>2013</v>
      </c>
      <c r="F156" s="11">
        <v>682</v>
      </c>
      <c r="G156" s="11">
        <v>582</v>
      </c>
      <c r="H156" s="11">
        <v>617</v>
      </c>
      <c r="I156" s="11">
        <v>388</v>
      </c>
      <c r="J156" s="11">
        <v>159</v>
      </c>
      <c r="K156" s="11">
        <v>69</v>
      </c>
      <c r="L156" s="11">
        <v>12</v>
      </c>
      <c r="M156" s="11">
        <v>40</v>
      </c>
      <c r="N156" s="11">
        <v>166</v>
      </c>
      <c r="O156" s="11">
        <v>303</v>
      </c>
      <c r="P156" s="11">
        <v>450</v>
      </c>
      <c r="Q156" s="11">
        <v>458</v>
      </c>
      <c r="R156" s="11">
        <v>3926</v>
      </c>
      <c r="S156" s="11"/>
      <c r="T156" s="28">
        <v>4226</v>
      </c>
      <c r="U156" s="28">
        <v>4063</v>
      </c>
      <c r="V156" s="28">
        <v>3966</v>
      </c>
      <c r="W156" s="44">
        <v>0.92901088499763373</v>
      </c>
      <c r="X156" s="44">
        <v>0.9662810730986956</v>
      </c>
      <c r="Y156" s="44">
        <v>0.98991427130610188</v>
      </c>
    </row>
    <row r="157" spans="1:25" x14ac:dyDescent="0.2">
      <c r="A157" s="21">
        <v>713</v>
      </c>
      <c r="B157" s="14" t="s">
        <v>40</v>
      </c>
      <c r="C157" s="14" t="s">
        <v>154</v>
      </c>
      <c r="D157" s="22">
        <v>129</v>
      </c>
      <c r="E157" s="15">
        <v>2013</v>
      </c>
      <c r="F157" s="11">
        <v>694</v>
      </c>
      <c r="G157" s="11">
        <v>584</v>
      </c>
      <c r="H157" s="11">
        <v>618</v>
      </c>
      <c r="I157" s="11">
        <v>388</v>
      </c>
      <c r="J157" s="11">
        <v>163</v>
      </c>
      <c r="K157" s="11">
        <v>68</v>
      </c>
      <c r="L157" s="11">
        <v>13</v>
      </c>
      <c r="M157" s="11">
        <v>41</v>
      </c>
      <c r="N157" s="11">
        <v>165</v>
      </c>
      <c r="O157" s="11">
        <v>306</v>
      </c>
      <c r="P157" s="11">
        <v>456</v>
      </c>
      <c r="Q157" s="11">
        <v>467</v>
      </c>
      <c r="R157" s="11">
        <v>3963</v>
      </c>
      <c r="S157" s="11"/>
      <c r="T157" s="28">
        <v>4257</v>
      </c>
      <c r="U157" s="28">
        <v>4080</v>
      </c>
      <c r="V157" s="28">
        <v>3971</v>
      </c>
      <c r="W157" s="44">
        <v>0.93093727977448903</v>
      </c>
      <c r="X157" s="44">
        <v>0.9713235294117647</v>
      </c>
      <c r="Y157" s="44">
        <v>0.99798539410727771</v>
      </c>
    </row>
    <row r="158" spans="1:25" x14ac:dyDescent="0.2">
      <c r="A158" s="21">
        <v>714</v>
      </c>
      <c r="B158" s="14" t="s">
        <v>40</v>
      </c>
      <c r="C158" s="14" t="s">
        <v>155</v>
      </c>
      <c r="D158" s="22">
        <v>80</v>
      </c>
      <c r="E158" s="15">
        <v>2013</v>
      </c>
      <c r="F158" s="11">
        <v>705</v>
      </c>
      <c r="G158" s="11">
        <v>586</v>
      </c>
      <c r="H158" s="11">
        <v>627</v>
      </c>
      <c r="I158" s="11">
        <v>399</v>
      </c>
      <c r="J158" s="11">
        <v>173</v>
      </c>
      <c r="K158" s="11">
        <v>80</v>
      </c>
      <c r="L158" s="11">
        <v>16</v>
      </c>
      <c r="M158" s="11">
        <v>55</v>
      </c>
      <c r="N158" s="11">
        <v>179</v>
      </c>
      <c r="O158" s="11">
        <v>318</v>
      </c>
      <c r="P158" s="11">
        <v>465</v>
      </c>
      <c r="Q158" s="11">
        <v>481</v>
      </c>
      <c r="R158" s="11">
        <v>4084</v>
      </c>
      <c r="S158" s="11"/>
      <c r="T158" s="28">
        <v>4393</v>
      </c>
      <c r="U158" s="28">
        <v>4201</v>
      </c>
      <c r="V158" s="28">
        <v>4079</v>
      </c>
      <c r="W158" s="44">
        <v>0.92966082403824268</v>
      </c>
      <c r="X158" s="44">
        <v>0.97214948821709113</v>
      </c>
      <c r="Y158" s="44">
        <v>1.0012257906349595</v>
      </c>
    </row>
    <row r="159" spans="1:25" x14ac:dyDescent="0.2">
      <c r="A159" s="21">
        <v>716</v>
      </c>
      <c r="B159" s="14" t="s">
        <v>40</v>
      </c>
      <c r="C159" s="14" t="s">
        <v>156</v>
      </c>
      <c r="D159" s="22">
        <v>62</v>
      </c>
      <c r="E159" s="15">
        <v>2013</v>
      </c>
      <c r="F159" s="11">
        <v>660</v>
      </c>
      <c r="G159" s="11">
        <v>567</v>
      </c>
      <c r="H159" s="11">
        <v>606</v>
      </c>
      <c r="I159" s="11">
        <v>390</v>
      </c>
      <c r="J159" s="11">
        <v>170</v>
      </c>
      <c r="K159" s="11">
        <v>75</v>
      </c>
      <c r="L159" s="11">
        <v>13</v>
      </c>
      <c r="M159" s="11">
        <v>37</v>
      </c>
      <c r="N159" s="11">
        <v>156</v>
      </c>
      <c r="O159" s="11">
        <v>287</v>
      </c>
      <c r="P159" s="11">
        <v>430</v>
      </c>
      <c r="Q159" s="11">
        <v>437</v>
      </c>
      <c r="R159" s="11">
        <v>3828</v>
      </c>
      <c r="S159" s="11"/>
      <c r="T159" s="28">
        <v>4132</v>
      </c>
      <c r="U159" s="28">
        <v>3947</v>
      </c>
      <c r="V159" s="28">
        <v>3838</v>
      </c>
      <c r="W159" s="44">
        <v>0.92642787996127784</v>
      </c>
      <c r="X159" s="44">
        <v>0.969850519381809</v>
      </c>
      <c r="Y159" s="44">
        <v>0.99739447628973421</v>
      </c>
    </row>
    <row r="160" spans="1:25" x14ac:dyDescent="0.2">
      <c r="A160" s="21">
        <v>719</v>
      </c>
      <c r="B160" s="14" t="s">
        <v>40</v>
      </c>
      <c r="C160" s="14" t="s">
        <v>157</v>
      </c>
      <c r="D160" s="22">
        <v>60</v>
      </c>
      <c r="E160" s="15">
        <v>2013</v>
      </c>
      <c r="F160" s="11">
        <v>669</v>
      </c>
      <c r="G160" s="11">
        <v>569</v>
      </c>
      <c r="H160" s="11">
        <v>616</v>
      </c>
      <c r="I160" s="11">
        <v>401</v>
      </c>
      <c r="J160" s="11">
        <v>176</v>
      </c>
      <c r="K160" s="11">
        <v>85</v>
      </c>
      <c r="L160" s="11">
        <v>16</v>
      </c>
      <c r="M160" s="11">
        <v>49</v>
      </c>
      <c r="N160" s="11">
        <v>168</v>
      </c>
      <c r="O160" s="11">
        <v>298</v>
      </c>
      <c r="P160" s="11">
        <v>439</v>
      </c>
      <c r="Q160" s="11">
        <v>449</v>
      </c>
      <c r="R160" s="11">
        <v>3935</v>
      </c>
      <c r="S160" s="11"/>
      <c r="T160" s="28">
        <v>4257</v>
      </c>
      <c r="U160" s="28">
        <v>4063</v>
      </c>
      <c r="V160" s="28">
        <v>3940</v>
      </c>
      <c r="W160" s="44">
        <v>0.92435987784824991</v>
      </c>
      <c r="X160" s="44">
        <v>0.96849618508491264</v>
      </c>
      <c r="Y160" s="44">
        <v>0.99873096446700504</v>
      </c>
    </row>
    <row r="161" spans="1:25" x14ac:dyDescent="0.2">
      <c r="A161" s="21">
        <v>720</v>
      </c>
      <c r="B161" s="14" t="s">
        <v>40</v>
      </c>
      <c r="C161" s="14" t="s">
        <v>158</v>
      </c>
      <c r="D161" s="22">
        <v>51</v>
      </c>
      <c r="E161" s="15">
        <v>2013</v>
      </c>
      <c r="F161" s="11">
        <v>649</v>
      </c>
      <c r="G161" s="11">
        <v>561</v>
      </c>
      <c r="H161" s="11">
        <v>609</v>
      </c>
      <c r="I161" s="11">
        <v>400</v>
      </c>
      <c r="J161" s="11">
        <v>175</v>
      </c>
      <c r="K161" s="11">
        <v>86</v>
      </c>
      <c r="L161" s="11">
        <v>15</v>
      </c>
      <c r="M161" s="11">
        <v>44</v>
      </c>
      <c r="N161" s="11">
        <v>161</v>
      </c>
      <c r="O161" s="11">
        <v>286</v>
      </c>
      <c r="P161" s="11">
        <v>421</v>
      </c>
      <c r="Q161" s="11">
        <v>428</v>
      </c>
      <c r="R161" s="11">
        <v>3835</v>
      </c>
      <c r="S161" s="11"/>
      <c r="T161" s="28">
        <v>4170</v>
      </c>
      <c r="U161" s="28">
        <v>3983</v>
      </c>
      <c r="V161" s="28">
        <v>3865</v>
      </c>
      <c r="W161" s="44">
        <v>0.91966426858513195</v>
      </c>
      <c r="X161" s="44">
        <v>0.96284207883504891</v>
      </c>
      <c r="Y161" s="44">
        <v>0.99223803363518759</v>
      </c>
    </row>
    <row r="162" spans="1:25" x14ac:dyDescent="0.2">
      <c r="A162" s="21">
        <v>722</v>
      </c>
      <c r="B162" s="14" t="s">
        <v>40</v>
      </c>
      <c r="C162" s="14" t="s">
        <v>159</v>
      </c>
      <c r="D162" s="22">
        <v>20</v>
      </c>
      <c r="E162" s="15">
        <v>2013</v>
      </c>
      <c r="F162" s="11">
        <v>627</v>
      </c>
      <c r="G162" s="11">
        <v>549</v>
      </c>
      <c r="H162" s="11">
        <v>587</v>
      </c>
      <c r="I162" s="11">
        <v>387</v>
      </c>
      <c r="J162" s="11">
        <v>171</v>
      </c>
      <c r="K162" s="11">
        <v>76</v>
      </c>
      <c r="L162" s="11">
        <v>11</v>
      </c>
      <c r="M162" s="11">
        <v>25</v>
      </c>
      <c r="N162" s="11">
        <v>133</v>
      </c>
      <c r="O162" s="11">
        <v>257</v>
      </c>
      <c r="P162" s="11">
        <v>391</v>
      </c>
      <c r="Q162" s="11">
        <v>396</v>
      </c>
      <c r="R162" s="11">
        <v>3610</v>
      </c>
      <c r="S162" s="11"/>
      <c r="T162" s="28">
        <v>3947</v>
      </c>
      <c r="U162" s="28">
        <v>3785</v>
      </c>
      <c r="V162" s="28">
        <v>3683</v>
      </c>
      <c r="W162" s="44">
        <v>0.91461869774512283</v>
      </c>
      <c r="X162" s="44">
        <v>0.95376486129458393</v>
      </c>
      <c r="Y162" s="44">
        <v>0.98017920173771378</v>
      </c>
    </row>
    <row r="163" spans="1:25" x14ac:dyDescent="0.2">
      <c r="A163" s="21">
        <v>723</v>
      </c>
      <c r="B163" s="14" t="s">
        <v>40</v>
      </c>
      <c r="C163" s="14" t="s">
        <v>160</v>
      </c>
      <c r="D163" s="22">
        <v>34</v>
      </c>
      <c r="E163" s="15">
        <v>2013</v>
      </c>
      <c r="F163" s="11">
        <v>617</v>
      </c>
      <c r="G163" s="11">
        <v>544</v>
      </c>
      <c r="H163" s="11">
        <v>588</v>
      </c>
      <c r="I163" s="11">
        <v>391</v>
      </c>
      <c r="J163" s="11">
        <v>175</v>
      </c>
      <c r="K163" s="11">
        <v>82</v>
      </c>
      <c r="L163" s="11">
        <v>12</v>
      </c>
      <c r="M163" s="11">
        <v>29</v>
      </c>
      <c r="N163" s="11">
        <v>139</v>
      </c>
      <c r="O163" s="11">
        <v>260</v>
      </c>
      <c r="P163" s="11">
        <v>383</v>
      </c>
      <c r="Q163" s="11">
        <v>388</v>
      </c>
      <c r="R163" s="11">
        <v>3608</v>
      </c>
      <c r="S163" s="11"/>
      <c r="T163" s="28">
        <v>3951</v>
      </c>
      <c r="U163" s="28">
        <v>3779</v>
      </c>
      <c r="V163" s="28">
        <v>3669</v>
      </c>
      <c r="W163" s="44">
        <v>0.9131865350544166</v>
      </c>
      <c r="X163" s="44">
        <v>0.95474993384493256</v>
      </c>
      <c r="Y163" s="44">
        <v>0.98337421640774048</v>
      </c>
    </row>
    <row r="164" spans="1:25" x14ac:dyDescent="0.2">
      <c r="A164" s="21">
        <v>728</v>
      </c>
      <c r="B164" s="14" t="s">
        <v>40</v>
      </c>
      <c r="C164" s="14" t="s">
        <v>161</v>
      </c>
      <c r="D164" s="22">
        <v>85</v>
      </c>
      <c r="E164" s="15">
        <v>2013</v>
      </c>
      <c r="F164" s="11">
        <v>690</v>
      </c>
      <c r="G164" s="11">
        <v>579</v>
      </c>
      <c r="H164" s="11">
        <v>620</v>
      </c>
      <c r="I164" s="11">
        <v>398</v>
      </c>
      <c r="J164" s="11">
        <v>175</v>
      </c>
      <c r="K164" s="11">
        <v>80</v>
      </c>
      <c r="L164" s="11">
        <v>16</v>
      </c>
      <c r="M164" s="11">
        <v>51</v>
      </c>
      <c r="N164" s="11">
        <v>171</v>
      </c>
      <c r="O164" s="11">
        <v>308</v>
      </c>
      <c r="P164" s="11">
        <v>456</v>
      </c>
      <c r="Q164" s="11">
        <v>471</v>
      </c>
      <c r="R164" s="11">
        <v>4015</v>
      </c>
      <c r="S164" s="11"/>
      <c r="T164" s="28">
        <v>4313</v>
      </c>
      <c r="U164" s="28">
        <v>4105</v>
      </c>
      <c r="V164" s="28">
        <v>3976</v>
      </c>
      <c r="W164" s="44">
        <v>0.93090656155808027</v>
      </c>
      <c r="X164" s="44">
        <v>0.97807551766138856</v>
      </c>
      <c r="Y164" s="44">
        <v>1.0098088531187124</v>
      </c>
    </row>
    <row r="165" spans="1:25" x14ac:dyDescent="0.2">
      <c r="A165" s="21"/>
      <c r="B165" s="14"/>
      <c r="C165" s="14"/>
      <c r="E165" s="15">
        <v>2013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28"/>
      <c r="U165" s="28"/>
      <c r="V165" s="28"/>
      <c r="W165" s="44"/>
      <c r="X165" s="44"/>
      <c r="Y165" s="44"/>
    </row>
    <row r="166" spans="1:25" x14ac:dyDescent="0.2">
      <c r="A166" s="14">
        <v>800</v>
      </c>
      <c r="B166" s="14" t="s">
        <v>39</v>
      </c>
      <c r="C166" s="14" t="s">
        <v>27</v>
      </c>
      <c r="D166" s="8">
        <v>159</v>
      </c>
      <c r="E166" s="15">
        <v>2013</v>
      </c>
      <c r="F166" s="10">
        <v>722</v>
      </c>
      <c r="G166" s="10">
        <v>602</v>
      </c>
      <c r="H166" s="10">
        <v>642</v>
      </c>
      <c r="I166" s="10">
        <v>419</v>
      </c>
      <c r="J166" s="10">
        <v>199</v>
      </c>
      <c r="K166" s="10">
        <v>99</v>
      </c>
      <c r="L166" s="10">
        <v>25</v>
      </c>
      <c r="M166" s="10">
        <v>75</v>
      </c>
      <c r="N166" s="10">
        <v>185</v>
      </c>
      <c r="O166" s="10">
        <v>326</v>
      </c>
      <c r="P166" s="10">
        <v>475</v>
      </c>
      <c r="Q166" s="10">
        <v>504</v>
      </c>
      <c r="R166" s="11">
        <v>4273</v>
      </c>
      <c r="S166" s="12"/>
      <c r="T166" s="28">
        <v>4552</v>
      </c>
      <c r="U166" s="28">
        <v>4349</v>
      </c>
      <c r="V166" s="28">
        <v>4204</v>
      </c>
      <c r="W166" s="44">
        <v>0.93870826010544817</v>
      </c>
      <c r="X166" s="44">
        <v>0.98252471832605193</v>
      </c>
      <c r="Y166" s="44">
        <v>1.0164129400570885</v>
      </c>
    </row>
    <row r="167" spans="1:25" x14ac:dyDescent="0.2">
      <c r="A167" s="21">
        <v>805</v>
      </c>
      <c r="B167" s="14" t="s">
        <v>40</v>
      </c>
      <c r="C167" s="14" t="s">
        <v>162</v>
      </c>
      <c r="D167" s="22">
        <v>23</v>
      </c>
      <c r="E167" s="15">
        <v>2013</v>
      </c>
      <c r="F167" s="11">
        <v>657</v>
      </c>
      <c r="G167" s="11">
        <v>563</v>
      </c>
      <c r="H167" s="11">
        <v>602</v>
      </c>
      <c r="I167" s="11">
        <v>394</v>
      </c>
      <c r="J167" s="11">
        <v>178</v>
      </c>
      <c r="K167" s="11">
        <v>80</v>
      </c>
      <c r="L167" s="11">
        <v>15</v>
      </c>
      <c r="M167" s="11">
        <v>39</v>
      </c>
      <c r="N167" s="11">
        <v>145</v>
      </c>
      <c r="O167" s="11">
        <v>280</v>
      </c>
      <c r="P167" s="11">
        <v>424</v>
      </c>
      <c r="Q167" s="11">
        <v>437</v>
      </c>
      <c r="R167" s="11">
        <v>3814</v>
      </c>
      <c r="S167" s="11"/>
      <c r="T167" s="28">
        <v>4112</v>
      </c>
      <c r="U167" s="28">
        <v>3887</v>
      </c>
      <c r="V167" s="28">
        <v>3740</v>
      </c>
      <c r="W167" s="44">
        <v>0.92752918287937747</v>
      </c>
      <c r="X167" s="44">
        <v>0.98121944944687423</v>
      </c>
      <c r="Y167" s="44">
        <v>1.0197860962566845</v>
      </c>
    </row>
    <row r="168" spans="1:25" x14ac:dyDescent="0.2">
      <c r="A168" s="21">
        <v>806</v>
      </c>
      <c r="B168" s="14" t="s">
        <v>40</v>
      </c>
      <c r="C168" s="14" t="s">
        <v>163</v>
      </c>
      <c r="D168" s="22">
        <v>64</v>
      </c>
      <c r="E168" s="15">
        <v>2013</v>
      </c>
      <c r="F168" s="11">
        <v>672</v>
      </c>
      <c r="G168" s="11">
        <v>570</v>
      </c>
      <c r="H168" s="11">
        <v>608</v>
      </c>
      <c r="I168" s="11">
        <v>393</v>
      </c>
      <c r="J168" s="11">
        <v>177</v>
      </c>
      <c r="K168" s="11">
        <v>78</v>
      </c>
      <c r="L168" s="11">
        <v>14</v>
      </c>
      <c r="M168" s="11">
        <v>41</v>
      </c>
      <c r="N168" s="11">
        <v>150</v>
      </c>
      <c r="O168" s="11">
        <v>287</v>
      </c>
      <c r="P168" s="11">
        <v>438</v>
      </c>
      <c r="Q168" s="11">
        <v>452</v>
      </c>
      <c r="R168" s="11">
        <v>3880</v>
      </c>
      <c r="S168" s="11"/>
      <c r="T168" s="28">
        <v>4172</v>
      </c>
      <c r="U168" s="28">
        <v>3942</v>
      </c>
      <c r="V168" s="28">
        <v>3794</v>
      </c>
      <c r="W168" s="44">
        <v>0.93000958772770859</v>
      </c>
      <c r="X168" s="44">
        <v>0.98427194317605271</v>
      </c>
      <c r="Y168" s="44">
        <v>1.0226673695308381</v>
      </c>
    </row>
    <row r="169" spans="1:25" x14ac:dyDescent="0.2">
      <c r="A169" s="21">
        <v>807</v>
      </c>
      <c r="B169" s="14" t="s">
        <v>40</v>
      </c>
      <c r="C169" s="14" t="s">
        <v>164</v>
      </c>
      <c r="D169" s="22">
        <v>23</v>
      </c>
      <c r="E169" s="15">
        <v>2013</v>
      </c>
      <c r="F169" s="11">
        <v>754</v>
      </c>
      <c r="G169" s="11">
        <v>610</v>
      </c>
      <c r="H169" s="11">
        <v>637</v>
      </c>
      <c r="I169" s="11">
        <v>395</v>
      </c>
      <c r="J169" s="11">
        <v>177</v>
      </c>
      <c r="K169" s="11">
        <v>76</v>
      </c>
      <c r="L169" s="11">
        <v>18</v>
      </c>
      <c r="M169" s="11">
        <v>67</v>
      </c>
      <c r="N169" s="11">
        <v>186</v>
      </c>
      <c r="O169" s="11">
        <v>340</v>
      </c>
      <c r="P169" s="11">
        <v>503</v>
      </c>
      <c r="Q169" s="11">
        <v>530</v>
      </c>
      <c r="R169" s="11">
        <v>4293</v>
      </c>
      <c r="S169" s="11"/>
      <c r="T169" s="28">
        <v>4597</v>
      </c>
      <c r="U169" s="28">
        <v>4350</v>
      </c>
      <c r="V169" s="28">
        <v>4189</v>
      </c>
      <c r="W169" s="44">
        <v>0.93386991516206219</v>
      </c>
      <c r="X169" s="44">
        <v>0.98689655172413793</v>
      </c>
      <c r="Y169" s="44">
        <v>1.0248269276677011</v>
      </c>
    </row>
    <row r="170" spans="1:25" x14ac:dyDescent="0.2">
      <c r="A170" s="21">
        <v>811</v>
      </c>
      <c r="B170" s="14" t="s">
        <v>40</v>
      </c>
      <c r="C170" s="14" t="s">
        <v>165</v>
      </c>
      <c r="D170" s="22">
        <v>100</v>
      </c>
      <c r="E170" s="15">
        <v>2013</v>
      </c>
      <c r="F170" s="11">
        <v>708</v>
      </c>
      <c r="G170" s="11">
        <v>584</v>
      </c>
      <c r="H170" s="11">
        <v>634</v>
      </c>
      <c r="I170" s="11">
        <v>414</v>
      </c>
      <c r="J170" s="11">
        <v>191</v>
      </c>
      <c r="K170" s="11">
        <v>96</v>
      </c>
      <c r="L170" s="11">
        <v>21</v>
      </c>
      <c r="M170" s="11">
        <v>65</v>
      </c>
      <c r="N170" s="11">
        <v>183</v>
      </c>
      <c r="O170" s="11">
        <v>318</v>
      </c>
      <c r="P170" s="11">
        <v>463</v>
      </c>
      <c r="Q170" s="11">
        <v>485</v>
      </c>
      <c r="R170" s="11">
        <v>4162</v>
      </c>
      <c r="S170" s="11"/>
      <c r="T170" s="28">
        <v>4510</v>
      </c>
      <c r="U170" s="28">
        <v>4295</v>
      </c>
      <c r="V170" s="28">
        <v>4145</v>
      </c>
      <c r="W170" s="44">
        <v>0.92283813747228383</v>
      </c>
      <c r="X170" s="44">
        <v>0.96903376018626308</v>
      </c>
      <c r="Y170" s="44">
        <v>1.0041013268998793</v>
      </c>
    </row>
    <row r="171" spans="1:25" x14ac:dyDescent="0.2">
      <c r="A171" s="21">
        <v>814</v>
      </c>
      <c r="B171" s="14" t="s">
        <v>40</v>
      </c>
      <c r="C171" s="14" t="s">
        <v>166</v>
      </c>
      <c r="D171" s="22">
        <v>13</v>
      </c>
      <c r="E171" s="15">
        <v>2013</v>
      </c>
      <c r="F171" s="11">
        <v>630</v>
      </c>
      <c r="G171" s="11">
        <v>548</v>
      </c>
      <c r="H171" s="11">
        <v>590</v>
      </c>
      <c r="I171" s="11">
        <v>394</v>
      </c>
      <c r="J171" s="11">
        <v>179</v>
      </c>
      <c r="K171" s="11">
        <v>82</v>
      </c>
      <c r="L171" s="11">
        <v>14</v>
      </c>
      <c r="M171" s="11">
        <v>32</v>
      </c>
      <c r="N171" s="11">
        <v>134</v>
      </c>
      <c r="O171" s="11">
        <v>263</v>
      </c>
      <c r="P171" s="11">
        <v>395</v>
      </c>
      <c r="Q171" s="11">
        <v>406</v>
      </c>
      <c r="R171" s="11">
        <v>3667</v>
      </c>
      <c r="S171" s="11"/>
      <c r="T171" s="28">
        <v>3973</v>
      </c>
      <c r="U171" s="28">
        <v>3766</v>
      </c>
      <c r="V171" s="28">
        <v>3627</v>
      </c>
      <c r="W171" s="44">
        <v>0.92298011578152528</v>
      </c>
      <c r="X171" s="44">
        <v>0.97371216144450345</v>
      </c>
      <c r="Y171" s="44">
        <v>1.0110283981251724</v>
      </c>
    </row>
    <row r="172" spans="1:25" x14ac:dyDescent="0.2">
      <c r="A172" s="21">
        <v>815</v>
      </c>
      <c r="B172" s="14" t="s">
        <v>40</v>
      </c>
      <c r="C172" s="14" t="s">
        <v>167</v>
      </c>
      <c r="D172" s="22">
        <v>9</v>
      </c>
      <c r="E172" s="15">
        <v>2013</v>
      </c>
      <c r="F172" s="11">
        <v>628</v>
      </c>
      <c r="G172" s="11">
        <v>549</v>
      </c>
      <c r="H172" s="11">
        <v>593</v>
      </c>
      <c r="I172" s="11">
        <v>397</v>
      </c>
      <c r="J172" s="11">
        <v>180</v>
      </c>
      <c r="K172" s="11">
        <v>83</v>
      </c>
      <c r="L172" s="11">
        <v>14</v>
      </c>
      <c r="M172" s="11">
        <v>32</v>
      </c>
      <c r="N172" s="11">
        <v>131</v>
      </c>
      <c r="O172" s="11">
        <v>262</v>
      </c>
      <c r="P172" s="11">
        <v>398</v>
      </c>
      <c r="Q172" s="11">
        <v>407</v>
      </c>
      <c r="R172" s="11">
        <v>3674</v>
      </c>
      <c r="S172" s="11"/>
      <c r="T172" s="28">
        <v>3932</v>
      </c>
      <c r="U172" s="28">
        <v>3728</v>
      </c>
      <c r="V172" s="28">
        <v>3584</v>
      </c>
      <c r="W172" s="44">
        <v>0.93438453713123093</v>
      </c>
      <c r="X172" s="44">
        <v>0.98551502145922742</v>
      </c>
      <c r="Y172" s="44">
        <v>1.0251116071428572</v>
      </c>
    </row>
    <row r="173" spans="1:25" x14ac:dyDescent="0.2">
      <c r="A173" s="21">
        <v>817</v>
      </c>
      <c r="B173" s="14" t="s">
        <v>40</v>
      </c>
      <c r="C173" s="14" t="s">
        <v>168</v>
      </c>
      <c r="D173" s="22">
        <v>67</v>
      </c>
      <c r="E173" s="15">
        <v>2013</v>
      </c>
      <c r="F173" s="11">
        <v>710</v>
      </c>
      <c r="G173" s="11">
        <v>595</v>
      </c>
      <c r="H173" s="11">
        <v>641</v>
      </c>
      <c r="I173" s="11">
        <v>422</v>
      </c>
      <c r="J173" s="11">
        <v>198</v>
      </c>
      <c r="K173" s="11">
        <v>100</v>
      </c>
      <c r="L173" s="11">
        <v>22</v>
      </c>
      <c r="M173" s="11">
        <v>70</v>
      </c>
      <c r="N173" s="11">
        <v>182</v>
      </c>
      <c r="O173" s="11">
        <v>322</v>
      </c>
      <c r="P173" s="11">
        <v>468</v>
      </c>
      <c r="Q173" s="11">
        <v>492</v>
      </c>
      <c r="R173" s="11">
        <v>4222</v>
      </c>
      <c r="S173" s="11"/>
      <c r="T173" s="28">
        <v>4487</v>
      </c>
      <c r="U173" s="28">
        <v>4265</v>
      </c>
      <c r="V173" s="28">
        <v>4109</v>
      </c>
      <c r="W173" s="44">
        <v>0.94094049476264763</v>
      </c>
      <c r="X173" s="44">
        <v>0.98991793669402106</v>
      </c>
      <c r="Y173" s="44">
        <v>1.0275006084205403</v>
      </c>
    </row>
    <row r="174" spans="1:25" x14ac:dyDescent="0.2">
      <c r="A174" s="21">
        <v>819</v>
      </c>
      <c r="B174" s="14" t="s">
        <v>40</v>
      </c>
      <c r="C174" s="14" t="s">
        <v>169</v>
      </c>
      <c r="D174" s="22">
        <v>92</v>
      </c>
      <c r="E174" s="15">
        <v>2013</v>
      </c>
      <c r="F174" s="11">
        <v>708</v>
      </c>
      <c r="G174" s="11">
        <v>592</v>
      </c>
      <c r="H174" s="11">
        <v>627</v>
      </c>
      <c r="I174" s="11">
        <v>399</v>
      </c>
      <c r="J174" s="11">
        <v>181</v>
      </c>
      <c r="K174" s="11">
        <v>82</v>
      </c>
      <c r="L174" s="11">
        <v>18</v>
      </c>
      <c r="M174" s="11">
        <v>59</v>
      </c>
      <c r="N174" s="11">
        <v>172</v>
      </c>
      <c r="O174" s="11">
        <v>317</v>
      </c>
      <c r="P174" s="11">
        <v>475</v>
      </c>
      <c r="Q174" s="11">
        <v>496</v>
      </c>
      <c r="R174" s="11">
        <v>4126</v>
      </c>
      <c r="S174" s="11"/>
      <c r="T174" s="28">
        <v>4401</v>
      </c>
      <c r="U174" s="28">
        <v>4143</v>
      </c>
      <c r="V174" s="28">
        <v>3976</v>
      </c>
      <c r="W174" s="44">
        <v>0.93751420131788232</v>
      </c>
      <c r="X174" s="44">
        <v>0.9958966932174752</v>
      </c>
      <c r="Y174" s="44">
        <v>1.0377263581488934</v>
      </c>
    </row>
    <row r="175" spans="1:25" x14ac:dyDescent="0.2">
      <c r="A175" s="21">
        <v>821</v>
      </c>
      <c r="B175" s="14" t="s">
        <v>40</v>
      </c>
      <c r="C175" s="14" t="s">
        <v>170</v>
      </c>
      <c r="D175" s="22">
        <v>105</v>
      </c>
      <c r="E175" s="15">
        <v>2013</v>
      </c>
      <c r="F175" s="11">
        <v>744</v>
      </c>
      <c r="G175" s="11">
        <v>607</v>
      </c>
      <c r="H175" s="11">
        <v>638</v>
      </c>
      <c r="I175" s="11">
        <v>406</v>
      </c>
      <c r="J175" s="11">
        <v>189</v>
      </c>
      <c r="K175" s="11">
        <v>91</v>
      </c>
      <c r="L175" s="11">
        <v>22</v>
      </c>
      <c r="M175" s="11">
        <v>75</v>
      </c>
      <c r="N175" s="11">
        <v>191</v>
      </c>
      <c r="O175" s="11">
        <v>339</v>
      </c>
      <c r="P175" s="11">
        <v>498</v>
      </c>
      <c r="Q175" s="11">
        <v>530</v>
      </c>
      <c r="R175" s="11">
        <v>4330</v>
      </c>
      <c r="S175" s="11"/>
      <c r="T175" s="28">
        <v>4619</v>
      </c>
      <c r="U175" s="28">
        <v>4374</v>
      </c>
      <c r="V175" s="28">
        <v>4213</v>
      </c>
      <c r="W175" s="44">
        <v>0.93743234466334702</v>
      </c>
      <c r="X175" s="44">
        <v>0.98994055784179236</v>
      </c>
      <c r="Y175" s="44">
        <v>1.0277711844291479</v>
      </c>
    </row>
    <row r="176" spans="1:25" x14ac:dyDescent="0.2">
      <c r="A176" s="21">
        <v>822</v>
      </c>
      <c r="B176" s="14" t="s">
        <v>40</v>
      </c>
      <c r="C176" s="14" t="s">
        <v>171</v>
      </c>
      <c r="D176" s="22">
        <v>49</v>
      </c>
      <c r="E176" s="15">
        <v>2013</v>
      </c>
      <c r="F176" s="11">
        <v>729</v>
      </c>
      <c r="G176" s="11">
        <v>601</v>
      </c>
      <c r="H176" s="11">
        <v>632</v>
      </c>
      <c r="I176" s="11">
        <v>397</v>
      </c>
      <c r="J176" s="11">
        <v>179</v>
      </c>
      <c r="K176" s="11">
        <v>80</v>
      </c>
      <c r="L176" s="11">
        <v>18</v>
      </c>
      <c r="M176" s="11">
        <v>63</v>
      </c>
      <c r="N176" s="11">
        <v>179</v>
      </c>
      <c r="O176" s="11">
        <v>327</v>
      </c>
      <c r="P176" s="11">
        <v>490</v>
      </c>
      <c r="Q176" s="11">
        <v>514</v>
      </c>
      <c r="R176" s="11">
        <v>4209</v>
      </c>
      <c r="S176" s="11"/>
      <c r="T176" s="28">
        <v>4488</v>
      </c>
      <c r="U176" s="28">
        <v>4232</v>
      </c>
      <c r="V176" s="28">
        <v>4062</v>
      </c>
      <c r="W176" s="44">
        <v>0.93783422459893051</v>
      </c>
      <c r="X176" s="44">
        <v>0.99456521739130432</v>
      </c>
      <c r="Y176" s="44">
        <v>1.0361890694239291</v>
      </c>
    </row>
    <row r="177" spans="1:25" x14ac:dyDescent="0.2">
      <c r="A177" s="21">
        <v>826</v>
      </c>
      <c r="B177" s="14" t="s">
        <v>40</v>
      </c>
      <c r="C177" s="14" t="s">
        <v>172</v>
      </c>
      <c r="D177" s="22">
        <v>320</v>
      </c>
      <c r="E177" s="15">
        <v>2013</v>
      </c>
      <c r="F177" s="11">
        <v>798</v>
      </c>
      <c r="G177" s="11">
        <v>643</v>
      </c>
      <c r="H177" s="11">
        <v>690</v>
      </c>
      <c r="I177" s="11">
        <v>455</v>
      </c>
      <c r="J177" s="11">
        <v>236</v>
      </c>
      <c r="K177" s="11">
        <v>132</v>
      </c>
      <c r="L177" s="11">
        <v>45</v>
      </c>
      <c r="M177" s="11">
        <v>122</v>
      </c>
      <c r="N177" s="11">
        <v>236</v>
      </c>
      <c r="O177" s="11">
        <v>382</v>
      </c>
      <c r="P177" s="11">
        <v>521</v>
      </c>
      <c r="Q177" s="11">
        <v>570</v>
      </c>
      <c r="R177" s="11">
        <v>4830</v>
      </c>
      <c r="S177" s="11"/>
      <c r="T177" s="28">
        <v>5216</v>
      </c>
      <c r="U177" s="28">
        <v>5101</v>
      </c>
      <c r="V177" s="28">
        <v>5004</v>
      </c>
      <c r="W177" s="44">
        <v>0.92599693251533743</v>
      </c>
      <c r="X177" s="44">
        <v>0.94687316212507355</v>
      </c>
      <c r="Y177" s="44">
        <v>0.96522781774580335</v>
      </c>
    </row>
    <row r="178" spans="1:25" x14ac:dyDescent="0.2">
      <c r="A178" s="21">
        <v>827</v>
      </c>
      <c r="B178" s="14" t="s">
        <v>40</v>
      </c>
      <c r="C178" s="14" t="s">
        <v>173</v>
      </c>
      <c r="D178" s="22">
        <v>95</v>
      </c>
      <c r="E178" s="15">
        <v>2013</v>
      </c>
      <c r="F178" s="11">
        <v>774</v>
      </c>
      <c r="G178" s="11">
        <v>618</v>
      </c>
      <c r="H178" s="11">
        <v>642</v>
      </c>
      <c r="I178" s="11">
        <v>407</v>
      </c>
      <c r="J178" s="11">
        <v>192</v>
      </c>
      <c r="K178" s="11">
        <v>92</v>
      </c>
      <c r="L178" s="11">
        <v>23</v>
      </c>
      <c r="M178" s="11">
        <v>83</v>
      </c>
      <c r="N178" s="11">
        <v>201</v>
      </c>
      <c r="O178" s="11">
        <v>353</v>
      </c>
      <c r="P178" s="11">
        <v>510</v>
      </c>
      <c r="Q178" s="11">
        <v>551</v>
      </c>
      <c r="R178" s="11">
        <v>4446</v>
      </c>
      <c r="S178" s="11"/>
      <c r="T178" s="28">
        <v>4776</v>
      </c>
      <c r="U178" s="28">
        <v>4554</v>
      </c>
      <c r="V178" s="28">
        <v>4403</v>
      </c>
      <c r="W178" s="44">
        <v>0.93090452261306533</v>
      </c>
      <c r="X178" s="44">
        <v>0.97628458498023718</v>
      </c>
      <c r="Y178" s="44">
        <v>1.0097660685895979</v>
      </c>
    </row>
    <row r="179" spans="1:25" x14ac:dyDescent="0.2">
      <c r="A179" s="21">
        <v>828</v>
      </c>
      <c r="B179" s="14" t="s">
        <v>40</v>
      </c>
      <c r="C179" s="14" t="s">
        <v>174</v>
      </c>
      <c r="D179" s="22">
        <v>125</v>
      </c>
      <c r="E179" s="15">
        <v>2013</v>
      </c>
      <c r="F179" s="11">
        <v>770</v>
      </c>
      <c r="G179" s="11">
        <v>623</v>
      </c>
      <c r="H179" s="11">
        <v>655</v>
      </c>
      <c r="I179" s="11">
        <v>424</v>
      </c>
      <c r="J179" s="11">
        <v>208</v>
      </c>
      <c r="K179" s="11">
        <v>105</v>
      </c>
      <c r="L179" s="11">
        <v>28</v>
      </c>
      <c r="M179" s="11">
        <v>92</v>
      </c>
      <c r="N179" s="11">
        <v>203</v>
      </c>
      <c r="O179" s="11">
        <v>349</v>
      </c>
      <c r="P179" s="11">
        <v>502</v>
      </c>
      <c r="Q179" s="11">
        <v>546</v>
      </c>
      <c r="R179" s="11">
        <v>4505</v>
      </c>
      <c r="S179" s="11"/>
      <c r="T179" s="28">
        <v>4812</v>
      </c>
      <c r="U179" s="28">
        <v>4617</v>
      </c>
      <c r="V179" s="28">
        <v>4470</v>
      </c>
      <c r="W179" s="44">
        <v>0.93620116375727347</v>
      </c>
      <c r="X179" s="44">
        <v>0.97574182369504003</v>
      </c>
      <c r="Y179" s="44">
        <v>1.0078299776286352</v>
      </c>
    </row>
    <row r="180" spans="1:25" x14ac:dyDescent="0.2">
      <c r="A180" s="21">
        <v>829</v>
      </c>
      <c r="B180" s="14" t="s">
        <v>40</v>
      </c>
      <c r="C180" s="14" t="s">
        <v>175</v>
      </c>
      <c r="D180" s="22">
        <v>100</v>
      </c>
      <c r="E180" s="15">
        <v>2013</v>
      </c>
      <c r="F180" s="11">
        <v>741</v>
      </c>
      <c r="G180" s="11">
        <v>613</v>
      </c>
      <c r="H180" s="11">
        <v>638</v>
      </c>
      <c r="I180" s="11">
        <v>411</v>
      </c>
      <c r="J180" s="11">
        <v>192</v>
      </c>
      <c r="K180" s="11">
        <v>95</v>
      </c>
      <c r="L180" s="11">
        <v>24</v>
      </c>
      <c r="M180" s="11">
        <v>81</v>
      </c>
      <c r="N180" s="11">
        <v>191</v>
      </c>
      <c r="O180" s="11">
        <v>340</v>
      </c>
      <c r="P180" s="11">
        <v>499</v>
      </c>
      <c r="Q180" s="11">
        <v>538</v>
      </c>
      <c r="R180" s="11">
        <v>4363</v>
      </c>
      <c r="S180" s="11"/>
      <c r="T180" s="28">
        <v>4593</v>
      </c>
      <c r="U180" s="28">
        <v>4358</v>
      </c>
      <c r="V180" s="28">
        <v>4207</v>
      </c>
      <c r="W180" s="44">
        <v>0.94992379708251684</v>
      </c>
      <c r="X180" s="44">
        <v>1.0011473152822397</v>
      </c>
      <c r="Y180" s="44">
        <v>1.0370810553838841</v>
      </c>
    </row>
    <row r="181" spans="1:25" x14ac:dyDescent="0.2">
      <c r="A181" s="21">
        <v>830</v>
      </c>
      <c r="B181" s="14" t="s">
        <v>40</v>
      </c>
      <c r="C181" s="14" t="s">
        <v>176</v>
      </c>
      <c r="D181" s="22">
        <v>252</v>
      </c>
      <c r="E181" s="15">
        <v>2013</v>
      </c>
      <c r="F181" s="11">
        <v>725</v>
      </c>
      <c r="G181" s="11">
        <v>620</v>
      </c>
      <c r="H181" s="11">
        <v>677</v>
      </c>
      <c r="I181" s="11">
        <v>458</v>
      </c>
      <c r="J181" s="11">
        <v>227</v>
      </c>
      <c r="K181" s="11">
        <v>124</v>
      </c>
      <c r="L181" s="11">
        <v>29</v>
      </c>
      <c r="M181" s="11">
        <v>93</v>
      </c>
      <c r="N181" s="11">
        <v>201</v>
      </c>
      <c r="O181" s="11">
        <v>341</v>
      </c>
      <c r="P181" s="11">
        <v>473</v>
      </c>
      <c r="Q181" s="11">
        <v>504</v>
      </c>
      <c r="R181" s="11">
        <v>4472</v>
      </c>
      <c r="S181" s="11"/>
      <c r="T181" s="28">
        <v>4713</v>
      </c>
      <c r="U181" s="28">
        <v>4515</v>
      </c>
      <c r="V181" s="28">
        <v>4380</v>
      </c>
      <c r="W181" s="44">
        <v>0.94886484192658604</v>
      </c>
      <c r="X181" s="44">
        <v>0.99047619047619051</v>
      </c>
      <c r="Y181" s="44">
        <v>1.0210045662100458</v>
      </c>
    </row>
    <row r="182" spans="1:25" x14ac:dyDescent="0.2">
      <c r="A182" s="21">
        <v>831</v>
      </c>
      <c r="B182" s="14" t="s">
        <v>40</v>
      </c>
      <c r="C182" s="14" t="s">
        <v>177</v>
      </c>
      <c r="D182" s="22">
        <v>290</v>
      </c>
      <c r="E182" s="15">
        <v>2013</v>
      </c>
      <c r="F182" s="11">
        <v>740</v>
      </c>
      <c r="G182" s="11">
        <v>633</v>
      </c>
      <c r="H182" s="11">
        <v>683</v>
      </c>
      <c r="I182" s="11">
        <v>464</v>
      </c>
      <c r="J182" s="11">
        <v>235</v>
      </c>
      <c r="K182" s="11">
        <v>131</v>
      </c>
      <c r="L182" s="11">
        <v>37</v>
      </c>
      <c r="M182" s="11">
        <v>106</v>
      </c>
      <c r="N182" s="11">
        <v>209</v>
      </c>
      <c r="O182" s="11">
        <v>345</v>
      </c>
      <c r="P182" s="11">
        <v>483</v>
      </c>
      <c r="Q182" s="11">
        <v>520</v>
      </c>
      <c r="R182" s="11">
        <v>4586</v>
      </c>
      <c r="S182" s="11"/>
      <c r="T182" s="28">
        <v>4797</v>
      </c>
      <c r="U182" s="28">
        <v>4655</v>
      </c>
      <c r="V182" s="28">
        <v>4510</v>
      </c>
      <c r="W182" s="44">
        <v>0.95601417552637069</v>
      </c>
      <c r="X182" s="44">
        <v>0.98517722878625136</v>
      </c>
      <c r="Y182" s="44">
        <v>1.0168514412416851</v>
      </c>
    </row>
    <row r="183" spans="1:25" x14ac:dyDescent="0.2">
      <c r="A183" s="21">
        <v>833</v>
      </c>
      <c r="B183" s="14" t="s">
        <v>40</v>
      </c>
      <c r="C183" s="14" t="s">
        <v>178</v>
      </c>
      <c r="D183" s="22">
        <v>346</v>
      </c>
      <c r="E183" s="15">
        <v>2013</v>
      </c>
      <c r="F183" s="11">
        <v>728</v>
      </c>
      <c r="G183" s="11">
        <v>611</v>
      </c>
      <c r="H183" s="11">
        <v>632</v>
      </c>
      <c r="I183" s="11">
        <v>413</v>
      </c>
      <c r="J183" s="11">
        <v>194</v>
      </c>
      <c r="K183" s="11">
        <v>98</v>
      </c>
      <c r="L183" s="11">
        <v>27</v>
      </c>
      <c r="M183" s="11">
        <v>84</v>
      </c>
      <c r="N183" s="11">
        <v>188</v>
      </c>
      <c r="O183" s="11">
        <v>333</v>
      </c>
      <c r="P183" s="11">
        <v>489</v>
      </c>
      <c r="Q183" s="11">
        <v>531</v>
      </c>
      <c r="R183" s="11">
        <v>4328</v>
      </c>
      <c r="S183" s="11"/>
      <c r="T183" s="28">
        <v>4496</v>
      </c>
      <c r="U183" s="28">
        <v>4318</v>
      </c>
      <c r="V183" s="28">
        <v>4167</v>
      </c>
      <c r="W183" s="44">
        <v>0.96263345195729533</v>
      </c>
      <c r="X183" s="44">
        <v>1.0023158869847151</v>
      </c>
      <c r="Y183" s="44">
        <v>1.0386369090472762</v>
      </c>
    </row>
    <row r="184" spans="1:25" x14ac:dyDescent="0.2">
      <c r="A184" s="21">
        <v>834</v>
      </c>
      <c r="B184" s="14" t="s">
        <v>40</v>
      </c>
      <c r="C184" s="14" t="s">
        <v>179</v>
      </c>
      <c r="D184" s="22">
        <v>783</v>
      </c>
      <c r="E184" s="15">
        <v>2013</v>
      </c>
      <c r="F184" s="11">
        <v>786</v>
      </c>
      <c r="G184" s="11">
        <v>658</v>
      </c>
      <c r="H184" s="11">
        <v>732</v>
      </c>
      <c r="I184" s="11">
        <v>501</v>
      </c>
      <c r="J184" s="11">
        <v>270</v>
      </c>
      <c r="K184" s="11">
        <v>163</v>
      </c>
      <c r="L184" s="11">
        <v>65</v>
      </c>
      <c r="M184" s="11">
        <v>147</v>
      </c>
      <c r="N184" s="11">
        <v>247</v>
      </c>
      <c r="O184" s="11">
        <v>378</v>
      </c>
      <c r="P184" s="11">
        <v>517</v>
      </c>
      <c r="Q184" s="11">
        <v>559</v>
      </c>
      <c r="R184" s="11">
        <v>5023</v>
      </c>
      <c r="S184" s="11"/>
      <c r="T184" s="28">
        <v>5233</v>
      </c>
      <c r="U184" s="28">
        <v>5138</v>
      </c>
      <c r="V184" s="28">
        <v>5070</v>
      </c>
      <c r="W184" s="44">
        <v>0.95987005541754256</v>
      </c>
      <c r="X184" s="44">
        <v>0.97761775009731411</v>
      </c>
      <c r="Y184" s="44">
        <v>0.99072978303747539</v>
      </c>
    </row>
    <row r="185" spans="1:25" x14ac:dyDescent="0.2">
      <c r="A185" s="21"/>
      <c r="B185" s="14"/>
      <c r="C185" s="14"/>
      <c r="E185" s="15">
        <v>2013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8"/>
      <c r="U185" s="28"/>
      <c r="V185" s="28"/>
      <c r="W185" s="44"/>
      <c r="X185" s="44"/>
      <c r="Y185" s="44"/>
    </row>
    <row r="186" spans="1:25" x14ac:dyDescent="0.2">
      <c r="A186" s="14">
        <v>900</v>
      </c>
      <c r="B186" s="14" t="s">
        <v>39</v>
      </c>
      <c r="C186" s="14" t="s">
        <v>28</v>
      </c>
      <c r="D186" s="8">
        <v>153</v>
      </c>
      <c r="E186" s="15">
        <v>2013</v>
      </c>
      <c r="F186" s="10">
        <v>668</v>
      </c>
      <c r="G186" s="10">
        <v>585</v>
      </c>
      <c r="H186" s="10">
        <v>642</v>
      </c>
      <c r="I186" s="10">
        <v>441</v>
      </c>
      <c r="J186" s="10">
        <v>213</v>
      </c>
      <c r="K186" s="10">
        <v>115</v>
      </c>
      <c r="L186" s="10">
        <v>30</v>
      </c>
      <c r="M186" s="10">
        <v>72</v>
      </c>
      <c r="N186" s="10">
        <v>170</v>
      </c>
      <c r="O186" s="10">
        <v>297</v>
      </c>
      <c r="P186" s="10">
        <v>438</v>
      </c>
      <c r="Q186" s="10">
        <v>442</v>
      </c>
      <c r="R186" s="11">
        <v>4113</v>
      </c>
      <c r="S186" s="12"/>
      <c r="T186" s="28">
        <v>4274</v>
      </c>
      <c r="U186" s="28">
        <v>4118</v>
      </c>
      <c r="V186" s="28">
        <v>3997</v>
      </c>
      <c r="W186" s="44">
        <v>0.96233036967711749</v>
      </c>
      <c r="X186" s="44">
        <v>0.99878581835842639</v>
      </c>
      <c r="Y186" s="44">
        <v>1.0290217663247436</v>
      </c>
    </row>
    <row r="187" spans="1:25" x14ac:dyDescent="0.2">
      <c r="A187" s="21">
        <v>901</v>
      </c>
      <c r="B187" s="14" t="s">
        <v>40</v>
      </c>
      <c r="C187" s="14" t="s">
        <v>180</v>
      </c>
      <c r="D187" s="22">
        <v>10</v>
      </c>
      <c r="E187" s="15">
        <v>2013</v>
      </c>
      <c r="F187" s="11">
        <v>626</v>
      </c>
      <c r="G187" s="11">
        <v>549</v>
      </c>
      <c r="H187" s="11">
        <v>600</v>
      </c>
      <c r="I187" s="11">
        <v>403</v>
      </c>
      <c r="J187" s="11">
        <v>183</v>
      </c>
      <c r="K187" s="11">
        <v>87</v>
      </c>
      <c r="L187" s="11">
        <v>14</v>
      </c>
      <c r="M187" s="11">
        <v>36</v>
      </c>
      <c r="N187" s="11">
        <v>137</v>
      </c>
      <c r="O187" s="11">
        <v>268</v>
      </c>
      <c r="P187" s="11">
        <v>400</v>
      </c>
      <c r="Q187" s="11">
        <v>405</v>
      </c>
      <c r="R187" s="11">
        <v>3708</v>
      </c>
      <c r="S187" s="11"/>
      <c r="T187" s="28">
        <v>3917</v>
      </c>
      <c r="U187" s="28">
        <v>3730</v>
      </c>
      <c r="V187" s="28">
        <v>3595</v>
      </c>
      <c r="W187" s="44">
        <v>0.94664283890732703</v>
      </c>
      <c r="X187" s="44">
        <v>0.99410187667560324</v>
      </c>
      <c r="Y187" s="44">
        <v>1.031432545201669</v>
      </c>
    </row>
    <row r="188" spans="1:25" x14ac:dyDescent="0.2">
      <c r="A188" s="21">
        <v>904</v>
      </c>
      <c r="B188" s="14" t="s">
        <v>40</v>
      </c>
      <c r="C188" s="14" t="s">
        <v>181</v>
      </c>
      <c r="D188" s="22">
        <v>7</v>
      </c>
      <c r="E188" s="15">
        <v>2013</v>
      </c>
      <c r="F188" s="11">
        <v>609</v>
      </c>
      <c r="G188" s="11">
        <v>532</v>
      </c>
      <c r="H188" s="11">
        <v>581</v>
      </c>
      <c r="I188" s="11">
        <v>400</v>
      </c>
      <c r="J188" s="11">
        <v>185</v>
      </c>
      <c r="K188" s="11">
        <v>89</v>
      </c>
      <c r="L188" s="11">
        <v>15</v>
      </c>
      <c r="M188" s="11">
        <v>32</v>
      </c>
      <c r="N188" s="11">
        <v>119</v>
      </c>
      <c r="O188" s="11">
        <v>240</v>
      </c>
      <c r="P188" s="11">
        <v>382</v>
      </c>
      <c r="Q188" s="11">
        <v>378</v>
      </c>
      <c r="R188" s="11">
        <v>3562</v>
      </c>
      <c r="S188" s="11"/>
      <c r="T188" s="28">
        <v>3771</v>
      </c>
      <c r="U188" s="28">
        <v>3626</v>
      </c>
      <c r="V188" s="28">
        <v>3509</v>
      </c>
      <c r="W188" s="44">
        <v>0.94457703526915937</v>
      </c>
      <c r="X188" s="44">
        <v>0.98234969663541094</v>
      </c>
      <c r="Y188" s="44">
        <v>1.0151040182388145</v>
      </c>
    </row>
    <row r="189" spans="1:25" x14ac:dyDescent="0.2">
      <c r="A189" s="21">
        <v>906</v>
      </c>
      <c r="B189" s="14" t="s">
        <v>40</v>
      </c>
      <c r="C189" s="14" t="s">
        <v>182</v>
      </c>
      <c r="D189" s="22">
        <v>10</v>
      </c>
      <c r="E189" s="15">
        <v>2013</v>
      </c>
      <c r="F189" s="11">
        <v>616</v>
      </c>
      <c r="G189" s="11">
        <v>539</v>
      </c>
      <c r="H189" s="11">
        <v>589</v>
      </c>
      <c r="I189" s="11">
        <v>402</v>
      </c>
      <c r="J189" s="11">
        <v>183</v>
      </c>
      <c r="K189" s="11">
        <v>88</v>
      </c>
      <c r="L189" s="11">
        <v>15</v>
      </c>
      <c r="M189" s="11">
        <v>33</v>
      </c>
      <c r="N189" s="11">
        <v>121</v>
      </c>
      <c r="O189" s="11">
        <v>247</v>
      </c>
      <c r="P189" s="11">
        <v>389</v>
      </c>
      <c r="Q189" s="11">
        <v>387</v>
      </c>
      <c r="R189" s="11">
        <v>3609</v>
      </c>
      <c r="S189" s="11"/>
      <c r="T189" s="28">
        <v>3794</v>
      </c>
      <c r="U189" s="28">
        <v>3638</v>
      </c>
      <c r="V189" s="28">
        <v>3522</v>
      </c>
      <c r="W189" s="44">
        <v>0.95123879810226675</v>
      </c>
      <c r="X189" s="44">
        <v>0.9920285871357889</v>
      </c>
      <c r="Y189" s="44">
        <v>1.024701873935264</v>
      </c>
    </row>
    <row r="190" spans="1:25" x14ac:dyDescent="0.2">
      <c r="A190" s="21">
        <v>911</v>
      </c>
      <c r="B190" s="14" t="s">
        <v>40</v>
      </c>
      <c r="C190" s="14" t="s">
        <v>183</v>
      </c>
      <c r="D190" s="22">
        <v>60</v>
      </c>
      <c r="E190" s="15">
        <v>2013</v>
      </c>
      <c r="F190" s="11">
        <v>666</v>
      </c>
      <c r="G190" s="11">
        <v>578</v>
      </c>
      <c r="H190" s="11">
        <v>626</v>
      </c>
      <c r="I190" s="11">
        <v>415</v>
      </c>
      <c r="J190" s="11">
        <v>190</v>
      </c>
      <c r="K190" s="11">
        <v>95</v>
      </c>
      <c r="L190" s="11">
        <v>18</v>
      </c>
      <c r="M190" s="11">
        <v>54</v>
      </c>
      <c r="N190" s="11">
        <v>163</v>
      </c>
      <c r="O190" s="11">
        <v>301</v>
      </c>
      <c r="P190" s="11">
        <v>443</v>
      </c>
      <c r="Q190" s="11">
        <v>455</v>
      </c>
      <c r="R190" s="11">
        <v>4004</v>
      </c>
      <c r="S190" s="11"/>
      <c r="T190" s="28">
        <v>4196</v>
      </c>
      <c r="U190" s="28">
        <v>3979</v>
      </c>
      <c r="V190" s="28">
        <v>3834</v>
      </c>
      <c r="W190" s="44">
        <v>0.95424213536701619</v>
      </c>
      <c r="X190" s="44">
        <v>1.0062829856747926</v>
      </c>
      <c r="Y190" s="44">
        <v>1.0443401147626499</v>
      </c>
    </row>
    <row r="191" spans="1:25" x14ac:dyDescent="0.2">
      <c r="A191" s="21">
        <v>912</v>
      </c>
      <c r="B191" s="14" t="s">
        <v>40</v>
      </c>
      <c r="C191" s="14" t="s">
        <v>184</v>
      </c>
      <c r="D191" s="22">
        <v>180</v>
      </c>
      <c r="E191" s="15">
        <v>2013</v>
      </c>
      <c r="F191" s="11">
        <v>691</v>
      </c>
      <c r="G191" s="11">
        <v>594</v>
      </c>
      <c r="H191" s="11">
        <v>655</v>
      </c>
      <c r="I191" s="11">
        <v>443</v>
      </c>
      <c r="J191" s="11">
        <v>209</v>
      </c>
      <c r="K191" s="11">
        <v>111</v>
      </c>
      <c r="L191" s="11">
        <v>21</v>
      </c>
      <c r="M191" s="11">
        <v>68</v>
      </c>
      <c r="N191" s="11">
        <v>176</v>
      </c>
      <c r="O191" s="11">
        <v>312</v>
      </c>
      <c r="P191" s="11">
        <v>444</v>
      </c>
      <c r="Q191" s="11">
        <v>457</v>
      </c>
      <c r="R191" s="11">
        <v>4181</v>
      </c>
      <c r="S191" s="11"/>
      <c r="T191" s="28">
        <v>4367</v>
      </c>
      <c r="U191" s="28">
        <v>4202</v>
      </c>
      <c r="V191" s="28">
        <v>4043</v>
      </c>
      <c r="W191" s="44">
        <v>0.95740783146324704</v>
      </c>
      <c r="X191" s="44">
        <v>0.99500237981913375</v>
      </c>
      <c r="Y191" s="44">
        <v>1.0341330695028443</v>
      </c>
    </row>
    <row r="192" spans="1:25" x14ac:dyDescent="0.2">
      <c r="A192" s="21">
        <v>914</v>
      </c>
      <c r="B192" s="14" t="s">
        <v>40</v>
      </c>
      <c r="C192" s="14" t="s">
        <v>185</v>
      </c>
      <c r="D192" s="22">
        <v>7</v>
      </c>
      <c r="E192" s="15">
        <v>2013</v>
      </c>
      <c r="F192" s="11">
        <v>644</v>
      </c>
      <c r="G192" s="11">
        <v>564</v>
      </c>
      <c r="H192" s="11">
        <v>619</v>
      </c>
      <c r="I192" s="11">
        <v>418</v>
      </c>
      <c r="J192" s="11">
        <v>190</v>
      </c>
      <c r="K192" s="11">
        <v>95</v>
      </c>
      <c r="L192" s="11">
        <v>16</v>
      </c>
      <c r="M192" s="11">
        <v>48</v>
      </c>
      <c r="N192" s="11">
        <v>152</v>
      </c>
      <c r="O192" s="11">
        <v>284</v>
      </c>
      <c r="P192" s="11">
        <v>421</v>
      </c>
      <c r="Q192" s="11">
        <v>422</v>
      </c>
      <c r="R192" s="11">
        <v>3873</v>
      </c>
      <c r="S192" s="11"/>
      <c r="T192" s="28">
        <v>4030</v>
      </c>
      <c r="U192" s="28">
        <v>3852</v>
      </c>
      <c r="V192" s="28">
        <v>3731</v>
      </c>
      <c r="W192" s="44">
        <v>0.96104218362282878</v>
      </c>
      <c r="X192" s="44">
        <v>1.0054517133956387</v>
      </c>
      <c r="Y192" s="44">
        <v>1.0380595014741356</v>
      </c>
    </row>
    <row r="193" spans="1:25" x14ac:dyDescent="0.2">
      <c r="A193" s="21">
        <v>919</v>
      </c>
      <c r="B193" s="14" t="s">
        <v>40</v>
      </c>
      <c r="C193" s="14" t="s">
        <v>186</v>
      </c>
      <c r="D193" s="22">
        <v>60</v>
      </c>
      <c r="E193" s="15">
        <v>2013</v>
      </c>
      <c r="F193" s="11">
        <v>664</v>
      </c>
      <c r="G193" s="11">
        <v>574</v>
      </c>
      <c r="H193" s="11">
        <v>634</v>
      </c>
      <c r="I193" s="11">
        <v>431</v>
      </c>
      <c r="J193" s="11">
        <v>198</v>
      </c>
      <c r="K193" s="11">
        <v>102</v>
      </c>
      <c r="L193" s="11">
        <v>19</v>
      </c>
      <c r="M193" s="11">
        <v>59</v>
      </c>
      <c r="N193" s="11">
        <v>161</v>
      </c>
      <c r="O193" s="11">
        <v>293</v>
      </c>
      <c r="P193" s="11">
        <v>433</v>
      </c>
      <c r="Q193" s="11">
        <v>428</v>
      </c>
      <c r="R193" s="11">
        <v>3996</v>
      </c>
      <c r="S193" s="11"/>
      <c r="T193" s="28">
        <v>4131</v>
      </c>
      <c r="U193" s="28">
        <v>3978</v>
      </c>
      <c r="V193" s="28">
        <v>3867</v>
      </c>
      <c r="W193" s="44">
        <v>0.9673202614379085</v>
      </c>
      <c r="X193" s="44">
        <v>1.004524886877828</v>
      </c>
      <c r="Y193" s="44">
        <v>1.0333591931730024</v>
      </c>
    </row>
    <row r="194" spans="1:25" x14ac:dyDescent="0.2">
      <c r="A194" s="21">
        <v>926</v>
      </c>
      <c r="B194" s="14" t="s">
        <v>40</v>
      </c>
      <c r="C194" s="14" t="s">
        <v>187</v>
      </c>
      <c r="D194" s="22">
        <v>10</v>
      </c>
      <c r="E194" s="15">
        <v>2013</v>
      </c>
      <c r="F194" s="11">
        <v>606</v>
      </c>
      <c r="G194" s="11">
        <v>533</v>
      </c>
      <c r="H194" s="11">
        <v>585</v>
      </c>
      <c r="I194" s="11">
        <v>404</v>
      </c>
      <c r="J194" s="11">
        <v>189</v>
      </c>
      <c r="K194" s="11">
        <v>94</v>
      </c>
      <c r="L194" s="11">
        <v>17</v>
      </c>
      <c r="M194" s="11">
        <v>41</v>
      </c>
      <c r="N194" s="11">
        <v>131</v>
      </c>
      <c r="O194" s="11">
        <v>250</v>
      </c>
      <c r="P194" s="11">
        <v>390</v>
      </c>
      <c r="Q194" s="11">
        <v>381</v>
      </c>
      <c r="R194" s="11">
        <v>3621</v>
      </c>
      <c r="S194" s="11"/>
      <c r="T194" s="28">
        <v>3814</v>
      </c>
      <c r="U194" s="28">
        <v>3667</v>
      </c>
      <c r="V194" s="28">
        <v>3549</v>
      </c>
      <c r="W194" s="44">
        <v>0.9493969585736759</v>
      </c>
      <c r="X194" s="44">
        <v>0.98745568584674126</v>
      </c>
      <c r="Y194" s="44">
        <v>1.0202874049027895</v>
      </c>
    </row>
    <row r="195" spans="1:25" x14ac:dyDescent="0.2">
      <c r="A195" s="21">
        <v>928</v>
      </c>
      <c r="B195" s="14" t="s">
        <v>40</v>
      </c>
      <c r="C195" s="14" t="s">
        <v>188</v>
      </c>
      <c r="D195" s="22">
        <v>68</v>
      </c>
      <c r="E195" s="15">
        <v>2013</v>
      </c>
      <c r="F195" s="11">
        <v>633</v>
      </c>
      <c r="G195" s="11">
        <v>558</v>
      </c>
      <c r="H195" s="11">
        <v>614</v>
      </c>
      <c r="I195" s="11">
        <v>423</v>
      </c>
      <c r="J195" s="11">
        <v>196</v>
      </c>
      <c r="K195" s="11">
        <v>103</v>
      </c>
      <c r="L195" s="11">
        <v>21</v>
      </c>
      <c r="M195" s="11">
        <v>57</v>
      </c>
      <c r="N195" s="11">
        <v>154</v>
      </c>
      <c r="O195" s="11">
        <v>279</v>
      </c>
      <c r="P195" s="11">
        <v>422</v>
      </c>
      <c r="Q195" s="11">
        <v>410</v>
      </c>
      <c r="R195" s="11">
        <v>3870</v>
      </c>
      <c r="S195" s="11"/>
      <c r="T195" s="28">
        <v>3985</v>
      </c>
      <c r="U195" s="28">
        <v>3842</v>
      </c>
      <c r="V195" s="28">
        <v>3711</v>
      </c>
      <c r="W195" s="44">
        <v>0.97114178168130494</v>
      </c>
      <c r="X195" s="44">
        <v>1.0072878709005726</v>
      </c>
      <c r="Y195" s="44">
        <v>1.0428455941794665</v>
      </c>
    </row>
    <row r="196" spans="1:25" x14ac:dyDescent="0.2">
      <c r="A196" s="21">
        <v>929</v>
      </c>
      <c r="B196" s="14" t="s">
        <v>40</v>
      </c>
      <c r="C196" s="14" t="s">
        <v>189</v>
      </c>
      <c r="D196" s="22">
        <v>155</v>
      </c>
      <c r="E196" s="15">
        <v>2013</v>
      </c>
      <c r="F196" s="11">
        <v>690</v>
      </c>
      <c r="G196" s="11">
        <v>598</v>
      </c>
      <c r="H196" s="11">
        <v>649</v>
      </c>
      <c r="I196" s="11">
        <v>437</v>
      </c>
      <c r="J196" s="11">
        <v>203</v>
      </c>
      <c r="K196" s="11">
        <v>104</v>
      </c>
      <c r="L196" s="11">
        <v>21</v>
      </c>
      <c r="M196" s="11">
        <v>69</v>
      </c>
      <c r="N196" s="11">
        <v>173</v>
      </c>
      <c r="O196" s="11">
        <v>310</v>
      </c>
      <c r="P196" s="11">
        <v>457</v>
      </c>
      <c r="Q196" s="11">
        <v>463</v>
      </c>
      <c r="R196" s="11">
        <v>4174</v>
      </c>
      <c r="S196" s="11"/>
      <c r="T196" s="28">
        <v>4308</v>
      </c>
      <c r="U196" s="28">
        <v>4129</v>
      </c>
      <c r="V196" s="28">
        <v>4005</v>
      </c>
      <c r="W196" s="44">
        <v>0.96889507892293403</v>
      </c>
      <c r="X196" s="44">
        <v>1.0108985226447083</v>
      </c>
      <c r="Y196" s="44">
        <v>1.0421972534332085</v>
      </c>
    </row>
    <row r="197" spans="1:25" x14ac:dyDescent="0.2">
      <c r="A197" s="21">
        <v>935</v>
      </c>
      <c r="B197" s="14" t="s">
        <v>40</v>
      </c>
      <c r="C197" s="14" t="s">
        <v>190</v>
      </c>
      <c r="D197" s="22">
        <v>215</v>
      </c>
      <c r="E197" s="15">
        <v>2013</v>
      </c>
      <c r="F197" s="11">
        <v>683</v>
      </c>
      <c r="G197" s="11">
        <v>602</v>
      </c>
      <c r="H197" s="11">
        <v>664</v>
      </c>
      <c r="I197" s="11">
        <v>471</v>
      </c>
      <c r="J197" s="11">
        <v>232</v>
      </c>
      <c r="K197" s="11">
        <v>133</v>
      </c>
      <c r="L197" s="11">
        <v>34</v>
      </c>
      <c r="M197" s="11">
        <v>99</v>
      </c>
      <c r="N197" s="11">
        <v>197</v>
      </c>
      <c r="O197" s="11">
        <v>316</v>
      </c>
      <c r="P197" s="11">
        <v>453</v>
      </c>
      <c r="Q197" s="11">
        <v>452</v>
      </c>
      <c r="R197" s="11">
        <v>4336</v>
      </c>
      <c r="S197" s="11"/>
      <c r="T197" s="28">
        <v>4525</v>
      </c>
      <c r="U197" s="28">
        <v>4369</v>
      </c>
      <c r="V197" s="28">
        <v>4254</v>
      </c>
      <c r="W197" s="44">
        <v>0.95823204419889507</v>
      </c>
      <c r="X197" s="44">
        <v>0.9924467841611353</v>
      </c>
      <c r="Y197" s="44">
        <v>1.0192759755524212</v>
      </c>
    </row>
    <row r="198" spans="1:25" x14ac:dyDescent="0.2">
      <c r="A198" s="21">
        <v>937</v>
      </c>
      <c r="B198" s="14" t="s">
        <v>40</v>
      </c>
      <c r="C198" s="14" t="s">
        <v>191</v>
      </c>
      <c r="D198" s="22">
        <v>190</v>
      </c>
      <c r="E198" s="15">
        <v>2013</v>
      </c>
      <c r="F198" s="11">
        <v>670</v>
      </c>
      <c r="G198" s="11">
        <v>595</v>
      </c>
      <c r="H198" s="11">
        <v>646</v>
      </c>
      <c r="I198" s="11">
        <v>449</v>
      </c>
      <c r="J198" s="11">
        <v>217</v>
      </c>
      <c r="K198" s="11">
        <v>117</v>
      </c>
      <c r="L198" s="11">
        <v>27</v>
      </c>
      <c r="M198" s="11">
        <v>80</v>
      </c>
      <c r="N198" s="11">
        <v>177</v>
      </c>
      <c r="O198" s="11">
        <v>301</v>
      </c>
      <c r="P198" s="11">
        <v>449</v>
      </c>
      <c r="Q198" s="11">
        <v>449</v>
      </c>
      <c r="R198" s="11">
        <v>4177</v>
      </c>
      <c r="S198" s="11"/>
      <c r="T198" s="28">
        <v>4328</v>
      </c>
      <c r="U198" s="28">
        <v>4168</v>
      </c>
      <c r="V198" s="28">
        <v>4061</v>
      </c>
      <c r="W198" s="44">
        <v>0.96511090573012936</v>
      </c>
      <c r="X198" s="44">
        <v>1.0021593090211132</v>
      </c>
      <c r="Y198" s="44">
        <v>1.0285643930066486</v>
      </c>
    </row>
    <row r="199" spans="1:25" x14ac:dyDescent="0.2">
      <c r="A199" s="21">
        <v>938</v>
      </c>
      <c r="B199" s="14" t="s">
        <v>40</v>
      </c>
      <c r="C199" s="14" t="s">
        <v>192</v>
      </c>
      <c r="D199" s="22">
        <v>209</v>
      </c>
      <c r="E199" s="15">
        <v>2013</v>
      </c>
      <c r="F199" s="11">
        <v>687</v>
      </c>
      <c r="G199" s="11">
        <v>610</v>
      </c>
      <c r="H199" s="11">
        <v>655</v>
      </c>
      <c r="I199" s="11">
        <v>451</v>
      </c>
      <c r="J199" s="11">
        <v>221</v>
      </c>
      <c r="K199" s="11">
        <v>119</v>
      </c>
      <c r="L199" s="11">
        <v>28</v>
      </c>
      <c r="M199" s="11">
        <v>84</v>
      </c>
      <c r="N199" s="11">
        <v>181</v>
      </c>
      <c r="O199" s="11">
        <v>310</v>
      </c>
      <c r="P199" s="11">
        <v>456</v>
      </c>
      <c r="Q199" s="11">
        <v>470</v>
      </c>
      <c r="R199" s="11">
        <v>4272</v>
      </c>
      <c r="S199" s="11"/>
      <c r="T199" s="28">
        <v>4454</v>
      </c>
      <c r="U199" s="28">
        <v>4284</v>
      </c>
      <c r="V199" s="28">
        <v>4179</v>
      </c>
      <c r="W199" s="44">
        <v>0.95913785361472836</v>
      </c>
      <c r="X199" s="44">
        <v>0.99719887955182074</v>
      </c>
      <c r="Y199" s="44">
        <v>1.0222541277817661</v>
      </c>
    </row>
    <row r="200" spans="1:25" x14ac:dyDescent="0.2">
      <c r="A200" s="21">
        <v>940</v>
      </c>
      <c r="B200" s="14" t="s">
        <v>40</v>
      </c>
      <c r="C200" s="14" t="s">
        <v>193</v>
      </c>
      <c r="D200" s="22">
        <v>375</v>
      </c>
      <c r="E200" s="15">
        <v>2013</v>
      </c>
      <c r="F200" s="11">
        <v>726</v>
      </c>
      <c r="G200" s="11">
        <v>639</v>
      </c>
      <c r="H200" s="11">
        <v>683</v>
      </c>
      <c r="I200" s="11">
        <v>474</v>
      </c>
      <c r="J200" s="11">
        <v>245</v>
      </c>
      <c r="K200" s="11">
        <v>142</v>
      </c>
      <c r="L200" s="11">
        <v>49</v>
      </c>
      <c r="M200" s="11">
        <v>117</v>
      </c>
      <c r="N200" s="11">
        <v>209</v>
      </c>
      <c r="O200" s="11">
        <v>334</v>
      </c>
      <c r="P200" s="11">
        <v>475</v>
      </c>
      <c r="Q200" s="11">
        <v>506</v>
      </c>
      <c r="R200" s="11">
        <v>4599</v>
      </c>
      <c r="S200" s="11"/>
      <c r="T200" s="28">
        <v>4768</v>
      </c>
      <c r="U200" s="28">
        <v>4672</v>
      </c>
      <c r="V200" s="28">
        <v>4560</v>
      </c>
      <c r="W200" s="44">
        <v>0.96455536912751683</v>
      </c>
      <c r="X200" s="44">
        <v>0.984375</v>
      </c>
      <c r="Y200" s="44">
        <v>1.0085526315789475</v>
      </c>
    </row>
    <row r="201" spans="1:25" x14ac:dyDescent="0.2">
      <c r="A201" s="21">
        <v>941</v>
      </c>
      <c r="B201" s="14" t="s">
        <v>40</v>
      </c>
      <c r="C201" s="14" t="s">
        <v>194</v>
      </c>
      <c r="D201" s="22">
        <v>738</v>
      </c>
      <c r="E201" s="15">
        <v>2013</v>
      </c>
      <c r="F201" s="11">
        <v>814</v>
      </c>
      <c r="G201" s="11">
        <v>707</v>
      </c>
      <c r="H201" s="11">
        <v>826</v>
      </c>
      <c r="I201" s="11">
        <v>587</v>
      </c>
      <c r="J201" s="11">
        <v>350</v>
      </c>
      <c r="K201" s="11">
        <v>241</v>
      </c>
      <c r="L201" s="11">
        <v>136</v>
      </c>
      <c r="M201" s="11">
        <v>208</v>
      </c>
      <c r="N201" s="11">
        <v>294</v>
      </c>
      <c r="O201" s="11">
        <v>407</v>
      </c>
      <c r="P201" s="11">
        <v>552</v>
      </c>
      <c r="Q201" s="11">
        <v>571</v>
      </c>
      <c r="R201" s="11">
        <v>5693</v>
      </c>
      <c r="S201" s="11"/>
      <c r="T201" s="28">
        <v>5723</v>
      </c>
      <c r="U201" s="28">
        <v>5629</v>
      </c>
      <c r="V201" s="28">
        <v>5533</v>
      </c>
      <c r="W201" s="44">
        <v>0.99475799405905996</v>
      </c>
      <c r="X201" s="44">
        <v>1.0113696926629951</v>
      </c>
      <c r="Y201" s="44">
        <v>1.0289174046629315</v>
      </c>
    </row>
    <row r="202" spans="1:25" x14ac:dyDescent="0.2">
      <c r="A202" s="21"/>
      <c r="B202" s="14"/>
      <c r="C202" s="14"/>
      <c r="E202" s="15">
        <v>2013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8"/>
      <c r="U202" s="28"/>
      <c r="V202" s="28"/>
      <c r="W202" s="44"/>
      <c r="X202" s="44"/>
      <c r="Y202" s="44"/>
    </row>
    <row r="203" spans="1:25" x14ac:dyDescent="0.2">
      <c r="A203" s="14">
        <v>1000</v>
      </c>
      <c r="B203" s="14" t="s">
        <v>39</v>
      </c>
      <c r="C203" s="14" t="s">
        <v>29</v>
      </c>
      <c r="D203" s="8">
        <v>89</v>
      </c>
      <c r="E203" s="15">
        <v>2013</v>
      </c>
      <c r="F203" s="10">
        <v>582</v>
      </c>
      <c r="G203" s="10">
        <v>528</v>
      </c>
      <c r="H203" s="10">
        <v>578</v>
      </c>
      <c r="I203" s="10">
        <v>408</v>
      </c>
      <c r="J203" s="10">
        <v>201</v>
      </c>
      <c r="K203" s="10">
        <v>120</v>
      </c>
      <c r="L203" s="10">
        <v>33</v>
      </c>
      <c r="M203" s="10">
        <v>58</v>
      </c>
      <c r="N203" s="10">
        <v>147</v>
      </c>
      <c r="O203" s="10">
        <v>254</v>
      </c>
      <c r="P203" s="10">
        <v>386</v>
      </c>
      <c r="Q203" s="10">
        <v>383</v>
      </c>
      <c r="R203" s="11">
        <v>3678</v>
      </c>
      <c r="S203" s="12"/>
      <c r="T203" s="28">
        <v>3881</v>
      </c>
      <c r="U203" s="28">
        <v>3734</v>
      </c>
      <c r="V203" s="28">
        <v>3615</v>
      </c>
      <c r="W203" s="44">
        <v>0.94769389332646226</v>
      </c>
      <c r="X203" s="44">
        <v>0.98500267809319764</v>
      </c>
      <c r="Y203" s="44">
        <v>1.0174273858921161</v>
      </c>
    </row>
    <row r="204" spans="1:25" x14ac:dyDescent="0.2">
      <c r="A204" s="14">
        <v>1001</v>
      </c>
      <c r="B204" s="14" t="s">
        <v>40</v>
      </c>
      <c r="C204" s="14" t="s">
        <v>195</v>
      </c>
      <c r="D204" s="18">
        <v>17</v>
      </c>
      <c r="E204" s="15">
        <v>2013</v>
      </c>
      <c r="F204" s="11">
        <v>585</v>
      </c>
      <c r="G204" s="11">
        <v>517</v>
      </c>
      <c r="H204" s="11">
        <v>566</v>
      </c>
      <c r="I204" s="11">
        <v>396</v>
      </c>
      <c r="J204" s="11">
        <v>188</v>
      </c>
      <c r="K204" s="11">
        <v>97</v>
      </c>
      <c r="L204" s="11">
        <v>19</v>
      </c>
      <c r="M204" s="11">
        <v>39</v>
      </c>
      <c r="N204" s="11">
        <v>125</v>
      </c>
      <c r="O204" s="11">
        <v>234</v>
      </c>
      <c r="P204" s="11">
        <v>375</v>
      </c>
      <c r="Q204" s="11">
        <v>367</v>
      </c>
      <c r="R204" s="11">
        <v>3508</v>
      </c>
      <c r="S204" s="11"/>
      <c r="T204" s="28">
        <v>3748</v>
      </c>
      <c r="U204" s="28">
        <v>3606</v>
      </c>
      <c r="V204" s="28">
        <v>3480</v>
      </c>
      <c r="W204" s="44">
        <v>0.93596584845250796</v>
      </c>
      <c r="X204" s="44">
        <v>0.97282307265668333</v>
      </c>
      <c r="Y204" s="44">
        <v>1.0080459770114942</v>
      </c>
    </row>
    <row r="205" spans="1:25" x14ac:dyDescent="0.2">
      <c r="A205" s="14">
        <v>1002</v>
      </c>
      <c r="B205" s="14" t="s">
        <v>40</v>
      </c>
      <c r="C205" s="14" t="s">
        <v>196</v>
      </c>
      <c r="D205" s="18">
        <v>74</v>
      </c>
      <c r="E205" s="15">
        <v>2013</v>
      </c>
      <c r="F205" s="11">
        <v>551</v>
      </c>
      <c r="G205" s="11">
        <v>498</v>
      </c>
      <c r="H205" s="11">
        <v>548</v>
      </c>
      <c r="I205" s="11">
        <v>387</v>
      </c>
      <c r="J205" s="11">
        <v>191</v>
      </c>
      <c r="K205" s="11">
        <v>112</v>
      </c>
      <c r="L205" s="11">
        <v>27</v>
      </c>
      <c r="M205" s="11">
        <v>40</v>
      </c>
      <c r="N205" s="11">
        <v>124</v>
      </c>
      <c r="O205" s="11">
        <v>225</v>
      </c>
      <c r="P205" s="11">
        <v>354</v>
      </c>
      <c r="Q205" s="11">
        <v>347</v>
      </c>
      <c r="R205" s="11">
        <v>3404</v>
      </c>
      <c r="S205" s="11"/>
      <c r="T205" s="28">
        <v>3656</v>
      </c>
      <c r="U205" s="28">
        <v>3521</v>
      </c>
      <c r="V205" s="28">
        <v>3389</v>
      </c>
      <c r="W205" s="44">
        <v>0.93107221006564556</v>
      </c>
      <c r="X205" s="44">
        <v>0.96677080374893498</v>
      </c>
      <c r="Y205" s="44">
        <v>1.0044260843906758</v>
      </c>
    </row>
    <row r="206" spans="1:25" x14ac:dyDescent="0.2">
      <c r="A206" s="14">
        <v>1003</v>
      </c>
      <c r="B206" s="14" t="s">
        <v>40</v>
      </c>
      <c r="C206" s="14" t="s">
        <v>197</v>
      </c>
      <c r="D206" s="18">
        <v>25</v>
      </c>
      <c r="E206" s="15">
        <v>2013</v>
      </c>
      <c r="F206" s="11">
        <v>543</v>
      </c>
      <c r="G206" s="11">
        <v>499</v>
      </c>
      <c r="H206" s="11">
        <v>553</v>
      </c>
      <c r="I206" s="11">
        <v>394</v>
      </c>
      <c r="J206" s="11">
        <v>207</v>
      </c>
      <c r="K206" s="11">
        <v>138</v>
      </c>
      <c r="L206" s="11">
        <v>47</v>
      </c>
      <c r="M206" s="11">
        <v>52</v>
      </c>
      <c r="N206" s="11">
        <v>136</v>
      </c>
      <c r="O206" s="11">
        <v>236</v>
      </c>
      <c r="P206" s="11">
        <v>347</v>
      </c>
      <c r="Q206" s="11">
        <v>351</v>
      </c>
      <c r="R206" s="11">
        <v>3503</v>
      </c>
      <c r="S206" s="11"/>
      <c r="T206" s="28">
        <v>3720</v>
      </c>
      <c r="U206" s="28">
        <v>3576</v>
      </c>
      <c r="V206" s="28">
        <v>3464</v>
      </c>
      <c r="W206" s="44">
        <v>0.94166666666666665</v>
      </c>
      <c r="X206" s="44">
        <v>0.97958612975391501</v>
      </c>
      <c r="Y206" s="44">
        <v>1.0112586605080831</v>
      </c>
    </row>
    <row r="207" spans="1:25" x14ac:dyDescent="0.2">
      <c r="A207" s="14">
        <v>1004</v>
      </c>
      <c r="B207" s="14" t="s">
        <v>40</v>
      </c>
      <c r="C207" s="14" t="s">
        <v>198</v>
      </c>
      <c r="D207" s="18">
        <v>5</v>
      </c>
      <c r="E207" s="15">
        <v>2013</v>
      </c>
      <c r="F207" s="11">
        <v>563</v>
      </c>
      <c r="G207" s="11">
        <v>516</v>
      </c>
      <c r="H207" s="11">
        <v>566</v>
      </c>
      <c r="I207" s="11">
        <v>408</v>
      </c>
      <c r="J207" s="11">
        <v>213</v>
      </c>
      <c r="K207" s="11">
        <v>142</v>
      </c>
      <c r="L207" s="11">
        <v>51</v>
      </c>
      <c r="M207" s="11">
        <v>64</v>
      </c>
      <c r="N207" s="11">
        <v>149</v>
      </c>
      <c r="O207" s="11">
        <v>249</v>
      </c>
      <c r="P207" s="11">
        <v>367</v>
      </c>
      <c r="Q207" s="11">
        <v>376</v>
      </c>
      <c r="R207" s="11">
        <v>3664</v>
      </c>
      <c r="S207" s="11"/>
      <c r="T207" s="28">
        <v>3862</v>
      </c>
      <c r="U207" s="28">
        <v>3713</v>
      </c>
      <c r="V207" s="28">
        <v>3616</v>
      </c>
      <c r="W207" s="44">
        <v>0.94873122734334536</v>
      </c>
      <c r="X207" s="44">
        <v>0.98680312415836247</v>
      </c>
      <c r="Y207" s="44">
        <v>1.0132743362831858</v>
      </c>
    </row>
    <row r="208" spans="1:25" x14ac:dyDescent="0.2">
      <c r="A208" s="14">
        <v>1014</v>
      </c>
      <c r="B208" s="14" t="s">
        <v>40</v>
      </c>
      <c r="C208" s="14" t="s">
        <v>199</v>
      </c>
      <c r="D208" s="18">
        <v>40</v>
      </c>
      <c r="E208" s="15">
        <v>2013</v>
      </c>
      <c r="F208" s="11">
        <v>616</v>
      </c>
      <c r="G208" s="11">
        <v>548</v>
      </c>
      <c r="H208" s="11">
        <v>602</v>
      </c>
      <c r="I208" s="11">
        <v>416</v>
      </c>
      <c r="J208" s="11">
        <v>195</v>
      </c>
      <c r="K208" s="11">
        <v>105</v>
      </c>
      <c r="L208" s="11">
        <v>23</v>
      </c>
      <c r="M208" s="11">
        <v>56</v>
      </c>
      <c r="N208" s="11">
        <v>152</v>
      </c>
      <c r="O208" s="11">
        <v>272</v>
      </c>
      <c r="P208" s="11">
        <v>414</v>
      </c>
      <c r="Q208" s="11">
        <v>402</v>
      </c>
      <c r="R208" s="11">
        <v>3801</v>
      </c>
      <c r="S208" s="11"/>
      <c r="T208" s="28">
        <v>3945</v>
      </c>
      <c r="U208" s="28">
        <v>3788</v>
      </c>
      <c r="V208" s="28">
        <v>3676</v>
      </c>
      <c r="W208" s="44">
        <v>0.96349809885931559</v>
      </c>
      <c r="X208" s="44">
        <v>1.0034318901795143</v>
      </c>
      <c r="Y208" s="44">
        <v>1.0340043525571274</v>
      </c>
    </row>
    <row r="209" spans="1:25" x14ac:dyDescent="0.2">
      <c r="A209" s="14">
        <v>1017</v>
      </c>
      <c r="B209" s="14" t="s">
        <v>40</v>
      </c>
      <c r="C209" s="14" t="s">
        <v>200</v>
      </c>
      <c r="D209" s="18">
        <v>20</v>
      </c>
      <c r="E209" s="15">
        <v>2013</v>
      </c>
      <c r="F209" s="11">
        <v>584</v>
      </c>
      <c r="G209" s="11">
        <v>522</v>
      </c>
      <c r="H209" s="11">
        <v>574</v>
      </c>
      <c r="I209" s="11">
        <v>399</v>
      </c>
      <c r="J209" s="11">
        <v>191</v>
      </c>
      <c r="K209" s="11">
        <v>103</v>
      </c>
      <c r="L209" s="11">
        <v>22</v>
      </c>
      <c r="M209" s="11">
        <v>46</v>
      </c>
      <c r="N209" s="11">
        <v>135</v>
      </c>
      <c r="O209" s="11">
        <v>247</v>
      </c>
      <c r="P209" s="11">
        <v>385</v>
      </c>
      <c r="Q209" s="11">
        <v>373</v>
      </c>
      <c r="R209" s="11">
        <v>3581</v>
      </c>
      <c r="S209" s="11"/>
      <c r="T209" s="28">
        <v>3790</v>
      </c>
      <c r="U209" s="28">
        <v>3642</v>
      </c>
      <c r="V209" s="28">
        <v>3514</v>
      </c>
      <c r="W209" s="44">
        <v>0.94485488126649075</v>
      </c>
      <c r="X209" s="44">
        <v>0.98325096101043385</v>
      </c>
      <c r="Y209" s="44">
        <v>1.0190665907797383</v>
      </c>
    </row>
    <row r="210" spans="1:25" x14ac:dyDescent="0.2">
      <c r="A210" s="14">
        <v>1018</v>
      </c>
      <c r="B210" s="14" t="s">
        <v>40</v>
      </c>
      <c r="C210" s="14" t="s">
        <v>201</v>
      </c>
      <c r="D210" s="18">
        <v>15</v>
      </c>
      <c r="E210" s="15">
        <v>2013</v>
      </c>
      <c r="F210" s="11">
        <v>594</v>
      </c>
      <c r="G210" s="11">
        <v>532</v>
      </c>
      <c r="H210" s="11">
        <v>587</v>
      </c>
      <c r="I210" s="11">
        <v>410</v>
      </c>
      <c r="J210" s="11">
        <v>197</v>
      </c>
      <c r="K210" s="11">
        <v>110</v>
      </c>
      <c r="L210" s="11">
        <v>25</v>
      </c>
      <c r="M210" s="11">
        <v>54</v>
      </c>
      <c r="N210" s="11">
        <v>147</v>
      </c>
      <c r="O210" s="11">
        <v>260</v>
      </c>
      <c r="P210" s="11">
        <v>392</v>
      </c>
      <c r="Q210" s="11">
        <v>378</v>
      </c>
      <c r="R210" s="11">
        <v>3686</v>
      </c>
      <c r="S210" s="11"/>
      <c r="T210" s="28">
        <v>3834</v>
      </c>
      <c r="U210" s="28">
        <v>3713</v>
      </c>
      <c r="V210" s="28">
        <v>3575</v>
      </c>
      <c r="W210" s="44">
        <v>0.96139801773604594</v>
      </c>
      <c r="X210" s="44">
        <v>0.99272825208726101</v>
      </c>
      <c r="Y210" s="44">
        <v>1.0310489510489511</v>
      </c>
    </row>
    <row r="211" spans="1:25" x14ac:dyDescent="0.2">
      <c r="A211" s="14">
        <v>1021</v>
      </c>
      <c r="B211" s="14" t="s">
        <v>40</v>
      </c>
      <c r="C211" s="14" t="s">
        <v>202</v>
      </c>
      <c r="D211" s="18">
        <v>60</v>
      </c>
      <c r="E211" s="15">
        <v>2013</v>
      </c>
      <c r="F211" s="11">
        <v>585</v>
      </c>
      <c r="G211" s="11">
        <v>529</v>
      </c>
      <c r="H211" s="11">
        <v>581</v>
      </c>
      <c r="I211" s="11">
        <v>406</v>
      </c>
      <c r="J211" s="11">
        <v>195</v>
      </c>
      <c r="K211" s="11">
        <v>113</v>
      </c>
      <c r="L211" s="11">
        <v>27</v>
      </c>
      <c r="M211" s="11">
        <v>56</v>
      </c>
      <c r="N211" s="11">
        <v>148</v>
      </c>
      <c r="O211" s="11">
        <v>259</v>
      </c>
      <c r="P211" s="11">
        <v>395</v>
      </c>
      <c r="Q211" s="11">
        <v>384</v>
      </c>
      <c r="R211" s="11">
        <v>3678</v>
      </c>
      <c r="S211" s="11"/>
      <c r="T211" s="28">
        <v>3857</v>
      </c>
      <c r="U211" s="28">
        <v>3703</v>
      </c>
      <c r="V211" s="28">
        <v>3583</v>
      </c>
      <c r="W211" s="44">
        <v>0.95359087373606433</v>
      </c>
      <c r="X211" s="44">
        <v>0.99324871725627872</v>
      </c>
      <c r="Y211" s="44">
        <v>1.0265140943343567</v>
      </c>
    </row>
    <row r="212" spans="1:25" x14ac:dyDescent="0.2">
      <c r="A212" s="14">
        <v>1026</v>
      </c>
      <c r="B212" s="14" t="s">
        <v>40</v>
      </c>
      <c r="C212" s="14" t="s">
        <v>203</v>
      </c>
      <c r="D212" s="18">
        <v>278</v>
      </c>
      <c r="E212" s="15">
        <v>2013</v>
      </c>
      <c r="F212" s="11">
        <v>664</v>
      </c>
      <c r="G212" s="11">
        <v>602</v>
      </c>
      <c r="H212" s="11">
        <v>653</v>
      </c>
      <c r="I212" s="11">
        <v>466</v>
      </c>
      <c r="J212" s="11">
        <v>233</v>
      </c>
      <c r="K212" s="11">
        <v>138</v>
      </c>
      <c r="L212" s="11">
        <v>40</v>
      </c>
      <c r="M212" s="11">
        <v>100</v>
      </c>
      <c r="N212" s="11">
        <v>192</v>
      </c>
      <c r="O212" s="11">
        <v>306</v>
      </c>
      <c r="P212" s="11">
        <v>448</v>
      </c>
      <c r="Q212" s="11">
        <v>454</v>
      </c>
      <c r="R212" s="11">
        <v>4296</v>
      </c>
      <c r="S212" s="11"/>
      <c r="T212" s="28">
        <v>4513</v>
      </c>
      <c r="U212" s="28">
        <v>4372</v>
      </c>
      <c r="V212" s="28">
        <v>4271</v>
      </c>
      <c r="W212" s="44">
        <v>0.95191668513184136</v>
      </c>
      <c r="X212" s="44">
        <v>0.98261665141811527</v>
      </c>
      <c r="Y212" s="44">
        <v>1.0058534301100446</v>
      </c>
    </row>
    <row r="213" spans="1:25" x14ac:dyDescent="0.2">
      <c r="A213" s="14">
        <v>1027</v>
      </c>
      <c r="B213" s="14" t="s">
        <v>40</v>
      </c>
      <c r="C213" s="14" t="s">
        <v>204</v>
      </c>
      <c r="D213" s="18">
        <v>287</v>
      </c>
      <c r="E213" s="15">
        <v>2013</v>
      </c>
      <c r="F213" s="11">
        <v>595</v>
      </c>
      <c r="G213" s="11">
        <v>539</v>
      </c>
      <c r="H213" s="11">
        <v>590</v>
      </c>
      <c r="I213" s="11">
        <v>417</v>
      </c>
      <c r="J213" s="11">
        <v>202</v>
      </c>
      <c r="K213" s="11">
        <v>119</v>
      </c>
      <c r="L213" s="11">
        <v>31</v>
      </c>
      <c r="M213" s="11">
        <v>65</v>
      </c>
      <c r="N213" s="11">
        <v>156</v>
      </c>
      <c r="O213" s="11">
        <v>269</v>
      </c>
      <c r="P213" s="11">
        <v>404</v>
      </c>
      <c r="Q213" s="11">
        <v>399</v>
      </c>
      <c r="R213" s="11">
        <v>3786</v>
      </c>
      <c r="S213" s="11"/>
      <c r="T213" s="28">
        <v>3943</v>
      </c>
      <c r="U213" s="28">
        <v>3792</v>
      </c>
      <c r="V213" s="28">
        <v>3674</v>
      </c>
      <c r="W213" s="44">
        <v>0.96018260207963479</v>
      </c>
      <c r="X213" s="44">
        <v>0.99841772151898733</v>
      </c>
      <c r="Y213" s="44">
        <v>1.0304844855743058</v>
      </c>
    </row>
    <row r="214" spans="1:25" x14ac:dyDescent="0.2">
      <c r="A214" s="14">
        <v>1029</v>
      </c>
      <c r="B214" s="14" t="s">
        <v>40</v>
      </c>
      <c r="C214" s="14" t="s">
        <v>205</v>
      </c>
      <c r="D214" s="18">
        <v>10</v>
      </c>
      <c r="E214" s="15">
        <v>2013</v>
      </c>
      <c r="F214" s="11">
        <v>555</v>
      </c>
      <c r="G214" s="11">
        <v>505</v>
      </c>
      <c r="H214" s="11">
        <v>557</v>
      </c>
      <c r="I214" s="11">
        <v>392</v>
      </c>
      <c r="J214" s="11">
        <v>195</v>
      </c>
      <c r="K214" s="11">
        <v>117</v>
      </c>
      <c r="L214" s="11">
        <v>31</v>
      </c>
      <c r="M214" s="11">
        <v>48</v>
      </c>
      <c r="N214" s="11">
        <v>135</v>
      </c>
      <c r="O214" s="11">
        <v>237</v>
      </c>
      <c r="P214" s="11">
        <v>364</v>
      </c>
      <c r="Q214" s="11">
        <v>357</v>
      </c>
      <c r="R214" s="11">
        <v>3493</v>
      </c>
      <c r="S214" s="11"/>
      <c r="T214" s="28">
        <v>3693</v>
      </c>
      <c r="U214" s="28">
        <v>3571</v>
      </c>
      <c r="V214" s="28">
        <v>3422</v>
      </c>
      <c r="W214" s="44">
        <v>0.94584348767939341</v>
      </c>
      <c r="X214" s="44">
        <v>0.97815737888546628</v>
      </c>
      <c r="Y214" s="44">
        <v>1.0207481005260082</v>
      </c>
    </row>
    <row r="215" spans="1:25" x14ac:dyDescent="0.2">
      <c r="A215" s="14">
        <v>1032</v>
      </c>
      <c r="B215" s="14" t="s">
        <v>40</v>
      </c>
      <c r="C215" s="14" t="s">
        <v>206</v>
      </c>
      <c r="D215" s="18">
        <v>6</v>
      </c>
      <c r="E215" s="15">
        <v>2013</v>
      </c>
      <c r="F215" s="11">
        <v>548</v>
      </c>
      <c r="G215" s="11">
        <v>501</v>
      </c>
      <c r="H215" s="11">
        <v>553</v>
      </c>
      <c r="I215" s="11">
        <v>389</v>
      </c>
      <c r="J215" s="11">
        <v>196</v>
      </c>
      <c r="K215" s="11">
        <v>122</v>
      </c>
      <c r="L215" s="11">
        <v>35</v>
      </c>
      <c r="M215" s="11">
        <v>48</v>
      </c>
      <c r="N215" s="11">
        <v>134</v>
      </c>
      <c r="O215" s="11">
        <v>233</v>
      </c>
      <c r="P215" s="11">
        <v>359</v>
      </c>
      <c r="Q215" s="11">
        <v>356</v>
      </c>
      <c r="R215" s="11">
        <v>3474</v>
      </c>
      <c r="S215" s="11"/>
      <c r="T215" s="28">
        <v>3706</v>
      </c>
      <c r="U215" s="28">
        <v>3555</v>
      </c>
      <c r="V215" s="28">
        <v>3429</v>
      </c>
      <c r="W215" s="44">
        <v>0.93739881273610359</v>
      </c>
      <c r="X215" s="44">
        <v>0.97721518987341771</v>
      </c>
      <c r="Y215" s="44">
        <v>1.0131233595800524</v>
      </c>
    </row>
    <row r="216" spans="1:25" x14ac:dyDescent="0.2">
      <c r="A216" s="14">
        <v>1034</v>
      </c>
      <c r="B216" s="14" t="s">
        <v>40</v>
      </c>
      <c r="C216" s="14" t="s">
        <v>207</v>
      </c>
      <c r="D216" s="18">
        <v>200</v>
      </c>
      <c r="E216" s="15">
        <v>2013</v>
      </c>
      <c r="F216" s="11">
        <v>621</v>
      </c>
      <c r="G216" s="11">
        <v>563</v>
      </c>
      <c r="H216" s="11">
        <v>614</v>
      </c>
      <c r="I216" s="11">
        <v>440</v>
      </c>
      <c r="J216" s="11">
        <v>218</v>
      </c>
      <c r="K216" s="11">
        <v>128</v>
      </c>
      <c r="L216" s="11">
        <v>37</v>
      </c>
      <c r="M216" s="11">
        <v>83</v>
      </c>
      <c r="N216" s="11">
        <v>174</v>
      </c>
      <c r="O216" s="11">
        <v>281</v>
      </c>
      <c r="P216" s="11">
        <v>419</v>
      </c>
      <c r="Q216" s="11">
        <v>417</v>
      </c>
      <c r="R216" s="11">
        <v>3995</v>
      </c>
      <c r="S216" s="11"/>
      <c r="T216" s="28">
        <v>4155</v>
      </c>
      <c r="U216" s="28">
        <v>4021</v>
      </c>
      <c r="V216" s="28">
        <v>3927</v>
      </c>
      <c r="W216" s="44">
        <v>0.96149217809867626</v>
      </c>
      <c r="X216" s="44">
        <v>0.99353394677940809</v>
      </c>
      <c r="Y216" s="44">
        <v>1.0173160173160174</v>
      </c>
    </row>
    <row r="217" spans="1:25" x14ac:dyDescent="0.2">
      <c r="A217" s="14">
        <v>1037</v>
      </c>
      <c r="B217" s="14" t="s">
        <v>40</v>
      </c>
      <c r="C217" s="14" t="s">
        <v>208</v>
      </c>
      <c r="D217" s="18">
        <v>4</v>
      </c>
      <c r="E217" s="15">
        <v>2013</v>
      </c>
      <c r="F217" s="11">
        <v>557</v>
      </c>
      <c r="G217" s="11">
        <v>511</v>
      </c>
      <c r="H217" s="11">
        <v>562</v>
      </c>
      <c r="I217" s="11">
        <v>393</v>
      </c>
      <c r="J217" s="11">
        <v>193</v>
      </c>
      <c r="K217" s="11">
        <v>122</v>
      </c>
      <c r="L217" s="11">
        <v>36</v>
      </c>
      <c r="M217" s="11">
        <v>54</v>
      </c>
      <c r="N217" s="11">
        <v>141</v>
      </c>
      <c r="O217" s="11">
        <v>244</v>
      </c>
      <c r="P217" s="11">
        <v>376</v>
      </c>
      <c r="Q217" s="11">
        <v>375</v>
      </c>
      <c r="R217" s="11">
        <v>3564</v>
      </c>
      <c r="S217" s="11"/>
      <c r="T217" s="28">
        <v>3799</v>
      </c>
      <c r="U217" s="28">
        <v>3629</v>
      </c>
      <c r="V217" s="28">
        <v>3506</v>
      </c>
      <c r="W217" s="44">
        <v>0.93814161621479342</v>
      </c>
      <c r="X217" s="44">
        <v>0.98208872967759708</v>
      </c>
      <c r="Y217" s="44">
        <v>1.0165430690245294</v>
      </c>
    </row>
    <row r="218" spans="1:25" x14ac:dyDescent="0.2">
      <c r="A218" s="14">
        <v>1046</v>
      </c>
      <c r="B218" s="14" t="s">
        <v>40</v>
      </c>
      <c r="C218" s="14" t="s">
        <v>209</v>
      </c>
      <c r="D218" s="18">
        <v>293</v>
      </c>
      <c r="E218" s="15">
        <v>2013</v>
      </c>
      <c r="F218" s="11">
        <v>575</v>
      </c>
      <c r="G218" s="11">
        <v>531</v>
      </c>
      <c r="H218" s="11">
        <v>570</v>
      </c>
      <c r="I218" s="11">
        <v>400</v>
      </c>
      <c r="J218" s="11">
        <v>199</v>
      </c>
      <c r="K218" s="11">
        <v>128</v>
      </c>
      <c r="L218" s="11">
        <v>44</v>
      </c>
      <c r="M218" s="11">
        <v>66</v>
      </c>
      <c r="N218" s="11">
        <v>151</v>
      </c>
      <c r="O218" s="11">
        <v>257</v>
      </c>
      <c r="P218" s="11">
        <v>394</v>
      </c>
      <c r="Q218" s="11">
        <v>402</v>
      </c>
      <c r="R218" s="11">
        <v>3717</v>
      </c>
      <c r="S218" s="11"/>
      <c r="T218" s="28">
        <v>4000</v>
      </c>
      <c r="U218" s="28">
        <v>3820</v>
      </c>
      <c r="V218" s="28">
        <v>3710</v>
      </c>
      <c r="W218" s="44">
        <v>0.92925000000000002</v>
      </c>
      <c r="X218" s="44">
        <v>0.97303664921465971</v>
      </c>
      <c r="Y218" s="44">
        <v>1.0018867924528303</v>
      </c>
    </row>
    <row r="219" spans="1:25" x14ac:dyDescent="0.2">
      <c r="A219" s="14"/>
      <c r="B219" s="14"/>
      <c r="C219" s="14"/>
      <c r="E219" s="15">
        <v>2013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28"/>
      <c r="U219" s="28"/>
      <c r="V219" s="28"/>
      <c r="W219" s="44"/>
      <c r="X219" s="44"/>
      <c r="Y219" s="44"/>
    </row>
    <row r="220" spans="1:25" x14ac:dyDescent="0.2">
      <c r="A220" s="14">
        <v>1100</v>
      </c>
      <c r="B220" s="14" t="s">
        <v>39</v>
      </c>
      <c r="C220" s="14" t="s">
        <v>30</v>
      </c>
      <c r="D220" s="8">
        <v>36</v>
      </c>
      <c r="E220" s="15">
        <v>2013</v>
      </c>
      <c r="F220" s="10">
        <v>530</v>
      </c>
      <c r="G220" s="10">
        <v>495</v>
      </c>
      <c r="H220" s="10">
        <v>528</v>
      </c>
      <c r="I220" s="10">
        <v>376</v>
      </c>
      <c r="J220" s="10">
        <v>210</v>
      </c>
      <c r="K220" s="10">
        <v>142</v>
      </c>
      <c r="L220" s="10">
        <v>72</v>
      </c>
      <c r="M220" s="10">
        <v>63</v>
      </c>
      <c r="N220" s="10">
        <v>135</v>
      </c>
      <c r="O220" s="10">
        <v>221</v>
      </c>
      <c r="P220" s="10">
        <v>337</v>
      </c>
      <c r="Q220" s="10">
        <v>348</v>
      </c>
      <c r="R220" s="11">
        <v>3457</v>
      </c>
      <c r="S220" s="12"/>
      <c r="T220" s="28">
        <v>3728</v>
      </c>
      <c r="U220" s="28">
        <v>3615</v>
      </c>
      <c r="V220" s="28">
        <v>3506</v>
      </c>
      <c r="W220" s="44">
        <v>0.92730686695278974</v>
      </c>
      <c r="X220" s="44">
        <v>0.95629322268326422</v>
      </c>
      <c r="Y220" s="44">
        <v>0.98602395892755279</v>
      </c>
    </row>
    <row r="221" spans="1:25" x14ac:dyDescent="0.2">
      <c r="A221" s="14">
        <v>1101</v>
      </c>
      <c r="B221" s="14" t="s">
        <v>40</v>
      </c>
      <c r="C221" s="14" t="s">
        <v>210</v>
      </c>
      <c r="D221" s="22">
        <v>37</v>
      </c>
      <c r="E221" s="15">
        <v>2013</v>
      </c>
      <c r="F221" s="11">
        <v>548</v>
      </c>
      <c r="G221" s="11">
        <v>505</v>
      </c>
      <c r="H221" s="11">
        <v>553</v>
      </c>
      <c r="I221" s="11">
        <v>408</v>
      </c>
      <c r="J221" s="11">
        <v>229</v>
      </c>
      <c r="K221" s="11">
        <v>159</v>
      </c>
      <c r="L221" s="11">
        <v>75</v>
      </c>
      <c r="M221" s="11">
        <v>72</v>
      </c>
      <c r="N221" s="11">
        <v>145</v>
      </c>
      <c r="O221" s="11">
        <v>237</v>
      </c>
      <c r="P221" s="11">
        <v>343</v>
      </c>
      <c r="Q221" s="11">
        <v>361</v>
      </c>
      <c r="R221" s="11">
        <v>3635</v>
      </c>
      <c r="S221" s="11"/>
      <c r="T221" s="28">
        <v>3858</v>
      </c>
      <c r="U221" s="28">
        <v>3733</v>
      </c>
      <c r="V221" s="28">
        <v>3648</v>
      </c>
      <c r="W221" s="44">
        <v>0.94219803006739244</v>
      </c>
      <c r="X221" s="44">
        <v>0.97374765604071789</v>
      </c>
      <c r="Y221" s="44">
        <v>0.99643640350877194</v>
      </c>
    </row>
    <row r="222" spans="1:25" x14ac:dyDescent="0.2">
      <c r="A222" s="14">
        <v>1102</v>
      </c>
      <c r="B222" s="14" t="s">
        <v>40</v>
      </c>
      <c r="C222" s="14" t="s">
        <v>211</v>
      </c>
      <c r="D222" s="22">
        <v>25</v>
      </c>
      <c r="E222" s="15">
        <v>2013</v>
      </c>
      <c r="F222" s="11">
        <v>511</v>
      </c>
      <c r="G222" s="11">
        <v>475</v>
      </c>
      <c r="H222" s="11">
        <v>512</v>
      </c>
      <c r="I222" s="11">
        <v>358</v>
      </c>
      <c r="J222" s="11">
        <v>200</v>
      </c>
      <c r="K222" s="11">
        <v>141</v>
      </c>
      <c r="L222" s="11">
        <v>70</v>
      </c>
      <c r="M222" s="11">
        <v>53</v>
      </c>
      <c r="N222" s="11">
        <v>126</v>
      </c>
      <c r="O222" s="11">
        <v>207</v>
      </c>
      <c r="P222" s="11">
        <v>320</v>
      </c>
      <c r="Q222" s="11">
        <v>326</v>
      </c>
      <c r="R222" s="11">
        <v>3299</v>
      </c>
      <c r="S222" s="11"/>
      <c r="T222" s="28">
        <v>3659</v>
      </c>
      <c r="U222" s="28">
        <v>3535</v>
      </c>
      <c r="V222" s="28">
        <v>3405</v>
      </c>
      <c r="W222" s="44">
        <v>0.90161246242142667</v>
      </c>
      <c r="X222" s="44">
        <v>0.93323903818953324</v>
      </c>
      <c r="Y222" s="44">
        <v>0.96886930983847286</v>
      </c>
    </row>
    <row r="223" spans="1:25" x14ac:dyDescent="0.2">
      <c r="A223" s="14">
        <v>1103</v>
      </c>
      <c r="B223" s="14" t="s">
        <v>40</v>
      </c>
      <c r="C223" s="14" t="s">
        <v>212</v>
      </c>
      <c r="D223" s="22">
        <v>72</v>
      </c>
      <c r="E223" s="15">
        <v>2013</v>
      </c>
      <c r="F223" s="11">
        <v>518</v>
      </c>
      <c r="G223" s="11">
        <v>484</v>
      </c>
      <c r="H223" s="11">
        <v>517</v>
      </c>
      <c r="I223" s="11">
        <v>363</v>
      </c>
      <c r="J223" s="11">
        <v>202</v>
      </c>
      <c r="K223" s="11">
        <v>141</v>
      </c>
      <c r="L223" s="11">
        <v>71</v>
      </c>
      <c r="M223" s="11">
        <v>57</v>
      </c>
      <c r="N223" s="11">
        <v>129</v>
      </c>
      <c r="O223" s="11">
        <v>212</v>
      </c>
      <c r="P223" s="11">
        <v>327</v>
      </c>
      <c r="Q223" s="11">
        <v>335</v>
      </c>
      <c r="R223" s="11">
        <v>3356</v>
      </c>
      <c r="S223" s="11"/>
      <c r="T223" s="28">
        <v>3692</v>
      </c>
      <c r="U223" s="28">
        <v>3579</v>
      </c>
      <c r="V223" s="28">
        <v>3452</v>
      </c>
      <c r="W223" s="44">
        <v>0.90899241603466951</v>
      </c>
      <c r="X223" s="44">
        <v>0.93769209276334176</v>
      </c>
      <c r="Y223" s="44">
        <v>0.97219003476245658</v>
      </c>
    </row>
    <row r="224" spans="1:25" x14ac:dyDescent="0.2">
      <c r="A224" s="14">
        <v>1106</v>
      </c>
      <c r="B224" s="14" t="s">
        <v>40</v>
      </c>
      <c r="C224" s="14" t="s">
        <v>213</v>
      </c>
      <c r="D224" s="22">
        <v>25</v>
      </c>
      <c r="E224" s="15">
        <v>2013</v>
      </c>
      <c r="F224" s="11">
        <v>504</v>
      </c>
      <c r="G224" s="11">
        <v>472</v>
      </c>
      <c r="H224" s="11">
        <v>508</v>
      </c>
      <c r="I224" s="11">
        <v>370</v>
      </c>
      <c r="J224" s="11">
        <v>221</v>
      </c>
      <c r="K224" s="11">
        <v>146</v>
      </c>
      <c r="L224" s="11">
        <v>83</v>
      </c>
      <c r="M224" s="11">
        <v>62</v>
      </c>
      <c r="N224" s="11">
        <v>124</v>
      </c>
      <c r="O224" s="11">
        <v>204</v>
      </c>
      <c r="P224" s="11">
        <v>310</v>
      </c>
      <c r="Q224" s="11">
        <v>324</v>
      </c>
      <c r="R224" s="11">
        <v>3328</v>
      </c>
      <c r="S224" s="11"/>
      <c r="T224" s="28">
        <v>3539</v>
      </c>
      <c r="U224" s="28">
        <v>3462</v>
      </c>
      <c r="V224" s="28">
        <v>3356</v>
      </c>
      <c r="W224" s="44">
        <v>0.94037863803334276</v>
      </c>
      <c r="X224" s="44">
        <v>0.96129404968226462</v>
      </c>
      <c r="Y224" s="44">
        <v>0.99165673420738976</v>
      </c>
    </row>
    <row r="225" spans="1:25" x14ac:dyDescent="0.2">
      <c r="A225" s="14">
        <v>1111</v>
      </c>
      <c r="B225" s="14" t="s">
        <v>40</v>
      </c>
      <c r="C225" s="14" t="s">
        <v>214</v>
      </c>
      <c r="D225" s="22">
        <v>15</v>
      </c>
      <c r="E225" s="15">
        <v>2013</v>
      </c>
      <c r="F225" s="11">
        <v>555</v>
      </c>
      <c r="G225" s="11">
        <v>511</v>
      </c>
      <c r="H225" s="11">
        <v>560</v>
      </c>
      <c r="I225" s="11">
        <v>412</v>
      </c>
      <c r="J225" s="11">
        <v>224</v>
      </c>
      <c r="K225" s="11">
        <v>153</v>
      </c>
      <c r="L225" s="11">
        <v>66</v>
      </c>
      <c r="M225" s="11">
        <v>70</v>
      </c>
      <c r="N225" s="11">
        <v>147</v>
      </c>
      <c r="O225" s="11">
        <v>243</v>
      </c>
      <c r="P225" s="11">
        <v>351</v>
      </c>
      <c r="Q225" s="11">
        <v>367</v>
      </c>
      <c r="R225" s="11">
        <v>3659</v>
      </c>
      <c r="S225" s="11"/>
      <c r="T225" s="28">
        <v>3859</v>
      </c>
      <c r="U225" s="28">
        <v>3727</v>
      </c>
      <c r="V225" s="28">
        <v>3643</v>
      </c>
      <c r="W225" s="44">
        <v>0.94817310183985493</v>
      </c>
      <c r="X225" s="44">
        <v>0.98175476254360072</v>
      </c>
      <c r="Y225" s="44">
        <v>1.0043919846280538</v>
      </c>
    </row>
    <row r="226" spans="1:25" x14ac:dyDescent="0.2">
      <c r="A226" s="14">
        <v>1112</v>
      </c>
      <c r="B226" s="14" t="s">
        <v>40</v>
      </c>
      <c r="C226" s="14" t="s">
        <v>215</v>
      </c>
      <c r="D226" s="22">
        <v>107</v>
      </c>
      <c r="E226" s="15">
        <v>2013</v>
      </c>
      <c r="F226" s="11">
        <v>561</v>
      </c>
      <c r="G226" s="11">
        <v>515</v>
      </c>
      <c r="H226" s="11">
        <v>562</v>
      </c>
      <c r="I226" s="11">
        <v>401</v>
      </c>
      <c r="J226" s="11">
        <v>208</v>
      </c>
      <c r="K226" s="11">
        <v>141</v>
      </c>
      <c r="L226" s="11">
        <v>52</v>
      </c>
      <c r="M226" s="11">
        <v>65</v>
      </c>
      <c r="N226" s="11">
        <v>148</v>
      </c>
      <c r="O226" s="11">
        <v>248</v>
      </c>
      <c r="P226" s="11">
        <v>370</v>
      </c>
      <c r="Q226" s="11">
        <v>380</v>
      </c>
      <c r="R226" s="11">
        <v>3651</v>
      </c>
      <c r="S226" s="11"/>
      <c r="T226" s="28">
        <v>3903</v>
      </c>
      <c r="U226" s="28">
        <v>3733</v>
      </c>
      <c r="V226" s="28">
        <v>3627</v>
      </c>
      <c r="W226" s="44">
        <v>0.93543428132205997</v>
      </c>
      <c r="X226" s="44">
        <v>0.97803375301366191</v>
      </c>
      <c r="Y226" s="44">
        <v>1.0066170388751035</v>
      </c>
    </row>
    <row r="227" spans="1:25" x14ac:dyDescent="0.2">
      <c r="A227" s="14">
        <v>1114</v>
      </c>
      <c r="B227" s="14" t="s">
        <v>40</v>
      </c>
      <c r="C227" s="14" t="s">
        <v>216</v>
      </c>
      <c r="D227" s="22">
        <v>80</v>
      </c>
      <c r="E227" s="15">
        <v>2013</v>
      </c>
      <c r="F227" s="11">
        <v>552</v>
      </c>
      <c r="G227" s="11">
        <v>511</v>
      </c>
      <c r="H227" s="11">
        <v>552</v>
      </c>
      <c r="I227" s="11">
        <v>401</v>
      </c>
      <c r="J227" s="11">
        <v>218</v>
      </c>
      <c r="K227" s="11">
        <v>149</v>
      </c>
      <c r="L227" s="11">
        <v>70</v>
      </c>
      <c r="M227" s="11">
        <v>71</v>
      </c>
      <c r="N227" s="11">
        <v>147</v>
      </c>
      <c r="O227" s="11">
        <v>240</v>
      </c>
      <c r="P227" s="11">
        <v>355</v>
      </c>
      <c r="Q227" s="11">
        <v>370</v>
      </c>
      <c r="R227" s="11">
        <v>3636</v>
      </c>
      <c r="S227" s="11"/>
      <c r="T227" s="28">
        <v>3911</v>
      </c>
      <c r="U227" s="28">
        <v>3784</v>
      </c>
      <c r="V227" s="28">
        <v>3686</v>
      </c>
      <c r="W227" s="44">
        <v>0.92968550242904624</v>
      </c>
      <c r="X227" s="44">
        <v>0.96088794926004228</v>
      </c>
      <c r="Y227" s="44">
        <v>0.98643516006511123</v>
      </c>
    </row>
    <row r="228" spans="1:25" x14ac:dyDescent="0.2">
      <c r="A228" s="14">
        <v>1119</v>
      </c>
      <c r="B228" s="14" t="s">
        <v>40</v>
      </c>
      <c r="C228" s="14" t="s">
        <v>217</v>
      </c>
      <c r="D228" s="22">
        <v>40</v>
      </c>
      <c r="E228" s="15">
        <v>2013</v>
      </c>
      <c r="F228" s="11">
        <v>518</v>
      </c>
      <c r="G228" s="11">
        <v>477</v>
      </c>
      <c r="H228" s="11">
        <v>523</v>
      </c>
      <c r="I228" s="11">
        <v>377</v>
      </c>
      <c r="J228" s="11">
        <v>222</v>
      </c>
      <c r="K228" s="11">
        <v>162</v>
      </c>
      <c r="L228" s="11">
        <v>83</v>
      </c>
      <c r="M228" s="11">
        <v>60</v>
      </c>
      <c r="N228" s="11">
        <v>128</v>
      </c>
      <c r="O228" s="11">
        <v>214</v>
      </c>
      <c r="P228" s="11">
        <v>316</v>
      </c>
      <c r="Q228" s="11">
        <v>333</v>
      </c>
      <c r="R228" s="11">
        <v>3413</v>
      </c>
      <c r="S228" s="11"/>
      <c r="T228" s="28">
        <v>3747</v>
      </c>
      <c r="U228" s="28">
        <v>3615</v>
      </c>
      <c r="V228" s="28">
        <v>3490</v>
      </c>
      <c r="W228" s="44">
        <v>0.91086202295169472</v>
      </c>
      <c r="X228" s="44">
        <v>0.9441217150760719</v>
      </c>
      <c r="Y228" s="44">
        <v>0.97793696275071629</v>
      </c>
    </row>
    <row r="229" spans="1:25" x14ac:dyDescent="0.2">
      <c r="A229" s="14">
        <v>1120</v>
      </c>
      <c r="B229" s="14" t="s">
        <v>40</v>
      </c>
      <c r="C229" s="14" t="s">
        <v>218</v>
      </c>
      <c r="D229" s="22">
        <v>42</v>
      </c>
      <c r="E229" s="15">
        <v>2013</v>
      </c>
      <c r="F229" s="11">
        <v>518</v>
      </c>
      <c r="G229" s="11">
        <v>479</v>
      </c>
      <c r="H229" s="11">
        <v>520</v>
      </c>
      <c r="I229" s="11">
        <v>372</v>
      </c>
      <c r="J229" s="11">
        <v>217</v>
      </c>
      <c r="K229" s="11">
        <v>156</v>
      </c>
      <c r="L229" s="11">
        <v>80</v>
      </c>
      <c r="M229" s="11">
        <v>59</v>
      </c>
      <c r="N229" s="11">
        <v>128</v>
      </c>
      <c r="O229" s="11">
        <v>213</v>
      </c>
      <c r="P229" s="11">
        <v>320</v>
      </c>
      <c r="Q229" s="11">
        <v>334</v>
      </c>
      <c r="R229" s="11">
        <v>3396</v>
      </c>
      <c r="S229" s="11"/>
      <c r="T229" s="28">
        <v>3739</v>
      </c>
      <c r="U229" s="28">
        <v>3618</v>
      </c>
      <c r="V229" s="28">
        <v>3495</v>
      </c>
      <c r="W229" s="44">
        <v>0.90826424177587595</v>
      </c>
      <c r="X229" s="44">
        <v>0.93864013266998336</v>
      </c>
      <c r="Y229" s="44">
        <v>0.97167381974248923</v>
      </c>
    </row>
    <row r="230" spans="1:25" x14ac:dyDescent="0.2">
      <c r="A230" s="14">
        <v>1121</v>
      </c>
      <c r="B230" s="14" t="s">
        <v>40</v>
      </c>
      <c r="C230" s="14" t="s">
        <v>219</v>
      </c>
      <c r="D230" s="22">
        <v>25</v>
      </c>
      <c r="E230" s="15">
        <v>2013</v>
      </c>
      <c r="F230" s="11">
        <v>512</v>
      </c>
      <c r="G230" s="11">
        <v>474</v>
      </c>
      <c r="H230" s="11">
        <v>516</v>
      </c>
      <c r="I230" s="11">
        <v>366</v>
      </c>
      <c r="J230" s="11">
        <v>212</v>
      </c>
      <c r="K230" s="11">
        <v>153</v>
      </c>
      <c r="L230" s="11">
        <v>78</v>
      </c>
      <c r="M230" s="11">
        <v>56</v>
      </c>
      <c r="N230" s="11">
        <v>125</v>
      </c>
      <c r="O230" s="11">
        <v>210</v>
      </c>
      <c r="P230" s="11">
        <v>315</v>
      </c>
      <c r="Q230" s="11">
        <v>327</v>
      </c>
      <c r="R230" s="11">
        <v>3344</v>
      </c>
      <c r="S230" s="11"/>
      <c r="T230" s="28">
        <v>3707</v>
      </c>
      <c r="U230" s="28">
        <v>3577</v>
      </c>
      <c r="V230" s="28">
        <v>3444</v>
      </c>
      <c r="W230" s="44">
        <v>0.90207715133531152</v>
      </c>
      <c r="X230" s="44">
        <v>0.93486161587922845</v>
      </c>
      <c r="Y230" s="44">
        <v>0.97096399535423927</v>
      </c>
    </row>
    <row r="231" spans="1:25" x14ac:dyDescent="0.2">
      <c r="A231" s="14">
        <v>1122</v>
      </c>
      <c r="B231" s="14" t="s">
        <v>40</v>
      </c>
      <c r="C231" s="14" t="s">
        <v>220</v>
      </c>
      <c r="D231" s="22">
        <v>120</v>
      </c>
      <c r="E231" s="15">
        <v>2013</v>
      </c>
      <c r="F231" s="11">
        <v>546</v>
      </c>
      <c r="G231" s="11">
        <v>508</v>
      </c>
      <c r="H231" s="11">
        <v>546</v>
      </c>
      <c r="I231" s="11">
        <v>399</v>
      </c>
      <c r="J231" s="11">
        <v>222</v>
      </c>
      <c r="K231" s="11">
        <v>153</v>
      </c>
      <c r="L231" s="11">
        <v>78</v>
      </c>
      <c r="M231" s="11">
        <v>74</v>
      </c>
      <c r="N231" s="11">
        <v>147</v>
      </c>
      <c r="O231" s="11">
        <v>233</v>
      </c>
      <c r="P231" s="11">
        <v>348</v>
      </c>
      <c r="Q231" s="11">
        <v>362</v>
      </c>
      <c r="R231" s="11">
        <v>3616</v>
      </c>
      <c r="S231" s="11"/>
      <c r="T231" s="28">
        <v>3907</v>
      </c>
      <c r="U231" s="28">
        <v>3802</v>
      </c>
      <c r="V231" s="28">
        <v>3703</v>
      </c>
      <c r="W231" s="44">
        <v>0.92551830048630668</v>
      </c>
      <c r="X231" s="44">
        <v>0.95107837980010523</v>
      </c>
      <c r="Y231" s="44">
        <v>0.97650553605184987</v>
      </c>
    </row>
    <row r="232" spans="1:25" x14ac:dyDescent="0.2">
      <c r="A232" s="14">
        <v>1124</v>
      </c>
      <c r="B232" s="14" t="s">
        <v>40</v>
      </c>
      <c r="C232" s="14" t="s">
        <v>221</v>
      </c>
      <c r="D232" s="22">
        <v>7</v>
      </c>
      <c r="E232" s="15">
        <v>2013</v>
      </c>
      <c r="F232" s="11">
        <v>510</v>
      </c>
      <c r="G232" s="11">
        <v>474</v>
      </c>
      <c r="H232" s="11">
        <v>511</v>
      </c>
      <c r="I232" s="11">
        <v>359</v>
      </c>
      <c r="J232" s="11">
        <v>204</v>
      </c>
      <c r="K232" s="11">
        <v>143</v>
      </c>
      <c r="L232" s="11">
        <v>73</v>
      </c>
      <c r="M232" s="11">
        <v>53</v>
      </c>
      <c r="N232" s="11">
        <v>125</v>
      </c>
      <c r="O232" s="11">
        <v>206</v>
      </c>
      <c r="P232" s="11">
        <v>317</v>
      </c>
      <c r="Q232" s="11">
        <v>325</v>
      </c>
      <c r="R232" s="11">
        <v>3300</v>
      </c>
      <c r="S232" s="11"/>
      <c r="T232" s="28">
        <v>3653</v>
      </c>
      <c r="U232" s="28">
        <v>3537</v>
      </c>
      <c r="V232" s="28">
        <v>3408</v>
      </c>
      <c r="W232" s="44">
        <v>0.90336709553791406</v>
      </c>
      <c r="X232" s="44">
        <v>0.93299406276505514</v>
      </c>
      <c r="Y232" s="44">
        <v>0.96830985915492962</v>
      </c>
    </row>
    <row r="233" spans="1:25" x14ac:dyDescent="0.2">
      <c r="A233" s="14">
        <v>1127</v>
      </c>
      <c r="B233" s="14" t="s">
        <v>40</v>
      </c>
      <c r="C233" s="14" t="s">
        <v>222</v>
      </c>
      <c r="D233" s="22">
        <v>20</v>
      </c>
      <c r="E233" s="15">
        <v>2013</v>
      </c>
      <c r="F233" s="11">
        <v>514</v>
      </c>
      <c r="G233" s="11">
        <v>480</v>
      </c>
      <c r="H233" s="11">
        <v>513</v>
      </c>
      <c r="I233" s="11">
        <v>363</v>
      </c>
      <c r="J233" s="11">
        <v>207</v>
      </c>
      <c r="K233" s="11">
        <v>143</v>
      </c>
      <c r="L233" s="11">
        <v>74</v>
      </c>
      <c r="M233" s="11">
        <v>56</v>
      </c>
      <c r="N233" s="11">
        <v>127</v>
      </c>
      <c r="O233" s="11">
        <v>209</v>
      </c>
      <c r="P233" s="11">
        <v>321</v>
      </c>
      <c r="Q233" s="11">
        <v>330</v>
      </c>
      <c r="R233" s="11">
        <v>3337</v>
      </c>
      <c r="S233" s="11"/>
      <c r="T233" s="28">
        <v>3666</v>
      </c>
      <c r="U233" s="28">
        <v>3561</v>
      </c>
      <c r="V233" s="28">
        <v>3434</v>
      </c>
      <c r="W233" s="44">
        <v>0.91025641025641024</v>
      </c>
      <c r="X233" s="44">
        <v>0.93709632125807363</v>
      </c>
      <c r="Y233" s="44">
        <v>0.97175305765870701</v>
      </c>
    </row>
    <row r="234" spans="1:25" x14ac:dyDescent="0.2">
      <c r="A234" s="14">
        <v>1129</v>
      </c>
      <c r="B234" s="14" t="s">
        <v>40</v>
      </c>
      <c r="C234" s="14" t="s">
        <v>223</v>
      </c>
      <c r="D234" s="22">
        <v>35</v>
      </c>
      <c r="E234" s="15">
        <v>2013</v>
      </c>
      <c r="F234" s="11">
        <v>537</v>
      </c>
      <c r="G234" s="11">
        <v>504</v>
      </c>
      <c r="H234" s="11">
        <v>533</v>
      </c>
      <c r="I234" s="11">
        <v>371</v>
      </c>
      <c r="J234" s="11">
        <v>195</v>
      </c>
      <c r="K234" s="11">
        <v>135</v>
      </c>
      <c r="L234" s="11">
        <v>61</v>
      </c>
      <c r="M234" s="11">
        <v>60</v>
      </c>
      <c r="N234" s="11">
        <v>138</v>
      </c>
      <c r="O234" s="11">
        <v>228</v>
      </c>
      <c r="P234" s="11">
        <v>353</v>
      </c>
      <c r="Q234" s="11">
        <v>362</v>
      </c>
      <c r="R234" s="11">
        <v>3477</v>
      </c>
      <c r="S234" s="11"/>
      <c r="T234" s="28">
        <v>3826</v>
      </c>
      <c r="U234" s="28">
        <v>3687</v>
      </c>
      <c r="V234" s="28">
        <v>3564</v>
      </c>
      <c r="W234" s="44">
        <v>0.90878201777313117</v>
      </c>
      <c r="X234" s="44">
        <v>0.94304312449145644</v>
      </c>
      <c r="Y234" s="44">
        <v>0.97558922558922556</v>
      </c>
    </row>
    <row r="235" spans="1:25" x14ac:dyDescent="0.2">
      <c r="A235" s="14">
        <v>1130</v>
      </c>
      <c r="B235" s="14" t="s">
        <v>40</v>
      </c>
      <c r="C235" s="14" t="s">
        <v>224</v>
      </c>
      <c r="D235" s="22">
        <v>25</v>
      </c>
      <c r="E235" s="15">
        <v>2013</v>
      </c>
      <c r="F235" s="11">
        <v>535</v>
      </c>
      <c r="G235" s="11">
        <v>505</v>
      </c>
      <c r="H235" s="11">
        <v>530</v>
      </c>
      <c r="I235" s="11">
        <v>368</v>
      </c>
      <c r="J235" s="11">
        <v>193</v>
      </c>
      <c r="K235" s="11">
        <v>132</v>
      </c>
      <c r="L235" s="11">
        <v>62</v>
      </c>
      <c r="M235" s="11">
        <v>60</v>
      </c>
      <c r="N235" s="11">
        <v>138</v>
      </c>
      <c r="O235" s="11">
        <v>225</v>
      </c>
      <c r="P235" s="11">
        <v>352</v>
      </c>
      <c r="Q235" s="11">
        <v>359</v>
      </c>
      <c r="R235" s="11">
        <v>3459</v>
      </c>
      <c r="S235" s="11"/>
      <c r="T235" s="28">
        <v>3779</v>
      </c>
      <c r="U235" s="28">
        <v>3651</v>
      </c>
      <c r="V235" s="28">
        <v>3534</v>
      </c>
      <c r="W235" s="44">
        <v>0.91532151362794389</v>
      </c>
      <c r="X235" s="44">
        <v>0.94741166803615451</v>
      </c>
      <c r="Y235" s="44">
        <v>0.9787775891341256</v>
      </c>
    </row>
    <row r="236" spans="1:25" x14ac:dyDescent="0.2">
      <c r="A236" s="14">
        <v>1133</v>
      </c>
      <c r="B236" s="14" t="s">
        <v>40</v>
      </c>
      <c r="C236" s="14" t="s">
        <v>225</v>
      </c>
      <c r="D236" s="22">
        <v>23</v>
      </c>
      <c r="E236" s="15">
        <v>2013</v>
      </c>
      <c r="F236" s="11">
        <v>552</v>
      </c>
      <c r="G236" s="11">
        <v>524</v>
      </c>
      <c r="H236" s="11">
        <v>540</v>
      </c>
      <c r="I236" s="11">
        <v>371</v>
      </c>
      <c r="J236" s="11">
        <v>187</v>
      </c>
      <c r="K236" s="11">
        <v>122</v>
      </c>
      <c r="L236" s="11">
        <v>57</v>
      </c>
      <c r="M236" s="11">
        <v>63</v>
      </c>
      <c r="N236" s="11">
        <v>145</v>
      </c>
      <c r="O236" s="11">
        <v>235</v>
      </c>
      <c r="P236" s="11">
        <v>372</v>
      </c>
      <c r="Q236" s="11">
        <v>377</v>
      </c>
      <c r="R236" s="11">
        <v>3545</v>
      </c>
      <c r="S236" s="11"/>
      <c r="T236" s="28">
        <v>3782</v>
      </c>
      <c r="U236" s="28">
        <v>3659</v>
      </c>
      <c r="V236" s="28">
        <v>3558</v>
      </c>
      <c r="W236" s="44">
        <v>0.93733474352194601</v>
      </c>
      <c r="X236" s="44">
        <v>0.96884394643345173</v>
      </c>
      <c r="Y236" s="44">
        <v>0.99634626194491283</v>
      </c>
    </row>
    <row r="237" spans="1:25" x14ac:dyDescent="0.2">
      <c r="A237" s="14">
        <v>1134</v>
      </c>
      <c r="B237" s="14" t="s">
        <v>40</v>
      </c>
      <c r="C237" s="14" t="s">
        <v>226</v>
      </c>
      <c r="D237" s="22">
        <v>26</v>
      </c>
      <c r="E237" s="15">
        <v>2013</v>
      </c>
      <c r="F237" s="11">
        <v>577</v>
      </c>
      <c r="G237" s="11">
        <v>542</v>
      </c>
      <c r="H237" s="11">
        <v>553</v>
      </c>
      <c r="I237" s="11">
        <v>383</v>
      </c>
      <c r="J237" s="11">
        <v>192</v>
      </c>
      <c r="K237" s="11">
        <v>117</v>
      </c>
      <c r="L237" s="11">
        <v>58</v>
      </c>
      <c r="M237" s="11">
        <v>72</v>
      </c>
      <c r="N237" s="11">
        <v>153</v>
      </c>
      <c r="O237" s="11">
        <v>249</v>
      </c>
      <c r="P237" s="11">
        <v>390</v>
      </c>
      <c r="Q237" s="11">
        <v>402</v>
      </c>
      <c r="R237" s="11">
        <v>3688</v>
      </c>
      <c r="S237" s="11"/>
      <c r="T237" s="28">
        <v>3840</v>
      </c>
      <c r="U237" s="28">
        <v>3727</v>
      </c>
      <c r="V237" s="28">
        <v>3637</v>
      </c>
      <c r="W237" s="44">
        <v>0.9604166666666667</v>
      </c>
      <c r="X237" s="44">
        <v>0.98953581969412396</v>
      </c>
      <c r="Y237" s="44">
        <v>1.0140225460544405</v>
      </c>
    </row>
    <row r="238" spans="1:25" x14ac:dyDescent="0.2">
      <c r="A238" s="14">
        <v>1135</v>
      </c>
      <c r="B238" s="14" t="s">
        <v>40</v>
      </c>
      <c r="C238" s="14" t="s">
        <v>227</v>
      </c>
      <c r="D238" s="22">
        <v>5</v>
      </c>
      <c r="E238" s="15">
        <v>2013</v>
      </c>
      <c r="F238" s="11">
        <v>589</v>
      </c>
      <c r="G238" s="11">
        <v>549</v>
      </c>
      <c r="H238" s="11">
        <v>560</v>
      </c>
      <c r="I238" s="11">
        <v>387</v>
      </c>
      <c r="J238" s="11">
        <v>193</v>
      </c>
      <c r="K238" s="11">
        <v>110</v>
      </c>
      <c r="L238" s="11">
        <v>56</v>
      </c>
      <c r="M238" s="11">
        <v>75</v>
      </c>
      <c r="N238" s="11">
        <v>158</v>
      </c>
      <c r="O238" s="11">
        <v>257</v>
      </c>
      <c r="P238" s="11">
        <v>401</v>
      </c>
      <c r="Q238" s="11">
        <v>418</v>
      </c>
      <c r="R238" s="11">
        <v>3753</v>
      </c>
      <c r="S238" s="11"/>
      <c r="T238" s="28">
        <v>3882</v>
      </c>
      <c r="U238" s="28">
        <v>3776</v>
      </c>
      <c r="V238" s="28">
        <v>3691</v>
      </c>
      <c r="W238" s="44">
        <v>0.9667697063369397</v>
      </c>
      <c r="X238" s="44">
        <v>0.99390889830508478</v>
      </c>
      <c r="Y238" s="44">
        <v>1.0167976158222705</v>
      </c>
    </row>
    <row r="239" spans="1:25" x14ac:dyDescent="0.2">
      <c r="A239" s="14">
        <v>1141</v>
      </c>
      <c r="B239" s="14" t="s">
        <v>40</v>
      </c>
      <c r="C239" s="14" t="s">
        <v>228</v>
      </c>
      <c r="D239" s="22">
        <v>10</v>
      </c>
      <c r="E239" s="15">
        <v>2013</v>
      </c>
      <c r="F239" s="11">
        <v>527</v>
      </c>
      <c r="G239" s="11">
        <v>499</v>
      </c>
      <c r="H239" s="11">
        <v>522</v>
      </c>
      <c r="I239" s="11">
        <v>361</v>
      </c>
      <c r="J239" s="11">
        <v>192</v>
      </c>
      <c r="K239" s="11">
        <v>128</v>
      </c>
      <c r="L239" s="11">
        <v>64</v>
      </c>
      <c r="M239" s="11">
        <v>57</v>
      </c>
      <c r="N239" s="11">
        <v>136</v>
      </c>
      <c r="O239" s="11">
        <v>218</v>
      </c>
      <c r="P239" s="11">
        <v>343</v>
      </c>
      <c r="Q239" s="11">
        <v>345</v>
      </c>
      <c r="R239" s="11">
        <v>3392</v>
      </c>
      <c r="S239" s="11"/>
      <c r="T239" s="28">
        <v>3662</v>
      </c>
      <c r="U239" s="28">
        <v>3556</v>
      </c>
      <c r="V239" s="28">
        <v>3444</v>
      </c>
      <c r="W239" s="44">
        <v>0.92626979792463138</v>
      </c>
      <c r="X239" s="44">
        <v>0.953880764904387</v>
      </c>
      <c r="Y239" s="44">
        <v>0.98490127758420443</v>
      </c>
    </row>
    <row r="240" spans="1:25" x14ac:dyDescent="0.2">
      <c r="A240" s="14">
        <v>1142</v>
      </c>
      <c r="B240" s="14" t="s">
        <v>40</v>
      </c>
      <c r="C240" s="14" t="s">
        <v>229</v>
      </c>
      <c r="D240" s="22">
        <v>19</v>
      </c>
      <c r="E240" s="15">
        <v>2013</v>
      </c>
      <c r="F240" s="11">
        <v>517</v>
      </c>
      <c r="G240" s="11">
        <v>487</v>
      </c>
      <c r="H240" s="11">
        <v>515</v>
      </c>
      <c r="I240" s="11">
        <v>361</v>
      </c>
      <c r="J240" s="11">
        <v>199</v>
      </c>
      <c r="K240" s="11">
        <v>136</v>
      </c>
      <c r="L240" s="11">
        <v>70</v>
      </c>
      <c r="M240" s="11">
        <v>56</v>
      </c>
      <c r="N240" s="11">
        <v>130</v>
      </c>
      <c r="O240" s="11">
        <v>210</v>
      </c>
      <c r="P240" s="11">
        <v>328</v>
      </c>
      <c r="Q240" s="11">
        <v>334</v>
      </c>
      <c r="R240" s="11">
        <v>3343</v>
      </c>
      <c r="S240" s="11"/>
      <c r="T240" s="28">
        <v>3640</v>
      </c>
      <c r="U240" s="28">
        <v>3536</v>
      </c>
      <c r="V240" s="28">
        <v>3418</v>
      </c>
      <c r="W240" s="44">
        <v>0.91840659340659336</v>
      </c>
      <c r="X240" s="44">
        <v>0.94541855203619907</v>
      </c>
      <c r="Y240" s="44">
        <v>0.97805734347571682</v>
      </c>
    </row>
    <row r="241" spans="1:25" x14ac:dyDescent="0.2">
      <c r="A241" s="14">
        <v>1144</v>
      </c>
      <c r="B241" s="14" t="s">
        <v>40</v>
      </c>
      <c r="C241" s="14" t="s">
        <v>230</v>
      </c>
      <c r="D241" s="22">
        <v>21</v>
      </c>
      <c r="E241" s="15">
        <v>2013</v>
      </c>
      <c r="F241" s="11">
        <v>500</v>
      </c>
      <c r="G241" s="11">
        <v>466</v>
      </c>
      <c r="H241" s="11">
        <v>502</v>
      </c>
      <c r="I241" s="11">
        <v>358</v>
      </c>
      <c r="J241" s="11">
        <v>210</v>
      </c>
      <c r="K241" s="11">
        <v>144</v>
      </c>
      <c r="L241" s="11">
        <v>78</v>
      </c>
      <c r="M241" s="11">
        <v>53</v>
      </c>
      <c r="N241" s="11">
        <v>120</v>
      </c>
      <c r="O241" s="11">
        <v>198</v>
      </c>
      <c r="P241" s="11">
        <v>305</v>
      </c>
      <c r="Q241" s="11">
        <v>313</v>
      </c>
      <c r="R241" s="11">
        <v>3247</v>
      </c>
      <c r="S241" s="11"/>
      <c r="T241" s="28">
        <v>3553</v>
      </c>
      <c r="U241" s="28">
        <v>3467</v>
      </c>
      <c r="V241" s="28">
        <v>3341</v>
      </c>
      <c r="W241" s="44">
        <v>0.9138755980861244</v>
      </c>
      <c r="X241" s="44">
        <v>0.93654456302278632</v>
      </c>
      <c r="Y241" s="44">
        <v>0.97186471116432205</v>
      </c>
    </row>
    <row r="242" spans="1:25" x14ac:dyDescent="0.2">
      <c r="A242" s="14">
        <v>1145</v>
      </c>
      <c r="B242" s="14" t="s">
        <v>40</v>
      </c>
      <c r="C242" s="14" t="s">
        <v>231</v>
      </c>
      <c r="D242" s="22">
        <v>20</v>
      </c>
      <c r="E242" s="15">
        <v>2013</v>
      </c>
      <c r="F242" s="11">
        <v>516</v>
      </c>
      <c r="G242" s="11">
        <v>483</v>
      </c>
      <c r="H242" s="11">
        <v>516</v>
      </c>
      <c r="I242" s="11">
        <v>372</v>
      </c>
      <c r="J242" s="11">
        <v>218</v>
      </c>
      <c r="K242" s="11">
        <v>147</v>
      </c>
      <c r="L242" s="11">
        <v>80</v>
      </c>
      <c r="M242" s="11">
        <v>63</v>
      </c>
      <c r="N242" s="11">
        <v>129</v>
      </c>
      <c r="O242" s="11">
        <v>210</v>
      </c>
      <c r="P242" s="11">
        <v>321</v>
      </c>
      <c r="Q242" s="11">
        <v>333</v>
      </c>
      <c r="R242" s="11">
        <v>3388</v>
      </c>
      <c r="S242" s="11"/>
      <c r="T242" s="28">
        <v>3644</v>
      </c>
      <c r="U242" s="28">
        <v>3558</v>
      </c>
      <c r="V242" s="28">
        <v>3443</v>
      </c>
      <c r="W242" s="44">
        <v>0.92974753018660816</v>
      </c>
      <c r="X242" s="44">
        <v>0.95222034851039905</v>
      </c>
      <c r="Y242" s="44">
        <v>0.98402555910543132</v>
      </c>
    </row>
    <row r="243" spans="1:25" x14ac:dyDescent="0.2">
      <c r="A243" s="14">
        <v>1146</v>
      </c>
      <c r="B243" s="14" t="s">
        <v>40</v>
      </c>
      <c r="C243" s="14" t="s">
        <v>232</v>
      </c>
      <c r="D243" s="22">
        <v>18</v>
      </c>
      <c r="E243" s="15">
        <v>2013</v>
      </c>
      <c r="F243" s="11">
        <v>540</v>
      </c>
      <c r="G243" s="11">
        <v>506</v>
      </c>
      <c r="H243" s="11">
        <v>540</v>
      </c>
      <c r="I243" s="11">
        <v>397</v>
      </c>
      <c r="J243" s="11">
        <v>230</v>
      </c>
      <c r="K243" s="11">
        <v>153</v>
      </c>
      <c r="L243" s="11">
        <v>89</v>
      </c>
      <c r="M243" s="11">
        <v>82</v>
      </c>
      <c r="N243" s="11">
        <v>146</v>
      </c>
      <c r="O243" s="11">
        <v>228</v>
      </c>
      <c r="P243" s="11">
        <v>344</v>
      </c>
      <c r="Q243" s="11">
        <v>358</v>
      </c>
      <c r="R243" s="11">
        <v>3613</v>
      </c>
      <c r="S243" s="11"/>
      <c r="T243" s="28">
        <v>3829</v>
      </c>
      <c r="U243" s="28">
        <v>3731</v>
      </c>
      <c r="V243" s="28">
        <v>3632</v>
      </c>
      <c r="W243" s="44">
        <v>0.94358840428310264</v>
      </c>
      <c r="X243" s="44">
        <v>0.96837309032430985</v>
      </c>
      <c r="Y243" s="44">
        <v>0.99476872246696035</v>
      </c>
    </row>
    <row r="244" spans="1:25" x14ac:dyDescent="0.2">
      <c r="A244" s="14">
        <v>1149</v>
      </c>
      <c r="B244" s="14" t="s">
        <v>40</v>
      </c>
      <c r="C244" s="14" t="s">
        <v>233</v>
      </c>
      <c r="D244" s="22">
        <v>15</v>
      </c>
      <c r="E244" s="15">
        <v>2013</v>
      </c>
      <c r="F244" s="11">
        <v>503</v>
      </c>
      <c r="G244" s="11">
        <v>471</v>
      </c>
      <c r="H244" s="11">
        <v>506</v>
      </c>
      <c r="I244" s="11">
        <v>366</v>
      </c>
      <c r="J244" s="11">
        <v>219</v>
      </c>
      <c r="K244" s="11">
        <v>145</v>
      </c>
      <c r="L244" s="11">
        <v>81</v>
      </c>
      <c r="M244" s="11">
        <v>59</v>
      </c>
      <c r="N244" s="11">
        <v>122</v>
      </c>
      <c r="O244" s="11">
        <v>202</v>
      </c>
      <c r="P244" s="11">
        <v>308</v>
      </c>
      <c r="Q244" s="11">
        <v>320</v>
      </c>
      <c r="R244" s="11">
        <v>3302</v>
      </c>
      <c r="S244" s="11"/>
      <c r="T244" s="28">
        <v>3548</v>
      </c>
      <c r="U244" s="28">
        <v>3467</v>
      </c>
      <c r="V244" s="28">
        <v>3354</v>
      </c>
      <c r="W244" s="44">
        <v>0.93066516347237882</v>
      </c>
      <c r="X244" s="44">
        <v>0.95240842226708966</v>
      </c>
      <c r="Y244" s="44">
        <v>0.98449612403100772</v>
      </c>
    </row>
    <row r="245" spans="1:25" x14ac:dyDescent="0.2">
      <c r="A245" s="14">
        <v>1151</v>
      </c>
      <c r="B245" s="14" t="s">
        <v>40</v>
      </c>
      <c r="C245" s="14" t="s">
        <v>234</v>
      </c>
      <c r="D245" s="22">
        <v>55</v>
      </c>
      <c r="E245" s="15">
        <v>2013</v>
      </c>
      <c r="F245" s="11">
        <v>477</v>
      </c>
      <c r="G245" s="11">
        <v>445</v>
      </c>
      <c r="H245" s="11">
        <v>490</v>
      </c>
      <c r="I245" s="11">
        <v>364</v>
      </c>
      <c r="J245" s="11">
        <v>235</v>
      </c>
      <c r="K245" s="11">
        <v>155</v>
      </c>
      <c r="L245" s="11">
        <v>91</v>
      </c>
      <c r="M245" s="11">
        <v>56</v>
      </c>
      <c r="N245" s="11">
        <v>111</v>
      </c>
      <c r="O245" s="11">
        <v>188</v>
      </c>
      <c r="P245" s="11">
        <v>283</v>
      </c>
      <c r="Q245" s="11">
        <v>299</v>
      </c>
      <c r="R245" s="11">
        <v>3194</v>
      </c>
      <c r="S245" s="11"/>
      <c r="T245" s="28">
        <v>3447</v>
      </c>
      <c r="U245" s="28">
        <v>3376</v>
      </c>
      <c r="V245" s="28">
        <v>3264</v>
      </c>
      <c r="W245" s="44">
        <v>0.92660284305192919</v>
      </c>
      <c r="X245" s="44">
        <v>0.94609004739336489</v>
      </c>
      <c r="Y245" s="44">
        <v>0.97855392156862742</v>
      </c>
    </row>
    <row r="246" spans="1:25" x14ac:dyDescent="0.2">
      <c r="A246" s="14">
        <v>1160</v>
      </c>
      <c r="B246" s="14" t="s">
        <v>40</v>
      </c>
      <c r="C246" s="14" t="s">
        <v>235</v>
      </c>
      <c r="D246" s="22">
        <v>39</v>
      </c>
      <c r="E246" s="15">
        <v>2013</v>
      </c>
      <c r="F246" s="11">
        <v>543</v>
      </c>
      <c r="G246" s="11">
        <v>511</v>
      </c>
      <c r="H246" s="11">
        <v>530</v>
      </c>
      <c r="I246" s="11">
        <v>374</v>
      </c>
      <c r="J246" s="11">
        <v>200</v>
      </c>
      <c r="K246" s="11">
        <v>123</v>
      </c>
      <c r="L246" s="11">
        <v>67</v>
      </c>
      <c r="M246" s="11">
        <v>69</v>
      </c>
      <c r="N246" s="11">
        <v>143</v>
      </c>
      <c r="O246" s="11">
        <v>228</v>
      </c>
      <c r="P246" s="11">
        <v>357</v>
      </c>
      <c r="Q246" s="11">
        <v>365</v>
      </c>
      <c r="R246" s="11">
        <v>3510</v>
      </c>
      <c r="S246" s="11"/>
      <c r="T246" s="28">
        <v>3650</v>
      </c>
      <c r="U246" s="28">
        <v>3564</v>
      </c>
      <c r="V246" s="28">
        <v>3474</v>
      </c>
      <c r="W246" s="44">
        <v>0.9616438356164384</v>
      </c>
      <c r="X246" s="44">
        <v>0.98484848484848486</v>
      </c>
      <c r="Y246" s="44">
        <v>1.0103626943005182</v>
      </c>
    </row>
    <row r="247" spans="1:25" x14ac:dyDescent="0.2">
      <c r="A247" s="14"/>
      <c r="B247" s="14"/>
      <c r="C247" s="14"/>
      <c r="E247" s="15">
        <v>2013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8"/>
      <c r="U247" s="28"/>
      <c r="V247" s="28"/>
      <c r="W247" s="44"/>
      <c r="X247" s="44"/>
      <c r="Y247" s="44"/>
    </row>
    <row r="248" spans="1:25" x14ac:dyDescent="0.2">
      <c r="A248" s="14">
        <v>1200</v>
      </c>
      <c r="B248" s="14" t="s">
        <v>39</v>
      </c>
      <c r="C248" s="14" t="s">
        <v>31</v>
      </c>
      <c r="D248" s="8">
        <v>49</v>
      </c>
      <c r="E248" s="15">
        <v>2013</v>
      </c>
      <c r="F248" s="10">
        <v>550</v>
      </c>
      <c r="G248" s="10">
        <v>502</v>
      </c>
      <c r="H248" s="10">
        <v>541</v>
      </c>
      <c r="I248" s="10">
        <v>390</v>
      </c>
      <c r="J248" s="10">
        <v>216</v>
      </c>
      <c r="K248" s="10">
        <v>135</v>
      </c>
      <c r="L248" s="10">
        <v>78</v>
      </c>
      <c r="M248" s="10">
        <v>85</v>
      </c>
      <c r="N248" s="10">
        <v>155</v>
      </c>
      <c r="O248" s="10">
        <v>246</v>
      </c>
      <c r="P248" s="10">
        <v>366</v>
      </c>
      <c r="Q248" s="10">
        <v>382</v>
      </c>
      <c r="R248" s="11">
        <v>3646</v>
      </c>
      <c r="S248" s="12"/>
      <c r="T248" s="28">
        <v>3854</v>
      </c>
      <c r="U248" s="28">
        <v>3775</v>
      </c>
      <c r="V248" s="28">
        <v>3667</v>
      </c>
      <c r="W248" s="44">
        <v>0.94603009859885834</v>
      </c>
      <c r="X248" s="44">
        <v>0.96582781456953637</v>
      </c>
      <c r="Y248" s="44">
        <v>0.9942732478865558</v>
      </c>
    </row>
    <row r="249" spans="1:25" x14ac:dyDescent="0.2">
      <c r="A249" s="14">
        <v>1201</v>
      </c>
      <c r="B249" s="14" t="s">
        <v>40</v>
      </c>
      <c r="C249" s="14" t="s">
        <v>236</v>
      </c>
      <c r="D249" s="18">
        <v>37</v>
      </c>
      <c r="E249" s="15">
        <v>2013</v>
      </c>
      <c r="F249" s="11">
        <v>535</v>
      </c>
      <c r="G249" s="11">
        <v>485</v>
      </c>
      <c r="H249" s="11">
        <v>535</v>
      </c>
      <c r="I249" s="11">
        <v>394</v>
      </c>
      <c r="J249" s="11">
        <v>222</v>
      </c>
      <c r="K249" s="11">
        <v>149</v>
      </c>
      <c r="L249" s="11">
        <v>87</v>
      </c>
      <c r="M249" s="11">
        <v>92</v>
      </c>
      <c r="N249" s="11">
        <v>157</v>
      </c>
      <c r="O249" s="11">
        <v>240</v>
      </c>
      <c r="P249" s="11">
        <v>362</v>
      </c>
      <c r="Q249" s="11">
        <v>372</v>
      </c>
      <c r="R249" s="11">
        <v>3630</v>
      </c>
      <c r="S249" s="11"/>
      <c r="T249" s="28">
        <v>3896</v>
      </c>
      <c r="U249" s="28">
        <v>3804</v>
      </c>
      <c r="V249" s="28">
        <v>3687</v>
      </c>
      <c r="W249" s="44">
        <v>0.93172484599589322</v>
      </c>
      <c r="X249" s="44">
        <v>0.9542586750788643</v>
      </c>
      <c r="Y249" s="44">
        <v>0.98454027664768107</v>
      </c>
    </row>
    <row r="250" spans="1:25" x14ac:dyDescent="0.2">
      <c r="A250" s="14">
        <v>1211</v>
      </c>
      <c r="B250" s="14" t="s">
        <v>40</v>
      </c>
      <c r="C250" s="14" t="s">
        <v>237</v>
      </c>
      <c r="D250" s="18">
        <v>5</v>
      </c>
      <c r="E250" s="15">
        <v>2013</v>
      </c>
      <c r="F250" s="11">
        <v>553</v>
      </c>
      <c r="G250" s="11">
        <v>519</v>
      </c>
      <c r="H250" s="11">
        <v>536</v>
      </c>
      <c r="I250" s="11">
        <v>377</v>
      </c>
      <c r="J250" s="11">
        <v>197</v>
      </c>
      <c r="K250" s="11">
        <v>119</v>
      </c>
      <c r="L250" s="11">
        <v>64</v>
      </c>
      <c r="M250" s="11">
        <v>71</v>
      </c>
      <c r="N250" s="11">
        <v>147</v>
      </c>
      <c r="O250" s="11">
        <v>235</v>
      </c>
      <c r="P250" s="11">
        <v>368</v>
      </c>
      <c r="Q250" s="11">
        <v>379</v>
      </c>
      <c r="R250" s="11">
        <v>3565</v>
      </c>
      <c r="S250" s="11"/>
      <c r="T250" s="28">
        <v>3699</v>
      </c>
      <c r="U250" s="28">
        <v>3613</v>
      </c>
      <c r="V250" s="28">
        <v>3524</v>
      </c>
      <c r="W250" s="44">
        <v>0.96377399297107325</v>
      </c>
      <c r="X250" s="44">
        <v>0.98671464157210076</v>
      </c>
      <c r="Y250" s="44">
        <v>1.0116345062429057</v>
      </c>
    </row>
    <row r="251" spans="1:25" x14ac:dyDescent="0.2">
      <c r="A251" s="14">
        <v>1216</v>
      </c>
      <c r="B251" s="14" t="s">
        <v>40</v>
      </c>
      <c r="C251" s="14" t="s">
        <v>238</v>
      </c>
      <c r="D251" s="18">
        <v>30</v>
      </c>
      <c r="E251" s="15">
        <v>2013</v>
      </c>
      <c r="F251" s="11">
        <v>513</v>
      </c>
      <c r="G251" s="11">
        <v>479</v>
      </c>
      <c r="H251" s="11">
        <v>514</v>
      </c>
      <c r="I251" s="11">
        <v>374</v>
      </c>
      <c r="J251" s="11">
        <v>219</v>
      </c>
      <c r="K251" s="11">
        <v>143</v>
      </c>
      <c r="L251" s="11">
        <v>82</v>
      </c>
      <c r="M251" s="11">
        <v>67</v>
      </c>
      <c r="N251" s="11">
        <v>129</v>
      </c>
      <c r="O251" s="11">
        <v>210</v>
      </c>
      <c r="P251" s="11">
        <v>323</v>
      </c>
      <c r="Q251" s="11">
        <v>336</v>
      </c>
      <c r="R251" s="11">
        <v>3389</v>
      </c>
      <c r="S251" s="11"/>
      <c r="T251" s="28">
        <v>3585</v>
      </c>
      <c r="U251" s="28">
        <v>3504</v>
      </c>
      <c r="V251" s="28">
        <v>3401</v>
      </c>
      <c r="W251" s="44">
        <v>0.9453277545327754</v>
      </c>
      <c r="X251" s="44">
        <v>0.96718036529680362</v>
      </c>
      <c r="Y251" s="44">
        <v>0.99647162599235517</v>
      </c>
    </row>
    <row r="252" spans="1:25" x14ac:dyDescent="0.2">
      <c r="A252" s="14">
        <v>1219</v>
      </c>
      <c r="B252" s="14" t="s">
        <v>40</v>
      </c>
      <c r="C252" s="14" t="s">
        <v>239</v>
      </c>
      <c r="D252" s="18">
        <v>10</v>
      </c>
      <c r="E252" s="15">
        <v>2013</v>
      </c>
      <c r="F252" s="11">
        <v>498</v>
      </c>
      <c r="G252" s="11">
        <v>461</v>
      </c>
      <c r="H252" s="11">
        <v>503</v>
      </c>
      <c r="I252" s="11">
        <v>372</v>
      </c>
      <c r="J252" s="11">
        <v>222</v>
      </c>
      <c r="K252" s="11">
        <v>146</v>
      </c>
      <c r="L252" s="11">
        <v>87</v>
      </c>
      <c r="M252" s="11">
        <v>68</v>
      </c>
      <c r="N252" s="11">
        <v>128</v>
      </c>
      <c r="O252" s="11">
        <v>206</v>
      </c>
      <c r="P252" s="11">
        <v>318</v>
      </c>
      <c r="Q252" s="11">
        <v>330</v>
      </c>
      <c r="R252" s="11">
        <v>3339</v>
      </c>
      <c r="S252" s="11"/>
      <c r="T252" s="28">
        <v>3559</v>
      </c>
      <c r="U252" s="28">
        <v>3487</v>
      </c>
      <c r="V252" s="28">
        <v>3381</v>
      </c>
      <c r="W252" s="44">
        <v>0.93818488339421191</v>
      </c>
      <c r="X252" s="44">
        <v>0.95755663894465159</v>
      </c>
      <c r="Y252" s="44">
        <v>0.98757763975155277</v>
      </c>
    </row>
    <row r="253" spans="1:25" x14ac:dyDescent="0.2">
      <c r="A253" s="14">
        <v>1221</v>
      </c>
      <c r="B253" s="14" t="s">
        <v>40</v>
      </c>
      <c r="C253" s="14" t="s">
        <v>240</v>
      </c>
      <c r="D253" s="18">
        <v>37</v>
      </c>
      <c r="E253" s="15">
        <v>2013</v>
      </c>
      <c r="F253" s="11">
        <v>526</v>
      </c>
      <c r="G253" s="11">
        <v>487</v>
      </c>
      <c r="H253" s="11">
        <v>520</v>
      </c>
      <c r="I253" s="11">
        <v>380</v>
      </c>
      <c r="J253" s="11">
        <v>215</v>
      </c>
      <c r="K253" s="11">
        <v>138</v>
      </c>
      <c r="L253" s="11">
        <v>80</v>
      </c>
      <c r="M253" s="11">
        <v>74</v>
      </c>
      <c r="N253" s="11">
        <v>138</v>
      </c>
      <c r="O253" s="11">
        <v>219</v>
      </c>
      <c r="P253" s="11">
        <v>341</v>
      </c>
      <c r="Q253" s="11">
        <v>356</v>
      </c>
      <c r="R253" s="11">
        <v>3474</v>
      </c>
      <c r="S253" s="11"/>
      <c r="T253" s="28">
        <v>3681</v>
      </c>
      <c r="U253" s="28">
        <v>3599</v>
      </c>
      <c r="V253" s="28">
        <v>3495</v>
      </c>
      <c r="W253" s="44">
        <v>0.94376528117359415</v>
      </c>
      <c r="X253" s="44">
        <v>0.96526813003612111</v>
      </c>
      <c r="Y253" s="44">
        <v>0.99399141630901289</v>
      </c>
    </row>
    <row r="254" spans="1:25" x14ac:dyDescent="0.2">
      <c r="A254" s="14">
        <v>1222</v>
      </c>
      <c r="B254" s="14" t="s">
        <v>40</v>
      </c>
      <c r="C254" s="14" t="s">
        <v>241</v>
      </c>
      <c r="D254" s="18">
        <v>20</v>
      </c>
      <c r="E254" s="15">
        <v>2013</v>
      </c>
      <c r="F254" s="11">
        <v>520</v>
      </c>
      <c r="G254" s="11">
        <v>479</v>
      </c>
      <c r="H254" s="11">
        <v>522</v>
      </c>
      <c r="I254" s="11">
        <v>388</v>
      </c>
      <c r="J254" s="11">
        <v>226</v>
      </c>
      <c r="K254" s="11">
        <v>150</v>
      </c>
      <c r="L254" s="11">
        <v>89</v>
      </c>
      <c r="M254" s="11">
        <v>82</v>
      </c>
      <c r="N254" s="11">
        <v>143</v>
      </c>
      <c r="O254" s="11">
        <v>221</v>
      </c>
      <c r="P254" s="11">
        <v>342</v>
      </c>
      <c r="Q254" s="11">
        <v>355</v>
      </c>
      <c r="R254" s="11">
        <v>3517</v>
      </c>
      <c r="S254" s="11"/>
      <c r="T254" s="28">
        <v>3781</v>
      </c>
      <c r="U254" s="28">
        <v>3685</v>
      </c>
      <c r="V254" s="28">
        <v>3572</v>
      </c>
      <c r="W254" s="44">
        <v>0.93017720179846597</v>
      </c>
      <c r="X254" s="44">
        <v>0.95440976933514243</v>
      </c>
      <c r="Y254" s="44">
        <v>0.98460246360582304</v>
      </c>
    </row>
    <row r="255" spans="1:25" x14ac:dyDescent="0.2">
      <c r="A255" s="14">
        <v>1223</v>
      </c>
      <c r="B255" s="14" t="s">
        <v>40</v>
      </c>
      <c r="C255" s="14" t="s">
        <v>242</v>
      </c>
      <c r="D255" s="18">
        <v>10</v>
      </c>
      <c r="E255" s="15">
        <v>2013</v>
      </c>
      <c r="F255" s="11">
        <v>544</v>
      </c>
      <c r="G255" s="11">
        <v>498</v>
      </c>
      <c r="H255" s="11">
        <v>539</v>
      </c>
      <c r="I255" s="11">
        <v>400</v>
      </c>
      <c r="J255" s="11">
        <v>226</v>
      </c>
      <c r="K255" s="11">
        <v>149</v>
      </c>
      <c r="L255" s="11">
        <v>88</v>
      </c>
      <c r="M255" s="11">
        <v>92</v>
      </c>
      <c r="N255" s="11">
        <v>155</v>
      </c>
      <c r="O255" s="11">
        <v>234</v>
      </c>
      <c r="P255" s="11">
        <v>363</v>
      </c>
      <c r="Q255" s="11">
        <v>378</v>
      </c>
      <c r="R255" s="11">
        <v>3666</v>
      </c>
      <c r="S255" s="11"/>
      <c r="T255" s="28">
        <v>3968</v>
      </c>
      <c r="U255" s="28">
        <v>3858</v>
      </c>
      <c r="V255" s="28">
        <v>3738</v>
      </c>
      <c r="W255" s="44">
        <v>0.92389112903225812</v>
      </c>
      <c r="X255" s="44">
        <v>0.95023328149300157</v>
      </c>
      <c r="Y255" s="44">
        <v>0.9807383627608347</v>
      </c>
    </row>
    <row r="256" spans="1:25" x14ac:dyDescent="0.2">
      <c r="A256" s="14">
        <v>1224</v>
      </c>
      <c r="B256" s="14" t="s">
        <v>40</v>
      </c>
      <c r="C256" s="14" t="s">
        <v>243</v>
      </c>
      <c r="D256" s="18">
        <v>30</v>
      </c>
      <c r="E256" s="15">
        <v>2013</v>
      </c>
      <c r="F256" s="11">
        <v>564</v>
      </c>
      <c r="G256" s="11">
        <v>518</v>
      </c>
      <c r="H256" s="11">
        <v>545</v>
      </c>
      <c r="I256" s="11">
        <v>390</v>
      </c>
      <c r="J256" s="11">
        <v>207</v>
      </c>
      <c r="K256" s="11">
        <v>120</v>
      </c>
      <c r="L256" s="11">
        <v>66</v>
      </c>
      <c r="M256" s="11">
        <v>81</v>
      </c>
      <c r="N256" s="11">
        <v>153</v>
      </c>
      <c r="O256" s="11">
        <v>242</v>
      </c>
      <c r="P256" s="11">
        <v>378</v>
      </c>
      <c r="Q256" s="11">
        <v>400</v>
      </c>
      <c r="R256" s="11">
        <v>3664</v>
      </c>
      <c r="S256" s="11"/>
      <c r="T256" s="28">
        <v>3894</v>
      </c>
      <c r="U256" s="28">
        <v>3804</v>
      </c>
      <c r="V256" s="28">
        <v>3703</v>
      </c>
      <c r="W256" s="44">
        <v>0.940934771443246</v>
      </c>
      <c r="X256" s="44">
        <v>0.96319663512092535</v>
      </c>
      <c r="Y256" s="44">
        <v>0.98946799891979476</v>
      </c>
    </row>
    <row r="257" spans="1:25" x14ac:dyDescent="0.2">
      <c r="A257" s="14">
        <v>1227</v>
      </c>
      <c r="B257" s="14" t="s">
        <v>40</v>
      </c>
      <c r="C257" s="14" t="s">
        <v>244</v>
      </c>
      <c r="D257" s="18">
        <v>10</v>
      </c>
      <c r="E257" s="15">
        <v>2013</v>
      </c>
      <c r="F257" s="11">
        <v>574</v>
      </c>
      <c r="G257" s="11">
        <v>525</v>
      </c>
      <c r="H257" s="11">
        <v>552</v>
      </c>
      <c r="I257" s="11">
        <v>387</v>
      </c>
      <c r="J257" s="11">
        <v>200</v>
      </c>
      <c r="K257" s="11">
        <v>106</v>
      </c>
      <c r="L257" s="11">
        <v>57</v>
      </c>
      <c r="M257" s="11">
        <v>78</v>
      </c>
      <c r="N257" s="11">
        <v>156</v>
      </c>
      <c r="O257" s="11">
        <v>254</v>
      </c>
      <c r="P257" s="11">
        <v>385</v>
      </c>
      <c r="Q257" s="11">
        <v>412</v>
      </c>
      <c r="R257" s="11">
        <v>3686</v>
      </c>
      <c r="S257" s="11"/>
      <c r="T257" s="28">
        <v>3905</v>
      </c>
      <c r="U257" s="28">
        <v>3824</v>
      </c>
      <c r="V257" s="28">
        <v>3724</v>
      </c>
      <c r="W257" s="44">
        <v>0.94391805377720872</v>
      </c>
      <c r="X257" s="44">
        <v>0.96391213389121344</v>
      </c>
      <c r="Y257" s="44">
        <v>0.98979591836734693</v>
      </c>
    </row>
    <row r="258" spans="1:25" x14ac:dyDescent="0.2">
      <c r="A258" s="14">
        <v>1228</v>
      </c>
      <c r="B258" s="14" t="s">
        <v>40</v>
      </c>
      <c r="C258" s="14" t="s">
        <v>245</v>
      </c>
      <c r="D258" s="18">
        <v>209</v>
      </c>
      <c r="E258" s="15">
        <v>2013</v>
      </c>
      <c r="F258" s="11">
        <v>592</v>
      </c>
      <c r="G258" s="11">
        <v>543</v>
      </c>
      <c r="H258" s="11">
        <v>561</v>
      </c>
      <c r="I258" s="11">
        <v>385</v>
      </c>
      <c r="J258" s="11">
        <v>193</v>
      </c>
      <c r="K258" s="11">
        <v>95</v>
      </c>
      <c r="L258" s="11">
        <v>50</v>
      </c>
      <c r="M258" s="11">
        <v>75</v>
      </c>
      <c r="N258" s="11">
        <v>162</v>
      </c>
      <c r="O258" s="11">
        <v>265</v>
      </c>
      <c r="P258" s="11">
        <v>403</v>
      </c>
      <c r="Q258" s="11">
        <v>429</v>
      </c>
      <c r="R258" s="11">
        <v>3753</v>
      </c>
      <c r="S258" s="11"/>
      <c r="T258" s="28">
        <v>3925</v>
      </c>
      <c r="U258" s="28">
        <v>3831</v>
      </c>
      <c r="V258" s="28">
        <v>3742</v>
      </c>
      <c r="W258" s="44">
        <v>0.95617834394904455</v>
      </c>
      <c r="X258" s="44">
        <v>0.97963978073610025</v>
      </c>
      <c r="Y258" s="44">
        <v>1.0029396044895778</v>
      </c>
    </row>
    <row r="259" spans="1:25" x14ac:dyDescent="0.2">
      <c r="A259" s="14">
        <v>1231</v>
      </c>
      <c r="B259" s="14" t="s">
        <v>40</v>
      </c>
      <c r="C259" s="14" t="s">
        <v>246</v>
      </c>
      <c r="D259" s="18">
        <v>31</v>
      </c>
      <c r="E259" s="15">
        <v>2013</v>
      </c>
      <c r="F259" s="11">
        <v>616</v>
      </c>
      <c r="G259" s="11">
        <v>561</v>
      </c>
      <c r="H259" s="11">
        <v>586</v>
      </c>
      <c r="I259" s="11">
        <v>403</v>
      </c>
      <c r="J259" s="11">
        <v>205</v>
      </c>
      <c r="K259" s="11">
        <v>107</v>
      </c>
      <c r="L259" s="11">
        <v>54</v>
      </c>
      <c r="M259" s="11">
        <v>84</v>
      </c>
      <c r="N259" s="11">
        <v>169</v>
      </c>
      <c r="O259" s="11">
        <v>282</v>
      </c>
      <c r="P259" s="11">
        <v>408</v>
      </c>
      <c r="Q259" s="11">
        <v>443</v>
      </c>
      <c r="R259" s="11">
        <v>3918</v>
      </c>
      <c r="S259" s="11"/>
      <c r="T259" s="28">
        <v>4115</v>
      </c>
      <c r="U259" s="28">
        <v>4013</v>
      </c>
      <c r="V259" s="28">
        <v>3918</v>
      </c>
      <c r="W259" s="44">
        <v>0.95212636695018227</v>
      </c>
      <c r="X259" s="44">
        <v>0.97632693745327681</v>
      </c>
      <c r="Y259" s="44">
        <v>1</v>
      </c>
    </row>
    <row r="260" spans="1:25" x14ac:dyDescent="0.2">
      <c r="A260" s="14">
        <v>1232</v>
      </c>
      <c r="B260" s="14" t="s">
        <v>40</v>
      </c>
      <c r="C260" s="14" t="s">
        <v>247</v>
      </c>
      <c r="D260" s="18">
        <v>286</v>
      </c>
      <c r="E260" s="15">
        <v>2013</v>
      </c>
      <c r="F260" s="11">
        <v>640</v>
      </c>
      <c r="G260" s="11">
        <v>573</v>
      </c>
      <c r="H260" s="11">
        <v>586</v>
      </c>
      <c r="I260" s="11">
        <v>391</v>
      </c>
      <c r="J260" s="11">
        <v>193</v>
      </c>
      <c r="K260" s="11">
        <v>95</v>
      </c>
      <c r="L260" s="11">
        <v>47</v>
      </c>
      <c r="M260" s="11">
        <v>78</v>
      </c>
      <c r="N260" s="11">
        <v>173</v>
      </c>
      <c r="O260" s="11">
        <v>299</v>
      </c>
      <c r="P260" s="11">
        <v>418</v>
      </c>
      <c r="Q260" s="11">
        <v>451</v>
      </c>
      <c r="R260" s="11">
        <v>3944</v>
      </c>
      <c r="S260" s="11"/>
      <c r="T260" s="28">
        <v>4065</v>
      </c>
      <c r="U260" s="28">
        <v>3957</v>
      </c>
      <c r="V260" s="28">
        <v>3878</v>
      </c>
      <c r="W260" s="44">
        <v>0.97023370233702333</v>
      </c>
      <c r="X260" s="44">
        <v>0.99671468284053577</v>
      </c>
      <c r="Y260" s="44">
        <v>1.0170190820010314</v>
      </c>
    </row>
    <row r="261" spans="1:25" x14ac:dyDescent="0.2">
      <c r="A261" s="14">
        <v>1233</v>
      </c>
      <c r="B261" s="14" t="s">
        <v>40</v>
      </c>
      <c r="C261" s="14" t="s">
        <v>248</v>
      </c>
      <c r="D261" s="18">
        <v>35</v>
      </c>
      <c r="E261" s="15">
        <v>2013</v>
      </c>
      <c r="F261" s="11">
        <v>647</v>
      </c>
      <c r="G261" s="11">
        <v>582</v>
      </c>
      <c r="H261" s="11">
        <v>604</v>
      </c>
      <c r="I261" s="11">
        <v>414</v>
      </c>
      <c r="J261" s="11">
        <v>215</v>
      </c>
      <c r="K261" s="11">
        <v>116</v>
      </c>
      <c r="L261" s="11">
        <v>59</v>
      </c>
      <c r="M261" s="11">
        <v>93</v>
      </c>
      <c r="N261" s="11">
        <v>180</v>
      </c>
      <c r="O261" s="11">
        <v>301</v>
      </c>
      <c r="P261" s="11">
        <v>417</v>
      </c>
      <c r="Q261" s="11">
        <v>452</v>
      </c>
      <c r="R261" s="11">
        <v>4080</v>
      </c>
      <c r="S261" s="11"/>
      <c r="T261" s="28">
        <v>4249</v>
      </c>
      <c r="U261" s="28">
        <v>4147</v>
      </c>
      <c r="V261" s="28">
        <v>4059</v>
      </c>
      <c r="W261" s="44">
        <v>0.96022593551423863</v>
      </c>
      <c r="X261" s="44">
        <v>0.98384374246443207</v>
      </c>
      <c r="Y261" s="44">
        <v>1.0051736881005173</v>
      </c>
    </row>
    <row r="262" spans="1:25" x14ac:dyDescent="0.2">
      <c r="A262" s="14">
        <v>1234</v>
      </c>
      <c r="B262" s="14" t="s">
        <v>40</v>
      </c>
      <c r="C262" s="14" t="s">
        <v>249</v>
      </c>
      <c r="D262" s="18">
        <v>10</v>
      </c>
      <c r="E262" s="15">
        <v>2013</v>
      </c>
      <c r="F262" s="11">
        <v>615</v>
      </c>
      <c r="G262" s="11">
        <v>555</v>
      </c>
      <c r="H262" s="11">
        <v>575</v>
      </c>
      <c r="I262" s="11">
        <v>392</v>
      </c>
      <c r="J262" s="11">
        <v>197</v>
      </c>
      <c r="K262" s="11">
        <v>100</v>
      </c>
      <c r="L262" s="11">
        <v>52</v>
      </c>
      <c r="M262" s="11">
        <v>78</v>
      </c>
      <c r="N262" s="11">
        <v>166</v>
      </c>
      <c r="O262" s="11">
        <v>284</v>
      </c>
      <c r="P262" s="11">
        <v>402</v>
      </c>
      <c r="Q262" s="11">
        <v>434</v>
      </c>
      <c r="R262" s="11">
        <v>3850</v>
      </c>
      <c r="S262" s="11"/>
      <c r="T262" s="28">
        <v>3980</v>
      </c>
      <c r="U262" s="28">
        <v>3888</v>
      </c>
      <c r="V262" s="28">
        <v>3806</v>
      </c>
      <c r="W262" s="44">
        <v>0.96733668341708545</v>
      </c>
      <c r="X262" s="44">
        <v>0.9902263374485597</v>
      </c>
      <c r="Y262" s="44">
        <v>1.0115606936416186</v>
      </c>
    </row>
    <row r="263" spans="1:25" x14ac:dyDescent="0.2">
      <c r="A263" s="14">
        <v>1235</v>
      </c>
      <c r="B263" s="14" t="s">
        <v>40</v>
      </c>
      <c r="C263" s="14" t="s">
        <v>250</v>
      </c>
      <c r="D263" s="18">
        <v>90</v>
      </c>
      <c r="E263" s="15">
        <v>2013</v>
      </c>
      <c r="F263" s="11">
        <v>612</v>
      </c>
      <c r="G263" s="11">
        <v>551</v>
      </c>
      <c r="H263" s="11">
        <v>580</v>
      </c>
      <c r="I263" s="11">
        <v>405</v>
      </c>
      <c r="J263" s="11">
        <v>210</v>
      </c>
      <c r="K263" s="11">
        <v>115</v>
      </c>
      <c r="L263" s="11">
        <v>61</v>
      </c>
      <c r="M263" s="11">
        <v>88</v>
      </c>
      <c r="N263" s="11">
        <v>169</v>
      </c>
      <c r="O263" s="11">
        <v>281</v>
      </c>
      <c r="P263" s="11">
        <v>400</v>
      </c>
      <c r="Q263" s="11">
        <v>431</v>
      </c>
      <c r="R263" s="11">
        <v>3903</v>
      </c>
      <c r="S263" s="11"/>
      <c r="T263" s="28">
        <v>4025</v>
      </c>
      <c r="U263" s="28">
        <v>3947</v>
      </c>
      <c r="V263" s="28">
        <v>3863</v>
      </c>
      <c r="W263" s="44">
        <v>0.96968944099378884</v>
      </c>
      <c r="X263" s="44">
        <v>0.98885229288066889</v>
      </c>
      <c r="Y263" s="44">
        <v>1.0103546466476832</v>
      </c>
    </row>
    <row r="264" spans="1:25" x14ac:dyDescent="0.2">
      <c r="A264" s="14">
        <v>1238</v>
      </c>
      <c r="B264" s="14" t="s">
        <v>40</v>
      </c>
      <c r="C264" s="14" t="s">
        <v>251</v>
      </c>
      <c r="D264" s="18">
        <v>131</v>
      </c>
      <c r="E264" s="15">
        <v>2013</v>
      </c>
      <c r="F264" s="11">
        <v>571</v>
      </c>
      <c r="G264" s="11">
        <v>520</v>
      </c>
      <c r="H264" s="11">
        <v>550</v>
      </c>
      <c r="I264" s="11">
        <v>387</v>
      </c>
      <c r="J264" s="11">
        <v>202</v>
      </c>
      <c r="K264" s="11">
        <v>110</v>
      </c>
      <c r="L264" s="11">
        <v>59</v>
      </c>
      <c r="M264" s="11">
        <v>79</v>
      </c>
      <c r="N264" s="11">
        <v>156</v>
      </c>
      <c r="O264" s="11">
        <v>255</v>
      </c>
      <c r="P264" s="11">
        <v>381</v>
      </c>
      <c r="Q264" s="11">
        <v>407</v>
      </c>
      <c r="R264" s="11">
        <v>3677</v>
      </c>
      <c r="S264" s="11"/>
      <c r="T264" s="28">
        <v>3870</v>
      </c>
      <c r="U264" s="28">
        <v>3806</v>
      </c>
      <c r="V264" s="28">
        <v>3680</v>
      </c>
      <c r="W264" s="44">
        <v>0.95012919896640824</v>
      </c>
      <c r="X264" s="44">
        <v>0.96610614818707308</v>
      </c>
      <c r="Y264" s="44">
        <v>0.9991847826086957</v>
      </c>
    </row>
    <row r="265" spans="1:25" x14ac:dyDescent="0.2">
      <c r="A265" s="14">
        <v>1241</v>
      </c>
      <c r="B265" s="14" t="s">
        <v>40</v>
      </c>
      <c r="C265" s="14" t="s">
        <v>252</v>
      </c>
      <c r="D265" s="18">
        <v>20</v>
      </c>
      <c r="E265" s="15">
        <v>2013</v>
      </c>
      <c r="F265" s="11">
        <v>537</v>
      </c>
      <c r="G265" s="11">
        <v>490</v>
      </c>
      <c r="H265" s="11">
        <v>523</v>
      </c>
      <c r="I265" s="11">
        <v>375</v>
      </c>
      <c r="J265" s="11">
        <v>203</v>
      </c>
      <c r="K265" s="11">
        <v>118</v>
      </c>
      <c r="L265" s="11">
        <v>67</v>
      </c>
      <c r="M265" s="11">
        <v>74</v>
      </c>
      <c r="N265" s="11">
        <v>146</v>
      </c>
      <c r="O265" s="11">
        <v>233</v>
      </c>
      <c r="P265" s="11">
        <v>359</v>
      </c>
      <c r="Q265" s="11">
        <v>374</v>
      </c>
      <c r="R265" s="11">
        <v>3499</v>
      </c>
      <c r="S265" s="11"/>
      <c r="T265" s="28">
        <v>3713</v>
      </c>
      <c r="U265" s="28">
        <v>3662</v>
      </c>
      <c r="V265" s="28">
        <v>3539</v>
      </c>
      <c r="W265" s="44">
        <v>0.94236466469162405</v>
      </c>
      <c r="X265" s="44">
        <v>0.95548880393227742</v>
      </c>
      <c r="Y265" s="44">
        <v>0.98869737213902231</v>
      </c>
    </row>
    <row r="266" spans="1:25" x14ac:dyDescent="0.2">
      <c r="A266" s="14">
        <v>1242</v>
      </c>
      <c r="B266" s="14" t="s">
        <v>40</v>
      </c>
      <c r="C266" s="14" t="s">
        <v>253</v>
      </c>
      <c r="D266" s="18">
        <v>219</v>
      </c>
      <c r="E266" s="15">
        <v>2013</v>
      </c>
      <c r="F266" s="11">
        <v>574</v>
      </c>
      <c r="G266" s="11">
        <v>523</v>
      </c>
      <c r="H266" s="11">
        <v>567</v>
      </c>
      <c r="I266" s="11">
        <v>414</v>
      </c>
      <c r="J266" s="11">
        <v>227</v>
      </c>
      <c r="K266" s="11">
        <v>145</v>
      </c>
      <c r="L266" s="11">
        <v>83</v>
      </c>
      <c r="M266" s="11">
        <v>104</v>
      </c>
      <c r="N266" s="11">
        <v>171</v>
      </c>
      <c r="O266" s="11">
        <v>259</v>
      </c>
      <c r="P266" s="11">
        <v>391</v>
      </c>
      <c r="Q266" s="11">
        <v>408</v>
      </c>
      <c r="R266" s="11">
        <v>3866</v>
      </c>
      <c r="S266" s="11"/>
      <c r="T266" s="28">
        <v>4178</v>
      </c>
      <c r="U266" s="28">
        <v>4062</v>
      </c>
      <c r="V266" s="28">
        <v>3938</v>
      </c>
      <c r="W266" s="44">
        <v>0.92532312111057924</v>
      </c>
      <c r="X266" s="44">
        <v>0.95174790743476123</v>
      </c>
      <c r="Y266" s="44">
        <v>0.98171660741493139</v>
      </c>
    </row>
    <row r="267" spans="1:25" x14ac:dyDescent="0.2">
      <c r="A267" s="14">
        <v>1243</v>
      </c>
      <c r="B267" s="14" t="s">
        <v>40</v>
      </c>
      <c r="C267" s="14" t="s">
        <v>101</v>
      </c>
      <c r="D267" s="18">
        <v>33</v>
      </c>
      <c r="E267" s="15">
        <v>2013</v>
      </c>
      <c r="F267" s="11">
        <v>517</v>
      </c>
      <c r="G267" s="11">
        <v>471</v>
      </c>
      <c r="H267" s="11">
        <v>509</v>
      </c>
      <c r="I267" s="11">
        <v>371</v>
      </c>
      <c r="J267" s="11">
        <v>207</v>
      </c>
      <c r="K267" s="11">
        <v>129</v>
      </c>
      <c r="L267" s="11">
        <v>75</v>
      </c>
      <c r="M267" s="11">
        <v>72</v>
      </c>
      <c r="N267" s="11">
        <v>140</v>
      </c>
      <c r="O267" s="11">
        <v>221</v>
      </c>
      <c r="P267" s="11">
        <v>343</v>
      </c>
      <c r="Q267" s="11">
        <v>354</v>
      </c>
      <c r="R267" s="11">
        <v>3409</v>
      </c>
      <c r="S267" s="11"/>
      <c r="T267" s="28">
        <v>3646</v>
      </c>
      <c r="U267" s="28">
        <v>3583</v>
      </c>
      <c r="V267" s="28">
        <v>3487</v>
      </c>
      <c r="W267" s="44">
        <v>0.93499725726823912</v>
      </c>
      <c r="X267" s="44">
        <v>0.95143734300865201</v>
      </c>
      <c r="Y267" s="44">
        <v>0.97763120160596506</v>
      </c>
    </row>
    <row r="268" spans="1:25" x14ac:dyDescent="0.2">
      <c r="A268" s="14">
        <v>1244</v>
      </c>
      <c r="B268" s="14" t="s">
        <v>40</v>
      </c>
      <c r="C268" s="14" t="s">
        <v>254</v>
      </c>
      <c r="D268" s="18">
        <v>32</v>
      </c>
      <c r="E268" s="15">
        <v>2013</v>
      </c>
      <c r="F268" s="11">
        <v>498</v>
      </c>
      <c r="G268" s="11">
        <v>455</v>
      </c>
      <c r="H268" s="11">
        <v>496</v>
      </c>
      <c r="I268" s="11">
        <v>365</v>
      </c>
      <c r="J268" s="11">
        <v>210</v>
      </c>
      <c r="K268" s="11">
        <v>136</v>
      </c>
      <c r="L268" s="11">
        <v>82</v>
      </c>
      <c r="M268" s="11">
        <v>68</v>
      </c>
      <c r="N268" s="11">
        <v>133</v>
      </c>
      <c r="O268" s="11">
        <v>210</v>
      </c>
      <c r="P268" s="11">
        <v>326</v>
      </c>
      <c r="Q268" s="11">
        <v>334</v>
      </c>
      <c r="R268" s="11">
        <v>3313</v>
      </c>
      <c r="S268" s="11"/>
      <c r="T268" s="28">
        <v>3552</v>
      </c>
      <c r="U268" s="28">
        <v>3494</v>
      </c>
      <c r="V268" s="28">
        <v>3399</v>
      </c>
      <c r="W268" s="44">
        <v>0.932713963963964</v>
      </c>
      <c r="X268" s="44">
        <v>0.94819690898683462</v>
      </c>
      <c r="Y268" s="44">
        <v>0.97469844071785816</v>
      </c>
    </row>
    <row r="269" spans="1:25" x14ac:dyDescent="0.2">
      <c r="A269" s="14">
        <v>1245</v>
      </c>
      <c r="B269" s="14" t="s">
        <v>40</v>
      </c>
      <c r="C269" s="14" t="s">
        <v>255</v>
      </c>
      <c r="D269" s="18">
        <v>20</v>
      </c>
      <c r="E269" s="15">
        <v>2013</v>
      </c>
      <c r="F269" s="11">
        <v>495</v>
      </c>
      <c r="G269" s="11">
        <v>451</v>
      </c>
      <c r="H269" s="11">
        <v>498</v>
      </c>
      <c r="I269" s="11">
        <v>369</v>
      </c>
      <c r="J269" s="11">
        <v>215</v>
      </c>
      <c r="K269" s="11">
        <v>144</v>
      </c>
      <c r="L269" s="11">
        <v>86</v>
      </c>
      <c r="M269" s="11">
        <v>73</v>
      </c>
      <c r="N269" s="11">
        <v>137</v>
      </c>
      <c r="O269" s="11">
        <v>213</v>
      </c>
      <c r="P269" s="11">
        <v>326</v>
      </c>
      <c r="Q269" s="11">
        <v>334</v>
      </c>
      <c r="R269" s="11">
        <v>3341</v>
      </c>
      <c r="S269" s="11"/>
      <c r="T269" s="28">
        <v>3588</v>
      </c>
      <c r="U269" s="28">
        <v>3531</v>
      </c>
      <c r="V269" s="28">
        <v>3430</v>
      </c>
      <c r="W269" s="44">
        <v>0.9311594202898551</v>
      </c>
      <c r="X269" s="44">
        <v>0.94619088077031999</v>
      </c>
      <c r="Y269" s="44">
        <v>0.97405247813411078</v>
      </c>
    </row>
    <row r="270" spans="1:25" x14ac:dyDescent="0.2">
      <c r="A270" s="14">
        <v>1246</v>
      </c>
      <c r="B270" s="14" t="s">
        <v>40</v>
      </c>
      <c r="C270" s="14" t="s">
        <v>256</v>
      </c>
      <c r="D270" s="18">
        <v>10</v>
      </c>
      <c r="E270" s="15">
        <v>2013</v>
      </c>
      <c r="F270" s="11">
        <v>505</v>
      </c>
      <c r="G270" s="11">
        <v>458</v>
      </c>
      <c r="H270" s="11">
        <v>507</v>
      </c>
      <c r="I270" s="11">
        <v>375</v>
      </c>
      <c r="J270" s="11">
        <v>217</v>
      </c>
      <c r="K270" s="11">
        <v>146</v>
      </c>
      <c r="L270" s="11">
        <v>86</v>
      </c>
      <c r="M270" s="11">
        <v>79</v>
      </c>
      <c r="N270" s="11">
        <v>143</v>
      </c>
      <c r="O270" s="11">
        <v>222</v>
      </c>
      <c r="P270" s="11">
        <v>335</v>
      </c>
      <c r="Q270" s="11">
        <v>343</v>
      </c>
      <c r="R270" s="11">
        <v>3416</v>
      </c>
      <c r="S270" s="11"/>
      <c r="T270" s="28">
        <v>3656</v>
      </c>
      <c r="U270" s="28">
        <v>3594</v>
      </c>
      <c r="V270" s="28">
        <v>3490</v>
      </c>
      <c r="W270" s="44">
        <v>0.93435448577680524</v>
      </c>
      <c r="X270" s="44">
        <v>0.95047301057317757</v>
      </c>
      <c r="Y270" s="44">
        <v>0.9787965616045845</v>
      </c>
    </row>
    <row r="271" spans="1:25" x14ac:dyDescent="0.2">
      <c r="A271" s="14">
        <v>1247</v>
      </c>
      <c r="B271" s="14" t="s">
        <v>40</v>
      </c>
      <c r="C271" s="14" t="s">
        <v>257</v>
      </c>
      <c r="D271" s="18">
        <v>20</v>
      </c>
      <c r="E271" s="15">
        <v>2013</v>
      </c>
      <c r="F271" s="11">
        <v>510</v>
      </c>
      <c r="G271" s="11">
        <v>463</v>
      </c>
      <c r="H271" s="11">
        <v>509</v>
      </c>
      <c r="I271" s="11">
        <v>373</v>
      </c>
      <c r="J271" s="11">
        <v>212</v>
      </c>
      <c r="K271" s="11">
        <v>138</v>
      </c>
      <c r="L271" s="11">
        <v>81</v>
      </c>
      <c r="M271" s="11">
        <v>76</v>
      </c>
      <c r="N271" s="11">
        <v>143</v>
      </c>
      <c r="O271" s="11">
        <v>225</v>
      </c>
      <c r="P271" s="11">
        <v>338</v>
      </c>
      <c r="Q271" s="11">
        <v>347</v>
      </c>
      <c r="R271" s="11">
        <v>3415</v>
      </c>
      <c r="S271" s="11"/>
      <c r="T271" s="28">
        <v>3621</v>
      </c>
      <c r="U271" s="28">
        <v>3577</v>
      </c>
      <c r="V271" s="28">
        <v>3455</v>
      </c>
      <c r="W271" s="44">
        <v>0.94310963822148575</v>
      </c>
      <c r="X271" s="44">
        <v>0.95471065138384126</v>
      </c>
      <c r="Y271" s="44">
        <v>0.98842257597684513</v>
      </c>
    </row>
    <row r="272" spans="1:25" x14ac:dyDescent="0.2">
      <c r="A272" s="14">
        <v>1251</v>
      </c>
      <c r="B272" s="14" t="s">
        <v>40</v>
      </c>
      <c r="C272" s="14" t="s">
        <v>258</v>
      </c>
      <c r="D272" s="18">
        <v>50</v>
      </c>
      <c r="E272" s="15">
        <v>2013</v>
      </c>
      <c r="F272" s="11">
        <v>630</v>
      </c>
      <c r="G272" s="11">
        <v>576</v>
      </c>
      <c r="H272" s="11">
        <v>634</v>
      </c>
      <c r="I272" s="11">
        <v>468</v>
      </c>
      <c r="J272" s="11">
        <v>260</v>
      </c>
      <c r="K272" s="11">
        <v>184</v>
      </c>
      <c r="L272" s="11">
        <v>114</v>
      </c>
      <c r="M272" s="11">
        <v>149</v>
      </c>
      <c r="N272" s="11">
        <v>210</v>
      </c>
      <c r="O272" s="11">
        <v>306</v>
      </c>
      <c r="P272" s="11">
        <v>447</v>
      </c>
      <c r="Q272" s="11">
        <v>461</v>
      </c>
      <c r="R272" s="11">
        <v>4439</v>
      </c>
      <c r="S272" s="11"/>
      <c r="T272" s="28">
        <v>4752</v>
      </c>
      <c r="U272" s="28">
        <v>4626</v>
      </c>
      <c r="V272" s="28">
        <v>4487</v>
      </c>
      <c r="W272" s="44">
        <v>0.93413299663299665</v>
      </c>
      <c r="X272" s="44">
        <v>0.9595763078253351</v>
      </c>
      <c r="Y272" s="44">
        <v>0.98930242924002676</v>
      </c>
    </row>
    <row r="273" spans="1:25" x14ac:dyDescent="0.2">
      <c r="A273" s="14">
        <v>1252</v>
      </c>
      <c r="B273" s="14" t="s">
        <v>40</v>
      </c>
      <c r="C273" s="14" t="s">
        <v>259</v>
      </c>
      <c r="D273" s="18">
        <v>114</v>
      </c>
      <c r="E273" s="15">
        <v>2013</v>
      </c>
      <c r="F273" s="11">
        <v>582</v>
      </c>
      <c r="G273" s="11">
        <v>522</v>
      </c>
      <c r="H273" s="11">
        <v>557</v>
      </c>
      <c r="I273" s="11">
        <v>398</v>
      </c>
      <c r="J273" s="11">
        <v>212</v>
      </c>
      <c r="K273" s="11">
        <v>125</v>
      </c>
      <c r="L273" s="11">
        <v>69</v>
      </c>
      <c r="M273" s="11">
        <v>89</v>
      </c>
      <c r="N273" s="11">
        <v>167</v>
      </c>
      <c r="O273" s="11">
        <v>270</v>
      </c>
      <c r="P273" s="11">
        <v>381</v>
      </c>
      <c r="Q273" s="11">
        <v>402</v>
      </c>
      <c r="R273" s="11">
        <v>3774</v>
      </c>
      <c r="S273" s="11"/>
      <c r="T273" s="28">
        <v>3871</v>
      </c>
      <c r="U273" s="28">
        <v>3805</v>
      </c>
      <c r="V273" s="28">
        <v>3703</v>
      </c>
      <c r="W273" s="44">
        <v>0.97494187548437095</v>
      </c>
      <c r="X273" s="44">
        <v>0.99185282522996054</v>
      </c>
      <c r="Y273" s="44">
        <v>1.0191736429921685</v>
      </c>
    </row>
    <row r="274" spans="1:25" x14ac:dyDescent="0.2">
      <c r="A274" s="14">
        <v>1253</v>
      </c>
      <c r="B274" s="14" t="s">
        <v>40</v>
      </c>
      <c r="C274" s="14" t="s">
        <v>260</v>
      </c>
      <c r="D274" s="18">
        <v>15</v>
      </c>
      <c r="E274" s="15">
        <v>2013</v>
      </c>
      <c r="F274" s="11">
        <v>542</v>
      </c>
      <c r="G274" s="11">
        <v>491</v>
      </c>
      <c r="H274" s="11">
        <v>534</v>
      </c>
      <c r="I274" s="11">
        <v>386</v>
      </c>
      <c r="J274" s="11">
        <v>212</v>
      </c>
      <c r="K274" s="11">
        <v>133</v>
      </c>
      <c r="L274" s="11">
        <v>75</v>
      </c>
      <c r="M274" s="11">
        <v>85</v>
      </c>
      <c r="N274" s="11">
        <v>155</v>
      </c>
      <c r="O274" s="11">
        <v>245</v>
      </c>
      <c r="P274" s="11">
        <v>362</v>
      </c>
      <c r="Q274" s="11">
        <v>376</v>
      </c>
      <c r="R274" s="11">
        <v>3596</v>
      </c>
      <c r="S274" s="11"/>
      <c r="T274" s="28">
        <v>3784</v>
      </c>
      <c r="U274" s="28">
        <v>3716</v>
      </c>
      <c r="V274" s="28">
        <v>3620</v>
      </c>
      <c r="W274" s="44">
        <v>0.95031712473572938</v>
      </c>
      <c r="X274" s="44">
        <v>0.96770721205597421</v>
      </c>
      <c r="Y274" s="44">
        <v>0.99337016574585635</v>
      </c>
    </row>
    <row r="275" spans="1:25" x14ac:dyDescent="0.2">
      <c r="A275" s="14">
        <v>1256</v>
      </c>
      <c r="B275" s="14" t="s">
        <v>40</v>
      </c>
      <c r="C275" s="14" t="s">
        <v>261</v>
      </c>
      <c r="D275" s="18">
        <v>20</v>
      </c>
      <c r="E275" s="15">
        <v>2013</v>
      </c>
      <c r="F275" s="11">
        <v>522</v>
      </c>
      <c r="G275" s="11">
        <v>473</v>
      </c>
      <c r="H275" s="11">
        <v>520</v>
      </c>
      <c r="I275" s="11">
        <v>381</v>
      </c>
      <c r="J275" s="11">
        <v>215</v>
      </c>
      <c r="K275" s="11">
        <v>142</v>
      </c>
      <c r="L275" s="11">
        <v>82</v>
      </c>
      <c r="M275" s="11">
        <v>83</v>
      </c>
      <c r="N275" s="11">
        <v>150</v>
      </c>
      <c r="O275" s="11">
        <v>234</v>
      </c>
      <c r="P275" s="11">
        <v>347</v>
      </c>
      <c r="Q275" s="11">
        <v>357</v>
      </c>
      <c r="R275" s="11">
        <v>3506</v>
      </c>
      <c r="S275" s="11"/>
      <c r="T275" s="28">
        <v>3703</v>
      </c>
      <c r="U275" s="28">
        <v>3642</v>
      </c>
      <c r="V275" s="28">
        <v>3542</v>
      </c>
      <c r="W275" s="44">
        <v>0.94679989197947612</v>
      </c>
      <c r="X275" s="44">
        <v>0.96265788028555743</v>
      </c>
      <c r="Y275" s="44">
        <v>0.98983625070581593</v>
      </c>
    </row>
    <row r="276" spans="1:25" x14ac:dyDescent="0.2">
      <c r="A276" s="14">
        <v>1259</v>
      </c>
      <c r="B276" s="14" t="s">
        <v>40</v>
      </c>
      <c r="C276" s="14" t="s">
        <v>262</v>
      </c>
      <c r="D276" s="18">
        <v>15</v>
      </c>
      <c r="E276" s="15">
        <v>2013</v>
      </c>
      <c r="F276" s="11">
        <v>488</v>
      </c>
      <c r="G276" s="11">
        <v>447</v>
      </c>
      <c r="H276" s="11">
        <v>498</v>
      </c>
      <c r="I276" s="11">
        <v>371</v>
      </c>
      <c r="J276" s="11">
        <v>219</v>
      </c>
      <c r="K276" s="11">
        <v>149</v>
      </c>
      <c r="L276" s="11">
        <v>91</v>
      </c>
      <c r="M276" s="11">
        <v>77</v>
      </c>
      <c r="N276" s="11">
        <v>141</v>
      </c>
      <c r="O276" s="11">
        <v>219</v>
      </c>
      <c r="P276" s="11">
        <v>320</v>
      </c>
      <c r="Q276" s="11">
        <v>329</v>
      </c>
      <c r="R276" s="11">
        <v>3349</v>
      </c>
      <c r="S276" s="11"/>
      <c r="T276" s="28">
        <v>3537</v>
      </c>
      <c r="U276" s="28">
        <v>3493</v>
      </c>
      <c r="V276" s="28">
        <v>3378</v>
      </c>
      <c r="W276" s="44">
        <v>0.94684761096974834</v>
      </c>
      <c r="X276" s="44">
        <v>0.95877469224162615</v>
      </c>
      <c r="Y276" s="44">
        <v>0.99141503848431023</v>
      </c>
    </row>
    <row r="277" spans="1:25" x14ac:dyDescent="0.2">
      <c r="A277" s="14">
        <v>1260</v>
      </c>
      <c r="B277" s="14" t="s">
        <v>40</v>
      </c>
      <c r="C277" s="14" t="s">
        <v>263</v>
      </c>
      <c r="D277" s="18">
        <v>20</v>
      </c>
      <c r="E277" s="15">
        <v>2013</v>
      </c>
      <c r="F277" s="11">
        <v>512</v>
      </c>
      <c r="G277" s="11">
        <v>466</v>
      </c>
      <c r="H277" s="11">
        <v>518</v>
      </c>
      <c r="I277" s="11">
        <v>383</v>
      </c>
      <c r="J277" s="11">
        <v>221</v>
      </c>
      <c r="K277" s="11">
        <v>150</v>
      </c>
      <c r="L277" s="11">
        <v>89</v>
      </c>
      <c r="M277" s="11">
        <v>86</v>
      </c>
      <c r="N277" s="11">
        <v>151</v>
      </c>
      <c r="O277" s="11">
        <v>234</v>
      </c>
      <c r="P277" s="11">
        <v>339</v>
      </c>
      <c r="Q277" s="11">
        <v>350</v>
      </c>
      <c r="R277" s="11">
        <v>3499</v>
      </c>
      <c r="S277" s="11"/>
      <c r="T277" s="28">
        <v>3685</v>
      </c>
      <c r="U277" s="28">
        <v>3622</v>
      </c>
      <c r="V277" s="28">
        <v>3518</v>
      </c>
      <c r="W277" s="44">
        <v>0.9495251017639077</v>
      </c>
      <c r="X277" s="44">
        <v>0.96604086140254009</v>
      </c>
      <c r="Y277" s="44">
        <v>0.99459920409323477</v>
      </c>
    </row>
    <row r="278" spans="1:25" x14ac:dyDescent="0.2">
      <c r="A278" s="14">
        <v>1263</v>
      </c>
      <c r="B278" s="14" t="s">
        <v>40</v>
      </c>
      <c r="C278" s="14" t="s">
        <v>264</v>
      </c>
      <c r="D278" s="18">
        <v>18</v>
      </c>
      <c r="E278" s="15">
        <v>2013</v>
      </c>
      <c r="F278" s="11">
        <v>521</v>
      </c>
      <c r="G278" s="11">
        <v>474</v>
      </c>
      <c r="H278" s="11">
        <v>517</v>
      </c>
      <c r="I278" s="11">
        <v>377</v>
      </c>
      <c r="J278" s="11">
        <v>212</v>
      </c>
      <c r="K278" s="11">
        <v>136</v>
      </c>
      <c r="L278" s="11">
        <v>79</v>
      </c>
      <c r="M278" s="11">
        <v>79</v>
      </c>
      <c r="N278" s="11">
        <v>148</v>
      </c>
      <c r="O278" s="11">
        <v>234</v>
      </c>
      <c r="P278" s="11">
        <v>345</v>
      </c>
      <c r="Q278" s="11">
        <v>355</v>
      </c>
      <c r="R278" s="11">
        <v>3477</v>
      </c>
      <c r="S278" s="11"/>
      <c r="T278" s="28">
        <v>3657</v>
      </c>
      <c r="U278" s="28">
        <v>3599</v>
      </c>
      <c r="V278" s="28">
        <v>3510</v>
      </c>
      <c r="W278" s="44">
        <v>0.95077932731747339</v>
      </c>
      <c r="X278" s="44">
        <v>0.96610169491525422</v>
      </c>
      <c r="Y278" s="44">
        <v>0.99059829059829063</v>
      </c>
    </row>
    <row r="279" spans="1:25" x14ac:dyDescent="0.2">
      <c r="A279" s="14">
        <v>1264</v>
      </c>
      <c r="B279" s="14" t="s">
        <v>40</v>
      </c>
      <c r="C279" s="14" t="s">
        <v>265</v>
      </c>
      <c r="D279" s="18">
        <v>5</v>
      </c>
      <c r="E279" s="15">
        <v>2013</v>
      </c>
      <c r="F279" s="11">
        <v>508</v>
      </c>
      <c r="G279" s="11">
        <v>465</v>
      </c>
      <c r="H279" s="11">
        <v>518</v>
      </c>
      <c r="I279" s="11">
        <v>386</v>
      </c>
      <c r="J279" s="11">
        <v>225</v>
      </c>
      <c r="K279" s="11">
        <v>155</v>
      </c>
      <c r="L279" s="11">
        <v>94</v>
      </c>
      <c r="M279" s="11">
        <v>88</v>
      </c>
      <c r="N279" s="11">
        <v>153</v>
      </c>
      <c r="O279" s="11">
        <v>236</v>
      </c>
      <c r="P279" s="11">
        <v>337</v>
      </c>
      <c r="Q279" s="11">
        <v>349</v>
      </c>
      <c r="R279" s="11">
        <v>3514</v>
      </c>
      <c r="S279" s="11"/>
      <c r="T279" s="28">
        <v>3692</v>
      </c>
      <c r="U279" s="28">
        <v>3624</v>
      </c>
      <c r="V279" s="28">
        <v>3519</v>
      </c>
      <c r="W279" s="44">
        <v>0.95178764897074752</v>
      </c>
      <c r="X279" s="44">
        <v>0.9696467991169978</v>
      </c>
      <c r="Y279" s="44">
        <v>0.9985791418016482</v>
      </c>
    </row>
    <row r="280" spans="1:25" x14ac:dyDescent="0.2">
      <c r="A280" s="14">
        <v>1265</v>
      </c>
      <c r="B280" s="14" t="s">
        <v>40</v>
      </c>
      <c r="C280" s="14" t="s">
        <v>266</v>
      </c>
      <c r="D280" s="18">
        <v>20</v>
      </c>
      <c r="E280" s="15">
        <v>2013</v>
      </c>
      <c r="F280" s="11">
        <v>485</v>
      </c>
      <c r="G280" s="11">
        <v>447</v>
      </c>
      <c r="H280" s="11">
        <v>502</v>
      </c>
      <c r="I280" s="11">
        <v>378</v>
      </c>
      <c r="J280" s="11">
        <v>227</v>
      </c>
      <c r="K280" s="11">
        <v>158</v>
      </c>
      <c r="L280" s="11">
        <v>99</v>
      </c>
      <c r="M280" s="11">
        <v>83</v>
      </c>
      <c r="N280" s="11">
        <v>145</v>
      </c>
      <c r="O280" s="11">
        <v>223</v>
      </c>
      <c r="P280" s="11">
        <v>319</v>
      </c>
      <c r="Q280" s="11">
        <v>332</v>
      </c>
      <c r="R280" s="11">
        <v>3398</v>
      </c>
      <c r="S280" s="11"/>
      <c r="T280" s="28">
        <v>3587</v>
      </c>
      <c r="U280" s="28">
        <v>3529</v>
      </c>
      <c r="V280" s="28">
        <v>3423</v>
      </c>
      <c r="W280" s="44">
        <v>0.94730972957903536</v>
      </c>
      <c r="X280" s="44">
        <v>0.96287900255029757</v>
      </c>
      <c r="Y280" s="44">
        <v>0.99269646508910314</v>
      </c>
    </row>
    <row r="281" spans="1:25" x14ac:dyDescent="0.2">
      <c r="A281" s="14">
        <v>1266</v>
      </c>
      <c r="B281" s="14" t="s">
        <v>40</v>
      </c>
      <c r="C281" s="14" t="s">
        <v>267</v>
      </c>
      <c r="D281" s="18">
        <v>20</v>
      </c>
      <c r="E281" s="15">
        <v>2013</v>
      </c>
      <c r="F281" s="11">
        <v>608</v>
      </c>
      <c r="G281" s="11">
        <v>555</v>
      </c>
      <c r="H281" s="11">
        <v>624</v>
      </c>
      <c r="I281" s="11">
        <v>474</v>
      </c>
      <c r="J281" s="11">
        <v>271</v>
      </c>
      <c r="K281" s="11">
        <v>208</v>
      </c>
      <c r="L281" s="11">
        <v>139</v>
      </c>
      <c r="M281" s="11">
        <v>161</v>
      </c>
      <c r="N281" s="11">
        <v>215</v>
      </c>
      <c r="O281" s="11">
        <v>304</v>
      </c>
      <c r="P281" s="11">
        <v>442</v>
      </c>
      <c r="Q281" s="11">
        <v>451</v>
      </c>
      <c r="R281" s="11">
        <v>4452</v>
      </c>
      <c r="S281" s="11"/>
      <c r="T281" s="28">
        <v>4759</v>
      </c>
      <c r="U281" s="28">
        <v>4617</v>
      </c>
      <c r="V281" s="28">
        <v>4431</v>
      </c>
      <c r="W281" s="44">
        <v>0.93549064929607062</v>
      </c>
      <c r="X281" s="44">
        <v>0.96426250812215719</v>
      </c>
      <c r="Y281" s="44">
        <v>1.0047393364928909</v>
      </c>
    </row>
    <row r="282" spans="1:25" x14ac:dyDescent="0.2">
      <c r="A282" s="14"/>
      <c r="B282" s="14"/>
      <c r="C282" s="14"/>
      <c r="E282" s="15">
        <v>2013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28"/>
      <c r="U282" s="28"/>
      <c r="V282" s="28"/>
      <c r="W282" s="44"/>
      <c r="X282" s="44"/>
      <c r="Y282" s="44"/>
    </row>
    <row r="283" spans="1:25" x14ac:dyDescent="0.2">
      <c r="A283" s="14">
        <v>1400</v>
      </c>
      <c r="B283" s="14" t="s">
        <v>39</v>
      </c>
      <c r="C283" s="14" t="s">
        <v>32</v>
      </c>
      <c r="D283" s="8">
        <v>56</v>
      </c>
      <c r="E283" s="15">
        <v>2013</v>
      </c>
      <c r="F283" s="10">
        <v>603</v>
      </c>
      <c r="G283" s="10">
        <v>523</v>
      </c>
      <c r="H283" s="10">
        <v>560</v>
      </c>
      <c r="I283" s="10">
        <v>401</v>
      </c>
      <c r="J283" s="10">
        <v>213</v>
      </c>
      <c r="K283" s="10">
        <v>136</v>
      </c>
      <c r="L283" s="10">
        <v>82</v>
      </c>
      <c r="M283" s="10">
        <v>101</v>
      </c>
      <c r="N283" s="10">
        <v>181</v>
      </c>
      <c r="O283" s="10">
        <v>294</v>
      </c>
      <c r="P283" s="10">
        <v>391</v>
      </c>
      <c r="Q283" s="10">
        <v>408</v>
      </c>
      <c r="R283" s="11">
        <v>3893</v>
      </c>
      <c r="S283" s="12"/>
      <c r="T283" s="28">
        <v>4081</v>
      </c>
      <c r="U283" s="28">
        <v>4002</v>
      </c>
      <c r="V283" s="28">
        <v>3905</v>
      </c>
      <c r="W283" s="44">
        <v>0.95393285959323693</v>
      </c>
      <c r="X283" s="44">
        <v>0.97276361819090451</v>
      </c>
      <c r="Y283" s="44">
        <v>0.99692701664532646</v>
      </c>
    </row>
    <row r="284" spans="1:25" x14ac:dyDescent="0.2">
      <c r="A284" s="14">
        <v>1401</v>
      </c>
      <c r="B284" s="14" t="s">
        <v>40</v>
      </c>
      <c r="C284" s="14" t="s">
        <v>268</v>
      </c>
      <c r="D284" s="23">
        <v>10</v>
      </c>
      <c r="E284" s="15">
        <v>2013</v>
      </c>
      <c r="F284" s="11">
        <v>499</v>
      </c>
      <c r="G284" s="11">
        <v>455</v>
      </c>
      <c r="H284" s="11">
        <v>507</v>
      </c>
      <c r="I284" s="11">
        <v>383</v>
      </c>
      <c r="J284" s="11">
        <v>220</v>
      </c>
      <c r="K284" s="11">
        <v>155</v>
      </c>
      <c r="L284" s="11">
        <v>96</v>
      </c>
      <c r="M284" s="11">
        <v>89</v>
      </c>
      <c r="N284" s="11">
        <v>157</v>
      </c>
      <c r="O284" s="11">
        <v>244</v>
      </c>
      <c r="P284" s="11">
        <v>339</v>
      </c>
      <c r="Q284" s="11">
        <v>354</v>
      </c>
      <c r="R284" s="11">
        <v>3498</v>
      </c>
      <c r="S284" s="11"/>
      <c r="T284" s="28">
        <v>3733</v>
      </c>
      <c r="U284" s="28">
        <v>3667</v>
      </c>
      <c r="V284" s="28">
        <v>3551</v>
      </c>
      <c r="W284" s="44">
        <v>0.93704795070988478</v>
      </c>
      <c r="X284" s="44">
        <v>0.95391328061085356</v>
      </c>
      <c r="Y284" s="44">
        <v>0.9850746268656716</v>
      </c>
    </row>
    <row r="285" spans="1:25" x14ac:dyDescent="0.2">
      <c r="A285" s="14">
        <v>1411</v>
      </c>
      <c r="B285" s="14" t="s">
        <v>40</v>
      </c>
      <c r="C285" s="14" t="s">
        <v>269</v>
      </c>
      <c r="D285" s="23">
        <v>100</v>
      </c>
      <c r="E285" s="15">
        <v>2013</v>
      </c>
      <c r="F285" s="11">
        <v>526</v>
      </c>
      <c r="G285" s="11">
        <v>480</v>
      </c>
      <c r="H285" s="11">
        <v>530</v>
      </c>
      <c r="I285" s="11">
        <v>394</v>
      </c>
      <c r="J285" s="11">
        <v>226</v>
      </c>
      <c r="K285" s="11">
        <v>153</v>
      </c>
      <c r="L285" s="11">
        <v>92</v>
      </c>
      <c r="M285" s="11">
        <v>94</v>
      </c>
      <c r="N285" s="11">
        <v>161</v>
      </c>
      <c r="O285" s="11">
        <v>250</v>
      </c>
      <c r="P285" s="11">
        <v>350</v>
      </c>
      <c r="Q285" s="11">
        <v>365</v>
      </c>
      <c r="R285" s="11">
        <v>3621</v>
      </c>
      <c r="S285" s="11"/>
      <c r="T285" s="28">
        <v>3779</v>
      </c>
      <c r="U285" s="28">
        <v>3706</v>
      </c>
      <c r="V285" s="28">
        <v>3596</v>
      </c>
      <c r="W285" s="44">
        <v>0.95818999735379728</v>
      </c>
      <c r="X285" s="44">
        <v>0.97706422018348627</v>
      </c>
      <c r="Y285" s="44">
        <v>1.006952169076752</v>
      </c>
    </row>
    <row r="286" spans="1:25" x14ac:dyDescent="0.2">
      <c r="A286" s="14">
        <v>1412</v>
      </c>
      <c r="B286" s="14" t="s">
        <v>40</v>
      </c>
      <c r="C286" s="14" t="s">
        <v>270</v>
      </c>
      <c r="D286" s="23">
        <v>15</v>
      </c>
      <c r="E286" s="15">
        <v>2013</v>
      </c>
      <c r="F286" s="11">
        <v>521</v>
      </c>
      <c r="G286" s="11">
        <v>478</v>
      </c>
      <c r="H286" s="11">
        <v>537</v>
      </c>
      <c r="I286" s="11">
        <v>414</v>
      </c>
      <c r="J286" s="11">
        <v>245</v>
      </c>
      <c r="K286" s="11">
        <v>179</v>
      </c>
      <c r="L286" s="11">
        <v>117</v>
      </c>
      <c r="M286" s="11">
        <v>113</v>
      </c>
      <c r="N286" s="11">
        <v>173</v>
      </c>
      <c r="O286" s="11">
        <v>256</v>
      </c>
      <c r="P286" s="11">
        <v>362</v>
      </c>
      <c r="Q286" s="11">
        <v>374</v>
      </c>
      <c r="R286" s="11">
        <v>3769</v>
      </c>
      <c r="S286" s="11"/>
      <c r="T286" s="28">
        <v>4046</v>
      </c>
      <c r="U286" s="28">
        <v>3884</v>
      </c>
      <c r="V286" s="28">
        <v>3730</v>
      </c>
      <c r="W286" s="44">
        <v>0.93153732081067719</v>
      </c>
      <c r="X286" s="44">
        <v>0.97039134912461378</v>
      </c>
      <c r="Y286" s="44">
        <v>1.0104557640750671</v>
      </c>
    </row>
    <row r="287" spans="1:25" x14ac:dyDescent="0.2">
      <c r="A287" s="14">
        <v>1413</v>
      </c>
      <c r="B287" s="14" t="s">
        <v>40</v>
      </c>
      <c r="C287" s="14" t="s">
        <v>271</v>
      </c>
      <c r="D287" s="23">
        <v>30</v>
      </c>
      <c r="E287" s="15">
        <v>2013</v>
      </c>
      <c r="F287" s="11">
        <v>562</v>
      </c>
      <c r="G287" s="11">
        <v>510</v>
      </c>
      <c r="H287" s="11">
        <v>562</v>
      </c>
      <c r="I287" s="11">
        <v>420</v>
      </c>
      <c r="J287" s="11">
        <v>234</v>
      </c>
      <c r="K287" s="11">
        <v>162</v>
      </c>
      <c r="L287" s="11">
        <v>103</v>
      </c>
      <c r="M287" s="11">
        <v>114</v>
      </c>
      <c r="N287" s="11">
        <v>181</v>
      </c>
      <c r="O287" s="11">
        <v>278</v>
      </c>
      <c r="P287" s="11">
        <v>387</v>
      </c>
      <c r="Q287" s="11">
        <v>400</v>
      </c>
      <c r="R287" s="11">
        <v>3913</v>
      </c>
      <c r="S287" s="11"/>
      <c r="T287" s="28">
        <v>4112</v>
      </c>
      <c r="U287" s="28">
        <v>3988</v>
      </c>
      <c r="V287" s="28">
        <v>3864</v>
      </c>
      <c r="W287" s="44">
        <v>0.9516050583657587</v>
      </c>
      <c r="X287" s="44">
        <v>0.98119358074222673</v>
      </c>
      <c r="Y287" s="44">
        <v>1.0126811594202898</v>
      </c>
    </row>
    <row r="288" spans="1:25" x14ac:dyDescent="0.2">
      <c r="A288" s="14">
        <v>1416</v>
      </c>
      <c r="B288" s="14" t="s">
        <v>40</v>
      </c>
      <c r="C288" s="14" t="s">
        <v>272</v>
      </c>
      <c r="D288" s="23">
        <v>10</v>
      </c>
      <c r="E288" s="15">
        <v>2013</v>
      </c>
      <c r="F288" s="11">
        <v>639</v>
      </c>
      <c r="G288" s="11">
        <v>560</v>
      </c>
      <c r="H288" s="11">
        <v>602</v>
      </c>
      <c r="I288" s="11">
        <v>441</v>
      </c>
      <c r="J288" s="11">
        <v>233</v>
      </c>
      <c r="K288" s="11">
        <v>149</v>
      </c>
      <c r="L288" s="11">
        <v>95</v>
      </c>
      <c r="M288" s="11">
        <v>125</v>
      </c>
      <c r="N288" s="11">
        <v>199</v>
      </c>
      <c r="O288" s="11">
        <v>314</v>
      </c>
      <c r="P288" s="11">
        <v>428</v>
      </c>
      <c r="Q288" s="11">
        <v>448</v>
      </c>
      <c r="R288" s="11">
        <v>4233</v>
      </c>
      <c r="S288" s="11"/>
      <c r="T288" s="28">
        <v>4390</v>
      </c>
      <c r="U288" s="28">
        <v>4305</v>
      </c>
      <c r="V288" s="28">
        <v>4217</v>
      </c>
      <c r="W288" s="44">
        <v>0.96423690205011392</v>
      </c>
      <c r="X288" s="44">
        <v>0.98327526132404186</v>
      </c>
      <c r="Y288" s="44">
        <v>1.0037941664690537</v>
      </c>
    </row>
    <row r="289" spans="1:25" x14ac:dyDescent="0.2">
      <c r="A289" s="14">
        <v>1417</v>
      </c>
      <c r="B289" s="14" t="s">
        <v>40</v>
      </c>
      <c r="C289" s="14" t="s">
        <v>273</v>
      </c>
      <c r="D289" s="23">
        <v>35</v>
      </c>
      <c r="E289" s="15">
        <v>2013</v>
      </c>
      <c r="F289" s="11">
        <v>644</v>
      </c>
      <c r="G289" s="11">
        <v>548</v>
      </c>
      <c r="H289" s="11">
        <v>565</v>
      </c>
      <c r="I289" s="11">
        <v>400</v>
      </c>
      <c r="J289" s="11">
        <v>206</v>
      </c>
      <c r="K289" s="11">
        <v>111</v>
      </c>
      <c r="L289" s="11">
        <v>63</v>
      </c>
      <c r="M289" s="11">
        <v>91</v>
      </c>
      <c r="N289" s="11">
        <v>175</v>
      </c>
      <c r="O289" s="11">
        <v>298</v>
      </c>
      <c r="P289" s="11">
        <v>398</v>
      </c>
      <c r="Q289" s="11">
        <v>428</v>
      </c>
      <c r="R289" s="11">
        <v>3927</v>
      </c>
      <c r="S289" s="11"/>
      <c r="T289" s="28">
        <v>4025</v>
      </c>
      <c r="U289" s="28">
        <v>3968</v>
      </c>
      <c r="V289" s="28">
        <v>3907</v>
      </c>
      <c r="W289" s="44">
        <v>0.97565217391304349</v>
      </c>
      <c r="X289" s="44">
        <v>0.98966733870967738</v>
      </c>
      <c r="Y289" s="44">
        <v>1.0051190171487074</v>
      </c>
    </row>
    <row r="290" spans="1:25" x14ac:dyDescent="0.2">
      <c r="A290" s="14">
        <v>1418</v>
      </c>
      <c r="B290" s="14" t="s">
        <v>40</v>
      </c>
      <c r="C290" s="14" t="s">
        <v>274</v>
      </c>
      <c r="D290" s="23">
        <v>15</v>
      </c>
      <c r="E290" s="15">
        <v>2013</v>
      </c>
      <c r="F290" s="11">
        <v>665</v>
      </c>
      <c r="G290" s="11">
        <v>568</v>
      </c>
      <c r="H290" s="11">
        <v>598</v>
      </c>
      <c r="I290" s="11">
        <v>432</v>
      </c>
      <c r="J290" s="11">
        <v>227</v>
      </c>
      <c r="K290" s="11">
        <v>135</v>
      </c>
      <c r="L290" s="11">
        <v>83</v>
      </c>
      <c r="M290" s="11">
        <v>116</v>
      </c>
      <c r="N290" s="11">
        <v>196</v>
      </c>
      <c r="O290" s="11">
        <v>319</v>
      </c>
      <c r="P290" s="11">
        <v>426</v>
      </c>
      <c r="Q290" s="11">
        <v>451</v>
      </c>
      <c r="R290" s="11">
        <v>4216</v>
      </c>
      <c r="S290" s="11"/>
      <c r="T290" s="28">
        <v>4350</v>
      </c>
      <c r="U290" s="28">
        <v>4310</v>
      </c>
      <c r="V290" s="28">
        <v>4209</v>
      </c>
      <c r="W290" s="44">
        <v>0.96919540229885059</v>
      </c>
      <c r="X290" s="44">
        <v>0.97819025522041758</v>
      </c>
      <c r="Y290" s="44">
        <v>1.0016631028747922</v>
      </c>
    </row>
    <row r="291" spans="1:25" x14ac:dyDescent="0.2">
      <c r="A291" s="14">
        <v>1419</v>
      </c>
      <c r="B291" s="14" t="s">
        <v>40</v>
      </c>
      <c r="C291" s="14" t="s">
        <v>275</v>
      </c>
      <c r="D291" s="23">
        <v>53</v>
      </c>
      <c r="E291" s="15">
        <v>2013</v>
      </c>
      <c r="F291" s="11">
        <v>661</v>
      </c>
      <c r="G291" s="11">
        <v>551</v>
      </c>
      <c r="H291" s="11">
        <v>559</v>
      </c>
      <c r="I291" s="11">
        <v>392</v>
      </c>
      <c r="J291" s="11">
        <v>198</v>
      </c>
      <c r="K291" s="11">
        <v>105</v>
      </c>
      <c r="L291" s="11">
        <v>60</v>
      </c>
      <c r="M291" s="11">
        <v>89</v>
      </c>
      <c r="N291" s="11">
        <v>179</v>
      </c>
      <c r="O291" s="11">
        <v>306</v>
      </c>
      <c r="P291" s="11">
        <v>399</v>
      </c>
      <c r="Q291" s="11">
        <v>429</v>
      </c>
      <c r="R291" s="11">
        <v>3928</v>
      </c>
      <c r="S291" s="11"/>
      <c r="T291" s="28">
        <v>4078</v>
      </c>
      <c r="U291" s="28">
        <v>4015</v>
      </c>
      <c r="V291" s="28">
        <v>3947</v>
      </c>
      <c r="W291" s="44">
        <v>0.96321726336439428</v>
      </c>
      <c r="X291" s="44">
        <v>0.97833125778331254</v>
      </c>
      <c r="Y291" s="44">
        <v>0.99518621738028878</v>
      </c>
    </row>
    <row r="292" spans="1:25" x14ac:dyDescent="0.2">
      <c r="A292" s="14">
        <v>1420</v>
      </c>
      <c r="B292" s="14" t="s">
        <v>40</v>
      </c>
      <c r="C292" s="14" t="s">
        <v>276</v>
      </c>
      <c r="D292" s="23">
        <v>132</v>
      </c>
      <c r="E292" s="15">
        <v>2013</v>
      </c>
      <c r="F292" s="11">
        <v>684</v>
      </c>
      <c r="G292" s="11">
        <v>563</v>
      </c>
      <c r="H292" s="11">
        <v>568</v>
      </c>
      <c r="I292" s="11">
        <v>396</v>
      </c>
      <c r="J292" s="11">
        <v>200</v>
      </c>
      <c r="K292" s="11">
        <v>108</v>
      </c>
      <c r="L292" s="11">
        <v>61</v>
      </c>
      <c r="M292" s="11">
        <v>94</v>
      </c>
      <c r="N292" s="11">
        <v>186</v>
      </c>
      <c r="O292" s="11">
        <v>318</v>
      </c>
      <c r="P292" s="11">
        <v>409</v>
      </c>
      <c r="Q292" s="11">
        <v>439</v>
      </c>
      <c r="R292" s="11">
        <v>4026</v>
      </c>
      <c r="S292" s="11"/>
      <c r="T292" s="28">
        <v>4197</v>
      </c>
      <c r="U292" s="28">
        <v>4143</v>
      </c>
      <c r="V292" s="28">
        <v>4066</v>
      </c>
      <c r="W292" s="44">
        <v>0.95925661186561828</v>
      </c>
      <c r="X292" s="44">
        <v>0.97175959449674154</v>
      </c>
      <c r="Y292" s="44">
        <v>0.99016232169208063</v>
      </c>
    </row>
    <row r="293" spans="1:25" x14ac:dyDescent="0.2">
      <c r="A293" s="14">
        <v>1421</v>
      </c>
      <c r="B293" s="14" t="s">
        <v>40</v>
      </c>
      <c r="C293" s="14" t="s">
        <v>277</v>
      </c>
      <c r="D293" s="23">
        <v>10</v>
      </c>
      <c r="E293" s="15">
        <v>2013</v>
      </c>
      <c r="F293" s="11">
        <v>685</v>
      </c>
      <c r="G293" s="11">
        <v>588</v>
      </c>
      <c r="H293" s="11">
        <v>593</v>
      </c>
      <c r="I293" s="11">
        <v>402</v>
      </c>
      <c r="J293" s="11">
        <v>205</v>
      </c>
      <c r="K293" s="11">
        <v>111</v>
      </c>
      <c r="L293" s="11">
        <v>57</v>
      </c>
      <c r="M293" s="11">
        <v>91</v>
      </c>
      <c r="N293" s="11">
        <v>185</v>
      </c>
      <c r="O293" s="11">
        <v>319</v>
      </c>
      <c r="P293" s="11">
        <v>418</v>
      </c>
      <c r="Q293" s="11">
        <v>450</v>
      </c>
      <c r="R293" s="11">
        <v>4104</v>
      </c>
      <c r="S293" s="11"/>
      <c r="T293" s="28">
        <v>4206</v>
      </c>
      <c r="U293" s="28">
        <v>4146</v>
      </c>
      <c r="V293" s="28">
        <v>4060</v>
      </c>
      <c r="W293" s="44">
        <v>0.9757489300998573</v>
      </c>
      <c r="X293" s="44">
        <v>0.98986975397973953</v>
      </c>
      <c r="Y293" s="44">
        <v>1.0108374384236454</v>
      </c>
    </row>
    <row r="294" spans="1:25" x14ac:dyDescent="0.2">
      <c r="A294" s="14">
        <v>1422</v>
      </c>
      <c r="B294" s="14" t="s">
        <v>40</v>
      </c>
      <c r="C294" s="14" t="s">
        <v>278</v>
      </c>
      <c r="D294" s="23">
        <v>24</v>
      </c>
      <c r="E294" s="15">
        <v>2013</v>
      </c>
      <c r="F294" s="11">
        <v>720</v>
      </c>
      <c r="G294" s="11">
        <v>599</v>
      </c>
      <c r="H294" s="11">
        <v>594</v>
      </c>
      <c r="I294" s="11">
        <v>398</v>
      </c>
      <c r="J294" s="11">
        <v>201</v>
      </c>
      <c r="K294" s="11">
        <v>109</v>
      </c>
      <c r="L294" s="11">
        <v>55</v>
      </c>
      <c r="M294" s="11">
        <v>95</v>
      </c>
      <c r="N294" s="11">
        <v>195</v>
      </c>
      <c r="O294" s="11">
        <v>336</v>
      </c>
      <c r="P294" s="11">
        <v>427</v>
      </c>
      <c r="Q294" s="11">
        <v>458</v>
      </c>
      <c r="R294" s="11">
        <v>4187</v>
      </c>
      <c r="S294" s="11"/>
      <c r="T294" s="28">
        <v>4349</v>
      </c>
      <c r="U294" s="28">
        <v>4295</v>
      </c>
      <c r="V294" s="28">
        <v>4166</v>
      </c>
      <c r="W294" s="44">
        <v>0.96275005748447917</v>
      </c>
      <c r="X294" s="44">
        <v>0.97485448195576252</v>
      </c>
      <c r="Y294" s="44">
        <v>1.0050408065290446</v>
      </c>
    </row>
    <row r="295" spans="1:25" x14ac:dyDescent="0.2">
      <c r="A295" s="14">
        <v>1424</v>
      </c>
      <c r="B295" s="14" t="s">
        <v>40</v>
      </c>
      <c r="C295" s="14" t="s">
        <v>279</v>
      </c>
      <c r="D295" s="23">
        <v>19</v>
      </c>
      <c r="E295" s="15">
        <v>2013</v>
      </c>
      <c r="F295" s="11">
        <v>748</v>
      </c>
      <c r="G295" s="11">
        <v>611</v>
      </c>
      <c r="H295" s="11">
        <v>606</v>
      </c>
      <c r="I295" s="11">
        <v>401</v>
      </c>
      <c r="J295" s="11">
        <v>202</v>
      </c>
      <c r="K295" s="11">
        <v>112</v>
      </c>
      <c r="L295" s="11">
        <v>54</v>
      </c>
      <c r="M295" s="11">
        <v>101</v>
      </c>
      <c r="N295" s="11">
        <v>205</v>
      </c>
      <c r="O295" s="11">
        <v>352</v>
      </c>
      <c r="P295" s="11">
        <v>440</v>
      </c>
      <c r="Q295" s="11">
        <v>471</v>
      </c>
      <c r="R295" s="11">
        <v>4303</v>
      </c>
      <c r="S295" s="11"/>
      <c r="T295" s="28">
        <v>4555</v>
      </c>
      <c r="U295" s="28">
        <v>4465</v>
      </c>
      <c r="V295" s="28">
        <v>4338</v>
      </c>
      <c r="W295" s="44">
        <v>0.94467618002195386</v>
      </c>
      <c r="X295" s="44">
        <v>0.96371780515117578</v>
      </c>
      <c r="Y295" s="44">
        <v>0.99193176579068698</v>
      </c>
    </row>
    <row r="296" spans="1:25" x14ac:dyDescent="0.2">
      <c r="A296" s="14">
        <v>1426</v>
      </c>
      <c r="B296" s="14" t="s">
        <v>40</v>
      </c>
      <c r="C296" s="14" t="s">
        <v>280</v>
      </c>
      <c r="D296" s="23">
        <v>188</v>
      </c>
      <c r="E296" s="15">
        <v>2013</v>
      </c>
      <c r="F296" s="11">
        <v>696</v>
      </c>
      <c r="G296" s="11">
        <v>562</v>
      </c>
      <c r="H296" s="11">
        <v>565</v>
      </c>
      <c r="I296" s="11">
        <v>386</v>
      </c>
      <c r="J296" s="11">
        <v>189</v>
      </c>
      <c r="K296" s="11">
        <v>104</v>
      </c>
      <c r="L296" s="11">
        <v>57</v>
      </c>
      <c r="M296" s="11">
        <v>95</v>
      </c>
      <c r="N296" s="11">
        <v>191</v>
      </c>
      <c r="O296" s="11">
        <v>326</v>
      </c>
      <c r="P296" s="11">
        <v>411</v>
      </c>
      <c r="Q296" s="11">
        <v>438</v>
      </c>
      <c r="R296" s="11">
        <v>4020</v>
      </c>
      <c r="S296" s="11"/>
      <c r="T296" s="28">
        <v>4271</v>
      </c>
      <c r="U296" s="28">
        <v>4195</v>
      </c>
      <c r="V296" s="28">
        <v>4091</v>
      </c>
      <c r="W296" s="44">
        <v>0.94123156169515332</v>
      </c>
      <c r="X296" s="44">
        <v>0.95828367103694878</v>
      </c>
      <c r="Y296" s="44">
        <v>0.98264483011488635</v>
      </c>
    </row>
    <row r="297" spans="1:25" x14ac:dyDescent="0.2">
      <c r="A297" s="14">
        <v>1428</v>
      </c>
      <c r="B297" s="14" t="s">
        <v>40</v>
      </c>
      <c r="C297" s="14" t="s">
        <v>281</v>
      </c>
      <c r="D297" s="23">
        <v>8</v>
      </c>
      <c r="E297" s="15">
        <v>2013</v>
      </c>
      <c r="F297" s="11">
        <v>511</v>
      </c>
      <c r="G297" s="11">
        <v>466</v>
      </c>
      <c r="H297" s="11">
        <v>513</v>
      </c>
      <c r="I297" s="11">
        <v>385</v>
      </c>
      <c r="J297" s="11">
        <v>220</v>
      </c>
      <c r="K297" s="11">
        <v>149</v>
      </c>
      <c r="L297" s="11">
        <v>92</v>
      </c>
      <c r="M297" s="11">
        <v>88</v>
      </c>
      <c r="N297" s="11">
        <v>156</v>
      </c>
      <c r="O297" s="11">
        <v>245</v>
      </c>
      <c r="P297" s="11">
        <v>341</v>
      </c>
      <c r="Q297" s="11">
        <v>357</v>
      </c>
      <c r="R297" s="11">
        <v>3523</v>
      </c>
      <c r="S297" s="11"/>
      <c r="T297" s="28">
        <v>3729</v>
      </c>
      <c r="U297" s="28">
        <v>3657</v>
      </c>
      <c r="V297" s="28">
        <v>3550</v>
      </c>
      <c r="W297" s="44">
        <v>0.94475730758916598</v>
      </c>
      <c r="X297" s="44">
        <v>0.96335794366967464</v>
      </c>
      <c r="Y297" s="44">
        <v>0.99239436619718313</v>
      </c>
    </row>
    <row r="298" spans="1:25" x14ac:dyDescent="0.2">
      <c r="A298" s="14">
        <v>1429</v>
      </c>
      <c r="B298" s="14" t="s">
        <v>40</v>
      </c>
      <c r="C298" s="14" t="s">
        <v>282</v>
      </c>
      <c r="D298" s="23">
        <v>15</v>
      </c>
      <c r="E298" s="15">
        <v>2013</v>
      </c>
      <c r="F298" s="11">
        <v>559</v>
      </c>
      <c r="G298" s="11">
        <v>503</v>
      </c>
      <c r="H298" s="11">
        <v>553</v>
      </c>
      <c r="I298" s="11">
        <v>408</v>
      </c>
      <c r="J298" s="11">
        <v>222</v>
      </c>
      <c r="K298" s="11">
        <v>149</v>
      </c>
      <c r="L298" s="11">
        <v>95</v>
      </c>
      <c r="M298" s="11">
        <v>105</v>
      </c>
      <c r="N298" s="11">
        <v>176</v>
      </c>
      <c r="O298" s="11">
        <v>277</v>
      </c>
      <c r="P298" s="11">
        <v>380</v>
      </c>
      <c r="Q298" s="11">
        <v>393</v>
      </c>
      <c r="R298" s="11">
        <v>3820</v>
      </c>
      <c r="S298" s="11"/>
      <c r="T298" s="28">
        <v>4004</v>
      </c>
      <c r="U298" s="28">
        <v>3912</v>
      </c>
      <c r="V298" s="28">
        <v>3808</v>
      </c>
      <c r="W298" s="44">
        <v>0.95404595404595405</v>
      </c>
      <c r="X298" s="44">
        <v>0.97648261758691202</v>
      </c>
      <c r="Y298" s="44">
        <v>1.0031512605042017</v>
      </c>
    </row>
    <row r="299" spans="1:25" x14ac:dyDescent="0.2">
      <c r="A299" s="14">
        <v>1430</v>
      </c>
      <c r="B299" s="14" t="s">
        <v>40</v>
      </c>
      <c r="C299" s="14" t="s">
        <v>283</v>
      </c>
      <c r="D299" s="23">
        <v>202</v>
      </c>
      <c r="E299" s="15">
        <v>2013</v>
      </c>
      <c r="F299" s="11">
        <v>606</v>
      </c>
      <c r="G299" s="11">
        <v>535</v>
      </c>
      <c r="H299" s="11">
        <v>580</v>
      </c>
      <c r="I299" s="11">
        <v>424</v>
      </c>
      <c r="J299" s="11">
        <v>224</v>
      </c>
      <c r="K299" s="11">
        <v>144</v>
      </c>
      <c r="L299" s="11">
        <v>92</v>
      </c>
      <c r="M299" s="11">
        <v>114</v>
      </c>
      <c r="N299" s="11">
        <v>189</v>
      </c>
      <c r="O299" s="11">
        <v>300</v>
      </c>
      <c r="P299" s="11">
        <v>408</v>
      </c>
      <c r="Q299" s="11">
        <v>423</v>
      </c>
      <c r="R299" s="11">
        <v>4039</v>
      </c>
      <c r="S299" s="11"/>
      <c r="T299" s="28">
        <v>4194</v>
      </c>
      <c r="U299" s="28">
        <v>4103</v>
      </c>
      <c r="V299" s="28">
        <v>4013</v>
      </c>
      <c r="W299" s="44">
        <v>0.96304244158321417</v>
      </c>
      <c r="X299" s="44">
        <v>0.98440165732390938</v>
      </c>
      <c r="Y299" s="44">
        <v>1.0064789434338399</v>
      </c>
    </row>
    <row r="300" spans="1:25" x14ac:dyDescent="0.2">
      <c r="A300" s="14">
        <v>1431</v>
      </c>
      <c r="B300" s="14" t="s">
        <v>40</v>
      </c>
      <c r="C300" s="14" t="s">
        <v>284</v>
      </c>
      <c r="D300" s="23">
        <v>210</v>
      </c>
      <c r="E300" s="15">
        <v>2013</v>
      </c>
      <c r="F300" s="11">
        <v>668</v>
      </c>
      <c r="G300" s="11">
        <v>570</v>
      </c>
      <c r="H300" s="11">
        <v>618</v>
      </c>
      <c r="I300" s="11">
        <v>445</v>
      </c>
      <c r="J300" s="11">
        <v>226</v>
      </c>
      <c r="K300" s="11">
        <v>151</v>
      </c>
      <c r="L300" s="11">
        <v>99</v>
      </c>
      <c r="M300" s="11">
        <v>135</v>
      </c>
      <c r="N300" s="11">
        <v>217</v>
      </c>
      <c r="O300" s="11">
        <v>342</v>
      </c>
      <c r="P300" s="11">
        <v>447</v>
      </c>
      <c r="Q300" s="11">
        <v>461</v>
      </c>
      <c r="R300" s="11">
        <v>4379</v>
      </c>
      <c r="S300" s="11"/>
      <c r="T300" s="28">
        <v>4559</v>
      </c>
      <c r="U300" s="28">
        <v>4511</v>
      </c>
      <c r="V300" s="28">
        <v>4440</v>
      </c>
      <c r="W300" s="44">
        <v>0.96051765738100459</v>
      </c>
      <c r="X300" s="44">
        <v>0.9707381955220572</v>
      </c>
      <c r="Y300" s="44">
        <v>0.98626126126126124</v>
      </c>
    </row>
    <row r="301" spans="1:25" x14ac:dyDescent="0.2">
      <c r="A301" s="14">
        <v>1432</v>
      </c>
      <c r="B301" s="14" t="s">
        <v>40</v>
      </c>
      <c r="C301" s="14" t="s">
        <v>285</v>
      </c>
      <c r="D301" s="23">
        <v>30</v>
      </c>
      <c r="E301" s="15">
        <v>2013</v>
      </c>
      <c r="F301" s="11">
        <v>589</v>
      </c>
      <c r="G301" s="11">
        <v>516</v>
      </c>
      <c r="H301" s="11">
        <v>552</v>
      </c>
      <c r="I301" s="11">
        <v>398</v>
      </c>
      <c r="J301" s="11">
        <v>204</v>
      </c>
      <c r="K301" s="11">
        <v>124</v>
      </c>
      <c r="L301" s="11">
        <v>78</v>
      </c>
      <c r="M301" s="11">
        <v>95</v>
      </c>
      <c r="N301" s="11">
        <v>175</v>
      </c>
      <c r="O301" s="11">
        <v>288</v>
      </c>
      <c r="P301" s="11">
        <v>385</v>
      </c>
      <c r="Q301" s="11">
        <v>399</v>
      </c>
      <c r="R301" s="11">
        <v>3803</v>
      </c>
      <c r="S301" s="11"/>
      <c r="T301" s="28">
        <v>3968</v>
      </c>
      <c r="U301" s="28">
        <v>3895</v>
      </c>
      <c r="V301" s="28">
        <v>3818</v>
      </c>
      <c r="W301" s="44">
        <v>0.95841733870967738</v>
      </c>
      <c r="X301" s="44">
        <v>0.97637997432605905</v>
      </c>
      <c r="Y301" s="44">
        <v>0.99607124148768988</v>
      </c>
    </row>
    <row r="302" spans="1:25" x14ac:dyDescent="0.2">
      <c r="A302" s="14">
        <v>1433</v>
      </c>
      <c r="B302" s="14" t="s">
        <v>40</v>
      </c>
      <c r="C302" s="14" t="s">
        <v>286</v>
      </c>
      <c r="D302" s="23">
        <v>10</v>
      </c>
      <c r="E302" s="15">
        <v>2013</v>
      </c>
      <c r="F302" s="11">
        <v>574</v>
      </c>
      <c r="G302" s="11">
        <v>507</v>
      </c>
      <c r="H302" s="11">
        <v>547</v>
      </c>
      <c r="I302" s="11">
        <v>396</v>
      </c>
      <c r="J302" s="11">
        <v>205</v>
      </c>
      <c r="K302" s="11">
        <v>129</v>
      </c>
      <c r="L302" s="11">
        <v>80</v>
      </c>
      <c r="M302" s="11">
        <v>94</v>
      </c>
      <c r="N302" s="11">
        <v>174</v>
      </c>
      <c r="O302" s="11">
        <v>283</v>
      </c>
      <c r="P302" s="11">
        <v>379</v>
      </c>
      <c r="Q302" s="11">
        <v>392</v>
      </c>
      <c r="R302" s="11">
        <v>3760</v>
      </c>
      <c r="S302" s="11"/>
      <c r="T302" s="28">
        <v>3939</v>
      </c>
      <c r="U302" s="28">
        <v>3866</v>
      </c>
      <c r="V302" s="28">
        <v>3782</v>
      </c>
      <c r="W302" s="44">
        <v>0.95455699416095452</v>
      </c>
      <c r="X302" s="44">
        <v>0.97258147956544228</v>
      </c>
      <c r="Y302" s="44">
        <v>0.99418297197250127</v>
      </c>
    </row>
    <row r="303" spans="1:25" x14ac:dyDescent="0.2">
      <c r="A303" s="14">
        <v>1438</v>
      </c>
      <c r="B303" s="14" t="s">
        <v>40</v>
      </c>
      <c r="C303" s="14" t="s">
        <v>287</v>
      </c>
      <c r="D303" s="23">
        <v>22</v>
      </c>
      <c r="E303" s="15">
        <v>2013</v>
      </c>
      <c r="F303" s="11">
        <v>541</v>
      </c>
      <c r="G303" s="11">
        <v>490</v>
      </c>
      <c r="H303" s="11">
        <v>557</v>
      </c>
      <c r="I303" s="11">
        <v>423</v>
      </c>
      <c r="J303" s="11">
        <v>235</v>
      </c>
      <c r="K303" s="11">
        <v>179</v>
      </c>
      <c r="L303" s="11">
        <v>120</v>
      </c>
      <c r="M303" s="11">
        <v>123</v>
      </c>
      <c r="N303" s="11">
        <v>189</v>
      </c>
      <c r="O303" s="11">
        <v>285</v>
      </c>
      <c r="P303" s="11">
        <v>392</v>
      </c>
      <c r="Q303" s="11">
        <v>398</v>
      </c>
      <c r="R303" s="11">
        <v>3932</v>
      </c>
      <c r="S303" s="11"/>
      <c r="T303" s="28">
        <v>4219</v>
      </c>
      <c r="U303" s="28">
        <v>4074</v>
      </c>
      <c r="V303" s="28">
        <v>3943</v>
      </c>
      <c r="W303" s="44">
        <v>0.9319744015169471</v>
      </c>
      <c r="X303" s="44">
        <v>0.96514482081492392</v>
      </c>
      <c r="Y303" s="44">
        <v>0.9972102460055795</v>
      </c>
    </row>
    <row r="304" spans="1:25" x14ac:dyDescent="0.2">
      <c r="A304" s="14">
        <v>1439</v>
      </c>
      <c r="B304" s="14" t="s">
        <v>40</v>
      </c>
      <c r="C304" s="14" t="s">
        <v>288</v>
      </c>
      <c r="D304" s="18">
        <v>10</v>
      </c>
      <c r="E304" s="15">
        <v>2013</v>
      </c>
      <c r="F304" s="11">
        <v>475</v>
      </c>
      <c r="G304" s="11">
        <v>433</v>
      </c>
      <c r="H304" s="11">
        <v>495</v>
      </c>
      <c r="I304" s="11">
        <v>375</v>
      </c>
      <c r="J304" s="11">
        <v>228</v>
      </c>
      <c r="K304" s="11">
        <v>161</v>
      </c>
      <c r="L304" s="11">
        <v>98</v>
      </c>
      <c r="M304" s="11">
        <v>85</v>
      </c>
      <c r="N304" s="11">
        <v>151</v>
      </c>
      <c r="O304" s="11">
        <v>237</v>
      </c>
      <c r="P304" s="11">
        <v>326</v>
      </c>
      <c r="Q304" s="11">
        <v>341</v>
      </c>
      <c r="R304" s="11">
        <v>3405</v>
      </c>
      <c r="S304" s="11"/>
      <c r="T304" s="28">
        <v>3662</v>
      </c>
      <c r="U304" s="28">
        <v>3599</v>
      </c>
      <c r="V304" s="28">
        <v>3484</v>
      </c>
      <c r="W304" s="44">
        <v>0.92981977061714904</v>
      </c>
      <c r="X304" s="44">
        <v>0.94609613781606006</v>
      </c>
      <c r="Y304" s="44">
        <v>0.9773249138920781</v>
      </c>
    </row>
    <row r="305" spans="1:25" x14ac:dyDescent="0.2">
      <c r="A305" s="14">
        <v>1441</v>
      </c>
      <c r="B305" s="14" t="s">
        <v>40</v>
      </c>
      <c r="C305" s="14" t="s">
        <v>289</v>
      </c>
      <c r="D305" s="18">
        <v>20</v>
      </c>
      <c r="E305" s="15">
        <v>2013</v>
      </c>
      <c r="F305" s="11">
        <v>501</v>
      </c>
      <c r="G305" s="11">
        <v>456</v>
      </c>
      <c r="H305" s="11">
        <v>524</v>
      </c>
      <c r="I305" s="11">
        <v>389</v>
      </c>
      <c r="J305" s="11">
        <v>228</v>
      </c>
      <c r="K305" s="11">
        <v>166</v>
      </c>
      <c r="L305" s="11">
        <v>102</v>
      </c>
      <c r="M305" s="11">
        <v>96</v>
      </c>
      <c r="N305" s="11">
        <v>167</v>
      </c>
      <c r="O305" s="11">
        <v>262</v>
      </c>
      <c r="P305" s="11">
        <v>352</v>
      </c>
      <c r="Q305" s="11">
        <v>362</v>
      </c>
      <c r="R305" s="11">
        <v>3605</v>
      </c>
      <c r="S305" s="11"/>
      <c r="T305" s="28">
        <v>3856</v>
      </c>
      <c r="U305" s="28">
        <v>3761</v>
      </c>
      <c r="V305" s="28">
        <v>3646</v>
      </c>
      <c r="W305" s="44">
        <v>0.93490663900414939</v>
      </c>
      <c r="X305" s="44">
        <v>0.95852166976867859</v>
      </c>
      <c r="Y305" s="44">
        <v>0.98875479978058145</v>
      </c>
    </row>
    <row r="306" spans="1:25" x14ac:dyDescent="0.2">
      <c r="A306" s="14">
        <v>1443</v>
      </c>
      <c r="B306" s="14" t="s">
        <v>40</v>
      </c>
      <c r="C306" s="14" t="s">
        <v>290</v>
      </c>
      <c r="D306" s="18">
        <v>71</v>
      </c>
      <c r="E306" s="15">
        <v>2013</v>
      </c>
      <c r="F306" s="11">
        <v>564</v>
      </c>
      <c r="G306" s="11">
        <v>498</v>
      </c>
      <c r="H306" s="11">
        <v>545</v>
      </c>
      <c r="I306" s="11">
        <v>381</v>
      </c>
      <c r="J306" s="11">
        <v>192</v>
      </c>
      <c r="K306" s="11">
        <v>128</v>
      </c>
      <c r="L306" s="11">
        <v>74</v>
      </c>
      <c r="M306" s="11">
        <v>89</v>
      </c>
      <c r="N306" s="11">
        <v>176</v>
      </c>
      <c r="O306" s="11">
        <v>290</v>
      </c>
      <c r="P306" s="11">
        <v>375</v>
      </c>
      <c r="Q306" s="11">
        <v>379</v>
      </c>
      <c r="R306" s="11">
        <v>3691</v>
      </c>
      <c r="S306" s="11"/>
      <c r="T306" s="28">
        <v>3893</v>
      </c>
      <c r="U306" s="28">
        <v>3805</v>
      </c>
      <c r="V306" s="28">
        <v>3724</v>
      </c>
      <c r="W306" s="44">
        <v>0.94811199589005912</v>
      </c>
      <c r="X306" s="44">
        <v>0.97003942181340341</v>
      </c>
      <c r="Y306" s="44">
        <v>0.99113856068743289</v>
      </c>
    </row>
    <row r="307" spans="1:25" x14ac:dyDescent="0.2">
      <c r="A307" s="14">
        <v>1444</v>
      </c>
      <c r="B307" s="14" t="s">
        <v>40</v>
      </c>
      <c r="C307" s="14" t="s">
        <v>291</v>
      </c>
      <c r="D307" s="23">
        <v>60</v>
      </c>
      <c r="E307" s="15">
        <v>2013</v>
      </c>
      <c r="F307" s="11">
        <v>612</v>
      </c>
      <c r="G307" s="11">
        <v>521</v>
      </c>
      <c r="H307" s="11">
        <v>569</v>
      </c>
      <c r="I307" s="11">
        <v>389</v>
      </c>
      <c r="J307" s="11">
        <v>188</v>
      </c>
      <c r="K307" s="11">
        <v>128</v>
      </c>
      <c r="L307" s="11">
        <v>72</v>
      </c>
      <c r="M307" s="11">
        <v>97</v>
      </c>
      <c r="N307" s="11">
        <v>190</v>
      </c>
      <c r="O307" s="11">
        <v>313</v>
      </c>
      <c r="P307" s="11">
        <v>398</v>
      </c>
      <c r="Q307" s="11">
        <v>401</v>
      </c>
      <c r="R307" s="11">
        <v>3878</v>
      </c>
      <c r="S307" s="11"/>
      <c r="T307" s="28">
        <v>4014</v>
      </c>
      <c r="U307" s="28">
        <v>3959</v>
      </c>
      <c r="V307" s="28">
        <v>3900</v>
      </c>
      <c r="W307" s="44">
        <v>0.96611858495266567</v>
      </c>
      <c r="X307" s="44">
        <v>0.97954028795150294</v>
      </c>
      <c r="Y307" s="44">
        <v>0.99435897435897436</v>
      </c>
    </row>
    <row r="308" spans="1:25" x14ac:dyDescent="0.2">
      <c r="A308" s="14">
        <v>1445</v>
      </c>
      <c r="B308" s="14" t="s">
        <v>40</v>
      </c>
      <c r="C308" s="14" t="s">
        <v>292</v>
      </c>
      <c r="D308" s="23">
        <v>56</v>
      </c>
      <c r="E308" s="15">
        <v>2013</v>
      </c>
      <c r="F308" s="11">
        <v>598</v>
      </c>
      <c r="G308" s="11">
        <v>517</v>
      </c>
      <c r="H308" s="11">
        <v>555</v>
      </c>
      <c r="I308" s="11">
        <v>387</v>
      </c>
      <c r="J308" s="11">
        <v>190</v>
      </c>
      <c r="K308" s="11">
        <v>120</v>
      </c>
      <c r="L308" s="11">
        <v>71</v>
      </c>
      <c r="M308" s="11">
        <v>93</v>
      </c>
      <c r="N308" s="11">
        <v>183</v>
      </c>
      <c r="O308" s="11">
        <v>303</v>
      </c>
      <c r="P308" s="11">
        <v>389</v>
      </c>
      <c r="Q308" s="11">
        <v>395</v>
      </c>
      <c r="R308" s="11">
        <v>3801</v>
      </c>
      <c r="S308" s="11"/>
      <c r="T308" s="28">
        <v>3979</v>
      </c>
      <c r="U308" s="28">
        <v>3902</v>
      </c>
      <c r="V308" s="28">
        <v>3833</v>
      </c>
      <c r="W308" s="44">
        <v>0.9552651419954763</v>
      </c>
      <c r="X308" s="44">
        <v>0.97411583803177859</v>
      </c>
      <c r="Y308" s="44">
        <v>0.99165144795199578</v>
      </c>
    </row>
    <row r="309" spans="1:25" x14ac:dyDescent="0.2">
      <c r="A309" s="14">
        <v>1449</v>
      </c>
      <c r="B309" s="14" t="s">
        <v>40</v>
      </c>
      <c r="C309" s="14" t="s">
        <v>293</v>
      </c>
      <c r="D309" s="23">
        <v>89</v>
      </c>
      <c r="E309" s="15">
        <v>2013</v>
      </c>
      <c r="F309" s="11">
        <v>626</v>
      </c>
      <c r="G309" s="11">
        <v>523</v>
      </c>
      <c r="H309" s="11">
        <v>560</v>
      </c>
      <c r="I309" s="11">
        <v>379</v>
      </c>
      <c r="J309" s="11">
        <v>181</v>
      </c>
      <c r="K309" s="11">
        <v>118</v>
      </c>
      <c r="L309" s="11">
        <v>65</v>
      </c>
      <c r="M309" s="11">
        <v>93</v>
      </c>
      <c r="N309" s="11">
        <v>188</v>
      </c>
      <c r="O309" s="11">
        <v>311</v>
      </c>
      <c r="P309" s="11">
        <v>396</v>
      </c>
      <c r="Q309" s="11">
        <v>400</v>
      </c>
      <c r="R309" s="11">
        <v>3840</v>
      </c>
      <c r="S309" s="11"/>
      <c r="T309" s="28">
        <v>3991</v>
      </c>
      <c r="U309" s="28">
        <v>3929</v>
      </c>
      <c r="V309" s="28">
        <v>3864</v>
      </c>
      <c r="W309" s="44">
        <v>0.96216487095965919</v>
      </c>
      <c r="X309" s="44">
        <v>0.97734792568083484</v>
      </c>
      <c r="Y309" s="44">
        <v>0.99378881987577639</v>
      </c>
    </row>
    <row r="310" spans="1:25" x14ac:dyDescent="0.2">
      <c r="A310" s="14"/>
      <c r="B310" s="14"/>
      <c r="C310" s="14"/>
      <c r="E310" s="15">
        <v>2013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28"/>
      <c r="U310" s="28"/>
      <c r="V310" s="28"/>
      <c r="W310" s="44"/>
      <c r="X310" s="44"/>
      <c r="Y310" s="44"/>
    </row>
    <row r="311" spans="1:25" x14ac:dyDescent="0.2">
      <c r="A311" s="14">
        <v>1500</v>
      </c>
      <c r="B311" s="14" t="s">
        <v>39</v>
      </c>
      <c r="C311" s="14" t="s">
        <v>33</v>
      </c>
      <c r="D311" s="8">
        <v>30</v>
      </c>
      <c r="E311" s="15">
        <v>2013</v>
      </c>
      <c r="F311" s="10">
        <v>536</v>
      </c>
      <c r="G311" s="10">
        <v>472</v>
      </c>
      <c r="H311" s="10">
        <v>534</v>
      </c>
      <c r="I311" s="10">
        <v>378</v>
      </c>
      <c r="J311" s="10">
        <v>201</v>
      </c>
      <c r="K311" s="10">
        <v>148</v>
      </c>
      <c r="L311" s="10">
        <v>92</v>
      </c>
      <c r="M311" s="10">
        <v>88</v>
      </c>
      <c r="N311" s="10">
        <v>166</v>
      </c>
      <c r="O311" s="10">
        <v>282</v>
      </c>
      <c r="P311" s="10">
        <v>364</v>
      </c>
      <c r="Q311" s="10">
        <v>377</v>
      </c>
      <c r="R311" s="11">
        <v>3638</v>
      </c>
      <c r="S311" s="12"/>
      <c r="T311" s="28">
        <v>3964</v>
      </c>
      <c r="U311" s="28">
        <v>3872</v>
      </c>
      <c r="V311" s="28">
        <v>3733</v>
      </c>
      <c r="W311" s="44">
        <v>0.91775983854692234</v>
      </c>
      <c r="X311" s="44">
        <v>0.93956611570247939</v>
      </c>
      <c r="Y311" s="44">
        <v>0.97455129922314487</v>
      </c>
    </row>
    <row r="312" spans="1:25" x14ac:dyDescent="0.2">
      <c r="A312" s="14">
        <v>1502</v>
      </c>
      <c r="B312" s="14" t="s">
        <v>40</v>
      </c>
      <c r="C312" s="14" t="s">
        <v>294</v>
      </c>
      <c r="D312" s="24">
        <v>12</v>
      </c>
      <c r="E312" s="15">
        <v>2013</v>
      </c>
      <c r="F312" s="11">
        <v>528</v>
      </c>
      <c r="G312" s="11">
        <v>461</v>
      </c>
      <c r="H312" s="11">
        <v>522</v>
      </c>
      <c r="I312" s="11">
        <v>372</v>
      </c>
      <c r="J312" s="11">
        <v>198</v>
      </c>
      <c r="K312" s="11">
        <v>146</v>
      </c>
      <c r="L312" s="11">
        <v>91</v>
      </c>
      <c r="M312" s="11">
        <v>84</v>
      </c>
      <c r="N312" s="11">
        <v>163</v>
      </c>
      <c r="O312" s="11">
        <v>274</v>
      </c>
      <c r="P312" s="11">
        <v>356</v>
      </c>
      <c r="Q312" s="11">
        <v>367</v>
      </c>
      <c r="R312" s="11">
        <v>3562</v>
      </c>
      <c r="S312" s="11"/>
      <c r="T312" s="28">
        <v>3873</v>
      </c>
      <c r="U312" s="28">
        <v>3773</v>
      </c>
      <c r="V312" s="28">
        <v>3637</v>
      </c>
      <c r="W312" s="44">
        <v>0.91970049057578107</v>
      </c>
      <c r="X312" s="44">
        <v>0.94407633183143391</v>
      </c>
      <c r="Y312" s="44">
        <v>0.97937860874346994</v>
      </c>
    </row>
    <row r="313" spans="1:25" x14ac:dyDescent="0.2">
      <c r="A313" s="14">
        <v>1504</v>
      </c>
      <c r="B313" s="14" t="s">
        <v>40</v>
      </c>
      <c r="C313" s="14" t="s">
        <v>295</v>
      </c>
      <c r="D313" s="24">
        <v>13</v>
      </c>
      <c r="E313" s="15">
        <v>2013</v>
      </c>
      <c r="F313" s="11">
        <v>493</v>
      </c>
      <c r="G313" s="11">
        <v>443</v>
      </c>
      <c r="H313" s="11">
        <v>508</v>
      </c>
      <c r="I313" s="11">
        <v>369</v>
      </c>
      <c r="J313" s="11">
        <v>215</v>
      </c>
      <c r="K313" s="11">
        <v>153</v>
      </c>
      <c r="L313" s="11">
        <v>89</v>
      </c>
      <c r="M313" s="11">
        <v>77</v>
      </c>
      <c r="N313" s="11">
        <v>154</v>
      </c>
      <c r="O313" s="11">
        <v>258</v>
      </c>
      <c r="P313" s="11">
        <v>336</v>
      </c>
      <c r="Q313" s="11">
        <v>351</v>
      </c>
      <c r="R313" s="11">
        <v>3446</v>
      </c>
      <c r="S313" s="11"/>
      <c r="T313" s="28">
        <v>3750</v>
      </c>
      <c r="U313" s="28">
        <v>3668</v>
      </c>
      <c r="V313" s="28">
        <v>3553</v>
      </c>
      <c r="W313" s="44">
        <v>0.91893333333333338</v>
      </c>
      <c r="X313" s="44">
        <v>0.93947655398037078</v>
      </c>
      <c r="Y313" s="44">
        <v>0.96988460455952719</v>
      </c>
    </row>
    <row r="314" spans="1:25" x14ac:dyDescent="0.2">
      <c r="A314" s="14">
        <v>1505</v>
      </c>
      <c r="B314" s="14" t="s">
        <v>40</v>
      </c>
      <c r="C314" s="14" t="s">
        <v>296</v>
      </c>
      <c r="D314" s="24">
        <v>47</v>
      </c>
      <c r="E314" s="15">
        <v>2013</v>
      </c>
      <c r="F314" s="11">
        <v>513</v>
      </c>
      <c r="G314" s="11">
        <v>460</v>
      </c>
      <c r="H314" s="11">
        <v>523</v>
      </c>
      <c r="I314" s="11">
        <v>388</v>
      </c>
      <c r="J314" s="11">
        <v>211</v>
      </c>
      <c r="K314" s="11">
        <v>156</v>
      </c>
      <c r="L314" s="11">
        <v>115</v>
      </c>
      <c r="M314" s="11">
        <v>92</v>
      </c>
      <c r="N314" s="11">
        <v>162</v>
      </c>
      <c r="O314" s="11">
        <v>279</v>
      </c>
      <c r="P314" s="11">
        <v>358</v>
      </c>
      <c r="Q314" s="11">
        <v>378</v>
      </c>
      <c r="R314" s="11">
        <v>3635</v>
      </c>
      <c r="S314" s="11"/>
      <c r="T314" s="28">
        <v>4107</v>
      </c>
      <c r="U314" s="28">
        <v>3974</v>
      </c>
      <c r="V314" s="28">
        <v>3768</v>
      </c>
      <c r="W314" s="44">
        <v>0.88507426345264184</v>
      </c>
      <c r="X314" s="44">
        <v>0.91469552088575745</v>
      </c>
      <c r="Y314" s="44">
        <v>0.96470276008492573</v>
      </c>
    </row>
    <row r="315" spans="1:25" x14ac:dyDescent="0.2">
      <c r="A315" s="14">
        <v>1511</v>
      </c>
      <c r="B315" s="14" t="s">
        <v>40</v>
      </c>
      <c r="C315" s="14" t="s">
        <v>297</v>
      </c>
      <c r="D315" s="24">
        <v>41</v>
      </c>
      <c r="E315" s="15">
        <v>2013</v>
      </c>
      <c r="F315" s="11">
        <v>503</v>
      </c>
      <c r="G315" s="11">
        <v>456</v>
      </c>
      <c r="H315" s="11">
        <v>520</v>
      </c>
      <c r="I315" s="11">
        <v>379</v>
      </c>
      <c r="J315" s="11">
        <v>218</v>
      </c>
      <c r="K315" s="11">
        <v>154</v>
      </c>
      <c r="L315" s="11">
        <v>91</v>
      </c>
      <c r="M315" s="11">
        <v>87</v>
      </c>
      <c r="N315" s="11">
        <v>163</v>
      </c>
      <c r="O315" s="11">
        <v>262</v>
      </c>
      <c r="P315" s="11">
        <v>346</v>
      </c>
      <c r="Q315" s="11">
        <v>356</v>
      </c>
      <c r="R315" s="11">
        <v>3535</v>
      </c>
      <c r="S315" s="11"/>
      <c r="T315" s="28">
        <v>3790</v>
      </c>
      <c r="U315" s="28">
        <v>3712</v>
      </c>
      <c r="V315" s="28">
        <v>3600</v>
      </c>
      <c r="W315" s="44">
        <v>0.93271767810026385</v>
      </c>
      <c r="X315" s="44">
        <v>0.95231681034482762</v>
      </c>
      <c r="Y315" s="44">
        <v>0.9819444444444444</v>
      </c>
    </row>
    <row r="316" spans="1:25" x14ac:dyDescent="0.2">
      <c r="A316" s="14">
        <v>1514</v>
      </c>
      <c r="B316" s="14" t="s">
        <v>40</v>
      </c>
      <c r="C316" s="14" t="s">
        <v>154</v>
      </c>
      <c r="D316" s="24">
        <v>25</v>
      </c>
      <c r="E316" s="15">
        <v>2013</v>
      </c>
      <c r="F316" s="11">
        <v>513</v>
      </c>
      <c r="G316" s="11">
        <v>463</v>
      </c>
      <c r="H316" s="11">
        <v>539</v>
      </c>
      <c r="I316" s="11">
        <v>400</v>
      </c>
      <c r="J316" s="11">
        <v>233</v>
      </c>
      <c r="K316" s="11">
        <v>173</v>
      </c>
      <c r="L316" s="11">
        <v>107</v>
      </c>
      <c r="M316" s="11">
        <v>105</v>
      </c>
      <c r="N316" s="11">
        <v>175</v>
      </c>
      <c r="O316" s="11">
        <v>277</v>
      </c>
      <c r="P316" s="11">
        <v>366</v>
      </c>
      <c r="Q316" s="11">
        <v>373</v>
      </c>
      <c r="R316" s="11">
        <v>3724</v>
      </c>
      <c r="S316" s="11"/>
      <c r="T316" s="28">
        <v>3983</v>
      </c>
      <c r="U316" s="28">
        <v>3869</v>
      </c>
      <c r="V316" s="28">
        <v>3758</v>
      </c>
      <c r="W316" s="44">
        <v>0.9349736379613357</v>
      </c>
      <c r="X316" s="44">
        <v>0.96252261566296204</v>
      </c>
      <c r="Y316" s="44">
        <v>0.99095263437998937</v>
      </c>
    </row>
    <row r="317" spans="1:25" x14ac:dyDescent="0.2">
      <c r="A317" s="14">
        <v>1515</v>
      </c>
      <c r="B317" s="14" t="s">
        <v>40</v>
      </c>
      <c r="C317" s="14" t="s">
        <v>298</v>
      </c>
      <c r="D317" s="24">
        <v>10</v>
      </c>
      <c r="E317" s="15">
        <v>2013</v>
      </c>
      <c r="F317" s="11">
        <v>475</v>
      </c>
      <c r="G317" s="11">
        <v>433</v>
      </c>
      <c r="H317" s="11">
        <v>503</v>
      </c>
      <c r="I317" s="11">
        <v>372</v>
      </c>
      <c r="J317" s="11">
        <v>229</v>
      </c>
      <c r="K317" s="11">
        <v>161</v>
      </c>
      <c r="L317" s="11">
        <v>96</v>
      </c>
      <c r="M317" s="11">
        <v>80</v>
      </c>
      <c r="N317" s="11">
        <v>151</v>
      </c>
      <c r="O317" s="11">
        <v>248</v>
      </c>
      <c r="P317" s="11">
        <v>327</v>
      </c>
      <c r="Q317" s="11">
        <v>343</v>
      </c>
      <c r="R317" s="11">
        <v>3418</v>
      </c>
      <c r="S317" s="11"/>
      <c r="T317" s="28">
        <v>3714</v>
      </c>
      <c r="U317" s="28">
        <v>3640</v>
      </c>
      <c r="V317" s="28">
        <v>3520</v>
      </c>
      <c r="W317" s="44">
        <v>0.92030156165858912</v>
      </c>
      <c r="X317" s="44">
        <v>0.93901098901098901</v>
      </c>
      <c r="Y317" s="44">
        <v>0.97102272727272732</v>
      </c>
    </row>
    <row r="318" spans="1:25" x14ac:dyDescent="0.2">
      <c r="A318" s="14">
        <v>1516</v>
      </c>
      <c r="B318" s="14" t="s">
        <v>40</v>
      </c>
      <c r="C318" s="14" t="s">
        <v>299</v>
      </c>
      <c r="D318" s="24">
        <v>10</v>
      </c>
      <c r="E318" s="15">
        <v>2013</v>
      </c>
      <c r="F318" s="11">
        <v>493</v>
      </c>
      <c r="G318" s="11">
        <v>446</v>
      </c>
      <c r="H318" s="11">
        <v>513</v>
      </c>
      <c r="I318" s="11">
        <v>372</v>
      </c>
      <c r="J318" s="11">
        <v>219</v>
      </c>
      <c r="K318" s="11">
        <v>155</v>
      </c>
      <c r="L318" s="11">
        <v>90</v>
      </c>
      <c r="M318" s="11">
        <v>80</v>
      </c>
      <c r="N318" s="11">
        <v>157</v>
      </c>
      <c r="O318" s="11">
        <v>259</v>
      </c>
      <c r="P318" s="11">
        <v>338</v>
      </c>
      <c r="Q318" s="11">
        <v>351</v>
      </c>
      <c r="R318" s="11">
        <v>3473</v>
      </c>
      <c r="S318" s="11"/>
      <c r="T318" s="28">
        <v>3761</v>
      </c>
      <c r="U318" s="28">
        <v>3680</v>
      </c>
      <c r="V318" s="28">
        <v>3564</v>
      </c>
      <c r="W318" s="44">
        <v>0.92342462111140655</v>
      </c>
      <c r="X318" s="44">
        <v>0.94374999999999998</v>
      </c>
      <c r="Y318" s="44">
        <v>0.97446689113355778</v>
      </c>
    </row>
    <row r="319" spans="1:25" x14ac:dyDescent="0.2">
      <c r="A319" s="14">
        <v>1517</v>
      </c>
      <c r="B319" s="14" t="s">
        <v>40</v>
      </c>
      <c r="C319" s="14" t="s">
        <v>300</v>
      </c>
      <c r="D319" s="24">
        <v>30</v>
      </c>
      <c r="E319" s="15">
        <v>2013</v>
      </c>
      <c r="F319" s="11">
        <v>503</v>
      </c>
      <c r="G319" s="11">
        <v>451</v>
      </c>
      <c r="H319" s="11">
        <v>518</v>
      </c>
      <c r="I319" s="11">
        <v>373</v>
      </c>
      <c r="J319" s="11">
        <v>214</v>
      </c>
      <c r="K319" s="11">
        <v>152</v>
      </c>
      <c r="L319" s="11">
        <v>87</v>
      </c>
      <c r="M319" s="11">
        <v>81</v>
      </c>
      <c r="N319" s="11">
        <v>160</v>
      </c>
      <c r="O319" s="11">
        <v>265</v>
      </c>
      <c r="P319" s="11">
        <v>344</v>
      </c>
      <c r="Q319" s="11">
        <v>356</v>
      </c>
      <c r="R319" s="11">
        <v>3504</v>
      </c>
      <c r="S319" s="11"/>
      <c r="T319" s="28">
        <v>3791</v>
      </c>
      <c r="U319" s="28">
        <v>3712</v>
      </c>
      <c r="V319" s="28">
        <v>3598</v>
      </c>
      <c r="W319" s="44">
        <v>0.92429438142970188</v>
      </c>
      <c r="X319" s="44">
        <v>0.94396551724137934</v>
      </c>
      <c r="Y319" s="44">
        <v>0.97387437465258475</v>
      </c>
    </row>
    <row r="320" spans="1:25" x14ac:dyDescent="0.2">
      <c r="A320" s="14">
        <v>1519</v>
      </c>
      <c r="B320" s="14" t="s">
        <v>40</v>
      </c>
      <c r="C320" s="14" t="s">
        <v>301</v>
      </c>
      <c r="D320" s="24">
        <v>25</v>
      </c>
      <c r="E320" s="15">
        <v>2013</v>
      </c>
      <c r="F320" s="11">
        <v>539</v>
      </c>
      <c r="G320" s="11">
        <v>478</v>
      </c>
      <c r="H320" s="11">
        <v>535</v>
      </c>
      <c r="I320" s="11">
        <v>374</v>
      </c>
      <c r="J320" s="11">
        <v>196</v>
      </c>
      <c r="K320" s="11">
        <v>138</v>
      </c>
      <c r="L320" s="11">
        <v>77</v>
      </c>
      <c r="M320" s="11">
        <v>83</v>
      </c>
      <c r="N320" s="11">
        <v>170</v>
      </c>
      <c r="O320" s="11">
        <v>281</v>
      </c>
      <c r="P320" s="11">
        <v>362</v>
      </c>
      <c r="Q320" s="11">
        <v>367</v>
      </c>
      <c r="R320" s="11">
        <v>3600</v>
      </c>
      <c r="S320" s="11"/>
      <c r="T320" s="28">
        <v>3829</v>
      </c>
      <c r="U320" s="28">
        <v>3743</v>
      </c>
      <c r="V320" s="28">
        <v>3652</v>
      </c>
      <c r="W320" s="44">
        <v>0.94019326194828934</v>
      </c>
      <c r="X320" s="44">
        <v>0.96179535132246863</v>
      </c>
      <c r="Y320" s="44">
        <v>0.98576122672508215</v>
      </c>
    </row>
    <row r="321" spans="1:25" x14ac:dyDescent="0.2">
      <c r="A321" s="14">
        <v>1520</v>
      </c>
      <c r="B321" s="14" t="s">
        <v>40</v>
      </c>
      <c r="C321" s="14" t="s">
        <v>302</v>
      </c>
      <c r="D321" s="24">
        <v>43</v>
      </c>
      <c r="E321" s="15">
        <v>2013</v>
      </c>
      <c r="F321" s="11">
        <v>540</v>
      </c>
      <c r="G321" s="11">
        <v>478</v>
      </c>
      <c r="H321" s="11">
        <v>539</v>
      </c>
      <c r="I321" s="11">
        <v>378</v>
      </c>
      <c r="J321" s="11">
        <v>201</v>
      </c>
      <c r="K321" s="11">
        <v>143</v>
      </c>
      <c r="L321" s="11">
        <v>80</v>
      </c>
      <c r="M321" s="11">
        <v>86</v>
      </c>
      <c r="N321" s="11">
        <v>172</v>
      </c>
      <c r="O321" s="11">
        <v>283</v>
      </c>
      <c r="P321" s="11">
        <v>365</v>
      </c>
      <c r="Q321" s="11">
        <v>371</v>
      </c>
      <c r="R321" s="11">
        <v>3636</v>
      </c>
      <c r="S321" s="11"/>
      <c r="T321" s="28">
        <v>3867</v>
      </c>
      <c r="U321" s="28">
        <v>3787</v>
      </c>
      <c r="V321" s="28">
        <v>3693</v>
      </c>
      <c r="W321" s="44">
        <v>0.94026377036462372</v>
      </c>
      <c r="X321" s="44">
        <v>0.96012674940586218</v>
      </c>
      <c r="Y321" s="44">
        <v>0.98456539398862708</v>
      </c>
    </row>
    <row r="322" spans="1:25" x14ac:dyDescent="0.2">
      <c r="A322" s="14">
        <v>1523</v>
      </c>
      <c r="B322" s="14" t="s">
        <v>40</v>
      </c>
      <c r="C322" s="14" t="s">
        <v>303</v>
      </c>
      <c r="D322" s="24">
        <v>20</v>
      </c>
      <c r="E322" s="15">
        <v>2013</v>
      </c>
      <c r="F322" s="11">
        <v>542</v>
      </c>
      <c r="G322" s="11">
        <v>468</v>
      </c>
      <c r="H322" s="11">
        <v>527</v>
      </c>
      <c r="I322" s="11">
        <v>365</v>
      </c>
      <c r="J322" s="11">
        <v>190</v>
      </c>
      <c r="K322" s="11">
        <v>141</v>
      </c>
      <c r="L322" s="11">
        <v>78</v>
      </c>
      <c r="M322" s="11">
        <v>81</v>
      </c>
      <c r="N322" s="11">
        <v>166</v>
      </c>
      <c r="O322" s="11">
        <v>276</v>
      </c>
      <c r="P322" s="11">
        <v>358</v>
      </c>
      <c r="Q322" s="11">
        <v>365</v>
      </c>
      <c r="R322" s="11">
        <v>3557</v>
      </c>
      <c r="S322" s="11"/>
      <c r="T322" s="28">
        <v>3796</v>
      </c>
      <c r="U322" s="28">
        <v>3720</v>
      </c>
      <c r="V322" s="28">
        <v>3621</v>
      </c>
      <c r="W322" s="44">
        <v>0.93703898840885147</v>
      </c>
      <c r="X322" s="44">
        <v>0.95618279569892473</v>
      </c>
      <c r="Y322" s="44">
        <v>0.98232532449599563</v>
      </c>
    </row>
    <row r="323" spans="1:25" x14ac:dyDescent="0.2">
      <c r="A323" s="14">
        <v>1524</v>
      </c>
      <c r="B323" s="14" t="s">
        <v>40</v>
      </c>
      <c r="C323" s="14" t="s">
        <v>304</v>
      </c>
      <c r="D323" s="24">
        <v>25</v>
      </c>
      <c r="E323" s="15">
        <v>2013</v>
      </c>
      <c r="F323" s="11">
        <v>610</v>
      </c>
      <c r="G323" s="11">
        <v>504</v>
      </c>
      <c r="H323" s="11">
        <v>555</v>
      </c>
      <c r="I323" s="11">
        <v>362</v>
      </c>
      <c r="J323" s="11">
        <v>171</v>
      </c>
      <c r="K323" s="11">
        <v>131</v>
      </c>
      <c r="L323" s="11">
        <v>68</v>
      </c>
      <c r="M323" s="11">
        <v>89</v>
      </c>
      <c r="N323" s="11">
        <v>180</v>
      </c>
      <c r="O323" s="11">
        <v>295</v>
      </c>
      <c r="P323" s="11">
        <v>384</v>
      </c>
      <c r="Q323" s="11">
        <v>382</v>
      </c>
      <c r="R323" s="11">
        <v>3731</v>
      </c>
      <c r="S323" s="11"/>
      <c r="T323" s="28">
        <v>3878</v>
      </c>
      <c r="U323" s="28">
        <v>3822</v>
      </c>
      <c r="V323" s="28">
        <v>3742</v>
      </c>
      <c r="W323" s="44">
        <v>0.96209386281588449</v>
      </c>
      <c r="X323" s="44">
        <v>0.97619047619047616</v>
      </c>
      <c r="Y323" s="44">
        <v>0.99706039551042225</v>
      </c>
    </row>
    <row r="324" spans="1:25" x14ac:dyDescent="0.2">
      <c r="A324" s="14">
        <v>1525</v>
      </c>
      <c r="B324" s="14" t="s">
        <v>40</v>
      </c>
      <c r="C324" s="14" t="s">
        <v>305</v>
      </c>
      <c r="D324" s="24">
        <v>84</v>
      </c>
      <c r="E324" s="15">
        <v>2013</v>
      </c>
      <c r="F324" s="11">
        <v>591</v>
      </c>
      <c r="G324" s="11">
        <v>498</v>
      </c>
      <c r="H324" s="11">
        <v>557</v>
      </c>
      <c r="I324" s="11">
        <v>375</v>
      </c>
      <c r="J324" s="11">
        <v>184</v>
      </c>
      <c r="K324" s="11">
        <v>139</v>
      </c>
      <c r="L324" s="11">
        <v>74</v>
      </c>
      <c r="M324" s="11">
        <v>90</v>
      </c>
      <c r="N324" s="11">
        <v>182</v>
      </c>
      <c r="O324" s="11">
        <v>297</v>
      </c>
      <c r="P324" s="11">
        <v>384</v>
      </c>
      <c r="Q324" s="11">
        <v>384</v>
      </c>
      <c r="R324" s="11">
        <v>3755</v>
      </c>
      <c r="S324" s="11"/>
      <c r="T324" s="28">
        <v>3911</v>
      </c>
      <c r="U324" s="28">
        <v>3868</v>
      </c>
      <c r="V324" s="28">
        <v>3796</v>
      </c>
      <c r="W324" s="44">
        <v>0.96011250319611352</v>
      </c>
      <c r="X324" s="44">
        <v>0.97078593588417783</v>
      </c>
      <c r="Y324" s="44">
        <v>0.98919915700737615</v>
      </c>
    </row>
    <row r="325" spans="1:25" x14ac:dyDescent="0.2">
      <c r="A325" s="14">
        <v>1526</v>
      </c>
      <c r="B325" s="14" t="s">
        <v>40</v>
      </c>
      <c r="C325" s="14" t="s">
        <v>306</v>
      </c>
      <c r="D325" s="24">
        <v>20</v>
      </c>
      <c r="E325" s="15">
        <v>2013</v>
      </c>
      <c r="F325" s="11">
        <v>573</v>
      </c>
      <c r="G325" s="11">
        <v>485</v>
      </c>
      <c r="H325" s="11">
        <v>540</v>
      </c>
      <c r="I325" s="11">
        <v>364</v>
      </c>
      <c r="J325" s="11">
        <v>179</v>
      </c>
      <c r="K325" s="11">
        <v>135</v>
      </c>
      <c r="L325" s="11">
        <v>72</v>
      </c>
      <c r="M325" s="11">
        <v>84</v>
      </c>
      <c r="N325" s="11">
        <v>173</v>
      </c>
      <c r="O325" s="11">
        <v>286</v>
      </c>
      <c r="P325" s="11">
        <v>371</v>
      </c>
      <c r="Q325" s="11">
        <v>372</v>
      </c>
      <c r="R325" s="11">
        <v>3634</v>
      </c>
      <c r="S325" s="11"/>
      <c r="T325" s="28">
        <v>3826</v>
      </c>
      <c r="U325" s="28">
        <v>3763</v>
      </c>
      <c r="V325" s="28">
        <v>3675</v>
      </c>
      <c r="W325" s="44">
        <v>0.94981704129639311</v>
      </c>
      <c r="X325" s="44">
        <v>0.96571884134998676</v>
      </c>
      <c r="Y325" s="44">
        <v>0.988843537414966</v>
      </c>
    </row>
    <row r="326" spans="1:25" x14ac:dyDescent="0.2">
      <c r="A326" s="14">
        <v>1528</v>
      </c>
      <c r="B326" s="14" t="s">
        <v>40</v>
      </c>
      <c r="C326" s="14" t="s">
        <v>307</v>
      </c>
      <c r="D326" s="24">
        <v>25</v>
      </c>
      <c r="E326" s="15">
        <v>2013</v>
      </c>
      <c r="F326" s="11">
        <v>539</v>
      </c>
      <c r="G326" s="11">
        <v>469</v>
      </c>
      <c r="H326" s="11">
        <v>527</v>
      </c>
      <c r="I326" s="11">
        <v>366</v>
      </c>
      <c r="J326" s="11">
        <v>192</v>
      </c>
      <c r="K326" s="11">
        <v>140</v>
      </c>
      <c r="L326" s="11">
        <v>77</v>
      </c>
      <c r="M326" s="11">
        <v>80</v>
      </c>
      <c r="N326" s="11">
        <v>166</v>
      </c>
      <c r="O326" s="11">
        <v>276</v>
      </c>
      <c r="P326" s="11">
        <v>358</v>
      </c>
      <c r="Q326" s="11">
        <v>365</v>
      </c>
      <c r="R326" s="11">
        <v>3555</v>
      </c>
      <c r="S326" s="11"/>
      <c r="T326" s="28">
        <v>3790</v>
      </c>
      <c r="U326" s="28">
        <v>3714</v>
      </c>
      <c r="V326" s="28">
        <v>3622</v>
      </c>
      <c r="W326" s="44">
        <v>0.93799472295514508</v>
      </c>
      <c r="X326" s="44">
        <v>0.95718901453957994</v>
      </c>
      <c r="Y326" s="44">
        <v>0.98150193263390395</v>
      </c>
    </row>
    <row r="327" spans="1:25" x14ac:dyDescent="0.2">
      <c r="A327" s="14">
        <v>1529</v>
      </c>
      <c r="B327" s="14" t="s">
        <v>40</v>
      </c>
      <c r="C327" s="14" t="s">
        <v>308</v>
      </c>
      <c r="D327" s="24">
        <v>26</v>
      </c>
      <c r="E327" s="15">
        <v>2013</v>
      </c>
      <c r="F327" s="11">
        <v>536</v>
      </c>
      <c r="G327" s="11">
        <v>466</v>
      </c>
      <c r="H327" s="11">
        <v>529</v>
      </c>
      <c r="I327" s="11">
        <v>372</v>
      </c>
      <c r="J327" s="11">
        <v>198</v>
      </c>
      <c r="K327" s="11">
        <v>146</v>
      </c>
      <c r="L327" s="11">
        <v>83</v>
      </c>
      <c r="M327" s="11">
        <v>83</v>
      </c>
      <c r="N327" s="11">
        <v>167</v>
      </c>
      <c r="O327" s="11">
        <v>276</v>
      </c>
      <c r="P327" s="11">
        <v>358</v>
      </c>
      <c r="Q327" s="11">
        <v>366</v>
      </c>
      <c r="R327" s="11">
        <v>3580</v>
      </c>
      <c r="S327" s="11"/>
      <c r="T327" s="28">
        <v>3846</v>
      </c>
      <c r="U327" s="28">
        <v>3776</v>
      </c>
      <c r="V327" s="28">
        <v>3672</v>
      </c>
      <c r="W327" s="44">
        <v>0.93083723348933955</v>
      </c>
      <c r="X327" s="44">
        <v>0.94809322033898302</v>
      </c>
      <c r="Y327" s="44">
        <v>0.97494553376906323</v>
      </c>
    </row>
    <row r="328" spans="1:25" x14ac:dyDescent="0.2">
      <c r="A328" s="14">
        <v>1531</v>
      </c>
      <c r="B328" s="14" t="s">
        <v>40</v>
      </c>
      <c r="C328" s="14" t="s">
        <v>309</v>
      </c>
      <c r="D328" s="24">
        <v>15</v>
      </c>
      <c r="E328" s="15">
        <v>2013</v>
      </c>
      <c r="F328" s="11">
        <v>508</v>
      </c>
      <c r="G328" s="11">
        <v>453</v>
      </c>
      <c r="H328" s="11">
        <v>520</v>
      </c>
      <c r="I328" s="11">
        <v>375</v>
      </c>
      <c r="J328" s="11">
        <v>213</v>
      </c>
      <c r="K328" s="11">
        <v>153</v>
      </c>
      <c r="L328" s="11">
        <v>88</v>
      </c>
      <c r="M328" s="11">
        <v>82</v>
      </c>
      <c r="N328" s="11">
        <v>161</v>
      </c>
      <c r="O328" s="11">
        <v>268</v>
      </c>
      <c r="P328" s="11">
        <v>347</v>
      </c>
      <c r="Q328" s="11">
        <v>360</v>
      </c>
      <c r="R328" s="11">
        <v>3528</v>
      </c>
      <c r="S328" s="11"/>
      <c r="T328" s="28">
        <v>3819</v>
      </c>
      <c r="U328" s="28">
        <v>3743</v>
      </c>
      <c r="V328" s="28">
        <v>3630</v>
      </c>
      <c r="W328" s="44">
        <v>0.9238020424194815</v>
      </c>
      <c r="X328" s="44">
        <v>0.94255944429601923</v>
      </c>
      <c r="Y328" s="44">
        <v>0.97190082644628095</v>
      </c>
    </row>
    <row r="329" spans="1:25" x14ac:dyDescent="0.2">
      <c r="A329" s="14">
        <v>1532</v>
      </c>
      <c r="B329" s="14" t="s">
        <v>40</v>
      </c>
      <c r="C329" s="14" t="s">
        <v>310</v>
      </c>
      <c r="D329" s="24">
        <v>21</v>
      </c>
      <c r="E329" s="15">
        <v>2013</v>
      </c>
      <c r="F329" s="11">
        <v>489</v>
      </c>
      <c r="G329" s="11">
        <v>440</v>
      </c>
      <c r="H329" s="11">
        <v>507</v>
      </c>
      <c r="I329" s="11">
        <v>370</v>
      </c>
      <c r="J329" s="11">
        <v>218</v>
      </c>
      <c r="K329" s="11">
        <v>155</v>
      </c>
      <c r="L329" s="11">
        <v>91</v>
      </c>
      <c r="M329" s="11">
        <v>79</v>
      </c>
      <c r="N329" s="11">
        <v>154</v>
      </c>
      <c r="O329" s="11">
        <v>257</v>
      </c>
      <c r="P329" s="11">
        <v>335</v>
      </c>
      <c r="Q329" s="11">
        <v>351</v>
      </c>
      <c r="R329" s="11">
        <v>3446</v>
      </c>
      <c r="S329" s="11"/>
      <c r="T329" s="28">
        <v>3756</v>
      </c>
      <c r="U329" s="28">
        <v>3676</v>
      </c>
      <c r="V329" s="28">
        <v>3556</v>
      </c>
      <c r="W329" s="44">
        <v>0.91746538871139505</v>
      </c>
      <c r="X329" s="44">
        <v>0.93743199129488575</v>
      </c>
      <c r="Y329" s="44">
        <v>0.96906636670416202</v>
      </c>
    </row>
    <row r="330" spans="1:25" x14ac:dyDescent="0.2">
      <c r="A330" s="14">
        <v>1534</v>
      </c>
      <c r="B330" s="14" t="s">
        <v>40</v>
      </c>
      <c r="C330" s="14" t="s">
        <v>311</v>
      </c>
      <c r="D330" s="24">
        <v>19</v>
      </c>
      <c r="E330" s="15">
        <v>2013</v>
      </c>
      <c r="F330" s="11">
        <v>499</v>
      </c>
      <c r="G330" s="11">
        <v>444</v>
      </c>
      <c r="H330" s="11">
        <v>511</v>
      </c>
      <c r="I330" s="11">
        <v>373</v>
      </c>
      <c r="J330" s="11">
        <v>216</v>
      </c>
      <c r="K330" s="11">
        <v>155</v>
      </c>
      <c r="L330" s="11">
        <v>94</v>
      </c>
      <c r="M330" s="11">
        <v>81</v>
      </c>
      <c r="N330" s="11">
        <v>157</v>
      </c>
      <c r="O330" s="11">
        <v>261</v>
      </c>
      <c r="P330" s="11">
        <v>340</v>
      </c>
      <c r="Q330" s="11">
        <v>356</v>
      </c>
      <c r="R330" s="11">
        <v>3487</v>
      </c>
      <c r="S330" s="11"/>
      <c r="T330" s="28">
        <v>3811</v>
      </c>
      <c r="U330" s="28">
        <v>3733</v>
      </c>
      <c r="V330" s="28">
        <v>3610</v>
      </c>
      <c r="W330" s="44">
        <v>0.9149829441091577</v>
      </c>
      <c r="X330" s="44">
        <v>0.93410125904098584</v>
      </c>
      <c r="Y330" s="44">
        <v>0.96592797783933515</v>
      </c>
    </row>
    <row r="331" spans="1:25" x14ac:dyDescent="0.2">
      <c r="A331" s="14">
        <v>1535</v>
      </c>
      <c r="B331" s="14" t="s">
        <v>40</v>
      </c>
      <c r="C331" s="14" t="s">
        <v>312</v>
      </c>
      <c r="D331" s="24">
        <v>46</v>
      </c>
      <c r="E331" s="15">
        <v>2013</v>
      </c>
      <c r="F331" s="11">
        <v>539</v>
      </c>
      <c r="G331" s="11">
        <v>466</v>
      </c>
      <c r="H331" s="11">
        <v>527</v>
      </c>
      <c r="I331" s="11">
        <v>369</v>
      </c>
      <c r="J331" s="11">
        <v>193</v>
      </c>
      <c r="K331" s="11">
        <v>144</v>
      </c>
      <c r="L331" s="11">
        <v>85</v>
      </c>
      <c r="M331" s="11">
        <v>83</v>
      </c>
      <c r="N331" s="11">
        <v>165</v>
      </c>
      <c r="O331" s="11">
        <v>275</v>
      </c>
      <c r="P331" s="11">
        <v>359</v>
      </c>
      <c r="Q331" s="11">
        <v>367</v>
      </c>
      <c r="R331" s="11">
        <v>3572</v>
      </c>
      <c r="S331" s="11"/>
      <c r="T331" s="28">
        <v>3852</v>
      </c>
      <c r="U331" s="28">
        <v>3768</v>
      </c>
      <c r="V331" s="28">
        <v>3648</v>
      </c>
      <c r="W331" s="44">
        <v>0.92731048805815164</v>
      </c>
      <c r="X331" s="44">
        <v>0.94798301486199577</v>
      </c>
      <c r="Y331" s="44">
        <v>0.97916666666666663</v>
      </c>
    </row>
    <row r="332" spans="1:25" x14ac:dyDescent="0.2">
      <c r="A332" s="14">
        <v>1539</v>
      </c>
      <c r="B332" s="14" t="s">
        <v>40</v>
      </c>
      <c r="C332" s="14" t="s">
        <v>313</v>
      </c>
      <c r="D332" s="24">
        <v>32</v>
      </c>
      <c r="E332" s="15">
        <v>2013</v>
      </c>
      <c r="F332" s="11">
        <v>594</v>
      </c>
      <c r="G332" s="11">
        <v>502</v>
      </c>
      <c r="H332" s="11">
        <v>558</v>
      </c>
      <c r="I332" s="11">
        <v>367</v>
      </c>
      <c r="J332" s="11">
        <v>172</v>
      </c>
      <c r="K332" s="11">
        <v>135</v>
      </c>
      <c r="L332" s="11">
        <v>76</v>
      </c>
      <c r="M332" s="11">
        <v>88</v>
      </c>
      <c r="N332" s="11">
        <v>174</v>
      </c>
      <c r="O332" s="11">
        <v>297</v>
      </c>
      <c r="P332" s="11">
        <v>386</v>
      </c>
      <c r="Q332" s="11">
        <v>383</v>
      </c>
      <c r="R332" s="11">
        <v>3732</v>
      </c>
      <c r="S332" s="11"/>
      <c r="T332" s="28">
        <v>3966</v>
      </c>
      <c r="U332" s="28">
        <v>3885</v>
      </c>
      <c r="V332" s="28">
        <v>3754</v>
      </c>
      <c r="W332" s="44">
        <v>0.94099848714069589</v>
      </c>
      <c r="X332" s="44">
        <v>0.96061776061776061</v>
      </c>
      <c r="Y332" s="44">
        <v>0.99413958444326056</v>
      </c>
    </row>
    <row r="333" spans="1:25" x14ac:dyDescent="0.2">
      <c r="A333" s="14">
        <v>1543</v>
      </c>
      <c r="B333" s="14" t="s">
        <v>40</v>
      </c>
      <c r="C333" s="14" t="s">
        <v>314</v>
      </c>
      <c r="D333" s="24">
        <v>10</v>
      </c>
      <c r="E333" s="15">
        <v>2013</v>
      </c>
      <c r="F333" s="11">
        <v>580</v>
      </c>
      <c r="G333" s="11">
        <v>505</v>
      </c>
      <c r="H333" s="11">
        <v>558</v>
      </c>
      <c r="I333" s="11">
        <v>373</v>
      </c>
      <c r="J333" s="11">
        <v>173</v>
      </c>
      <c r="K333" s="11">
        <v>132</v>
      </c>
      <c r="L333" s="11">
        <v>80</v>
      </c>
      <c r="M333" s="11">
        <v>87</v>
      </c>
      <c r="N333" s="11">
        <v>170</v>
      </c>
      <c r="O333" s="11">
        <v>306</v>
      </c>
      <c r="P333" s="11">
        <v>391</v>
      </c>
      <c r="Q333" s="11">
        <v>398</v>
      </c>
      <c r="R333" s="11">
        <v>3753</v>
      </c>
      <c r="S333" s="11"/>
      <c r="T333" s="28">
        <v>4088</v>
      </c>
      <c r="U333" s="28">
        <v>3964</v>
      </c>
      <c r="V333" s="28">
        <v>3786</v>
      </c>
      <c r="W333" s="44">
        <v>0.91805283757338552</v>
      </c>
      <c r="X333" s="44">
        <v>0.94677093844601412</v>
      </c>
      <c r="Y333" s="44">
        <v>0.99128367670364503</v>
      </c>
    </row>
    <row r="334" spans="1:25" x14ac:dyDescent="0.2">
      <c r="A334" s="14">
        <v>1545</v>
      </c>
      <c r="B334" s="14" t="s">
        <v>40</v>
      </c>
      <c r="C334" s="14" t="s">
        <v>315</v>
      </c>
      <c r="D334" s="24">
        <v>20</v>
      </c>
      <c r="E334" s="15">
        <v>2013</v>
      </c>
      <c r="F334" s="11">
        <v>507</v>
      </c>
      <c r="G334" s="11">
        <v>448</v>
      </c>
      <c r="H334" s="11">
        <v>516</v>
      </c>
      <c r="I334" s="11">
        <v>377</v>
      </c>
      <c r="J334" s="11">
        <v>215</v>
      </c>
      <c r="K334" s="11">
        <v>157</v>
      </c>
      <c r="L334" s="11">
        <v>97</v>
      </c>
      <c r="M334" s="11">
        <v>85</v>
      </c>
      <c r="N334" s="11">
        <v>161</v>
      </c>
      <c r="O334" s="11">
        <v>266</v>
      </c>
      <c r="P334" s="11">
        <v>345</v>
      </c>
      <c r="Q334" s="11">
        <v>361</v>
      </c>
      <c r="R334" s="11">
        <v>3535</v>
      </c>
      <c r="S334" s="11"/>
      <c r="T334" s="28">
        <v>3870</v>
      </c>
      <c r="U334" s="28">
        <v>3787</v>
      </c>
      <c r="V334" s="28">
        <v>3659</v>
      </c>
      <c r="W334" s="44">
        <v>0.91343669250645998</v>
      </c>
      <c r="X334" s="44">
        <v>0.93345656192236603</v>
      </c>
      <c r="Y334" s="44">
        <v>0.96611095927849144</v>
      </c>
    </row>
    <row r="335" spans="1:25" x14ac:dyDescent="0.2">
      <c r="A335" s="14">
        <v>1546</v>
      </c>
      <c r="B335" s="14" t="s">
        <v>40</v>
      </c>
      <c r="C335" s="14" t="s">
        <v>316</v>
      </c>
      <c r="D335" s="24">
        <v>11</v>
      </c>
      <c r="E335" s="15">
        <v>2013</v>
      </c>
      <c r="F335" s="11">
        <v>473</v>
      </c>
      <c r="G335" s="11">
        <v>426</v>
      </c>
      <c r="H335" s="11">
        <v>494</v>
      </c>
      <c r="I335" s="11">
        <v>371</v>
      </c>
      <c r="J335" s="11">
        <v>228</v>
      </c>
      <c r="K335" s="11">
        <v>161</v>
      </c>
      <c r="L335" s="11">
        <v>105</v>
      </c>
      <c r="M335" s="11">
        <v>82</v>
      </c>
      <c r="N335" s="11">
        <v>150</v>
      </c>
      <c r="O335" s="11">
        <v>249</v>
      </c>
      <c r="P335" s="11">
        <v>324</v>
      </c>
      <c r="Q335" s="11">
        <v>347</v>
      </c>
      <c r="R335" s="11">
        <v>3410</v>
      </c>
      <c r="S335" s="11"/>
      <c r="T335" s="28">
        <v>3769</v>
      </c>
      <c r="U335" s="28">
        <v>3680</v>
      </c>
      <c r="V335" s="28">
        <v>3541</v>
      </c>
      <c r="W335" s="44">
        <v>0.90474927036349162</v>
      </c>
      <c r="X335" s="44">
        <v>0.92663043478260865</v>
      </c>
      <c r="Y335" s="44">
        <v>0.96300480090369955</v>
      </c>
    </row>
    <row r="336" spans="1:25" x14ac:dyDescent="0.2">
      <c r="A336" s="14">
        <v>1547</v>
      </c>
      <c r="B336" s="14" t="s">
        <v>40</v>
      </c>
      <c r="C336" s="14" t="s">
        <v>317</v>
      </c>
      <c r="D336" s="24">
        <v>30</v>
      </c>
      <c r="E336" s="15">
        <v>2013</v>
      </c>
      <c r="F336" s="11">
        <v>505</v>
      </c>
      <c r="G336" s="11">
        <v>447</v>
      </c>
      <c r="H336" s="11">
        <v>514</v>
      </c>
      <c r="I336" s="11">
        <v>380</v>
      </c>
      <c r="J336" s="11">
        <v>217</v>
      </c>
      <c r="K336" s="11">
        <v>158</v>
      </c>
      <c r="L336" s="11">
        <v>104</v>
      </c>
      <c r="M336" s="11">
        <v>87</v>
      </c>
      <c r="N336" s="11">
        <v>161</v>
      </c>
      <c r="O336" s="11">
        <v>266</v>
      </c>
      <c r="P336" s="11">
        <v>345</v>
      </c>
      <c r="Q336" s="11">
        <v>362</v>
      </c>
      <c r="R336" s="11">
        <v>3546</v>
      </c>
      <c r="S336" s="11"/>
      <c r="T336" s="28">
        <v>3909</v>
      </c>
      <c r="U336" s="28">
        <v>3816</v>
      </c>
      <c r="V336" s="28">
        <v>3668</v>
      </c>
      <c r="W336" s="44">
        <v>0.90713737528779737</v>
      </c>
      <c r="X336" s="44">
        <v>0.92924528301886788</v>
      </c>
      <c r="Y336" s="44">
        <v>0.96673936750272627</v>
      </c>
    </row>
    <row r="337" spans="1:25" x14ac:dyDescent="0.2">
      <c r="A337" s="14">
        <v>1548</v>
      </c>
      <c r="B337" s="14" t="s">
        <v>40</v>
      </c>
      <c r="C337" s="14" t="s">
        <v>318</v>
      </c>
      <c r="D337" s="25">
        <v>24</v>
      </c>
      <c r="E337" s="15">
        <v>2013</v>
      </c>
      <c r="F337" s="11">
        <v>511</v>
      </c>
      <c r="G337" s="11">
        <v>451</v>
      </c>
      <c r="H337" s="11">
        <v>514</v>
      </c>
      <c r="I337" s="11">
        <v>377</v>
      </c>
      <c r="J337" s="11">
        <v>209</v>
      </c>
      <c r="K337" s="11">
        <v>153</v>
      </c>
      <c r="L337" s="11">
        <v>102</v>
      </c>
      <c r="M337" s="11">
        <v>86</v>
      </c>
      <c r="N337" s="11">
        <v>161</v>
      </c>
      <c r="O337" s="11">
        <v>268</v>
      </c>
      <c r="P337" s="11">
        <v>348</v>
      </c>
      <c r="Q337" s="11">
        <v>364</v>
      </c>
      <c r="R337" s="11">
        <v>3544</v>
      </c>
      <c r="S337" s="11"/>
      <c r="T337" s="28">
        <v>3910</v>
      </c>
      <c r="U337" s="28">
        <v>3803</v>
      </c>
      <c r="V337" s="28">
        <v>3647</v>
      </c>
      <c r="W337" s="44">
        <v>0.90639386189258309</v>
      </c>
      <c r="X337" s="44">
        <v>0.93189587168025245</v>
      </c>
      <c r="Y337" s="44">
        <v>0.97175760899369346</v>
      </c>
    </row>
    <row r="338" spans="1:25" x14ac:dyDescent="0.2">
      <c r="A338" s="14">
        <v>1551</v>
      </c>
      <c r="B338" s="14" t="s">
        <v>40</v>
      </c>
      <c r="C338" s="14" t="s">
        <v>319</v>
      </c>
      <c r="D338" s="24">
        <v>40</v>
      </c>
      <c r="E338" s="15">
        <v>2013</v>
      </c>
      <c r="F338" s="11">
        <v>526</v>
      </c>
      <c r="G338" s="11">
        <v>464</v>
      </c>
      <c r="H338" s="11">
        <v>528</v>
      </c>
      <c r="I338" s="11">
        <v>385</v>
      </c>
      <c r="J338" s="11">
        <v>205</v>
      </c>
      <c r="K338" s="11">
        <v>154</v>
      </c>
      <c r="L338" s="11">
        <v>105</v>
      </c>
      <c r="M338" s="11">
        <v>91</v>
      </c>
      <c r="N338" s="11">
        <v>166</v>
      </c>
      <c r="O338" s="11">
        <v>280</v>
      </c>
      <c r="P338" s="11">
        <v>361</v>
      </c>
      <c r="Q338" s="11">
        <v>376</v>
      </c>
      <c r="R338" s="11">
        <v>3641</v>
      </c>
      <c r="S338" s="11"/>
      <c r="T338" s="28">
        <v>4039</v>
      </c>
      <c r="U338" s="28">
        <v>3925</v>
      </c>
      <c r="V338" s="28">
        <v>3755</v>
      </c>
      <c r="W338" s="44">
        <v>0.9014607576132706</v>
      </c>
      <c r="X338" s="44">
        <v>0.92764331210191087</v>
      </c>
      <c r="Y338" s="44">
        <v>0.96964047936085218</v>
      </c>
    </row>
    <row r="339" spans="1:25" x14ac:dyDescent="0.2">
      <c r="A339" s="14">
        <v>1554</v>
      </c>
      <c r="B339" s="14" t="s">
        <v>40</v>
      </c>
      <c r="C339" s="14" t="s">
        <v>320</v>
      </c>
      <c r="D339" s="24">
        <v>20</v>
      </c>
      <c r="E339" s="15">
        <v>2013</v>
      </c>
      <c r="F339" s="11">
        <v>519</v>
      </c>
      <c r="G339" s="11">
        <v>464</v>
      </c>
      <c r="H339" s="11">
        <v>528</v>
      </c>
      <c r="I339" s="11">
        <v>390</v>
      </c>
      <c r="J339" s="11">
        <v>210</v>
      </c>
      <c r="K339" s="11">
        <v>157</v>
      </c>
      <c r="L339" s="11">
        <v>113</v>
      </c>
      <c r="M339" s="11">
        <v>94</v>
      </c>
      <c r="N339" s="11">
        <v>165</v>
      </c>
      <c r="O339" s="11">
        <v>282</v>
      </c>
      <c r="P339" s="11">
        <v>362</v>
      </c>
      <c r="Q339" s="11">
        <v>381</v>
      </c>
      <c r="R339" s="11">
        <v>3665</v>
      </c>
      <c r="S339" s="11"/>
      <c r="T339" s="28">
        <v>4119</v>
      </c>
      <c r="U339" s="28">
        <v>3992</v>
      </c>
      <c r="V339" s="28">
        <v>3797</v>
      </c>
      <c r="W339" s="44">
        <v>0.88977907259043454</v>
      </c>
      <c r="X339" s="44">
        <v>0.91808617234468937</v>
      </c>
      <c r="Y339" s="44">
        <v>0.96523571240452988</v>
      </c>
    </row>
    <row r="340" spans="1:25" x14ac:dyDescent="0.2">
      <c r="A340" s="14">
        <v>1557</v>
      </c>
      <c r="B340" s="14" t="s">
        <v>40</v>
      </c>
      <c r="C340" s="14" t="s">
        <v>321</v>
      </c>
      <c r="D340" s="24">
        <v>10</v>
      </c>
      <c r="E340" s="15">
        <v>2013</v>
      </c>
      <c r="F340" s="11">
        <v>543</v>
      </c>
      <c r="G340" s="11">
        <v>478</v>
      </c>
      <c r="H340" s="11">
        <v>539</v>
      </c>
      <c r="I340" s="11">
        <v>383</v>
      </c>
      <c r="J340" s="11">
        <v>194</v>
      </c>
      <c r="K340" s="11">
        <v>147</v>
      </c>
      <c r="L340" s="11">
        <v>97</v>
      </c>
      <c r="M340" s="11">
        <v>90</v>
      </c>
      <c r="N340" s="11">
        <v>168</v>
      </c>
      <c r="O340" s="11">
        <v>289</v>
      </c>
      <c r="P340" s="11">
        <v>372</v>
      </c>
      <c r="Q340" s="11">
        <v>383</v>
      </c>
      <c r="R340" s="11">
        <v>3683</v>
      </c>
      <c r="S340" s="11"/>
      <c r="T340" s="28">
        <v>4071</v>
      </c>
      <c r="U340" s="28">
        <v>3955</v>
      </c>
      <c r="V340" s="28">
        <v>3778</v>
      </c>
      <c r="W340" s="44">
        <v>0.9046917219356424</v>
      </c>
      <c r="X340" s="44">
        <v>0.93122629582806571</v>
      </c>
      <c r="Y340" s="44">
        <v>0.97485442032821601</v>
      </c>
    </row>
    <row r="341" spans="1:25" x14ac:dyDescent="0.2">
      <c r="A341" s="14">
        <v>1560</v>
      </c>
      <c r="B341" s="14" t="s">
        <v>40</v>
      </c>
      <c r="C341" s="14" t="s">
        <v>322</v>
      </c>
      <c r="D341" s="24">
        <v>69</v>
      </c>
      <c r="E341" s="15">
        <v>2013</v>
      </c>
      <c r="F341" s="11">
        <v>574</v>
      </c>
      <c r="G341" s="11">
        <v>506</v>
      </c>
      <c r="H341" s="11">
        <v>563</v>
      </c>
      <c r="I341" s="11">
        <v>387</v>
      </c>
      <c r="J341" s="11">
        <v>183</v>
      </c>
      <c r="K341" s="11">
        <v>141</v>
      </c>
      <c r="L341" s="11">
        <v>91</v>
      </c>
      <c r="M341" s="11">
        <v>92</v>
      </c>
      <c r="N341" s="11">
        <v>173</v>
      </c>
      <c r="O341" s="11">
        <v>312</v>
      </c>
      <c r="P341" s="11">
        <v>396</v>
      </c>
      <c r="Q341" s="11">
        <v>406</v>
      </c>
      <c r="R341" s="11">
        <v>3824</v>
      </c>
      <c r="S341" s="11"/>
      <c r="T341" s="28">
        <v>4242</v>
      </c>
      <c r="U341" s="28">
        <v>4122</v>
      </c>
      <c r="V341" s="28">
        <v>3928</v>
      </c>
      <c r="W341" s="44">
        <v>0.90146157472890143</v>
      </c>
      <c r="X341" s="44">
        <v>0.92770499757399316</v>
      </c>
      <c r="Y341" s="44">
        <v>0.97352342158859473</v>
      </c>
    </row>
    <row r="342" spans="1:25" x14ac:dyDescent="0.2">
      <c r="A342" s="14">
        <v>1563</v>
      </c>
      <c r="B342" s="14" t="s">
        <v>40</v>
      </c>
      <c r="C342" s="14" t="s">
        <v>323</v>
      </c>
      <c r="D342" s="24">
        <v>68</v>
      </c>
      <c r="E342" s="15">
        <v>2013</v>
      </c>
      <c r="F342" s="11">
        <v>628</v>
      </c>
      <c r="G342" s="11">
        <v>538</v>
      </c>
      <c r="H342" s="11">
        <v>584</v>
      </c>
      <c r="I342" s="11">
        <v>369</v>
      </c>
      <c r="J342" s="11">
        <v>160</v>
      </c>
      <c r="K342" s="11">
        <v>123</v>
      </c>
      <c r="L342" s="11">
        <v>70</v>
      </c>
      <c r="M342" s="11">
        <v>87</v>
      </c>
      <c r="N342" s="11">
        <v>174</v>
      </c>
      <c r="O342" s="11">
        <v>326</v>
      </c>
      <c r="P342" s="11">
        <v>416</v>
      </c>
      <c r="Q342" s="11">
        <v>419</v>
      </c>
      <c r="R342" s="11">
        <v>3894</v>
      </c>
      <c r="S342" s="11"/>
      <c r="T342" s="28">
        <v>4224</v>
      </c>
      <c r="U342" s="28">
        <v>4089</v>
      </c>
      <c r="V342" s="28">
        <v>3902</v>
      </c>
      <c r="W342" s="44">
        <v>0.921875</v>
      </c>
      <c r="X342" s="44">
        <v>0.95231107850330154</v>
      </c>
      <c r="Y342" s="44">
        <v>0.99794976934905177</v>
      </c>
    </row>
    <row r="343" spans="1:25" x14ac:dyDescent="0.2">
      <c r="A343" s="14">
        <v>1566</v>
      </c>
      <c r="B343" s="14" t="s">
        <v>40</v>
      </c>
      <c r="C343" s="14" t="s">
        <v>324</v>
      </c>
      <c r="D343" s="24">
        <v>5</v>
      </c>
      <c r="E343" s="15">
        <v>2013</v>
      </c>
      <c r="F343" s="11">
        <v>597</v>
      </c>
      <c r="G343" s="11">
        <v>526</v>
      </c>
      <c r="H343" s="11">
        <v>575</v>
      </c>
      <c r="I343" s="11">
        <v>386</v>
      </c>
      <c r="J343" s="11">
        <v>176</v>
      </c>
      <c r="K343" s="11">
        <v>132</v>
      </c>
      <c r="L343" s="11">
        <v>86</v>
      </c>
      <c r="M343" s="11">
        <v>93</v>
      </c>
      <c r="N343" s="11">
        <v>174</v>
      </c>
      <c r="O343" s="11">
        <v>330</v>
      </c>
      <c r="P343" s="11">
        <v>414</v>
      </c>
      <c r="Q343" s="11">
        <v>429</v>
      </c>
      <c r="R343" s="11">
        <v>3918</v>
      </c>
      <c r="S343" s="11"/>
      <c r="T343" s="28">
        <v>4354</v>
      </c>
      <c r="U343" s="28">
        <v>4237</v>
      </c>
      <c r="V343" s="28">
        <v>4034</v>
      </c>
      <c r="W343" s="44">
        <v>0.89986219568213133</v>
      </c>
      <c r="X343" s="44">
        <v>0.92471088033986315</v>
      </c>
      <c r="Y343" s="44">
        <v>0.97124442240951914</v>
      </c>
    </row>
    <row r="344" spans="1:25" x14ac:dyDescent="0.2">
      <c r="A344" s="14">
        <v>1567</v>
      </c>
      <c r="B344" s="14" t="s">
        <v>40</v>
      </c>
      <c r="C344" s="14" t="s">
        <v>325</v>
      </c>
      <c r="D344" s="24">
        <v>125</v>
      </c>
      <c r="E344" s="15">
        <v>2013</v>
      </c>
      <c r="F344" s="11">
        <v>643</v>
      </c>
      <c r="G344" s="11">
        <v>555</v>
      </c>
      <c r="H344" s="11">
        <v>611</v>
      </c>
      <c r="I344" s="11">
        <v>415</v>
      </c>
      <c r="J344" s="11">
        <v>187</v>
      </c>
      <c r="K344" s="11">
        <v>149</v>
      </c>
      <c r="L344" s="11">
        <v>99</v>
      </c>
      <c r="M344" s="11">
        <v>112</v>
      </c>
      <c r="N344" s="11">
        <v>193</v>
      </c>
      <c r="O344" s="11">
        <v>359</v>
      </c>
      <c r="P344" s="11">
        <v>449</v>
      </c>
      <c r="Q344" s="11">
        <v>469</v>
      </c>
      <c r="R344" s="11">
        <v>4241</v>
      </c>
      <c r="S344" s="11"/>
      <c r="T344" s="28">
        <v>4648</v>
      </c>
      <c r="U344" s="28">
        <v>4577</v>
      </c>
      <c r="V344" s="28">
        <v>4396</v>
      </c>
      <c r="W344" s="44">
        <v>0.91243545611015486</v>
      </c>
      <c r="X344" s="44">
        <v>0.9265894690845532</v>
      </c>
      <c r="Y344" s="44">
        <v>0.9647406733393995</v>
      </c>
    </row>
    <row r="345" spans="1:25" x14ac:dyDescent="0.2">
      <c r="A345" s="14">
        <v>1571</v>
      </c>
      <c r="B345" s="14" t="s">
        <v>40</v>
      </c>
      <c r="C345" s="14" t="s">
        <v>326</v>
      </c>
      <c r="D345" s="24">
        <v>25</v>
      </c>
      <c r="E345" s="15">
        <v>2013</v>
      </c>
      <c r="F345" s="11">
        <v>563</v>
      </c>
      <c r="G345" s="11">
        <v>503</v>
      </c>
      <c r="H345" s="11">
        <v>566</v>
      </c>
      <c r="I345" s="11">
        <v>406</v>
      </c>
      <c r="J345" s="11">
        <v>200</v>
      </c>
      <c r="K345" s="11">
        <v>155</v>
      </c>
      <c r="L345" s="11">
        <v>110</v>
      </c>
      <c r="M345" s="11">
        <v>102</v>
      </c>
      <c r="N345" s="11">
        <v>177</v>
      </c>
      <c r="O345" s="11">
        <v>316</v>
      </c>
      <c r="P345" s="11">
        <v>399</v>
      </c>
      <c r="Q345" s="11">
        <v>420</v>
      </c>
      <c r="R345" s="11">
        <v>3917</v>
      </c>
      <c r="S345" s="11"/>
      <c r="T345" s="28">
        <v>4384</v>
      </c>
      <c r="U345" s="28">
        <v>4279</v>
      </c>
      <c r="V345" s="28">
        <v>4077</v>
      </c>
      <c r="W345" s="44">
        <v>0.89347627737226276</v>
      </c>
      <c r="X345" s="44">
        <v>0.91540079457817247</v>
      </c>
      <c r="Y345" s="44">
        <v>0.96075545744419921</v>
      </c>
    </row>
    <row r="346" spans="1:25" x14ac:dyDescent="0.2">
      <c r="A346" s="14">
        <v>1573</v>
      </c>
      <c r="B346" s="14" t="s">
        <v>40</v>
      </c>
      <c r="C346" s="14" t="s">
        <v>327</v>
      </c>
      <c r="D346" s="24">
        <v>18</v>
      </c>
      <c r="E346" s="15">
        <v>2013</v>
      </c>
      <c r="F346" s="11">
        <v>478</v>
      </c>
      <c r="G346" s="11">
        <v>436</v>
      </c>
      <c r="H346" s="11">
        <v>504</v>
      </c>
      <c r="I346" s="11">
        <v>389</v>
      </c>
      <c r="J346" s="11">
        <v>232</v>
      </c>
      <c r="K346" s="11">
        <v>167</v>
      </c>
      <c r="L346" s="11">
        <v>139</v>
      </c>
      <c r="M346" s="11">
        <v>101</v>
      </c>
      <c r="N346" s="11">
        <v>151</v>
      </c>
      <c r="O346" s="11">
        <v>262</v>
      </c>
      <c r="P346" s="11">
        <v>337</v>
      </c>
      <c r="Q346" s="11">
        <v>368</v>
      </c>
      <c r="R346" s="11">
        <v>3564</v>
      </c>
      <c r="S346" s="11"/>
      <c r="T346" s="28">
        <v>4089</v>
      </c>
      <c r="U346" s="28">
        <v>3959</v>
      </c>
      <c r="V346" s="28">
        <v>3749</v>
      </c>
      <c r="W346" s="44">
        <v>0.87160674981658104</v>
      </c>
      <c r="X346" s="44">
        <v>0.90022733013387224</v>
      </c>
      <c r="Y346" s="44">
        <v>0.95065350760202716</v>
      </c>
    </row>
    <row r="347" spans="1:25" x14ac:dyDescent="0.2">
      <c r="A347" s="14">
        <v>1576</v>
      </c>
      <c r="B347" s="14" t="s">
        <v>40</v>
      </c>
      <c r="C347" s="14" t="s">
        <v>328</v>
      </c>
      <c r="D347" s="24">
        <v>30</v>
      </c>
      <c r="E347" s="15">
        <v>2013</v>
      </c>
      <c r="F347" s="11">
        <v>541</v>
      </c>
      <c r="G347" s="11">
        <v>485</v>
      </c>
      <c r="H347" s="11">
        <v>544</v>
      </c>
      <c r="I347" s="11">
        <v>392</v>
      </c>
      <c r="J347" s="11">
        <v>202</v>
      </c>
      <c r="K347" s="11">
        <v>148</v>
      </c>
      <c r="L347" s="11">
        <v>113</v>
      </c>
      <c r="M347" s="11">
        <v>97</v>
      </c>
      <c r="N347" s="11">
        <v>166</v>
      </c>
      <c r="O347" s="11">
        <v>303</v>
      </c>
      <c r="P347" s="11">
        <v>383</v>
      </c>
      <c r="Q347" s="11">
        <v>411</v>
      </c>
      <c r="R347" s="11">
        <v>3785</v>
      </c>
      <c r="S347" s="11"/>
      <c r="T347" s="28">
        <v>4276</v>
      </c>
      <c r="U347" s="28">
        <v>4166</v>
      </c>
      <c r="V347" s="28">
        <v>3965</v>
      </c>
      <c r="W347" s="44">
        <v>0.88517305893358278</v>
      </c>
      <c r="X347" s="44">
        <v>0.90854536725876145</v>
      </c>
      <c r="Y347" s="44">
        <v>0.95460277427490547</v>
      </c>
    </row>
    <row r="348" spans="1:25" x14ac:dyDescent="0.2">
      <c r="A348" s="14"/>
      <c r="B348" s="14"/>
      <c r="C348" s="14"/>
      <c r="E348" s="15">
        <v>2013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28"/>
      <c r="U348" s="28"/>
      <c r="V348" s="28"/>
      <c r="W348" s="44"/>
      <c r="X348" s="44"/>
      <c r="Y348" s="44"/>
    </row>
    <row r="349" spans="1:25" x14ac:dyDescent="0.2">
      <c r="A349" s="14">
        <v>1600</v>
      </c>
      <c r="B349" s="14" t="s">
        <v>39</v>
      </c>
      <c r="C349" s="14" t="s">
        <v>34</v>
      </c>
      <c r="D349" s="8">
        <v>145</v>
      </c>
      <c r="E349" s="15">
        <v>2013</v>
      </c>
      <c r="F349" s="10">
        <v>657</v>
      </c>
      <c r="G349" s="10">
        <v>559</v>
      </c>
      <c r="H349" s="10">
        <v>629</v>
      </c>
      <c r="I349" s="10">
        <v>427</v>
      </c>
      <c r="J349" s="10">
        <v>198</v>
      </c>
      <c r="K349" s="10">
        <v>151</v>
      </c>
      <c r="L349" s="10">
        <v>114</v>
      </c>
      <c r="M349" s="10">
        <v>120</v>
      </c>
      <c r="N349" s="10">
        <v>196</v>
      </c>
      <c r="O349" s="10">
        <v>354</v>
      </c>
      <c r="P349" s="10">
        <v>451</v>
      </c>
      <c r="Q349" s="10">
        <v>474</v>
      </c>
      <c r="R349" s="11">
        <v>4330</v>
      </c>
      <c r="S349" s="12"/>
      <c r="T349" s="28">
        <v>4714</v>
      </c>
      <c r="U349" s="28">
        <v>4636</v>
      </c>
      <c r="V349" s="28">
        <v>4489</v>
      </c>
      <c r="W349" s="44">
        <v>0.91854051760712774</v>
      </c>
      <c r="X349" s="44">
        <v>0.93399482312338222</v>
      </c>
      <c r="Y349" s="44">
        <v>0.96458008465137002</v>
      </c>
    </row>
    <row r="350" spans="1:25" x14ac:dyDescent="0.2">
      <c r="A350" s="14">
        <v>1601</v>
      </c>
      <c r="B350" s="14" t="s">
        <v>40</v>
      </c>
      <c r="C350" s="14" t="s">
        <v>329</v>
      </c>
      <c r="D350" s="18">
        <v>93</v>
      </c>
      <c r="E350" s="15">
        <v>2013</v>
      </c>
      <c r="F350" s="11">
        <v>642</v>
      </c>
      <c r="G350" s="11">
        <v>548</v>
      </c>
      <c r="H350" s="11">
        <v>599</v>
      </c>
      <c r="I350" s="11">
        <v>392</v>
      </c>
      <c r="J350" s="11">
        <v>169</v>
      </c>
      <c r="K350" s="11">
        <v>119</v>
      </c>
      <c r="L350" s="11">
        <v>94</v>
      </c>
      <c r="M350" s="11">
        <v>99</v>
      </c>
      <c r="N350" s="11">
        <v>175</v>
      </c>
      <c r="O350" s="11">
        <v>338</v>
      </c>
      <c r="P350" s="11">
        <v>430</v>
      </c>
      <c r="Q350" s="11">
        <v>453</v>
      </c>
      <c r="R350" s="11">
        <v>4058</v>
      </c>
      <c r="S350" s="11"/>
      <c r="T350" s="28">
        <v>4432</v>
      </c>
      <c r="U350" s="28">
        <v>4361</v>
      </c>
      <c r="V350" s="28">
        <v>4245</v>
      </c>
      <c r="W350" s="44">
        <v>0.91561371841155237</v>
      </c>
      <c r="X350" s="44">
        <v>0.93052052281586795</v>
      </c>
      <c r="Y350" s="44">
        <v>0.9559481743227326</v>
      </c>
    </row>
    <row r="351" spans="1:25" x14ac:dyDescent="0.2">
      <c r="A351" s="14">
        <v>1612</v>
      </c>
      <c r="B351" s="14" t="s">
        <v>40</v>
      </c>
      <c r="C351" s="14" t="s">
        <v>330</v>
      </c>
      <c r="D351" s="18">
        <v>27</v>
      </c>
      <c r="E351" s="15">
        <v>2013</v>
      </c>
      <c r="F351" s="11">
        <v>584</v>
      </c>
      <c r="G351" s="11">
        <v>513</v>
      </c>
      <c r="H351" s="11">
        <v>569</v>
      </c>
      <c r="I351" s="11">
        <v>397</v>
      </c>
      <c r="J351" s="11">
        <v>193</v>
      </c>
      <c r="K351" s="11">
        <v>143</v>
      </c>
      <c r="L351" s="11">
        <v>108</v>
      </c>
      <c r="M351" s="11">
        <v>103</v>
      </c>
      <c r="N351" s="11">
        <v>175</v>
      </c>
      <c r="O351" s="11">
        <v>325</v>
      </c>
      <c r="P351" s="11">
        <v>408</v>
      </c>
      <c r="Q351" s="11">
        <v>434</v>
      </c>
      <c r="R351" s="11">
        <v>3952</v>
      </c>
      <c r="S351" s="11"/>
      <c r="T351" s="28">
        <v>4412</v>
      </c>
      <c r="U351" s="28">
        <v>4339</v>
      </c>
      <c r="V351" s="28">
        <v>4159</v>
      </c>
      <c r="W351" s="44">
        <v>0.89573889392565731</v>
      </c>
      <c r="X351" s="44">
        <v>0.91080894215256969</v>
      </c>
      <c r="Y351" s="44">
        <v>0.95022842029333976</v>
      </c>
    </row>
    <row r="352" spans="1:25" x14ac:dyDescent="0.2">
      <c r="A352" s="14">
        <v>1613</v>
      </c>
      <c r="B352" s="14" t="s">
        <v>40</v>
      </c>
      <c r="C352" s="14" t="s">
        <v>331</v>
      </c>
      <c r="D352" s="18">
        <v>15</v>
      </c>
      <c r="E352" s="15">
        <v>2013</v>
      </c>
      <c r="F352" s="11">
        <v>606</v>
      </c>
      <c r="G352" s="11">
        <v>524</v>
      </c>
      <c r="H352" s="11">
        <v>584</v>
      </c>
      <c r="I352" s="11">
        <v>407</v>
      </c>
      <c r="J352" s="11">
        <v>194</v>
      </c>
      <c r="K352" s="11">
        <v>147</v>
      </c>
      <c r="L352" s="11">
        <v>114</v>
      </c>
      <c r="M352" s="11">
        <v>110</v>
      </c>
      <c r="N352" s="11">
        <v>180</v>
      </c>
      <c r="O352" s="11">
        <v>334</v>
      </c>
      <c r="P352" s="11">
        <v>420</v>
      </c>
      <c r="Q352" s="11">
        <v>448</v>
      </c>
      <c r="R352" s="11">
        <v>4068</v>
      </c>
      <c r="S352" s="11"/>
      <c r="T352" s="28">
        <v>4481</v>
      </c>
      <c r="U352" s="28">
        <v>4432</v>
      </c>
      <c r="V352" s="28">
        <v>4285</v>
      </c>
      <c r="W352" s="44">
        <v>0.90783307297478244</v>
      </c>
      <c r="X352" s="44">
        <v>0.91787003610108309</v>
      </c>
      <c r="Y352" s="44">
        <v>0.94935822637106182</v>
      </c>
    </row>
    <row r="353" spans="1:25" x14ac:dyDescent="0.2">
      <c r="A353" s="14">
        <v>1617</v>
      </c>
      <c r="B353" s="14" t="s">
        <v>40</v>
      </c>
      <c r="C353" s="14" t="s">
        <v>332</v>
      </c>
      <c r="D353" s="18">
        <v>20</v>
      </c>
      <c r="E353" s="15">
        <v>2013</v>
      </c>
      <c r="F353" s="11">
        <v>530</v>
      </c>
      <c r="G353" s="11">
        <v>474</v>
      </c>
      <c r="H353" s="11">
        <v>544</v>
      </c>
      <c r="I353" s="11">
        <v>402</v>
      </c>
      <c r="J353" s="11">
        <v>215</v>
      </c>
      <c r="K353" s="11">
        <v>161</v>
      </c>
      <c r="L353" s="11">
        <v>135</v>
      </c>
      <c r="M353" s="11">
        <v>109</v>
      </c>
      <c r="N353" s="11">
        <v>163</v>
      </c>
      <c r="O353" s="11">
        <v>296</v>
      </c>
      <c r="P353" s="11">
        <v>375</v>
      </c>
      <c r="Q353" s="11">
        <v>406</v>
      </c>
      <c r="R353" s="11">
        <v>3810</v>
      </c>
      <c r="S353" s="11"/>
      <c r="T353" s="28">
        <v>4272</v>
      </c>
      <c r="U353" s="28">
        <v>4204</v>
      </c>
      <c r="V353" s="28">
        <v>4043</v>
      </c>
      <c r="W353" s="44">
        <v>0.8918539325842697</v>
      </c>
      <c r="X353" s="44">
        <v>0.90627973358705993</v>
      </c>
      <c r="Y353" s="44">
        <v>0.94236952757853076</v>
      </c>
    </row>
    <row r="354" spans="1:25" x14ac:dyDescent="0.2">
      <c r="A354" s="14">
        <v>1620</v>
      </c>
      <c r="B354" s="14" t="s">
        <v>40</v>
      </c>
      <c r="C354" s="14" t="s">
        <v>333</v>
      </c>
      <c r="D354" s="18">
        <v>5</v>
      </c>
      <c r="E354" s="15">
        <v>2013</v>
      </c>
      <c r="F354" s="11">
        <v>496</v>
      </c>
      <c r="G354" s="11">
        <v>451</v>
      </c>
      <c r="H354" s="11">
        <v>523</v>
      </c>
      <c r="I354" s="11">
        <v>395</v>
      </c>
      <c r="J354" s="11">
        <v>226</v>
      </c>
      <c r="K354" s="11">
        <v>166</v>
      </c>
      <c r="L354" s="11">
        <v>144</v>
      </c>
      <c r="M354" s="11">
        <v>108</v>
      </c>
      <c r="N354" s="11">
        <v>154</v>
      </c>
      <c r="O354" s="11">
        <v>275</v>
      </c>
      <c r="P354" s="11">
        <v>351</v>
      </c>
      <c r="Q354" s="11">
        <v>382</v>
      </c>
      <c r="R354" s="11">
        <v>3671</v>
      </c>
      <c r="S354" s="11"/>
      <c r="T354" s="28">
        <v>4125</v>
      </c>
      <c r="U354" s="28">
        <v>4048</v>
      </c>
      <c r="V354" s="28">
        <v>3892</v>
      </c>
      <c r="W354" s="44">
        <v>0.88993939393939392</v>
      </c>
      <c r="X354" s="44">
        <v>0.90686758893280628</v>
      </c>
      <c r="Y354" s="44">
        <v>0.94321685508735864</v>
      </c>
    </row>
    <row r="355" spans="1:25" x14ac:dyDescent="0.2">
      <c r="A355" s="14">
        <v>1621</v>
      </c>
      <c r="B355" s="14" t="s">
        <v>40</v>
      </c>
      <c r="C355" s="14" t="s">
        <v>334</v>
      </c>
      <c r="D355" s="18">
        <v>9</v>
      </c>
      <c r="E355" s="15">
        <v>2013</v>
      </c>
      <c r="F355" s="11">
        <v>559</v>
      </c>
      <c r="G355" s="11">
        <v>490</v>
      </c>
      <c r="H355" s="11">
        <v>556</v>
      </c>
      <c r="I355" s="11">
        <v>395</v>
      </c>
      <c r="J355" s="11">
        <v>192</v>
      </c>
      <c r="K355" s="11">
        <v>141</v>
      </c>
      <c r="L355" s="11">
        <v>120</v>
      </c>
      <c r="M355" s="11">
        <v>103</v>
      </c>
      <c r="N355" s="11">
        <v>163</v>
      </c>
      <c r="O355" s="11">
        <v>306</v>
      </c>
      <c r="P355" s="11">
        <v>388</v>
      </c>
      <c r="Q355" s="11">
        <v>420</v>
      </c>
      <c r="R355" s="11">
        <v>3833</v>
      </c>
      <c r="S355" s="11"/>
      <c r="T355" s="28">
        <v>4219</v>
      </c>
      <c r="U355" s="28">
        <v>4170</v>
      </c>
      <c r="V355" s="28">
        <v>4059</v>
      </c>
      <c r="W355" s="44">
        <v>0.90850912538516237</v>
      </c>
      <c r="X355" s="44">
        <v>0.91918465227817747</v>
      </c>
      <c r="Y355" s="44">
        <v>0.94432126139443218</v>
      </c>
    </row>
    <row r="356" spans="1:25" x14ac:dyDescent="0.2">
      <c r="A356" s="14">
        <v>1622</v>
      </c>
      <c r="B356" s="14" t="s">
        <v>40</v>
      </c>
      <c r="C356" s="14" t="s">
        <v>335</v>
      </c>
      <c r="D356" s="18">
        <v>25</v>
      </c>
      <c r="E356" s="15">
        <v>2013</v>
      </c>
      <c r="F356" s="11">
        <v>601</v>
      </c>
      <c r="G356" s="11">
        <v>518</v>
      </c>
      <c r="H356" s="11">
        <v>578</v>
      </c>
      <c r="I356" s="11">
        <v>399</v>
      </c>
      <c r="J356" s="11">
        <v>186</v>
      </c>
      <c r="K356" s="11">
        <v>138</v>
      </c>
      <c r="L356" s="11">
        <v>112</v>
      </c>
      <c r="M356" s="11">
        <v>105</v>
      </c>
      <c r="N356" s="11">
        <v>172</v>
      </c>
      <c r="O356" s="11">
        <v>326</v>
      </c>
      <c r="P356" s="11">
        <v>412</v>
      </c>
      <c r="Q356" s="11">
        <v>439</v>
      </c>
      <c r="R356" s="11">
        <v>3986</v>
      </c>
      <c r="S356" s="11"/>
      <c r="T356" s="28">
        <v>4383</v>
      </c>
      <c r="U356" s="28">
        <v>4334</v>
      </c>
      <c r="V356" s="28">
        <v>4208</v>
      </c>
      <c r="W356" s="44">
        <v>0.90942276979237968</v>
      </c>
      <c r="X356" s="44">
        <v>0.91970466082141211</v>
      </c>
      <c r="Y356" s="44">
        <v>0.94724334600760451</v>
      </c>
    </row>
    <row r="357" spans="1:25" x14ac:dyDescent="0.2">
      <c r="A357" s="14">
        <v>1624</v>
      </c>
      <c r="B357" s="14" t="s">
        <v>40</v>
      </c>
      <c r="C357" s="14" t="s">
        <v>336</v>
      </c>
      <c r="D357" s="18">
        <v>10</v>
      </c>
      <c r="E357" s="15">
        <v>2013</v>
      </c>
      <c r="F357" s="11">
        <v>595</v>
      </c>
      <c r="G357" s="11">
        <v>513</v>
      </c>
      <c r="H357" s="11">
        <v>573</v>
      </c>
      <c r="I357" s="11">
        <v>393</v>
      </c>
      <c r="J357" s="11">
        <v>180</v>
      </c>
      <c r="K357" s="11">
        <v>131</v>
      </c>
      <c r="L357" s="11">
        <v>108</v>
      </c>
      <c r="M357" s="11">
        <v>101</v>
      </c>
      <c r="N357" s="11">
        <v>168</v>
      </c>
      <c r="O357" s="11">
        <v>321</v>
      </c>
      <c r="P357" s="11">
        <v>407</v>
      </c>
      <c r="Q357" s="11">
        <v>436</v>
      </c>
      <c r="R357" s="11">
        <v>3926</v>
      </c>
      <c r="S357" s="11"/>
      <c r="T357" s="28">
        <v>4312</v>
      </c>
      <c r="U357" s="28">
        <v>4261</v>
      </c>
      <c r="V357" s="28">
        <v>4151</v>
      </c>
      <c r="W357" s="44">
        <v>0.91048237476808902</v>
      </c>
      <c r="X357" s="44">
        <v>0.92137995775639525</v>
      </c>
      <c r="Y357" s="44">
        <v>0.94579619368826784</v>
      </c>
    </row>
    <row r="358" spans="1:25" x14ac:dyDescent="0.2">
      <c r="A358" s="14">
        <v>1627</v>
      </c>
      <c r="B358" s="14" t="s">
        <v>40</v>
      </c>
      <c r="C358" s="14" t="s">
        <v>337</v>
      </c>
      <c r="D358" s="18">
        <v>10</v>
      </c>
      <c r="E358" s="15">
        <v>2013</v>
      </c>
      <c r="F358" s="11">
        <v>562</v>
      </c>
      <c r="G358" s="11">
        <v>494</v>
      </c>
      <c r="H358" s="11">
        <v>564</v>
      </c>
      <c r="I358" s="11">
        <v>402</v>
      </c>
      <c r="J358" s="11">
        <v>193</v>
      </c>
      <c r="K358" s="11">
        <v>144</v>
      </c>
      <c r="L358" s="11">
        <v>123</v>
      </c>
      <c r="M358" s="11">
        <v>105</v>
      </c>
      <c r="N358" s="11">
        <v>164</v>
      </c>
      <c r="O358" s="11">
        <v>309</v>
      </c>
      <c r="P358" s="11">
        <v>391</v>
      </c>
      <c r="Q358" s="11">
        <v>422</v>
      </c>
      <c r="R358" s="11">
        <v>3873</v>
      </c>
      <c r="S358" s="11"/>
      <c r="T358" s="28">
        <v>4251</v>
      </c>
      <c r="U358" s="28">
        <v>4202</v>
      </c>
      <c r="V358" s="28">
        <v>4089</v>
      </c>
      <c r="W358" s="44">
        <v>0.91107974594213126</v>
      </c>
      <c r="X358" s="44">
        <v>0.92170395049976206</v>
      </c>
      <c r="Y358" s="44">
        <v>0.94717534849596474</v>
      </c>
    </row>
    <row r="359" spans="1:25" x14ac:dyDescent="0.2">
      <c r="A359" s="14">
        <v>1630</v>
      </c>
      <c r="B359" s="14" t="s">
        <v>40</v>
      </c>
      <c r="C359" s="14" t="s">
        <v>338</v>
      </c>
      <c r="D359" s="18">
        <v>20</v>
      </c>
      <c r="E359" s="15">
        <v>2013</v>
      </c>
      <c r="F359" s="11">
        <v>558</v>
      </c>
      <c r="G359" s="11">
        <v>493</v>
      </c>
      <c r="H359" s="11">
        <v>567</v>
      </c>
      <c r="I359" s="11">
        <v>401</v>
      </c>
      <c r="J359" s="11">
        <v>185</v>
      </c>
      <c r="K359" s="11">
        <v>135</v>
      </c>
      <c r="L359" s="11">
        <v>118</v>
      </c>
      <c r="M359" s="11">
        <v>99</v>
      </c>
      <c r="N359" s="11">
        <v>161</v>
      </c>
      <c r="O359" s="11">
        <v>306</v>
      </c>
      <c r="P359" s="11">
        <v>392</v>
      </c>
      <c r="Q359" s="11">
        <v>421</v>
      </c>
      <c r="R359" s="11">
        <v>3836</v>
      </c>
      <c r="S359" s="11"/>
      <c r="T359" s="28">
        <v>4217</v>
      </c>
      <c r="U359" s="28">
        <v>4168</v>
      </c>
      <c r="V359" s="28">
        <v>4062</v>
      </c>
      <c r="W359" s="44">
        <v>0.90965141095565571</v>
      </c>
      <c r="X359" s="44">
        <v>0.92034548944337813</v>
      </c>
      <c r="Y359" s="44">
        <v>0.94436238306253073</v>
      </c>
    </row>
    <row r="360" spans="1:25" x14ac:dyDescent="0.2">
      <c r="A360" s="14">
        <v>1632</v>
      </c>
      <c r="B360" s="14" t="s">
        <v>40</v>
      </c>
      <c r="C360" s="14" t="s">
        <v>339</v>
      </c>
      <c r="D360" s="18">
        <v>15</v>
      </c>
      <c r="E360" s="15">
        <v>2013</v>
      </c>
      <c r="F360" s="11">
        <v>535</v>
      </c>
      <c r="G360" s="11">
        <v>482</v>
      </c>
      <c r="H360" s="11">
        <v>559</v>
      </c>
      <c r="I360" s="11">
        <v>404</v>
      </c>
      <c r="J360" s="11">
        <v>197</v>
      </c>
      <c r="K360" s="11">
        <v>143</v>
      </c>
      <c r="L360" s="11">
        <v>126</v>
      </c>
      <c r="M360" s="11">
        <v>102</v>
      </c>
      <c r="N360" s="11">
        <v>158</v>
      </c>
      <c r="O360" s="11">
        <v>299</v>
      </c>
      <c r="P360" s="11">
        <v>384</v>
      </c>
      <c r="Q360" s="11">
        <v>413</v>
      </c>
      <c r="R360" s="11">
        <v>3802</v>
      </c>
      <c r="S360" s="11"/>
      <c r="T360" s="28">
        <v>4169</v>
      </c>
      <c r="U360" s="28">
        <v>4112</v>
      </c>
      <c r="V360" s="28">
        <v>4004</v>
      </c>
      <c r="W360" s="44">
        <v>0.91196929719357156</v>
      </c>
      <c r="X360" s="44">
        <v>0.92461089494163429</v>
      </c>
      <c r="Y360" s="44">
        <v>0.94955044955044954</v>
      </c>
    </row>
    <row r="361" spans="1:25" x14ac:dyDescent="0.2">
      <c r="A361" s="14">
        <v>1633</v>
      </c>
      <c r="B361" s="14" t="s">
        <v>40</v>
      </c>
      <c r="C361" s="14" t="s">
        <v>340</v>
      </c>
      <c r="D361" s="18">
        <v>11</v>
      </c>
      <c r="E361" s="15">
        <v>2013</v>
      </c>
      <c r="F361" s="11">
        <v>571</v>
      </c>
      <c r="G361" s="11">
        <v>521</v>
      </c>
      <c r="H361" s="11">
        <v>596</v>
      </c>
      <c r="I361" s="11">
        <v>430</v>
      </c>
      <c r="J361" s="11">
        <v>204</v>
      </c>
      <c r="K361" s="11">
        <v>147</v>
      </c>
      <c r="L361" s="11">
        <v>125</v>
      </c>
      <c r="M361" s="11">
        <v>119</v>
      </c>
      <c r="N361" s="11">
        <v>181</v>
      </c>
      <c r="O361" s="11">
        <v>335</v>
      </c>
      <c r="P361" s="11">
        <v>421</v>
      </c>
      <c r="Q361" s="11">
        <v>455</v>
      </c>
      <c r="R361" s="11">
        <v>4105</v>
      </c>
      <c r="S361" s="11"/>
      <c r="T361" s="28">
        <v>4396</v>
      </c>
      <c r="U361" s="28">
        <v>4347</v>
      </c>
      <c r="V361" s="28">
        <v>4216</v>
      </c>
      <c r="W361" s="44">
        <v>0.93380345768880801</v>
      </c>
      <c r="X361" s="44">
        <v>0.94432942259029218</v>
      </c>
      <c r="Y361" s="44">
        <v>0.97367172675521818</v>
      </c>
    </row>
    <row r="362" spans="1:25" x14ac:dyDescent="0.2">
      <c r="A362" s="14">
        <v>1634</v>
      </c>
      <c r="B362" s="14" t="s">
        <v>40</v>
      </c>
      <c r="C362" s="14" t="s">
        <v>341</v>
      </c>
      <c r="D362" s="18">
        <v>611</v>
      </c>
      <c r="E362" s="15">
        <v>2013</v>
      </c>
      <c r="F362" s="11">
        <v>792</v>
      </c>
      <c r="G362" s="11">
        <v>651</v>
      </c>
      <c r="H362" s="11">
        <v>739</v>
      </c>
      <c r="I362" s="11">
        <v>504</v>
      </c>
      <c r="J362" s="11">
        <v>239</v>
      </c>
      <c r="K362" s="11">
        <v>202</v>
      </c>
      <c r="L362" s="11">
        <v>117</v>
      </c>
      <c r="M362" s="11">
        <v>165</v>
      </c>
      <c r="N362" s="11">
        <v>255</v>
      </c>
      <c r="O362" s="11">
        <v>424</v>
      </c>
      <c r="P362" s="11">
        <v>545</v>
      </c>
      <c r="Q362" s="11">
        <v>555</v>
      </c>
      <c r="R362" s="11">
        <v>5188</v>
      </c>
      <c r="S362" s="11"/>
      <c r="T362" s="28">
        <v>5664</v>
      </c>
      <c r="U362" s="28">
        <v>5547</v>
      </c>
      <c r="V362" s="28">
        <v>5375</v>
      </c>
      <c r="W362" s="44">
        <v>0.91596045197740117</v>
      </c>
      <c r="X362" s="44">
        <v>0.93528033171083469</v>
      </c>
      <c r="Y362" s="44">
        <v>0.96520930232558144</v>
      </c>
    </row>
    <row r="363" spans="1:25" x14ac:dyDescent="0.2">
      <c r="A363" s="14">
        <v>1635</v>
      </c>
      <c r="B363" s="14" t="s">
        <v>40</v>
      </c>
      <c r="C363" s="14" t="s">
        <v>342</v>
      </c>
      <c r="D363" s="18">
        <v>447</v>
      </c>
      <c r="E363" s="15">
        <v>2013</v>
      </c>
      <c r="F363" s="11">
        <v>769</v>
      </c>
      <c r="G363" s="11">
        <v>636</v>
      </c>
      <c r="H363" s="11">
        <v>718</v>
      </c>
      <c r="I363" s="11">
        <v>499</v>
      </c>
      <c r="J363" s="11">
        <v>233</v>
      </c>
      <c r="K363" s="11">
        <v>199</v>
      </c>
      <c r="L363" s="11">
        <v>124</v>
      </c>
      <c r="M363" s="11">
        <v>163</v>
      </c>
      <c r="N363" s="11">
        <v>251</v>
      </c>
      <c r="O363" s="11">
        <v>424</v>
      </c>
      <c r="P363" s="11">
        <v>543</v>
      </c>
      <c r="Q363" s="11">
        <v>558</v>
      </c>
      <c r="R363" s="11">
        <v>5117</v>
      </c>
      <c r="S363" s="11"/>
      <c r="T363" s="28">
        <v>5553</v>
      </c>
      <c r="U363" s="28">
        <v>5443</v>
      </c>
      <c r="V363" s="28">
        <v>5273</v>
      </c>
      <c r="W363" s="44">
        <v>0.92148388258598957</v>
      </c>
      <c r="X363" s="44">
        <v>0.9401065588829689</v>
      </c>
      <c r="Y363" s="44">
        <v>0.97041532334534419</v>
      </c>
    </row>
    <row r="364" spans="1:25" x14ac:dyDescent="0.2">
      <c r="A364" s="14">
        <v>1636</v>
      </c>
      <c r="B364" s="14" t="s">
        <v>40</v>
      </c>
      <c r="C364" s="14" t="s">
        <v>343</v>
      </c>
      <c r="D364" s="18">
        <v>142</v>
      </c>
      <c r="E364" s="15">
        <v>2013</v>
      </c>
      <c r="F364" s="11">
        <v>686</v>
      </c>
      <c r="G364" s="11">
        <v>580</v>
      </c>
      <c r="H364" s="11">
        <v>634</v>
      </c>
      <c r="I364" s="11">
        <v>421</v>
      </c>
      <c r="J364" s="11">
        <v>185</v>
      </c>
      <c r="K364" s="11">
        <v>148</v>
      </c>
      <c r="L364" s="11">
        <v>97</v>
      </c>
      <c r="M364" s="11">
        <v>119</v>
      </c>
      <c r="N364" s="11">
        <v>203</v>
      </c>
      <c r="O364" s="11">
        <v>375</v>
      </c>
      <c r="P364" s="11">
        <v>473</v>
      </c>
      <c r="Q364" s="11">
        <v>492</v>
      </c>
      <c r="R364" s="11">
        <v>4413</v>
      </c>
      <c r="S364" s="11"/>
      <c r="T364" s="28">
        <v>4763</v>
      </c>
      <c r="U364" s="28">
        <v>4693</v>
      </c>
      <c r="V364" s="28">
        <v>4530</v>
      </c>
      <c r="W364" s="44">
        <v>0.9265169011127441</v>
      </c>
      <c r="X364" s="44">
        <v>0.94033667163861068</v>
      </c>
      <c r="Y364" s="44">
        <v>0.97417218543046358</v>
      </c>
    </row>
    <row r="365" spans="1:25" x14ac:dyDescent="0.2">
      <c r="A365" s="14">
        <v>1638</v>
      </c>
      <c r="B365" s="14" t="s">
        <v>40</v>
      </c>
      <c r="C365" s="14" t="s">
        <v>344</v>
      </c>
      <c r="D365" s="18">
        <v>12</v>
      </c>
      <c r="E365" s="15">
        <v>2013</v>
      </c>
      <c r="F365" s="11">
        <v>637</v>
      </c>
      <c r="G365" s="11">
        <v>544</v>
      </c>
      <c r="H365" s="11">
        <v>593</v>
      </c>
      <c r="I365" s="11">
        <v>395</v>
      </c>
      <c r="J365" s="11">
        <v>177</v>
      </c>
      <c r="K365" s="11">
        <v>130</v>
      </c>
      <c r="L365" s="11">
        <v>98</v>
      </c>
      <c r="M365" s="11">
        <v>104</v>
      </c>
      <c r="N365" s="11">
        <v>181</v>
      </c>
      <c r="O365" s="11">
        <v>344</v>
      </c>
      <c r="P365" s="11">
        <v>433</v>
      </c>
      <c r="Q365" s="11">
        <v>457</v>
      </c>
      <c r="R365" s="11">
        <v>4093</v>
      </c>
      <c r="S365" s="11"/>
      <c r="T365" s="28">
        <v>4470</v>
      </c>
      <c r="U365" s="28">
        <v>4415</v>
      </c>
      <c r="V365" s="28">
        <v>4242</v>
      </c>
      <c r="W365" s="44">
        <v>0.91565995525727073</v>
      </c>
      <c r="X365" s="44">
        <v>0.92706681766704413</v>
      </c>
      <c r="Y365" s="44">
        <v>0.9648750589344649</v>
      </c>
    </row>
    <row r="366" spans="1:25" x14ac:dyDescent="0.2">
      <c r="A366" s="14">
        <v>1640</v>
      </c>
      <c r="B366" s="14" t="s">
        <v>40</v>
      </c>
      <c r="C366" s="14" t="s">
        <v>345</v>
      </c>
      <c r="D366" s="18">
        <v>671</v>
      </c>
      <c r="E366" s="15">
        <v>2013</v>
      </c>
      <c r="F366" s="11">
        <v>905</v>
      </c>
      <c r="G366" s="11">
        <v>713</v>
      </c>
      <c r="H366" s="11">
        <v>847</v>
      </c>
      <c r="I366" s="11">
        <v>552</v>
      </c>
      <c r="J366" s="11">
        <v>265</v>
      </c>
      <c r="K366" s="11">
        <v>216</v>
      </c>
      <c r="L366" s="11">
        <v>143</v>
      </c>
      <c r="M366" s="11">
        <v>191</v>
      </c>
      <c r="N366" s="11">
        <v>297</v>
      </c>
      <c r="O366" s="11">
        <v>470</v>
      </c>
      <c r="P366" s="11">
        <v>601</v>
      </c>
      <c r="Q366" s="11">
        <v>626</v>
      </c>
      <c r="R366" s="11">
        <v>5826</v>
      </c>
      <c r="S366" s="11"/>
      <c r="T366" s="28">
        <v>6235</v>
      </c>
      <c r="U366" s="28">
        <v>6093</v>
      </c>
      <c r="V366" s="28">
        <v>5881</v>
      </c>
      <c r="W366" s="44">
        <v>0.93440256615878103</v>
      </c>
      <c r="X366" s="44">
        <v>0.95617922205809947</v>
      </c>
      <c r="Y366" s="44">
        <v>0.99064784900527125</v>
      </c>
    </row>
    <row r="367" spans="1:25" x14ac:dyDescent="0.2">
      <c r="A367" s="14">
        <v>1644</v>
      </c>
      <c r="B367" s="14" t="s">
        <v>40</v>
      </c>
      <c r="C367" s="14" t="s">
        <v>346</v>
      </c>
      <c r="D367" s="18">
        <v>375</v>
      </c>
      <c r="E367" s="15">
        <v>2013</v>
      </c>
      <c r="F367" s="11">
        <v>830</v>
      </c>
      <c r="G367" s="11">
        <v>680</v>
      </c>
      <c r="H367" s="11">
        <v>770</v>
      </c>
      <c r="I367" s="11">
        <v>493</v>
      </c>
      <c r="J367" s="11">
        <v>221</v>
      </c>
      <c r="K367" s="11">
        <v>181</v>
      </c>
      <c r="L367" s="11">
        <v>116</v>
      </c>
      <c r="M367" s="11">
        <v>156</v>
      </c>
      <c r="N367" s="11">
        <v>259</v>
      </c>
      <c r="O367" s="11">
        <v>439</v>
      </c>
      <c r="P367" s="11">
        <v>573</v>
      </c>
      <c r="Q367" s="11">
        <v>586</v>
      </c>
      <c r="R367" s="11">
        <v>5304</v>
      </c>
      <c r="S367" s="11"/>
      <c r="T367" s="28">
        <v>5612</v>
      </c>
      <c r="U367" s="28">
        <v>5468</v>
      </c>
      <c r="V367" s="28">
        <v>5299</v>
      </c>
      <c r="W367" s="44">
        <v>0.94511760513186027</v>
      </c>
      <c r="X367" s="44">
        <v>0.9700073152889539</v>
      </c>
      <c r="Y367" s="44">
        <v>1.0009435742592943</v>
      </c>
    </row>
    <row r="368" spans="1:25" x14ac:dyDescent="0.2">
      <c r="A368" s="14">
        <v>1648</v>
      </c>
      <c r="B368" s="14" t="s">
        <v>40</v>
      </c>
      <c r="C368" s="14" t="s">
        <v>347</v>
      </c>
      <c r="D368" s="18">
        <v>172</v>
      </c>
      <c r="E368" s="15">
        <v>2013</v>
      </c>
      <c r="F368" s="11">
        <v>714</v>
      </c>
      <c r="G368" s="11">
        <v>599</v>
      </c>
      <c r="H368" s="11">
        <v>649</v>
      </c>
      <c r="I368" s="11">
        <v>412</v>
      </c>
      <c r="J368" s="11">
        <v>172</v>
      </c>
      <c r="K368" s="11">
        <v>133</v>
      </c>
      <c r="L368" s="11">
        <v>88</v>
      </c>
      <c r="M368" s="11">
        <v>114</v>
      </c>
      <c r="N368" s="11">
        <v>200</v>
      </c>
      <c r="O368" s="11">
        <v>377</v>
      </c>
      <c r="P368" s="11">
        <v>484</v>
      </c>
      <c r="Q368" s="11">
        <v>496</v>
      </c>
      <c r="R368" s="11">
        <v>4438</v>
      </c>
      <c r="S368" s="11"/>
      <c r="T368" s="28">
        <v>4761</v>
      </c>
      <c r="U368" s="28">
        <v>4667</v>
      </c>
      <c r="V368" s="28">
        <v>4518</v>
      </c>
      <c r="W368" s="44">
        <v>0.93215710985087163</v>
      </c>
      <c r="X368" s="44">
        <v>0.95093207628026566</v>
      </c>
      <c r="Y368" s="44">
        <v>0.98229305002213374</v>
      </c>
    </row>
    <row r="369" spans="1:25" x14ac:dyDescent="0.2">
      <c r="A369" s="14">
        <v>1653</v>
      </c>
      <c r="B369" s="14" t="s">
        <v>40</v>
      </c>
      <c r="C369" s="14" t="s">
        <v>348</v>
      </c>
      <c r="D369" s="18">
        <v>10</v>
      </c>
      <c r="E369" s="15">
        <v>2013</v>
      </c>
      <c r="F369" s="11">
        <v>668</v>
      </c>
      <c r="G369" s="11">
        <v>565</v>
      </c>
      <c r="H369" s="11">
        <v>617</v>
      </c>
      <c r="I369" s="11">
        <v>402</v>
      </c>
      <c r="J369" s="11">
        <v>174</v>
      </c>
      <c r="K369" s="11">
        <v>129</v>
      </c>
      <c r="L369" s="11">
        <v>96</v>
      </c>
      <c r="M369" s="11">
        <v>106</v>
      </c>
      <c r="N369" s="11">
        <v>186</v>
      </c>
      <c r="O369" s="11">
        <v>352</v>
      </c>
      <c r="P369" s="11">
        <v>449</v>
      </c>
      <c r="Q369" s="11">
        <v>467</v>
      </c>
      <c r="R369" s="11">
        <v>4211</v>
      </c>
      <c r="S369" s="11"/>
      <c r="T369" s="28">
        <v>4571</v>
      </c>
      <c r="U369" s="28">
        <v>4497</v>
      </c>
      <c r="V369" s="28">
        <v>4367</v>
      </c>
      <c r="W369" s="44">
        <v>0.92124261649529648</v>
      </c>
      <c r="X369" s="44">
        <v>0.93640204580831665</v>
      </c>
      <c r="Y369" s="44">
        <v>0.96427753606594913</v>
      </c>
    </row>
    <row r="370" spans="1:25" x14ac:dyDescent="0.2">
      <c r="A370" s="14">
        <v>1657</v>
      </c>
      <c r="B370" s="14" t="s">
        <v>40</v>
      </c>
      <c r="C370" s="14" t="s">
        <v>349</v>
      </c>
      <c r="D370" s="18">
        <v>10</v>
      </c>
      <c r="E370" s="15">
        <v>2013</v>
      </c>
      <c r="F370" s="11">
        <v>644</v>
      </c>
      <c r="G370" s="11">
        <v>549</v>
      </c>
      <c r="H370" s="11">
        <v>597</v>
      </c>
      <c r="I370" s="11">
        <v>392</v>
      </c>
      <c r="J370" s="11">
        <v>173</v>
      </c>
      <c r="K370" s="11">
        <v>124</v>
      </c>
      <c r="L370" s="11">
        <v>94</v>
      </c>
      <c r="M370" s="11">
        <v>102</v>
      </c>
      <c r="N370" s="11">
        <v>180</v>
      </c>
      <c r="O370" s="11">
        <v>345</v>
      </c>
      <c r="P370" s="11">
        <v>437</v>
      </c>
      <c r="Q370" s="11">
        <v>462</v>
      </c>
      <c r="R370" s="11">
        <v>4099</v>
      </c>
      <c r="S370" s="11"/>
      <c r="T370" s="28">
        <v>4450</v>
      </c>
      <c r="U370" s="28">
        <v>4388</v>
      </c>
      <c r="V370" s="28">
        <v>4262</v>
      </c>
      <c r="W370" s="44">
        <v>0.92112359550561795</v>
      </c>
      <c r="X370" s="44">
        <v>0.9341385597082954</v>
      </c>
      <c r="Y370" s="44">
        <v>0.96175504458000938</v>
      </c>
    </row>
    <row r="371" spans="1:25" x14ac:dyDescent="0.2">
      <c r="A371" s="14">
        <v>1662</v>
      </c>
      <c r="B371" s="14" t="s">
        <v>40</v>
      </c>
      <c r="C371" s="14" t="s">
        <v>350</v>
      </c>
      <c r="D371" s="18">
        <v>143</v>
      </c>
      <c r="E371" s="15">
        <v>2013</v>
      </c>
      <c r="F371" s="11">
        <v>688</v>
      </c>
      <c r="G371" s="11">
        <v>580</v>
      </c>
      <c r="H371" s="11">
        <v>641</v>
      </c>
      <c r="I371" s="11">
        <v>422</v>
      </c>
      <c r="J371" s="11">
        <v>181</v>
      </c>
      <c r="K371" s="11">
        <v>141</v>
      </c>
      <c r="L371" s="11">
        <v>103</v>
      </c>
      <c r="M371" s="11">
        <v>115</v>
      </c>
      <c r="N371" s="11">
        <v>196</v>
      </c>
      <c r="O371" s="11">
        <v>363</v>
      </c>
      <c r="P371" s="11">
        <v>463</v>
      </c>
      <c r="Q371" s="11">
        <v>480</v>
      </c>
      <c r="R371" s="11">
        <v>4373</v>
      </c>
      <c r="S371" s="11"/>
      <c r="T371" s="28">
        <v>4698</v>
      </c>
      <c r="U371" s="28">
        <v>4619</v>
      </c>
      <c r="V371" s="28">
        <v>4492</v>
      </c>
      <c r="W371" s="44">
        <v>0.93082162622392506</v>
      </c>
      <c r="X371" s="44">
        <v>0.94674171898679371</v>
      </c>
      <c r="Y371" s="44">
        <v>0.97350845948352627</v>
      </c>
    </row>
    <row r="372" spans="1:25" x14ac:dyDescent="0.2">
      <c r="A372" s="14">
        <v>1663</v>
      </c>
      <c r="B372" s="14" t="s">
        <v>40</v>
      </c>
      <c r="C372" s="14" t="s">
        <v>351</v>
      </c>
      <c r="D372" s="18">
        <v>10</v>
      </c>
      <c r="E372" s="15">
        <v>2013</v>
      </c>
      <c r="F372" s="11">
        <v>659</v>
      </c>
      <c r="G372" s="11">
        <v>564</v>
      </c>
      <c r="H372" s="11">
        <v>616</v>
      </c>
      <c r="I372" s="11">
        <v>392</v>
      </c>
      <c r="J372" s="11">
        <v>161</v>
      </c>
      <c r="K372" s="11">
        <v>112</v>
      </c>
      <c r="L372" s="11">
        <v>90</v>
      </c>
      <c r="M372" s="11">
        <v>96</v>
      </c>
      <c r="N372" s="11">
        <v>176</v>
      </c>
      <c r="O372" s="11">
        <v>342</v>
      </c>
      <c r="P372" s="11">
        <v>439</v>
      </c>
      <c r="Q372" s="11">
        <v>457</v>
      </c>
      <c r="R372" s="11">
        <v>4104</v>
      </c>
      <c r="S372" s="11"/>
      <c r="T372" s="28">
        <v>4474</v>
      </c>
      <c r="U372" s="28">
        <v>4405</v>
      </c>
      <c r="V372" s="28">
        <v>4245</v>
      </c>
      <c r="W372" s="44">
        <v>0.91729995529727315</v>
      </c>
      <c r="X372" s="44">
        <v>0.9316685584562997</v>
      </c>
      <c r="Y372" s="44">
        <v>0.96678445229681975</v>
      </c>
    </row>
    <row r="373" spans="1:25" x14ac:dyDescent="0.2">
      <c r="A373" s="14">
        <v>1664</v>
      </c>
      <c r="B373" s="14" t="s">
        <v>40</v>
      </c>
      <c r="C373" s="14" t="s">
        <v>352</v>
      </c>
      <c r="D373" s="18">
        <v>195</v>
      </c>
      <c r="E373" s="15">
        <v>2013</v>
      </c>
      <c r="F373" s="11">
        <v>722</v>
      </c>
      <c r="G373" s="11">
        <v>609</v>
      </c>
      <c r="H373" s="11">
        <v>675</v>
      </c>
      <c r="I373" s="11">
        <v>433</v>
      </c>
      <c r="J373" s="11">
        <v>179</v>
      </c>
      <c r="K373" s="11">
        <v>141</v>
      </c>
      <c r="L373" s="11">
        <v>101</v>
      </c>
      <c r="M373" s="11">
        <v>118</v>
      </c>
      <c r="N373" s="11">
        <v>206</v>
      </c>
      <c r="O373" s="11">
        <v>374</v>
      </c>
      <c r="P373" s="11">
        <v>483</v>
      </c>
      <c r="Q373" s="11">
        <v>492</v>
      </c>
      <c r="R373" s="11">
        <v>4533</v>
      </c>
      <c r="S373" s="11"/>
      <c r="T373" s="28">
        <v>4863</v>
      </c>
      <c r="U373" s="28">
        <v>4752</v>
      </c>
      <c r="V373" s="28">
        <v>4615</v>
      </c>
      <c r="W373" s="44">
        <v>0.93214065391733503</v>
      </c>
      <c r="X373" s="44">
        <v>0.95391414141414144</v>
      </c>
      <c r="Y373" s="44">
        <v>0.98223185265438784</v>
      </c>
    </row>
    <row r="374" spans="1:25" x14ac:dyDescent="0.2">
      <c r="A374" s="14">
        <v>1665</v>
      </c>
      <c r="B374" s="14" t="s">
        <v>40</v>
      </c>
      <c r="C374" s="14" t="s">
        <v>353</v>
      </c>
      <c r="D374" s="18">
        <v>578</v>
      </c>
      <c r="E374" s="15">
        <v>2013</v>
      </c>
      <c r="F374" s="11">
        <v>866</v>
      </c>
      <c r="G374" s="11">
        <v>688</v>
      </c>
      <c r="H374" s="11">
        <v>818</v>
      </c>
      <c r="I374" s="11">
        <v>549</v>
      </c>
      <c r="J374" s="11">
        <v>257</v>
      </c>
      <c r="K374" s="11">
        <v>216</v>
      </c>
      <c r="L374" s="11">
        <v>154</v>
      </c>
      <c r="M374" s="11">
        <v>184</v>
      </c>
      <c r="N374" s="11">
        <v>285</v>
      </c>
      <c r="O374" s="11">
        <v>454</v>
      </c>
      <c r="P374" s="11">
        <v>584</v>
      </c>
      <c r="Q374" s="11">
        <v>602</v>
      </c>
      <c r="R374" s="11">
        <v>5657</v>
      </c>
      <c r="S374" s="11"/>
      <c r="T374" s="28">
        <v>6078</v>
      </c>
      <c r="U374" s="28">
        <v>5961</v>
      </c>
      <c r="V374" s="28">
        <v>5753</v>
      </c>
      <c r="W374" s="44">
        <v>0.93073379401118794</v>
      </c>
      <c r="X374" s="44">
        <v>0.94900184532796505</v>
      </c>
      <c r="Y374" s="44">
        <v>0.98331305405875191</v>
      </c>
    </row>
    <row r="375" spans="1:25" x14ac:dyDescent="0.2">
      <c r="A375" s="14"/>
      <c r="B375" s="14"/>
      <c r="C375" s="14"/>
      <c r="E375" s="15">
        <v>2013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28"/>
      <c r="U375" s="28"/>
      <c r="V375" s="28"/>
      <c r="W375" s="44"/>
      <c r="X375" s="44"/>
      <c r="Y375" s="44"/>
    </row>
    <row r="376" spans="1:25" x14ac:dyDescent="0.2">
      <c r="A376" s="14">
        <v>1700</v>
      </c>
      <c r="B376" s="14" t="s">
        <v>39</v>
      </c>
      <c r="C376" s="14" t="s">
        <v>35</v>
      </c>
      <c r="D376" s="8">
        <v>92</v>
      </c>
      <c r="E376" s="15">
        <v>2013</v>
      </c>
      <c r="F376" s="10">
        <v>653</v>
      </c>
      <c r="G376" s="10">
        <v>573</v>
      </c>
      <c r="H376" s="10">
        <v>650</v>
      </c>
      <c r="I376" s="10">
        <v>434</v>
      </c>
      <c r="J376" s="10">
        <v>187</v>
      </c>
      <c r="K376" s="10">
        <v>127</v>
      </c>
      <c r="L376" s="10">
        <v>115</v>
      </c>
      <c r="M376" s="10">
        <v>115</v>
      </c>
      <c r="N376" s="10">
        <v>196</v>
      </c>
      <c r="O376" s="10">
        <v>362</v>
      </c>
      <c r="P376" s="10">
        <v>458</v>
      </c>
      <c r="Q376" s="10">
        <v>488</v>
      </c>
      <c r="R376" s="11">
        <v>4358</v>
      </c>
      <c r="S376" s="12"/>
      <c r="T376" s="28">
        <v>4826</v>
      </c>
      <c r="U376" s="28">
        <v>4755</v>
      </c>
      <c r="V376" s="28">
        <v>4605</v>
      </c>
      <c r="W376" s="44">
        <v>0.90302527973476998</v>
      </c>
      <c r="X376" s="44">
        <v>0.91650893796004207</v>
      </c>
      <c r="Y376" s="44">
        <v>0.94636264929424541</v>
      </c>
    </row>
    <row r="377" spans="1:25" x14ac:dyDescent="0.2">
      <c r="A377" s="14">
        <v>1702</v>
      </c>
      <c r="B377" s="14" t="s">
        <v>40</v>
      </c>
      <c r="C377" s="14" t="s">
        <v>354</v>
      </c>
      <c r="D377" s="18">
        <v>25</v>
      </c>
      <c r="E377" s="15">
        <v>2013</v>
      </c>
      <c r="F377" s="11">
        <v>639</v>
      </c>
      <c r="G377" s="11">
        <v>553</v>
      </c>
      <c r="H377" s="11">
        <v>630</v>
      </c>
      <c r="I377" s="11">
        <v>412</v>
      </c>
      <c r="J377" s="11">
        <v>161</v>
      </c>
      <c r="K377" s="11">
        <v>107</v>
      </c>
      <c r="L377" s="11">
        <v>101</v>
      </c>
      <c r="M377" s="11">
        <v>100</v>
      </c>
      <c r="N377" s="11">
        <v>184</v>
      </c>
      <c r="O377" s="11">
        <v>355</v>
      </c>
      <c r="P377" s="11">
        <v>449</v>
      </c>
      <c r="Q377" s="11">
        <v>476</v>
      </c>
      <c r="R377" s="11">
        <v>4167</v>
      </c>
      <c r="S377" s="11"/>
      <c r="T377" s="28">
        <v>4652</v>
      </c>
      <c r="U377" s="28">
        <v>4595</v>
      </c>
      <c r="V377" s="28">
        <v>4478</v>
      </c>
      <c r="W377" s="44">
        <v>0.89574376612209805</v>
      </c>
      <c r="X377" s="44">
        <v>0.90685527747551686</v>
      </c>
      <c r="Y377" s="44">
        <v>0.93054935238945957</v>
      </c>
    </row>
    <row r="378" spans="1:25" x14ac:dyDescent="0.2">
      <c r="A378" s="14">
        <v>1703</v>
      </c>
      <c r="B378" s="14" t="s">
        <v>40</v>
      </c>
      <c r="C378" s="14" t="s">
        <v>355</v>
      </c>
      <c r="D378" s="18">
        <v>11</v>
      </c>
      <c r="E378" s="15">
        <v>2013</v>
      </c>
      <c r="F378" s="11">
        <v>660</v>
      </c>
      <c r="G378" s="11">
        <v>585</v>
      </c>
      <c r="H378" s="11">
        <v>667</v>
      </c>
      <c r="I378" s="11">
        <v>460</v>
      </c>
      <c r="J378" s="11">
        <v>211</v>
      </c>
      <c r="K378" s="11">
        <v>143</v>
      </c>
      <c r="L378" s="11">
        <v>131</v>
      </c>
      <c r="M378" s="11">
        <v>134</v>
      </c>
      <c r="N378" s="11">
        <v>215</v>
      </c>
      <c r="O378" s="11">
        <v>388</v>
      </c>
      <c r="P378" s="11">
        <v>474</v>
      </c>
      <c r="Q378" s="11">
        <v>514</v>
      </c>
      <c r="R378" s="11">
        <v>4582</v>
      </c>
      <c r="S378" s="11"/>
      <c r="T378" s="28">
        <v>4888</v>
      </c>
      <c r="U378" s="28">
        <v>4833</v>
      </c>
      <c r="V378" s="28">
        <v>4689</v>
      </c>
      <c r="W378" s="44">
        <v>0.93739770867430439</v>
      </c>
      <c r="X378" s="44">
        <v>0.94806538381957373</v>
      </c>
      <c r="Y378" s="44">
        <v>0.9771806355299637</v>
      </c>
    </row>
    <row r="379" spans="1:25" x14ac:dyDescent="0.2">
      <c r="A379" s="14">
        <v>1711</v>
      </c>
      <c r="B379" s="14" t="s">
        <v>40</v>
      </c>
      <c r="C379" s="14" t="s">
        <v>356</v>
      </c>
      <c r="D379" s="18">
        <v>177</v>
      </c>
      <c r="E379" s="15">
        <v>2013</v>
      </c>
      <c r="F379" s="11">
        <v>714</v>
      </c>
      <c r="G379" s="11">
        <v>605</v>
      </c>
      <c r="H379" s="11">
        <v>683</v>
      </c>
      <c r="I379" s="11">
        <v>429</v>
      </c>
      <c r="J379" s="11">
        <v>167</v>
      </c>
      <c r="K379" s="11">
        <v>125</v>
      </c>
      <c r="L379" s="11">
        <v>100</v>
      </c>
      <c r="M379" s="11">
        <v>112</v>
      </c>
      <c r="N379" s="11">
        <v>200</v>
      </c>
      <c r="O379" s="11">
        <v>369</v>
      </c>
      <c r="P379" s="11">
        <v>479</v>
      </c>
      <c r="Q379" s="11">
        <v>482</v>
      </c>
      <c r="R379" s="11">
        <v>4465</v>
      </c>
      <c r="S379" s="11"/>
      <c r="T379" s="28">
        <v>4927</v>
      </c>
      <c r="U379" s="28">
        <v>4827</v>
      </c>
      <c r="V379" s="28">
        <v>4635</v>
      </c>
      <c r="W379" s="44">
        <v>0.90623097219403292</v>
      </c>
      <c r="X379" s="44">
        <v>0.92500517920033143</v>
      </c>
      <c r="Y379" s="44">
        <v>0.96332254584681765</v>
      </c>
    </row>
    <row r="380" spans="1:25" x14ac:dyDescent="0.2">
      <c r="A380" s="14">
        <v>1714</v>
      </c>
      <c r="B380" s="14" t="s">
        <v>40</v>
      </c>
      <c r="C380" s="14" t="s">
        <v>357</v>
      </c>
      <c r="D380" s="18">
        <v>24</v>
      </c>
      <c r="E380" s="15">
        <v>2013</v>
      </c>
      <c r="F380" s="11">
        <v>652</v>
      </c>
      <c r="G380" s="11">
        <v>561</v>
      </c>
      <c r="H380" s="11">
        <v>615</v>
      </c>
      <c r="I380" s="11">
        <v>392</v>
      </c>
      <c r="J380" s="11">
        <v>159</v>
      </c>
      <c r="K380" s="11">
        <v>109</v>
      </c>
      <c r="L380" s="11">
        <v>90</v>
      </c>
      <c r="M380" s="11">
        <v>95</v>
      </c>
      <c r="N380" s="11">
        <v>175</v>
      </c>
      <c r="O380" s="11">
        <v>340</v>
      </c>
      <c r="P380" s="11">
        <v>436</v>
      </c>
      <c r="Q380" s="11">
        <v>455</v>
      </c>
      <c r="R380" s="11">
        <v>4079</v>
      </c>
      <c r="S380" s="11"/>
      <c r="T380" s="28">
        <v>4487</v>
      </c>
      <c r="U380" s="28">
        <v>4398</v>
      </c>
      <c r="V380" s="28">
        <v>4282</v>
      </c>
      <c r="W380" s="44">
        <v>0.90907064854022734</v>
      </c>
      <c r="X380" s="44">
        <v>0.92746703046839474</v>
      </c>
      <c r="Y380" s="44">
        <v>0.95259224661373187</v>
      </c>
    </row>
    <row r="381" spans="1:25" x14ac:dyDescent="0.2">
      <c r="A381" s="14">
        <v>1717</v>
      </c>
      <c r="B381" s="14" t="s">
        <v>40</v>
      </c>
      <c r="C381" s="14" t="s">
        <v>358</v>
      </c>
      <c r="D381" s="18">
        <v>70</v>
      </c>
      <c r="E381" s="15">
        <v>2013</v>
      </c>
      <c r="F381" s="11">
        <v>641</v>
      </c>
      <c r="G381" s="11">
        <v>548</v>
      </c>
      <c r="H381" s="11">
        <v>617</v>
      </c>
      <c r="I381" s="11">
        <v>412</v>
      </c>
      <c r="J381" s="11">
        <v>174</v>
      </c>
      <c r="K381" s="11">
        <v>129</v>
      </c>
      <c r="L381" s="11">
        <v>103</v>
      </c>
      <c r="M381" s="11">
        <v>105</v>
      </c>
      <c r="N381" s="11">
        <v>179</v>
      </c>
      <c r="O381" s="11">
        <v>341</v>
      </c>
      <c r="P381" s="11">
        <v>433</v>
      </c>
      <c r="Q381" s="11">
        <v>454</v>
      </c>
      <c r="R381" s="11">
        <v>4136</v>
      </c>
      <c r="S381" s="11"/>
      <c r="T381" s="28">
        <v>4543</v>
      </c>
      <c r="U381" s="28">
        <v>4470</v>
      </c>
      <c r="V381" s="28">
        <v>4352</v>
      </c>
      <c r="W381" s="44">
        <v>0.91041162227602901</v>
      </c>
      <c r="X381" s="44">
        <v>0.9252796420581656</v>
      </c>
      <c r="Y381" s="44">
        <v>0.95036764705882348</v>
      </c>
    </row>
    <row r="382" spans="1:25" x14ac:dyDescent="0.2">
      <c r="A382" s="14">
        <v>1718</v>
      </c>
      <c r="B382" s="14" t="s">
        <v>40</v>
      </c>
      <c r="C382" s="14" t="s">
        <v>359</v>
      </c>
      <c r="D382" s="18">
        <v>30</v>
      </c>
      <c r="E382" s="15">
        <v>2013</v>
      </c>
      <c r="F382" s="11">
        <v>611</v>
      </c>
      <c r="G382" s="11">
        <v>528</v>
      </c>
      <c r="H382" s="11">
        <v>589</v>
      </c>
      <c r="I382" s="11">
        <v>392</v>
      </c>
      <c r="J382" s="11">
        <v>165</v>
      </c>
      <c r="K382" s="11">
        <v>114</v>
      </c>
      <c r="L382" s="11">
        <v>98</v>
      </c>
      <c r="M382" s="11">
        <v>94</v>
      </c>
      <c r="N382" s="11">
        <v>167</v>
      </c>
      <c r="O382" s="11">
        <v>327</v>
      </c>
      <c r="P382" s="11">
        <v>416</v>
      </c>
      <c r="Q382" s="11">
        <v>443</v>
      </c>
      <c r="R382" s="11">
        <v>3944</v>
      </c>
      <c r="S382" s="11"/>
      <c r="T382" s="28">
        <v>4353</v>
      </c>
      <c r="U382" s="28">
        <v>4289</v>
      </c>
      <c r="V382" s="28">
        <v>4184</v>
      </c>
      <c r="W382" s="44">
        <v>0.90604181024580754</v>
      </c>
      <c r="X382" s="44">
        <v>0.9195616693868035</v>
      </c>
      <c r="Y382" s="44">
        <v>0.9426386233269598</v>
      </c>
    </row>
    <row r="383" spans="1:25" x14ac:dyDescent="0.2">
      <c r="A383" s="14">
        <v>1719</v>
      </c>
      <c r="B383" s="14" t="s">
        <v>40</v>
      </c>
      <c r="C383" s="14" t="s">
        <v>360</v>
      </c>
      <c r="D383" s="18">
        <v>60</v>
      </c>
      <c r="E383" s="15">
        <v>2013</v>
      </c>
      <c r="F383" s="11">
        <v>635</v>
      </c>
      <c r="G383" s="11">
        <v>550</v>
      </c>
      <c r="H383" s="11">
        <v>619</v>
      </c>
      <c r="I383" s="11">
        <v>400</v>
      </c>
      <c r="J383" s="11">
        <v>156</v>
      </c>
      <c r="K383" s="11">
        <v>104</v>
      </c>
      <c r="L383" s="11">
        <v>94</v>
      </c>
      <c r="M383" s="11">
        <v>94</v>
      </c>
      <c r="N383" s="11">
        <v>176</v>
      </c>
      <c r="O383" s="11">
        <v>344</v>
      </c>
      <c r="P383" s="11">
        <v>437</v>
      </c>
      <c r="Q383" s="11">
        <v>460</v>
      </c>
      <c r="R383" s="11">
        <v>4069</v>
      </c>
      <c r="S383" s="11"/>
      <c r="T383" s="28">
        <v>4545</v>
      </c>
      <c r="U383" s="28">
        <v>4475</v>
      </c>
      <c r="V383" s="28">
        <v>4361</v>
      </c>
      <c r="W383" s="44">
        <v>0.89526952695269524</v>
      </c>
      <c r="X383" s="44">
        <v>0.90927374301675978</v>
      </c>
      <c r="Y383" s="44">
        <v>0.93304288007337766</v>
      </c>
    </row>
    <row r="384" spans="1:25" x14ac:dyDescent="0.2">
      <c r="A384" s="14">
        <v>1721</v>
      </c>
      <c r="B384" s="14" t="s">
        <v>40</v>
      </c>
      <c r="C384" s="14" t="s">
        <v>361</v>
      </c>
      <c r="D384" s="18">
        <v>129</v>
      </c>
      <c r="E384" s="15">
        <v>2013</v>
      </c>
      <c r="F384" s="11">
        <v>644</v>
      </c>
      <c r="G384" s="11">
        <v>557</v>
      </c>
      <c r="H384" s="11">
        <v>629</v>
      </c>
      <c r="I384" s="11">
        <v>404</v>
      </c>
      <c r="J384" s="11">
        <v>154</v>
      </c>
      <c r="K384" s="11">
        <v>102</v>
      </c>
      <c r="L384" s="11">
        <v>94</v>
      </c>
      <c r="M384" s="11">
        <v>96</v>
      </c>
      <c r="N384" s="11">
        <v>180</v>
      </c>
      <c r="O384" s="11">
        <v>351</v>
      </c>
      <c r="P384" s="11">
        <v>446</v>
      </c>
      <c r="Q384" s="11">
        <v>469</v>
      </c>
      <c r="R384" s="11">
        <v>4126</v>
      </c>
      <c r="S384" s="11"/>
      <c r="T384" s="28">
        <v>4591</v>
      </c>
      <c r="U384" s="28">
        <v>4545</v>
      </c>
      <c r="V384" s="28">
        <v>4383</v>
      </c>
      <c r="W384" s="44">
        <v>0.89871487693313001</v>
      </c>
      <c r="X384" s="44">
        <v>0.90781078107810786</v>
      </c>
      <c r="Y384" s="44">
        <v>0.94136436230892084</v>
      </c>
    </row>
    <row r="385" spans="1:25" x14ac:dyDescent="0.2">
      <c r="A385" s="14">
        <v>1724</v>
      </c>
      <c r="B385" s="14" t="s">
        <v>40</v>
      </c>
      <c r="C385" s="14" t="s">
        <v>362</v>
      </c>
      <c r="D385" s="18">
        <v>25</v>
      </c>
      <c r="E385" s="15">
        <v>2013</v>
      </c>
      <c r="F385" s="11">
        <v>621</v>
      </c>
      <c r="G385" s="11">
        <v>541</v>
      </c>
      <c r="H385" s="11">
        <v>618</v>
      </c>
      <c r="I385" s="11">
        <v>415</v>
      </c>
      <c r="J385" s="11">
        <v>171</v>
      </c>
      <c r="K385" s="11">
        <v>117</v>
      </c>
      <c r="L385" s="11">
        <v>106</v>
      </c>
      <c r="M385" s="11">
        <v>102</v>
      </c>
      <c r="N385" s="11">
        <v>180</v>
      </c>
      <c r="O385" s="11">
        <v>346</v>
      </c>
      <c r="P385" s="11">
        <v>438</v>
      </c>
      <c r="Q385" s="11">
        <v>464</v>
      </c>
      <c r="R385" s="11">
        <v>4119</v>
      </c>
      <c r="S385" s="11"/>
      <c r="T385" s="28">
        <v>4585</v>
      </c>
      <c r="U385" s="28">
        <v>4534</v>
      </c>
      <c r="V385" s="28">
        <v>4414</v>
      </c>
      <c r="W385" s="44">
        <v>0.89836423118865871</v>
      </c>
      <c r="X385" s="44">
        <v>0.90846934274371416</v>
      </c>
      <c r="Y385" s="44">
        <v>0.93316719528772085</v>
      </c>
    </row>
    <row r="386" spans="1:25" x14ac:dyDescent="0.2">
      <c r="A386" s="14">
        <v>1725</v>
      </c>
      <c r="B386" s="14" t="s">
        <v>40</v>
      </c>
      <c r="C386" s="14" t="s">
        <v>363</v>
      </c>
      <c r="D386" s="18">
        <v>96</v>
      </c>
      <c r="E386" s="15">
        <v>2013</v>
      </c>
      <c r="F386" s="11">
        <v>619</v>
      </c>
      <c r="G386" s="11">
        <v>543</v>
      </c>
      <c r="H386" s="11">
        <v>620</v>
      </c>
      <c r="I386" s="11">
        <v>422</v>
      </c>
      <c r="J386" s="11">
        <v>180</v>
      </c>
      <c r="K386" s="11">
        <v>125</v>
      </c>
      <c r="L386" s="11">
        <v>113</v>
      </c>
      <c r="M386" s="11">
        <v>108</v>
      </c>
      <c r="N386" s="11">
        <v>185</v>
      </c>
      <c r="O386" s="11">
        <v>349</v>
      </c>
      <c r="P386" s="11">
        <v>441</v>
      </c>
      <c r="Q386" s="11">
        <v>469</v>
      </c>
      <c r="R386" s="11">
        <v>4174</v>
      </c>
      <c r="S386" s="11"/>
      <c r="T386" s="28">
        <v>4616</v>
      </c>
      <c r="U386" s="28">
        <v>4564</v>
      </c>
      <c r="V386" s="28">
        <v>4437</v>
      </c>
      <c r="W386" s="44">
        <v>0.90424610051993071</v>
      </c>
      <c r="X386" s="44">
        <v>0.91454864154250659</v>
      </c>
      <c r="Y386" s="44">
        <v>0.94072571557358575</v>
      </c>
    </row>
    <row r="387" spans="1:25" x14ac:dyDescent="0.2">
      <c r="A387" s="14">
        <v>1736</v>
      </c>
      <c r="B387" s="14" t="s">
        <v>40</v>
      </c>
      <c r="C387" s="14" t="s">
        <v>364</v>
      </c>
      <c r="D387" s="18">
        <v>141</v>
      </c>
      <c r="E387" s="15">
        <v>2013</v>
      </c>
      <c r="F387" s="11">
        <v>707</v>
      </c>
      <c r="G387" s="11">
        <v>609</v>
      </c>
      <c r="H387" s="11">
        <v>695</v>
      </c>
      <c r="I387" s="11">
        <v>443</v>
      </c>
      <c r="J387" s="11">
        <v>169</v>
      </c>
      <c r="K387" s="11">
        <v>109</v>
      </c>
      <c r="L387" s="11">
        <v>113</v>
      </c>
      <c r="M387" s="11">
        <v>116</v>
      </c>
      <c r="N387" s="11">
        <v>213</v>
      </c>
      <c r="O387" s="11">
        <v>396</v>
      </c>
      <c r="P387" s="11">
        <v>499</v>
      </c>
      <c r="Q387" s="11">
        <v>528</v>
      </c>
      <c r="R387" s="11">
        <v>4597</v>
      </c>
      <c r="S387" s="11"/>
      <c r="T387" s="28">
        <v>5083</v>
      </c>
      <c r="U387" s="28">
        <v>5000</v>
      </c>
      <c r="V387" s="28">
        <v>4872</v>
      </c>
      <c r="W387" s="44">
        <v>0.90438717292937243</v>
      </c>
      <c r="X387" s="44">
        <v>0.9194</v>
      </c>
      <c r="Y387" s="44">
        <v>0.94355500821018068</v>
      </c>
    </row>
    <row r="388" spans="1:25" x14ac:dyDescent="0.2">
      <c r="A388" s="14">
        <v>1738</v>
      </c>
      <c r="B388" s="14" t="s">
        <v>40</v>
      </c>
      <c r="C388" s="14" t="s">
        <v>365</v>
      </c>
      <c r="D388" s="18">
        <v>434</v>
      </c>
      <c r="E388" s="15">
        <v>2013</v>
      </c>
      <c r="F388" s="11">
        <v>806</v>
      </c>
      <c r="G388" s="11">
        <v>695</v>
      </c>
      <c r="H388" s="11">
        <v>809</v>
      </c>
      <c r="I388" s="11">
        <v>543</v>
      </c>
      <c r="J388" s="11">
        <v>251</v>
      </c>
      <c r="K388" s="11">
        <v>166</v>
      </c>
      <c r="L388" s="11">
        <v>146</v>
      </c>
      <c r="M388" s="11">
        <v>164</v>
      </c>
      <c r="N388" s="11">
        <v>260</v>
      </c>
      <c r="O388" s="11">
        <v>443</v>
      </c>
      <c r="P388" s="11">
        <v>556</v>
      </c>
      <c r="Q388" s="11">
        <v>608</v>
      </c>
      <c r="R388" s="11">
        <v>5447</v>
      </c>
      <c r="S388" s="11"/>
      <c r="T388" s="28">
        <v>6045</v>
      </c>
      <c r="U388" s="28">
        <v>5929</v>
      </c>
      <c r="V388" s="28">
        <v>5750</v>
      </c>
      <c r="W388" s="44">
        <v>0.90107526881720434</v>
      </c>
      <c r="X388" s="44">
        <v>0.91870467195142524</v>
      </c>
      <c r="Y388" s="44">
        <v>0.94730434782608697</v>
      </c>
    </row>
    <row r="389" spans="1:25" x14ac:dyDescent="0.2">
      <c r="A389" s="14">
        <v>1739</v>
      </c>
      <c r="B389" s="14" t="s">
        <v>40</v>
      </c>
      <c r="C389" s="14" t="s">
        <v>366</v>
      </c>
      <c r="D389" s="18">
        <v>425</v>
      </c>
      <c r="E389" s="15">
        <v>2013</v>
      </c>
      <c r="F389" s="11">
        <v>794</v>
      </c>
      <c r="G389" s="11">
        <v>715</v>
      </c>
      <c r="H389" s="11">
        <v>795</v>
      </c>
      <c r="I389" s="11">
        <v>544</v>
      </c>
      <c r="J389" s="11">
        <v>262</v>
      </c>
      <c r="K389" s="11">
        <v>169</v>
      </c>
      <c r="L389" s="11">
        <v>150</v>
      </c>
      <c r="M389" s="11">
        <v>168</v>
      </c>
      <c r="N389" s="11">
        <v>258</v>
      </c>
      <c r="O389" s="11">
        <v>445</v>
      </c>
      <c r="P389" s="11">
        <v>555</v>
      </c>
      <c r="Q389" s="11">
        <v>609</v>
      </c>
      <c r="R389" s="11">
        <v>5464</v>
      </c>
      <c r="S389" s="11"/>
      <c r="T389" s="28">
        <v>6075</v>
      </c>
      <c r="U389" s="28">
        <v>5974</v>
      </c>
      <c r="V389" s="28">
        <v>5759</v>
      </c>
      <c r="W389" s="44">
        <v>0.89942386831275722</v>
      </c>
      <c r="X389" s="44">
        <v>0.91463006360897225</v>
      </c>
      <c r="Y389" s="44">
        <v>0.94877582913700298</v>
      </c>
    </row>
    <row r="390" spans="1:25" x14ac:dyDescent="0.2">
      <c r="A390" s="14">
        <v>1740</v>
      </c>
      <c r="B390" s="14" t="s">
        <v>40</v>
      </c>
      <c r="C390" s="14" t="s">
        <v>367</v>
      </c>
      <c r="D390" s="18">
        <v>140</v>
      </c>
      <c r="E390" s="15">
        <v>2013</v>
      </c>
      <c r="F390" s="11">
        <v>751</v>
      </c>
      <c r="G390" s="11">
        <v>676</v>
      </c>
      <c r="H390" s="11">
        <v>742</v>
      </c>
      <c r="I390" s="11">
        <v>497</v>
      </c>
      <c r="J390" s="11">
        <v>226</v>
      </c>
      <c r="K390" s="11">
        <v>139</v>
      </c>
      <c r="L390" s="11">
        <v>132</v>
      </c>
      <c r="M390" s="11">
        <v>145</v>
      </c>
      <c r="N390" s="11">
        <v>233</v>
      </c>
      <c r="O390" s="11">
        <v>415</v>
      </c>
      <c r="P390" s="11">
        <v>518</v>
      </c>
      <c r="Q390" s="11">
        <v>571</v>
      </c>
      <c r="R390" s="11">
        <v>5045</v>
      </c>
      <c r="S390" s="11"/>
      <c r="T390" s="28">
        <v>5625</v>
      </c>
      <c r="U390" s="28">
        <v>5539</v>
      </c>
      <c r="V390" s="28">
        <v>5347</v>
      </c>
      <c r="W390" s="44">
        <v>0.89688888888888885</v>
      </c>
      <c r="X390" s="44">
        <v>0.91081422639465603</v>
      </c>
      <c r="Y390" s="44">
        <v>0.94351973069010664</v>
      </c>
    </row>
    <row r="391" spans="1:25" x14ac:dyDescent="0.2">
      <c r="A391" s="14">
        <v>1742</v>
      </c>
      <c r="B391" s="14" t="s">
        <v>40</v>
      </c>
      <c r="C391" s="14" t="s">
        <v>368</v>
      </c>
      <c r="D391" s="18">
        <v>88</v>
      </c>
      <c r="E391" s="15">
        <v>2013</v>
      </c>
      <c r="F391" s="11">
        <v>699</v>
      </c>
      <c r="G391" s="11">
        <v>606</v>
      </c>
      <c r="H391" s="11">
        <v>688</v>
      </c>
      <c r="I391" s="11">
        <v>445</v>
      </c>
      <c r="J391" s="11">
        <v>175</v>
      </c>
      <c r="K391" s="11">
        <v>113</v>
      </c>
      <c r="L391" s="11">
        <v>117</v>
      </c>
      <c r="M391" s="11">
        <v>118</v>
      </c>
      <c r="N391" s="11">
        <v>213</v>
      </c>
      <c r="O391" s="11">
        <v>391</v>
      </c>
      <c r="P391" s="11">
        <v>493</v>
      </c>
      <c r="Q391" s="11">
        <v>525</v>
      </c>
      <c r="R391" s="11">
        <v>4583</v>
      </c>
      <c r="S391" s="11"/>
      <c r="T391" s="28">
        <v>5064</v>
      </c>
      <c r="U391" s="28">
        <v>4979</v>
      </c>
      <c r="V391" s="28">
        <v>4790</v>
      </c>
      <c r="W391" s="44">
        <v>0.90501579778830965</v>
      </c>
      <c r="X391" s="44">
        <v>0.92046595701948186</v>
      </c>
      <c r="Y391" s="44">
        <v>0.95678496868475993</v>
      </c>
    </row>
    <row r="392" spans="1:25" x14ac:dyDescent="0.2">
      <c r="A392" s="14">
        <v>1743</v>
      </c>
      <c r="B392" s="14" t="s">
        <v>40</v>
      </c>
      <c r="C392" s="14" t="s">
        <v>369</v>
      </c>
      <c r="D392" s="18">
        <v>26</v>
      </c>
      <c r="E392" s="15">
        <v>2013</v>
      </c>
      <c r="F392" s="11">
        <v>689</v>
      </c>
      <c r="G392" s="11">
        <v>602</v>
      </c>
      <c r="H392" s="11">
        <v>681</v>
      </c>
      <c r="I392" s="11">
        <v>445</v>
      </c>
      <c r="J392" s="11">
        <v>180</v>
      </c>
      <c r="K392" s="11">
        <v>117</v>
      </c>
      <c r="L392" s="11">
        <v>119</v>
      </c>
      <c r="M392" s="11">
        <v>119</v>
      </c>
      <c r="N392" s="11">
        <v>212</v>
      </c>
      <c r="O392" s="11">
        <v>385</v>
      </c>
      <c r="P392" s="11">
        <v>486</v>
      </c>
      <c r="Q392" s="11">
        <v>520</v>
      </c>
      <c r="R392" s="11">
        <v>4555</v>
      </c>
      <c r="S392" s="11"/>
      <c r="T392" s="28">
        <v>5059</v>
      </c>
      <c r="U392" s="28">
        <v>4971</v>
      </c>
      <c r="V392" s="28">
        <v>4817</v>
      </c>
      <c r="W392" s="44">
        <v>0.90037556829412924</v>
      </c>
      <c r="X392" s="44">
        <v>0.91631462482397907</v>
      </c>
      <c r="Y392" s="44">
        <v>0.94560930039443636</v>
      </c>
    </row>
    <row r="393" spans="1:25" x14ac:dyDescent="0.2">
      <c r="A393" s="14">
        <v>1744</v>
      </c>
      <c r="B393" s="14" t="s">
        <v>40</v>
      </c>
      <c r="C393" s="14" t="s">
        <v>370</v>
      </c>
      <c r="D393" s="18">
        <v>35</v>
      </c>
      <c r="E393" s="15">
        <v>2013</v>
      </c>
      <c r="F393" s="11">
        <v>668</v>
      </c>
      <c r="G393" s="11">
        <v>582</v>
      </c>
      <c r="H393" s="11">
        <v>663</v>
      </c>
      <c r="I393" s="11">
        <v>437</v>
      </c>
      <c r="J393" s="11">
        <v>178</v>
      </c>
      <c r="K393" s="11">
        <v>118</v>
      </c>
      <c r="L393" s="11">
        <v>118</v>
      </c>
      <c r="M393" s="11">
        <v>114</v>
      </c>
      <c r="N393" s="11">
        <v>204</v>
      </c>
      <c r="O393" s="11">
        <v>374</v>
      </c>
      <c r="P393" s="11">
        <v>472</v>
      </c>
      <c r="Q393" s="11">
        <v>503</v>
      </c>
      <c r="R393" s="11">
        <v>4431</v>
      </c>
      <c r="S393" s="11"/>
      <c r="T393" s="28">
        <v>4910</v>
      </c>
      <c r="U393" s="28">
        <v>4830</v>
      </c>
      <c r="V393" s="28">
        <v>4690</v>
      </c>
      <c r="W393" s="44">
        <v>0.90244399185336044</v>
      </c>
      <c r="X393" s="44">
        <v>0.91739130434782612</v>
      </c>
      <c r="Y393" s="44">
        <v>0.94477611940298512</v>
      </c>
    </row>
    <row r="394" spans="1:25" x14ac:dyDescent="0.2">
      <c r="A394" s="14">
        <v>1748</v>
      </c>
      <c r="B394" s="14" t="s">
        <v>40</v>
      </c>
      <c r="C394" s="14" t="s">
        <v>371</v>
      </c>
      <c r="D394" s="18">
        <v>20</v>
      </c>
      <c r="E394" s="15">
        <v>2013</v>
      </c>
      <c r="F394" s="11">
        <v>584</v>
      </c>
      <c r="G394" s="11">
        <v>525</v>
      </c>
      <c r="H394" s="11">
        <v>605</v>
      </c>
      <c r="I394" s="11">
        <v>422</v>
      </c>
      <c r="J394" s="11">
        <v>200</v>
      </c>
      <c r="K394" s="11">
        <v>137</v>
      </c>
      <c r="L394" s="11">
        <v>125</v>
      </c>
      <c r="M394" s="11">
        <v>111</v>
      </c>
      <c r="N394" s="11">
        <v>183</v>
      </c>
      <c r="O394" s="11">
        <v>332</v>
      </c>
      <c r="P394" s="11">
        <v>422</v>
      </c>
      <c r="Q394" s="11">
        <v>451</v>
      </c>
      <c r="R394" s="11">
        <v>4097</v>
      </c>
      <c r="S394" s="11"/>
      <c r="T394" s="28">
        <v>4530</v>
      </c>
      <c r="U394" s="28">
        <v>4463</v>
      </c>
      <c r="V394" s="28">
        <v>4304</v>
      </c>
      <c r="W394" s="44">
        <v>0.90441501103752764</v>
      </c>
      <c r="X394" s="44">
        <v>0.9179923818059601</v>
      </c>
      <c r="Y394" s="44">
        <v>0.95190520446096649</v>
      </c>
    </row>
    <row r="395" spans="1:25" x14ac:dyDescent="0.2">
      <c r="A395" s="14">
        <v>1749</v>
      </c>
      <c r="B395" s="14" t="s">
        <v>40</v>
      </c>
      <c r="C395" s="14" t="s">
        <v>372</v>
      </c>
      <c r="D395" s="18">
        <v>20</v>
      </c>
      <c r="E395" s="15">
        <v>2013</v>
      </c>
      <c r="F395" s="11">
        <v>552</v>
      </c>
      <c r="G395" s="11">
        <v>500</v>
      </c>
      <c r="H395" s="11">
        <v>579</v>
      </c>
      <c r="I395" s="11">
        <v>412</v>
      </c>
      <c r="J395" s="11">
        <v>201</v>
      </c>
      <c r="K395" s="11">
        <v>142</v>
      </c>
      <c r="L395" s="11">
        <v>125</v>
      </c>
      <c r="M395" s="11">
        <v>106</v>
      </c>
      <c r="N395" s="11">
        <v>169</v>
      </c>
      <c r="O395" s="11">
        <v>314</v>
      </c>
      <c r="P395" s="11">
        <v>401</v>
      </c>
      <c r="Q395" s="11">
        <v>429</v>
      </c>
      <c r="R395" s="11">
        <v>3930</v>
      </c>
      <c r="S395" s="11"/>
      <c r="T395" s="28">
        <v>4336</v>
      </c>
      <c r="U395" s="28">
        <v>4271</v>
      </c>
      <c r="V395" s="28">
        <v>4110</v>
      </c>
      <c r="W395" s="44">
        <v>0.90636531365313655</v>
      </c>
      <c r="X395" s="44">
        <v>0.92015921329899319</v>
      </c>
      <c r="Y395" s="44">
        <v>0.95620437956204385</v>
      </c>
    </row>
    <row r="396" spans="1:25" x14ac:dyDescent="0.2">
      <c r="A396" s="14">
        <v>1750</v>
      </c>
      <c r="B396" s="14" t="s">
        <v>40</v>
      </c>
      <c r="C396" s="14" t="s">
        <v>373</v>
      </c>
      <c r="D396" s="18">
        <v>15</v>
      </c>
      <c r="E396" s="15">
        <v>2013</v>
      </c>
      <c r="F396" s="11">
        <v>545</v>
      </c>
      <c r="G396" s="11">
        <v>497</v>
      </c>
      <c r="H396" s="11">
        <v>582</v>
      </c>
      <c r="I396" s="11">
        <v>412</v>
      </c>
      <c r="J396" s="11">
        <v>202</v>
      </c>
      <c r="K396" s="11">
        <v>144</v>
      </c>
      <c r="L396" s="11">
        <v>127</v>
      </c>
      <c r="M396" s="11">
        <v>108</v>
      </c>
      <c r="N396" s="11">
        <v>174</v>
      </c>
      <c r="O396" s="11">
        <v>309</v>
      </c>
      <c r="P396" s="11">
        <v>399</v>
      </c>
      <c r="Q396" s="11">
        <v>425</v>
      </c>
      <c r="R396" s="11">
        <v>3924</v>
      </c>
      <c r="S396" s="11"/>
      <c r="T396" s="28">
        <v>4377</v>
      </c>
      <c r="U396" s="28">
        <v>4309</v>
      </c>
      <c r="V396" s="28">
        <v>4179</v>
      </c>
      <c r="W396" s="44">
        <v>0.89650445510623711</v>
      </c>
      <c r="X396" s="44">
        <v>0.91065212346252034</v>
      </c>
      <c r="Y396" s="44">
        <v>0.93898061737257721</v>
      </c>
    </row>
    <row r="397" spans="1:25" x14ac:dyDescent="0.2">
      <c r="A397" s="14">
        <v>1751</v>
      </c>
      <c r="B397" s="14" t="s">
        <v>40</v>
      </c>
      <c r="C397" s="14" t="s">
        <v>374</v>
      </c>
      <c r="D397" s="18">
        <v>50</v>
      </c>
      <c r="E397" s="15">
        <v>2013</v>
      </c>
      <c r="F397" s="11">
        <v>593</v>
      </c>
      <c r="G397" s="11">
        <v>535</v>
      </c>
      <c r="H397" s="11">
        <v>614</v>
      </c>
      <c r="I397" s="11">
        <v>426</v>
      </c>
      <c r="J397" s="11">
        <v>200</v>
      </c>
      <c r="K397" s="11">
        <v>136</v>
      </c>
      <c r="L397" s="11">
        <v>126</v>
      </c>
      <c r="M397" s="11">
        <v>115</v>
      </c>
      <c r="N397" s="11">
        <v>189</v>
      </c>
      <c r="O397" s="11">
        <v>338</v>
      </c>
      <c r="P397" s="11">
        <v>429</v>
      </c>
      <c r="Q397" s="11">
        <v>460</v>
      </c>
      <c r="R397" s="11">
        <v>4161</v>
      </c>
      <c r="S397" s="11"/>
      <c r="T397" s="28">
        <v>4613</v>
      </c>
      <c r="U397" s="28">
        <v>4547</v>
      </c>
      <c r="V397" s="28">
        <v>4401</v>
      </c>
      <c r="W397" s="44">
        <v>0.90201604162150439</v>
      </c>
      <c r="X397" s="44">
        <v>0.91510886298658456</v>
      </c>
      <c r="Y397" s="44">
        <v>0.94546693933197001</v>
      </c>
    </row>
    <row r="398" spans="1:25" x14ac:dyDescent="0.2">
      <c r="A398" s="14">
        <v>1755</v>
      </c>
      <c r="B398" s="14" t="s">
        <v>40</v>
      </c>
      <c r="C398" s="14" t="s">
        <v>375</v>
      </c>
      <c r="D398" s="18">
        <v>47</v>
      </c>
      <c r="E398" s="15">
        <v>2013</v>
      </c>
      <c r="F398" s="11">
        <v>567</v>
      </c>
      <c r="G398" s="11">
        <v>523</v>
      </c>
      <c r="H398" s="11">
        <v>599</v>
      </c>
      <c r="I398" s="11">
        <v>421</v>
      </c>
      <c r="J398" s="11">
        <v>203</v>
      </c>
      <c r="K398" s="11">
        <v>140</v>
      </c>
      <c r="L398" s="11">
        <v>128</v>
      </c>
      <c r="M398" s="11">
        <v>116</v>
      </c>
      <c r="N398" s="11">
        <v>182</v>
      </c>
      <c r="O398" s="11">
        <v>327</v>
      </c>
      <c r="P398" s="11">
        <v>418</v>
      </c>
      <c r="Q398" s="11">
        <v>450</v>
      </c>
      <c r="R398" s="11">
        <v>4074</v>
      </c>
      <c r="S398" s="11"/>
      <c r="T398" s="28">
        <v>4538</v>
      </c>
      <c r="U398" s="28">
        <v>4496</v>
      </c>
      <c r="V398" s="28">
        <v>4352</v>
      </c>
      <c r="W398" s="44">
        <v>0.89775231379462317</v>
      </c>
      <c r="X398" s="44">
        <v>0.90613879003558717</v>
      </c>
      <c r="Y398" s="44">
        <v>0.9361213235294118</v>
      </c>
    </row>
    <row r="399" spans="1:25" x14ac:dyDescent="0.2">
      <c r="A399" s="14">
        <v>1756</v>
      </c>
      <c r="B399" s="14" t="s">
        <v>40</v>
      </c>
      <c r="C399" s="14" t="s">
        <v>376</v>
      </c>
      <c r="D399" s="18">
        <v>25</v>
      </c>
      <c r="E399" s="15">
        <v>2013</v>
      </c>
      <c r="F399" s="11">
        <v>629</v>
      </c>
      <c r="G399" s="11">
        <v>546</v>
      </c>
      <c r="H399" s="11">
        <v>617</v>
      </c>
      <c r="I399" s="11">
        <v>403</v>
      </c>
      <c r="J399" s="11">
        <v>158</v>
      </c>
      <c r="K399" s="11">
        <v>106</v>
      </c>
      <c r="L399" s="11">
        <v>96</v>
      </c>
      <c r="M399" s="11">
        <v>95</v>
      </c>
      <c r="N399" s="11">
        <v>176</v>
      </c>
      <c r="O399" s="11">
        <v>345</v>
      </c>
      <c r="P399" s="11">
        <v>438</v>
      </c>
      <c r="Q399" s="11">
        <v>463</v>
      </c>
      <c r="R399" s="11">
        <v>4072</v>
      </c>
      <c r="S399" s="11"/>
      <c r="T399" s="28">
        <v>4551</v>
      </c>
      <c r="U399" s="28">
        <v>4488</v>
      </c>
      <c r="V399" s="28">
        <v>4376</v>
      </c>
      <c r="W399" s="44">
        <v>0.89474840694352886</v>
      </c>
      <c r="X399" s="44">
        <v>0.90730837789661323</v>
      </c>
      <c r="Y399" s="44">
        <v>0.93053016453382087</v>
      </c>
    </row>
    <row r="400" spans="1:25" x14ac:dyDescent="0.2">
      <c r="A400" s="14"/>
      <c r="B400" s="14"/>
      <c r="C400" s="14"/>
      <c r="E400" s="15">
        <v>2013</v>
      </c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28"/>
      <c r="U400" s="28"/>
      <c r="V400" s="28"/>
      <c r="W400" s="44"/>
      <c r="X400" s="44"/>
      <c r="Y400" s="44"/>
    </row>
    <row r="401" spans="1:25" x14ac:dyDescent="0.2">
      <c r="A401" s="14">
        <v>1800</v>
      </c>
      <c r="B401" s="14" t="s">
        <v>39</v>
      </c>
      <c r="C401" s="14" t="s">
        <v>36</v>
      </c>
      <c r="D401" s="8">
        <v>38</v>
      </c>
      <c r="E401" s="15">
        <v>2013</v>
      </c>
      <c r="F401" s="10">
        <v>579</v>
      </c>
      <c r="G401" s="10">
        <v>528</v>
      </c>
      <c r="H401" s="10">
        <v>625</v>
      </c>
      <c r="I401" s="10">
        <v>448</v>
      </c>
      <c r="J401" s="10">
        <v>213</v>
      </c>
      <c r="K401" s="10">
        <v>145</v>
      </c>
      <c r="L401" s="10">
        <v>134</v>
      </c>
      <c r="M401" s="10">
        <v>130</v>
      </c>
      <c r="N401" s="10">
        <v>187</v>
      </c>
      <c r="O401" s="10">
        <v>370</v>
      </c>
      <c r="P401" s="10">
        <v>458</v>
      </c>
      <c r="Q401" s="10">
        <v>487</v>
      </c>
      <c r="R401" s="11">
        <v>4304</v>
      </c>
      <c r="S401" s="12"/>
      <c r="T401" s="28">
        <v>4813</v>
      </c>
      <c r="U401" s="28">
        <v>4717</v>
      </c>
      <c r="V401" s="28">
        <v>4580</v>
      </c>
      <c r="W401" s="44">
        <v>0.89424475379181378</v>
      </c>
      <c r="X401" s="44">
        <v>0.91244435022259907</v>
      </c>
      <c r="Y401" s="44">
        <v>0.93973799126637558</v>
      </c>
    </row>
    <row r="402" spans="1:25" x14ac:dyDescent="0.2">
      <c r="A402" s="14">
        <v>1804</v>
      </c>
      <c r="B402" s="14" t="s">
        <v>40</v>
      </c>
      <c r="C402" s="14" t="s">
        <v>377</v>
      </c>
      <c r="D402" s="22">
        <v>23</v>
      </c>
      <c r="E402" s="15">
        <v>2013</v>
      </c>
      <c r="F402" s="11">
        <v>552</v>
      </c>
      <c r="G402" s="11">
        <v>503</v>
      </c>
      <c r="H402" s="11">
        <v>616</v>
      </c>
      <c r="I402" s="11">
        <v>443</v>
      </c>
      <c r="J402" s="11">
        <v>201</v>
      </c>
      <c r="K402" s="11">
        <v>142</v>
      </c>
      <c r="L402" s="11">
        <v>133</v>
      </c>
      <c r="M402" s="11">
        <v>126</v>
      </c>
      <c r="N402" s="11">
        <v>179</v>
      </c>
      <c r="O402" s="11">
        <v>363</v>
      </c>
      <c r="P402" s="11">
        <v>440</v>
      </c>
      <c r="Q402" s="11">
        <v>472</v>
      </c>
      <c r="R402" s="11">
        <v>4170</v>
      </c>
      <c r="S402" s="11"/>
      <c r="T402" s="28">
        <v>4663</v>
      </c>
      <c r="U402" s="28">
        <v>4586</v>
      </c>
      <c r="V402" s="28">
        <v>4453</v>
      </c>
      <c r="W402" s="44">
        <v>0.89427407248552437</v>
      </c>
      <c r="X402" s="44">
        <v>0.90928914086349755</v>
      </c>
      <c r="Y402" s="44">
        <v>0.93644733887267007</v>
      </c>
    </row>
    <row r="403" spans="1:25" x14ac:dyDescent="0.2">
      <c r="A403" s="14">
        <v>1805</v>
      </c>
      <c r="B403" s="14" t="s">
        <v>40</v>
      </c>
      <c r="C403" s="14" t="s">
        <v>378</v>
      </c>
      <c r="D403" s="22">
        <v>61</v>
      </c>
      <c r="E403" s="15">
        <v>2013</v>
      </c>
      <c r="F403" s="11">
        <v>629</v>
      </c>
      <c r="G403" s="11">
        <v>577</v>
      </c>
      <c r="H403" s="11">
        <v>676</v>
      </c>
      <c r="I403" s="11">
        <v>462</v>
      </c>
      <c r="J403" s="11">
        <v>208</v>
      </c>
      <c r="K403" s="11">
        <v>125</v>
      </c>
      <c r="L403" s="11">
        <v>119</v>
      </c>
      <c r="M403" s="11">
        <v>126</v>
      </c>
      <c r="N403" s="11">
        <v>196</v>
      </c>
      <c r="O403" s="11">
        <v>424</v>
      </c>
      <c r="P403" s="11">
        <v>526</v>
      </c>
      <c r="Q403" s="11">
        <v>559</v>
      </c>
      <c r="R403" s="11">
        <v>4627</v>
      </c>
      <c r="S403" s="11"/>
      <c r="T403" s="28">
        <v>5223</v>
      </c>
      <c r="U403" s="28">
        <v>5076</v>
      </c>
      <c r="V403" s="28">
        <v>5013</v>
      </c>
      <c r="W403" s="44">
        <v>0.88588933563086347</v>
      </c>
      <c r="X403" s="44">
        <v>0.91154452324665092</v>
      </c>
      <c r="Y403" s="44">
        <v>0.92300019948134848</v>
      </c>
    </row>
    <row r="404" spans="1:25" x14ac:dyDescent="0.2">
      <c r="A404" s="14">
        <v>1811</v>
      </c>
      <c r="B404" s="14" t="s">
        <v>40</v>
      </c>
      <c r="C404" s="14" t="s">
        <v>379</v>
      </c>
      <c r="D404" s="22">
        <v>25</v>
      </c>
      <c r="E404" s="15">
        <v>2013</v>
      </c>
      <c r="F404" s="11">
        <v>628</v>
      </c>
      <c r="G404" s="11">
        <v>572</v>
      </c>
      <c r="H404" s="11">
        <v>637</v>
      </c>
      <c r="I404" s="11">
        <v>429</v>
      </c>
      <c r="J404" s="11">
        <v>183</v>
      </c>
      <c r="K404" s="11">
        <v>122</v>
      </c>
      <c r="L404" s="11">
        <v>117</v>
      </c>
      <c r="M404" s="11">
        <v>114</v>
      </c>
      <c r="N404" s="11">
        <v>194</v>
      </c>
      <c r="O404" s="11">
        <v>355</v>
      </c>
      <c r="P404" s="11">
        <v>451</v>
      </c>
      <c r="Q404" s="11">
        <v>482</v>
      </c>
      <c r="R404" s="11">
        <v>4284</v>
      </c>
      <c r="S404" s="11"/>
      <c r="T404" s="28">
        <v>4882</v>
      </c>
      <c r="U404" s="28">
        <v>4822</v>
      </c>
      <c r="V404" s="28">
        <v>4648</v>
      </c>
      <c r="W404" s="44">
        <v>0.87750921753379763</v>
      </c>
      <c r="X404" s="44">
        <v>0.88842803815844051</v>
      </c>
      <c r="Y404" s="44">
        <v>0.92168674698795183</v>
      </c>
    </row>
    <row r="405" spans="1:25" x14ac:dyDescent="0.2">
      <c r="A405" s="14">
        <v>1812</v>
      </c>
      <c r="B405" s="14" t="s">
        <v>40</v>
      </c>
      <c r="C405" s="14" t="s">
        <v>380</v>
      </c>
      <c r="D405" s="22">
        <v>10</v>
      </c>
      <c r="E405" s="15">
        <v>2013</v>
      </c>
      <c r="F405" s="11">
        <v>584</v>
      </c>
      <c r="G405" s="11">
        <v>546</v>
      </c>
      <c r="H405" s="11">
        <v>607</v>
      </c>
      <c r="I405" s="11">
        <v>423</v>
      </c>
      <c r="J405" s="11">
        <v>196</v>
      </c>
      <c r="K405" s="11">
        <v>131</v>
      </c>
      <c r="L405" s="11">
        <v>123</v>
      </c>
      <c r="M405" s="11">
        <v>117</v>
      </c>
      <c r="N405" s="11">
        <v>185</v>
      </c>
      <c r="O405" s="11">
        <v>339</v>
      </c>
      <c r="P405" s="11">
        <v>431</v>
      </c>
      <c r="Q405" s="11">
        <v>464</v>
      </c>
      <c r="R405" s="11">
        <v>4146</v>
      </c>
      <c r="S405" s="11"/>
      <c r="T405" s="28">
        <v>4683</v>
      </c>
      <c r="U405" s="28">
        <v>4657</v>
      </c>
      <c r="V405" s="28">
        <v>4492</v>
      </c>
      <c r="W405" s="44">
        <v>0.88532991672005124</v>
      </c>
      <c r="X405" s="44">
        <v>0.89027270775177147</v>
      </c>
      <c r="Y405" s="44">
        <v>0.92297417631344614</v>
      </c>
    </row>
    <row r="406" spans="1:25" x14ac:dyDescent="0.2">
      <c r="A406" s="14">
        <v>1813</v>
      </c>
      <c r="B406" s="14" t="s">
        <v>40</v>
      </c>
      <c r="C406" s="14" t="s">
        <v>381</v>
      </c>
      <c r="D406" s="22">
        <v>7</v>
      </c>
      <c r="E406" s="15">
        <v>2013</v>
      </c>
      <c r="F406" s="11">
        <v>555</v>
      </c>
      <c r="G406" s="11">
        <v>520</v>
      </c>
      <c r="H406" s="11">
        <v>589</v>
      </c>
      <c r="I406" s="11">
        <v>411</v>
      </c>
      <c r="J406" s="11">
        <v>188</v>
      </c>
      <c r="K406" s="11">
        <v>129</v>
      </c>
      <c r="L406" s="11">
        <v>121</v>
      </c>
      <c r="M406" s="11">
        <v>110</v>
      </c>
      <c r="N406" s="11">
        <v>176</v>
      </c>
      <c r="O406" s="11">
        <v>324</v>
      </c>
      <c r="P406" s="11">
        <v>415</v>
      </c>
      <c r="Q406" s="11">
        <v>443</v>
      </c>
      <c r="R406" s="11">
        <v>3981</v>
      </c>
      <c r="S406" s="11"/>
      <c r="T406" s="28">
        <v>4583</v>
      </c>
      <c r="U406" s="28">
        <v>4560</v>
      </c>
      <c r="V406" s="28">
        <v>4395</v>
      </c>
      <c r="W406" s="44">
        <v>0.8686449923630809</v>
      </c>
      <c r="X406" s="44">
        <v>0.87302631578947365</v>
      </c>
      <c r="Y406" s="44">
        <v>0.90580204778156992</v>
      </c>
    </row>
    <row r="407" spans="1:25" x14ac:dyDescent="0.2">
      <c r="A407" s="14">
        <v>1815</v>
      </c>
      <c r="B407" s="14" t="s">
        <v>40</v>
      </c>
      <c r="C407" s="14" t="s">
        <v>382</v>
      </c>
      <c r="D407" s="22">
        <v>10</v>
      </c>
      <c r="E407" s="15">
        <v>2013</v>
      </c>
      <c r="F407" s="11">
        <v>506</v>
      </c>
      <c r="G407" s="11">
        <v>481</v>
      </c>
      <c r="H407" s="11">
        <v>561</v>
      </c>
      <c r="I407" s="11">
        <v>404</v>
      </c>
      <c r="J407" s="11">
        <v>197</v>
      </c>
      <c r="K407" s="11">
        <v>138</v>
      </c>
      <c r="L407" s="11">
        <v>128</v>
      </c>
      <c r="M407" s="11">
        <v>110</v>
      </c>
      <c r="N407" s="11">
        <v>166</v>
      </c>
      <c r="O407" s="11">
        <v>304</v>
      </c>
      <c r="P407" s="11">
        <v>392</v>
      </c>
      <c r="Q407" s="11">
        <v>418</v>
      </c>
      <c r="R407" s="11">
        <v>3805</v>
      </c>
      <c r="S407" s="11"/>
      <c r="T407" s="28">
        <v>4380</v>
      </c>
      <c r="U407" s="28">
        <v>4367</v>
      </c>
      <c r="V407" s="28">
        <v>4214</v>
      </c>
      <c r="W407" s="44">
        <v>0.86872146118721461</v>
      </c>
      <c r="X407" s="44">
        <v>0.87130753377604764</v>
      </c>
      <c r="Y407" s="44">
        <v>0.9029425723777883</v>
      </c>
    </row>
    <row r="408" spans="1:25" x14ac:dyDescent="0.2">
      <c r="A408" s="14">
        <v>1816</v>
      </c>
      <c r="B408" s="14" t="s">
        <v>40</v>
      </c>
      <c r="C408" s="14" t="s">
        <v>383</v>
      </c>
      <c r="D408" s="22">
        <v>25</v>
      </c>
      <c r="E408" s="15">
        <v>2013</v>
      </c>
      <c r="F408" s="11">
        <v>562</v>
      </c>
      <c r="G408" s="11">
        <v>529</v>
      </c>
      <c r="H408" s="11">
        <v>592</v>
      </c>
      <c r="I408" s="11">
        <v>417</v>
      </c>
      <c r="J408" s="11">
        <v>191</v>
      </c>
      <c r="K408" s="11">
        <v>126</v>
      </c>
      <c r="L408" s="11">
        <v>122</v>
      </c>
      <c r="M408" s="11">
        <v>114</v>
      </c>
      <c r="N408" s="11">
        <v>180</v>
      </c>
      <c r="O408" s="11">
        <v>336</v>
      </c>
      <c r="P408" s="11">
        <v>426</v>
      </c>
      <c r="Q408" s="11">
        <v>458</v>
      </c>
      <c r="R408" s="11">
        <v>4053</v>
      </c>
      <c r="S408" s="11"/>
      <c r="T408" s="28">
        <v>4659</v>
      </c>
      <c r="U408" s="28">
        <v>4614</v>
      </c>
      <c r="V408" s="28">
        <v>4434</v>
      </c>
      <c r="W408" s="44">
        <v>0.86992916934964581</v>
      </c>
      <c r="X408" s="44">
        <v>0.87841352405721718</v>
      </c>
      <c r="Y408" s="44">
        <v>0.91407307171853858</v>
      </c>
    </row>
    <row r="409" spans="1:25" x14ac:dyDescent="0.2">
      <c r="A409" s="14">
        <v>1818</v>
      </c>
      <c r="B409" s="14" t="s">
        <v>40</v>
      </c>
      <c r="C409" s="14" t="s">
        <v>298</v>
      </c>
      <c r="D409" s="22">
        <v>10</v>
      </c>
      <c r="E409" s="15">
        <v>2013</v>
      </c>
      <c r="F409" s="11">
        <v>502</v>
      </c>
      <c r="G409" s="11">
        <v>471</v>
      </c>
      <c r="H409" s="11">
        <v>560</v>
      </c>
      <c r="I409" s="11">
        <v>403</v>
      </c>
      <c r="J409" s="11">
        <v>193</v>
      </c>
      <c r="K409" s="11">
        <v>134</v>
      </c>
      <c r="L409" s="11">
        <v>126</v>
      </c>
      <c r="M409" s="11">
        <v>107</v>
      </c>
      <c r="N409" s="11">
        <v>163</v>
      </c>
      <c r="O409" s="11">
        <v>306</v>
      </c>
      <c r="P409" s="11">
        <v>396</v>
      </c>
      <c r="Q409" s="11">
        <v>420</v>
      </c>
      <c r="R409" s="11">
        <v>3781</v>
      </c>
      <c r="S409" s="11"/>
      <c r="T409" s="28">
        <v>4399</v>
      </c>
      <c r="U409" s="28">
        <v>4339</v>
      </c>
      <c r="V409" s="28">
        <v>4177</v>
      </c>
      <c r="W409" s="44">
        <v>0.85951352580131846</v>
      </c>
      <c r="X409" s="44">
        <v>0.87139893984789119</v>
      </c>
      <c r="Y409" s="44">
        <v>0.90519511611204218</v>
      </c>
    </row>
    <row r="410" spans="1:25" x14ac:dyDescent="0.2">
      <c r="A410" s="14">
        <v>1820</v>
      </c>
      <c r="B410" s="14" t="s">
        <v>40</v>
      </c>
      <c r="C410" s="14" t="s">
        <v>384</v>
      </c>
      <c r="D410" s="22">
        <v>39</v>
      </c>
      <c r="E410" s="15">
        <v>2013</v>
      </c>
      <c r="F410" s="11">
        <v>534</v>
      </c>
      <c r="G410" s="11">
        <v>496</v>
      </c>
      <c r="H410" s="11">
        <v>580</v>
      </c>
      <c r="I410" s="11">
        <v>412</v>
      </c>
      <c r="J410" s="11">
        <v>189</v>
      </c>
      <c r="K410" s="11">
        <v>127</v>
      </c>
      <c r="L410" s="11">
        <v>123</v>
      </c>
      <c r="M410" s="11">
        <v>108</v>
      </c>
      <c r="N410" s="11">
        <v>170</v>
      </c>
      <c r="O410" s="11">
        <v>324</v>
      </c>
      <c r="P410" s="11">
        <v>414</v>
      </c>
      <c r="Q410" s="11">
        <v>444</v>
      </c>
      <c r="R410" s="11">
        <v>3921</v>
      </c>
      <c r="S410" s="11"/>
      <c r="T410" s="28">
        <v>4552</v>
      </c>
      <c r="U410" s="28">
        <v>4471</v>
      </c>
      <c r="V410" s="28">
        <v>4301</v>
      </c>
      <c r="W410" s="44">
        <v>0.86137961335676627</v>
      </c>
      <c r="X410" s="44">
        <v>0.8769850145381346</v>
      </c>
      <c r="Y410" s="44">
        <v>0.91164845384794235</v>
      </c>
    </row>
    <row r="411" spans="1:25" x14ac:dyDescent="0.2">
      <c r="A411" s="14">
        <v>1822</v>
      </c>
      <c r="B411" s="14" t="s">
        <v>40</v>
      </c>
      <c r="C411" s="14" t="s">
        <v>385</v>
      </c>
      <c r="D411" s="22">
        <v>53</v>
      </c>
      <c r="E411" s="15">
        <v>2013</v>
      </c>
      <c r="F411" s="11">
        <v>591</v>
      </c>
      <c r="G411" s="11">
        <v>549</v>
      </c>
      <c r="H411" s="11">
        <v>613</v>
      </c>
      <c r="I411" s="11">
        <v>433</v>
      </c>
      <c r="J411" s="11">
        <v>195</v>
      </c>
      <c r="K411" s="11">
        <v>124</v>
      </c>
      <c r="L411" s="11">
        <v>124</v>
      </c>
      <c r="M411" s="11">
        <v>119</v>
      </c>
      <c r="N411" s="11">
        <v>185</v>
      </c>
      <c r="O411" s="11">
        <v>356</v>
      </c>
      <c r="P411" s="11">
        <v>447</v>
      </c>
      <c r="Q411" s="11">
        <v>488</v>
      </c>
      <c r="R411" s="11">
        <v>4224</v>
      </c>
      <c r="S411" s="11"/>
      <c r="T411" s="28">
        <v>4752</v>
      </c>
      <c r="U411" s="28">
        <v>4651</v>
      </c>
      <c r="V411" s="28">
        <v>4479</v>
      </c>
      <c r="W411" s="44">
        <v>0.88888888888888884</v>
      </c>
      <c r="X411" s="44">
        <v>0.90819178671253498</v>
      </c>
      <c r="Y411" s="44">
        <v>0.94306764902880102</v>
      </c>
    </row>
    <row r="412" spans="1:25" x14ac:dyDescent="0.2">
      <c r="A412" s="14">
        <v>1824</v>
      </c>
      <c r="B412" s="14" t="s">
        <v>40</v>
      </c>
      <c r="C412" s="14" t="s">
        <v>386</v>
      </c>
      <c r="D412" s="22">
        <v>9</v>
      </c>
      <c r="E412" s="15">
        <v>2013</v>
      </c>
      <c r="F412" s="11">
        <v>613</v>
      </c>
      <c r="G412" s="11">
        <v>566</v>
      </c>
      <c r="H412" s="11">
        <v>627</v>
      </c>
      <c r="I412" s="11">
        <v>427</v>
      </c>
      <c r="J412" s="11">
        <v>177</v>
      </c>
      <c r="K412" s="11">
        <v>115</v>
      </c>
      <c r="L412" s="11">
        <v>113</v>
      </c>
      <c r="M412" s="11">
        <v>111</v>
      </c>
      <c r="N412" s="11">
        <v>190</v>
      </c>
      <c r="O412" s="11">
        <v>363</v>
      </c>
      <c r="P412" s="11">
        <v>456</v>
      </c>
      <c r="Q412" s="11">
        <v>491</v>
      </c>
      <c r="R412" s="11">
        <v>4249</v>
      </c>
      <c r="S412" s="11"/>
      <c r="T412" s="28">
        <v>4961</v>
      </c>
      <c r="U412" s="28">
        <v>4858</v>
      </c>
      <c r="V412" s="28">
        <v>4659</v>
      </c>
      <c r="W412" s="44">
        <v>0.85648054827655717</v>
      </c>
      <c r="X412" s="44">
        <v>0.87463976945244959</v>
      </c>
      <c r="Y412" s="44">
        <v>0.91199828289332474</v>
      </c>
    </row>
    <row r="413" spans="1:25" x14ac:dyDescent="0.2">
      <c r="A413" s="14">
        <v>1825</v>
      </c>
      <c r="B413" s="14" t="s">
        <v>40</v>
      </c>
      <c r="C413" s="14" t="s">
        <v>387</v>
      </c>
      <c r="D413" s="22">
        <v>304</v>
      </c>
      <c r="E413" s="15">
        <v>2013</v>
      </c>
      <c r="F413" s="11">
        <v>718</v>
      </c>
      <c r="G413" s="11">
        <v>677</v>
      </c>
      <c r="H413" s="11">
        <v>703</v>
      </c>
      <c r="I413" s="11">
        <v>474</v>
      </c>
      <c r="J413" s="11">
        <v>214</v>
      </c>
      <c r="K413" s="11">
        <v>125</v>
      </c>
      <c r="L413" s="11">
        <v>122</v>
      </c>
      <c r="M413" s="11">
        <v>136</v>
      </c>
      <c r="N413" s="11">
        <v>224</v>
      </c>
      <c r="O413" s="11">
        <v>413</v>
      </c>
      <c r="P413" s="11">
        <v>516</v>
      </c>
      <c r="Q413" s="11">
        <v>563</v>
      </c>
      <c r="R413" s="11">
        <v>4885</v>
      </c>
      <c r="S413" s="11"/>
      <c r="T413" s="28">
        <v>5454</v>
      </c>
      <c r="U413" s="28">
        <v>5360</v>
      </c>
      <c r="V413" s="28">
        <v>5138</v>
      </c>
      <c r="W413" s="44">
        <v>0.89567290062339566</v>
      </c>
      <c r="X413" s="44">
        <v>0.91138059701492535</v>
      </c>
      <c r="Y413" s="44">
        <v>0.95075905021409113</v>
      </c>
    </row>
    <row r="414" spans="1:25" x14ac:dyDescent="0.2">
      <c r="A414" s="14">
        <v>1826</v>
      </c>
      <c r="B414" s="14" t="s">
        <v>40</v>
      </c>
      <c r="C414" s="14" t="s">
        <v>388</v>
      </c>
      <c r="D414" s="22">
        <v>350</v>
      </c>
      <c r="E414" s="15">
        <v>2013</v>
      </c>
      <c r="F414" s="11">
        <v>760</v>
      </c>
      <c r="G414" s="11">
        <v>709</v>
      </c>
      <c r="H414" s="11">
        <v>753</v>
      </c>
      <c r="I414" s="11">
        <v>506</v>
      </c>
      <c r="J414" s="11">
        <v>239</v>
      </c>
      <c r="K414" s="11">
        <v>141</v>
      </c>
      <c r="L414" s="11">
        <v>137</v>
      </c>
      <c r="M414" s="11">
        <v>143</v>
      </c>
      <c r="N414" s="11">
        <v>233</v>
      </c>
      <c r="O414" s="11">
        <v>428</v>
      </c>
      <c r="P414" s="11">
        <v>541</v>
      </c>
      <c r="Q414" s="11">
        <v>595</v>
      </c>
      <c r="R414" s="11">
        <v>5185</v>
      </c>
      <c r="S414" s="11"/>
      <c r="T414" s="28">
        <v>5878</v>
      </c>
      <c r="U414" s="28">
        <v>5751</v>
      </c>
      <c r="V414" s="28">
        <v>5524</v>
      </c>
      <c r="W414" s="44">
        <v>0.88210275603946919</v>
      </c>
      <c r="X414" s="44">
        <v>0.90158233350721617</v>
      </c>
      <c r="Y414" s="44">
        <v>0.93863142650253439</v>
      </c>
    </row>
    <row r="415" spans="1:25" x14ac:dyDescent="0.2">
      <c r="A415" s="14">
        <v>1827</v>
      </c>
      <c r="B415" s="14" t="s">
        <v>40</v>
      </c>
      <c r="C415" s="14" t="s">
        <v>389</v>
      </c>
      <c r="D415" s="22">
        <v>10</v>
      </c>
      <c r="E415" s="15">
        <v>2013</v>
      </c>
      <c r="F415" s="11">
        <v>511</v>
      </c>
      <c r="G415" s="11">
        <v>475</v>
      </c>
      <c r="H415" s="11">
        <v>567</v>
      </c>
      <c r="I415" s="11">
        <v>408</v>
      </c>
      <c r="J415" s="11">
        <v>195</v>
      </c>
      <c r="K415" s="11">
        <v>133</v>
      </c>
      <c r="L415" s="11">
        <v>126</v>
      </c>
      <c r="M415" s="11">
        <v>108</v>
      </c>
      <c r="N415" s="11">
        <v>164</v>
      </c>
      <c r="O415" s="11">
        <v>312</v>
      </c>
      <c r="P415" s="11">
        <v>402</v>
      </c>
      <c r="Q415" s="11">
        <v>430</v>
      </c>
      <c r="R415" s="11">
        <v>3831</v>
      </c>
      <c r="S415" s="11"/>
      <c r="T415" s="28">
        <v>4438</v>
      </c>
      <c r="U415" s="28">
        <v>4358</v>
      </c>
      <c r="V415" s="28">
        <v>4196</v>
      </c>
      <c r="W415" s="44">
        <v>0.86322667868409197</v>
      </c>
      <c r="X415" s="44">
        <v>0.87907296925195044</v>
      </c>
      <c r="Y415" s="44">
        <v>0.91301239275500479</v>
      </c>
    </row>
    <row r="416" spans="1:25" x14ac:dyDescent="0.2">
      <c r="A416" s="14">
        <v>1828</v>
      </c>
      <c r="B416" s="14" t="s">
        <v>40</v>
      </c>
      <c r="C416" s="14" t="s">
        <v>390</v>
      </c>
      <c r="D416" s="22">
        <v>10</v>
      </c>
      <c r="E416" s="15">
        <v>2013</v>
      </c>
      <c r="F416" s="11">
        <v>559</v>
      </c>
      <c r="G416" s="11">
        <v>514</v>
      </c>
      <c r="H416" s="11">
        <v>599</v>
      </c>
      <c r="I416" s="11">
        <v>423</v>
      </c>
      <c r="J416" s="11">
        <v>192</v>
      </c>
      <c r="K416" s="11">
        <v>128</v>
      </c>
      <c r="L416" s="11">
        <v>123</v>
      </c>
      <c r="M416" s="11">
        <v>112</v>
      </c>
      <c r="N416" s="11">
        <v>176</v>
      </c>
      <c r="O416" s="11">
        <v>338</v>
      </c>
      <c r="P416" s="11">
        <v>429</v>
      </c>
      <c r="Q416" s="11">
        <v>464</v>
      </c>
      <c r="R416" s="11">
        <v>4057</v>
      </c>
      <c r="S416" s="11"/>
      <c r="T416" s="28">
        <v>4622</v>
      </c>
      <c r="U416" s="28">
        <v>4524</v>
      </c>
      <c r="V416" s="28">
        <v>4366</v>
      </c>
      <c r="W416" s="44">
        <v>0.87775854608394632</v>
      </c>
      <c r="X416" s="44">
        <v>0.89677276746242263</v>
      </c>
      <c r="Y416" s="44">
        <v>0.92922583600549702</v>
      </c>
    </row>
    <row r="417" spans="1:25" x14ac:dyDescent="0.2">
      <c r="A417" s="14">
        <v>1832</v>
      </c>
      <c r="B417" s="14" t="s">
        <v>40</v>
      </c>
      <c r="C417" s="14" t="s">
        <v>391</v>
      </c>
      <c r="D417" s="22">
        <v>40</v>
      </c>
      <c r="E417" s="15">
        <v>2013</v>
      </c>
      <c r="F417" s="11">
        <v>654</v>
      </c>
      <c r="G417" s="11">
        <v>595</v>
      </c>
      <c r="H417" s="11">
        <v>661</v>
      </c>
      <c r="I417" s="11">
        <v>447</v>
      </c>
      <c r="J417" s="11">
        <v>182</v>
      </c>
      <c r="K417" s="11">
        <v>115</v>
      </c>
      <c r="L417" s="11">
        <v>117</v>
      </c>
      <c r="M417" s="11">
        <v>118</v>
      </c>
      <c r="N417" s="11">
        <v>199</v>
      </c>
      <c r="O417" s="11">
        <v>385</v>
      </c>
      <c r="P417" s="11">
        <v>480</v>
      </c>
      <c r="Q417" s="11">
        <v>525</v>
      </c>
      <c r="R417" s="11">
        <v>4478</v>
      </c>
      <c r="S417" s="11"/>
      <c r="T417" s="28">
        <v>5117</v>
      </c>
      <c r="U417" s="28">
        <v>4990</v>
      </c>
      <c r="V417" s="28">
        <v>4818</v>
      </c>
      <c r="W417" s="44">
        <v>0.87512214188000781</v>
      </c>
      <c r="X417" s="44">
        <v>0.8973947895791583</v>
      </c>
      <c r="Y417" s="44">
        <v>0.92943129929431301</v>
      </c>
    </row>
    <row r="418" spans="1:25" x14ac:dyDescent="0.2">
      <c r="A418" s="14">
        <v>1833</v>
      </c>
      <c r="B418" s="14" t="s">
        <v>40</v>
      </c>
      <c r="C418" s="14" t="s">
        <v>392</v>
      </c>
      <c r="D418" s="22">
        <v>50</v>
      </c>
      <c r="E418" s="15">
        <v>2013</v>
      </c>
      <c r="F418" s="11">
        <v>670</v>
      </c>
      <c r="G418" s="11">
        <v>606</v>
      </c>
      <c r="H418" s="11">
        <v>676</v>
      </c>
      <c r="I418" s="11">
        <v>458</v>
      </c>
      <c r="J418" s="11">
        <v>187</v>
      </c>
      <c r="K418" s="11">
        <v>117</v>
      </c>
      <c r="L418" s="11">
        <v>119</v>
      </c>
      <c r="M418" s="11">
        <v>123</v>
      </c>
      <c r="N418" s="11">
        <v>202</v>
      </c>
      <c r="O418" s="11">
        <v>396</v>
      </c>
      <c r="P418" s="11">
        <v>489</v>
      </c>
      <c r="Q418" s="11">
        <v>538</v>
      </c>
      <c r="R418" s="11">
        <v>4581</v>
      </c>
      <c r="S418" s="11"/>
      <c r="T418" s="28">
        <v>5088</v>
      </c>
      <c r="U418" s="28">
        <v>4974</v>
      </c>
      <c r="V418" s="28">
        <v>4821</v>
      </c>
      <c r="W418" s="44">
        <v>0.90035377358490565</v>
      </c>
      <c r="X418" s="44">
        <v>0.92098914354644146</v>
      </c>
      <c r="Y418" s="44">
        <v>0.9502177971375233</v>
      </c>
    </row>
    <row r="419" spans="1:25" x14ac:dyDescent="0.2">
      <c r="A419" s="14">
        <v>1834</v>
      </c>
      <c r="B419" s="14" t="s">
        <v>40</v>
      </c>
      <c r="C419" s="14" t="s">
        <v>393</v>
      </c>
      <c r="D419" s="22">
        <v>10</v>
      </c>
      <c r="E419" s="15">
        <v>2013</v>
      </c>
      <c r="F419" s="11">
        <v>524</v>
      </c>
      <c r="G419" s="11">
        <v>484</v>
      </c>
      <c r="H419" s="11">
        <v>580</v>
      </c>
      <c r="I419" s="11">
        <v>423</v>
      </c>
      <c r="J419" s="11">
        <v>207</v>
      </c>
      <c r="K419" s="11">
        <v>143</v>
      </c>
      <c r="L419" s="11">
        <v>132</v>
      </c>
      <c r="M419" s="11">
        <v>117</v>
      </c>
      <c r="N419" s="11">
        <v>167</v>
      </c>
      <c r="O419" s="11">
        <v>323</v>
      </c>
      <c r="P419" s="11">
        <v>410</v>
      </c>
      <c r="Q419" s="11">
        <v>445</v>
      </c>
      <c r="R419" s="11">
        <v>3955</v>
      </c>
      <c r="S419" s="11"/>
      <c r="T419" s="28">
        <v>4417</v>
      </c>
      <c r="U419" s="28">
        <v>4329</v>
      </c>
      <c r="V419" s="28">
        <v>4201</v>
      </c>
      <c r="W419" s="44">
        <v>0.89540412044374007</v>
      </c>
      <c r="X419" s="44">
        <v>0.91360591360591359</v>
      </c>
      <c r="Y419" s="44">
        <v>0.94144251368721732</v>
      </c>
    </row>
    <row r="420" spans="1:25" x14ac:dyDescent="0.2">
      <c r="A420" s="14">
        <v>1835</v>
      </c>
      <c r="B420" s="14" t="s">
        <v>40</v>
      </c>
      <c r="C420" s="14" t="s">
        <v>394</v>
      </c>
      <c r="D420" s="22">
        <v>10</v>
      </c>
      <c r="E420" s="15">
        <v>2013</v>
      </c>
      <c r="F420" s="11">
        <v>912</v>
      </c>
      <c r="G420" s="11">
        <v>716</v>
      </c>
      <c r="H420" s="11">
        <v>847</v>
      </c>
      <c r="I420" s="11">
        <v>543</v>
      </c>
      <c r="J420" s="11">
        <v>259</v>
      </c>
      <c r="K420" s="11">
        <v>208</v>
      </c>
      <c r="L420" s="11">
        <v>131</v>
      </c>
      <c r="M420" s="11">
        <v>186</v>
      </c>
      <c r="N420" s="11">
        <v>294</v>
      </c>
      <c r="O420" s="11">
        <v>472</v>
      </c>
      <c r="P420" s="11">
        <v>604</v>
      </c>
      <c r="Q420" s="11">
        <v>628</v>
      </c>
      <c r="R420" s="11">
        <v>5800</v>
      </c>
      <c r="S420" s="11"/>
      <c r="T420" s="28">
        <v>6215</v>
      </c>
      <c r="U420" s="28">
        <v>6055</v>
      </c>
      <c r="V420" s="28">
        <v>5882</v>
      </c>
      <c r="W420" s="44">
        <v>0.93322606596942881</v>
      </c>
      <c r="X420" s="44">
        <v>0.95788604459124693</v>
      </c>
      <c r="Y420" s="44">
        <v>0.98605916354981293</v>
      </c>
    </row>
    <row r="421" spans="1:25" x14ac:dyDescent="0.2">
      <c r="A421" s="14">
        <v>1836</v>
      </c>
      <c r="B421" s="14" t="s">
        <v>40</v>
      </c>
      <c r="C421" s="14" t="s">
        <v>395</v>
      </c>
      <c r="D421" s="22">
        <v>23</v>
      </c>
      <c r="E421" s="15">
        <v>2013</v>
      </c>
      <c r="F421" s="11">
        <v>543</v>
      </c>
      <c r="G421" s="11">
        <v>502</v>
      </c>
      <c r="H421" s="11">
        <v>599</v>
      </c>
      <c r="I421" s="11">
        <v>435</v>
      </c>
      <c r="J421" s="11">
        <v>213</v>
      </c>
      <c r="K421" s="11">
        <v>147</v>
      </c>
      <c r="L421" s="11">
        <v>133</v>
      </c>
      <c r="M421" s="11">
        <v>123</v>
      </c>
      <c r="N421" s="11">
        <v>172</v>
      </c>
      <c r="O421" s="11">
        <v>339</v>
      </c>
      <c r="P421" s="11">
        <v>421</v>
      </c>
      <c r="Q421" s="11">
        <v>459</v>
      </c>
      <c r="R421" s="11">
        <v>4086</v>
      </c>
      <c r="S421" s="11"/>
      <c r="T421" s="28">
        <v>4400</v>
      </c>
      <c r="U421" s="28">
        <v>4319</v>
      </c>
      <c r="V421" s="28">
        <v>4216</v>
      </c>
      <c r="W421" s="44">
        <v>0.92863636363636359</v>
      </c>
      <c r="X421" s="44">
        <v>0.9460523269275295</v>
      </c>
      <c r="Y421" s="44">
        <v>0.96916508538899426</v>
      </c>
    </row>
    <row r="422" spans="1:25" x14ac:dyDescent="0.2">
      <c r="A422" s="14">
        <v>1837</v>
      </c>
      <c r="B422" s="14" t="s">
        <v>40</v>
      </c>
      <c r="C422" s="14" t="s">
        <v>396</v>
      </c>
      <c r="D422" s="22">
        <v>23</v>
      </c>
      <c r="E422" s="15">
        <v>2013</v>
      </c>
      <c r="F422" s="11">
        <v>614</v>
      </c>
      <c r="G422" s="11">
        <v>559</v>
      </c>
      <c r="H422" s="11">
        <v>642</v>
      </c>
      <c r="I422" s="11">
        <v>460</v>
      </c>
      <c r="J422" s="11">
        <v>210</v>
      </c>
      <c r="K422" s="11">
        <v>144</v>
      </c>
      <c r="L422" s="11">
        <v>135</v>
      </c>
      <c r="M422" s="11">
        <v>136</v>
      </c>
      <c r="N422" s="11">
        <v>189</v>
      </c>
      <c r="O422" s="11">
        <v>378</v>
      </c>
      <c r="P422" s="11">
        <v>454</v>
      </c>
      <c r="Q422" s="11">
        <v>503</v>
      </c>
      <c r="R422" s="11">
        <v>4424</v>
      </c>
      <c r="S422" s="11"/>
      <c r="T422" s="28">
        <v>4582</v>
      </c>
      <c r="U422" s="28">
        <v>4498</v>
      </c>
      <c r="V422" s="28">
        <v>4396</v>
      </c>
      <c r="W422" s="44">
        <v>0.96551724137931039</v>
      </c>
      <c r="X422" s="44">
        <v>0.98354824366385063</v>
      </c>
      <c r="Y422" s="44">
        <v>1.0063694267515924</v>
      </c>
    </row>
    <row r="423" spans="1:25" x14ac:dyDescent="0.2">
      <c r="A423" s="14">
        <v>1838</v>
      </c>
      <c r="B423" s="14" t="s">
        <v>40</v>
      </c>
      <c r="C423" s="14" t="s">
        <v>397</v>
      </c>
      <c r="D423" s="22">
        <v>20</v>
      </c>
      <c r="E423" s="15">
        <v>2013</v>
      </c>
      <c r="F423" s="11">
        <v>564</v>
      </c>
      <c r="G423" s="11">
        <v>519</v>
      </c>
      <c r="H423" s="11">
        <v>620</v>
      </c>
      <c r="I423" s="11">
        <v>445</v>
      </c>
      <c r="J423" s="11">
        <v>204</v>
      </c>
      <c r="K423" s="11">
        <v>143</v>
      </c>
      <c r="L423" s="11">
        <v>131</v>
      </c>
      <c r="M423" s="11">
        <v>127</v>
      </c>
      <c r="N423" s="11">
        <v>182</v>
      </c>
      <c r="O423" s="11">
        <v>363</v>
      </c>
      <c r="P423" s="11">
        <v>440</v>
      </c>
      <c r="Q423" s="11">
        <v>478</v>
      </c>
      <c r="R423" s="11">
        <v>4216</v>
      </c>
      <c r="S423" s="11"/>
      <c r="T423" s="28">
        <v>4579</v>
      </c>
      <c r="U423" s="28">
        <v>4499</v>
      </c>
      <c r="V423" s="28">
        <v>4375</v>
      </c>
      <c r="W423" s="44">
        <v>0.92072504913736619</v>
      </c>
      <c r="X423" s="44">
        <v>0.93709713269615469</v>
      </c>
      <c r="Y423" s="44">
        <v>0.96365714285714288</v>
      </c>
    </row>
    <row r="424" spans="1:25" x14ac:dyDescent="0.2">
      <c r="A424" s="14">
        <v>1839</v>
      </c>
      <c r="B424" s="14" t="s">
        <v>40</v>
      </c>
      <c r="C424" s="14" t="s">
        <v>398</v>
      </c>
      <c r="D424" s="22">
        <v>114</v>
      </c>
      <c r="E424" s="15">
        <v>2013</v>
      </c>
      <c r="F424" s="11">
        <v>611</v>
      </c>
      <c r="G424" s="11">
        <v>557</v>
      </c>
      <c r="H424" s="11">
        <v>649</v>
      </c>
      <c r="I424" s="11">
        <v>452</v>
      </c>
      <c r="J424" s="11">
        <v>192</v>
      </c>
      <c r="K424" s="11">
        <v>131</v>
      </c>
      <c r="L424" s="11">
        <v>125</v>
      </c>
      <c r="M424" s="11">
        <v>127</v>
      </c>
      <c r="N424" s="11">
        <v>194</v>
      </c>
      <c r="O424" s="11">
        <v>392</v>
      </c>
      <c r="P424" s="11">
        <v>469</v>
      </c>
      <c r="Q424" s="11">
        <v>509</v>
      </c>
      <c r="R424" s="11">
        <v>4408</v>
      </c>
      <c r="S424" s="11"/>
      <c r="T424" s="28">
        <v>4841</v>
      </c>
      <c r="U424" s="28">
        <v>4761</v>
      </c>
      <c r="V424" s="28">
        <v>4615</v>
      </c>
      <c r="W424" s="44">
        <v>0.91055567031605045</v>
      </c>
      <c r="X424" s="44">
        <v>0.92585591262339839</v>
      </c>
      <c r="Y424" s="44">
        <v>0.95514626218851573</v>
      </c>
    </row>
    <row r="425" spans="1:25" x14ac:dyDescent="0.2">
      <c r="A425" s="14">
        <v>1840</v>
      </c>
      <c r="B425" s="14" t="s">
        <v>40</v>
      </c>
      <c r="C425" s="14" t="s">
        <v>399</v>
      </c>
      <c r="D425" s="22">
        <v>38</v>
      </c>
      <c r="E425" s="15">
        <v>2013</v>
      </c>
      <c r="F425" s="11">
        <v>644</v>
      </c>
      <c r="G425" s="11">
        <v>581</v>
      </c>
      <c r="H425" s="11">
        <v>670</v>
      </c>
      <c r="I425" s="11">
        <v>453</v>
      </c>
      <c r="J425" s="11">
        <v>181</v>
      </c>
      <c r="K425" s="11">
        <v>123</v>
      </c>
      <c r="L425" s="11">
        <v>120</v>
      </c>
      <c r="M425" s="11">
        <v>127</v>
      </c>
      <c r="N425" s="11">
        <v>206</v>
      </c>
      <c r="O425" s="11">
        <v>417</v>
      </c>
      <c r="P425" s="11">
        <v>494</v>
      </c>
      <c r="Q425" s="11">
        <v>533</v>
      </c>
      <c r="R425" s="11">
        <v>4549</v>
      </c>
      <c r="S425" s="11"/>
      <c r="T425" s="28">
        <v>5146</v>
      </c>
      <c r="U425" s="28">
        <v>5052</v>
      </c>
      <c r="V425" s="28">
        <v>4873</v>
      </c>
      <c r="W425" s="44">
        <v>0.88398756315584925</v>
      </c>
      <c r="X425" s="44">
        <v>0.90043547110055422</v>
      </c>
      <c r="Y425" s="44">
        <v>0.93351118407551814</v>
      </c>
    </row>
    <row r="426" spans="1:25" x14ac:dyDescent="0.2">
      <c r="A426" s="14">
        <v>1841</v>
      </c>
      <c r="B426" s="14" t="s">
        <v>40</v>
      </c>
      <c r="C426" s="14" t="s">
        <v>400</v>
      </c>
      <c r="D426" s="22">
        <v>67</v>
      </c>
      <c r="E426" s="15">
        <v>2013</v>
      </c>
      <c r="F426" s="11">
        <v>627</v>
      </c>
      <c r="G426" s="11">
        <v>563</v>
      </c>
      <c r="H426" s="11">
        <v>661</v>
      </c>
      <c r="I426" s="11">
        <v>453</v>
      </c>
      <c r="J426" s="11">
        <v>186</v>
      </c>
      <c r="K426" s="11">
        <v>126</v>
      </c>
      <c r="L426" s="11">
        <v>124</v>
      </c>
      <c r="M426" s="11">
        <v>128</v>
      </c>
      <c r="N426" s="11">
        <v>201</v>
      </c>
      <c r="O426" s="11">
        <v>408</v>
      </c>
      <c r="P426" s="11">
        <v>487</v>
      </c>
      <c r="Q426" s="11">
        <v>521</v>
      </c>
      <c r="R426" s="11">
        <v>4485</v>
      </c>
      <c r="S426" s="11"/>
      <c r="T426" s="28">
        <v>5083</v>
      </c>
      <c r="U426" s="28">
        <v>4994</v>
      </c>
      <c r="V426" s="28">
        <v>4827</v>
      </c>
      <c r="W426" s="44">
        <v>0.88235294117647056</v>
      </c>
      <c r="X426" s="44">
        <v>0.89807769323187825</v>
      </c>
      <c r="Y426" s="44">
        <v>0.92914853946550657</v>
      </c>
    </row>
    <row r="427" spans="1:25" x14ac:dyDescent="0.2">
      <c r="A427" s="14">
        <v>1845</v>
      </c>
      <c r="B427" s="14" t="s">
        <v>40</v>
      </c>
      <c r="C427" s="14" t="s">
        <v>401</v>
      </c>
      <c r="D427" s="22">
        <v>5</v>
      </c>
      <c r="E427" s="15">
        <v>2013</v>
      </c>
      <c r="F427" s="11">
        <v>620</v>
      </c>
      <c r="G427" s="11">
        <v>555</v>
      </c>
      <c r="H427" s="11">
        <v>656</v>
      </c>
      <c r="I427" s="11">
        <v>449</v>
      </c>
      <c r="J427" s="11">
        <v>186</v>
      </c>
      <c r="K427" s="11">
        <v>124</v>
      </c>
      <c r="L427" s="11">
        <v>125</v>
      </c>
      <c r="M427" s="11">
        <v>126</v>
      </c>
      <c r="N427" s="11">
        <v>198</v>
      </c>
      <c r="O427" s="11">
        <v>404</v>
      </c>
      <c r="P427" s="11">
        <v>485</v>
      </c>
      <c r="Q427" s="11">
        <v>516</v>
      </c>
      <c r="R427" s="11">
        <v>4444</v>
      </c>
      <c r="S427" s="11"/>
      <c r="T427" s="28">
        <v>5085</v>
      </c>
      <c r="U427" s="28">
        <v>4996</v>
      </c>
      <c r="V427" s="28">
        <v>4836</v>
      </c>
      <c r="W427" s="44">
        <v>0.87394296951819073</v>
      </c>
      <c r="X427" s="44">
        <v>0.88951160928742989</v>
      </c>
      <c r="Y427" s="44">
        <v>0.91894127377998347</v>
      </c>
    </row>
    <row r="428" spans="1:25" x14ac:dyDescent="0.2">
      <c r="A428" s="14">
        <v>1848</v>
      </c>
      <c r="B428" s="14" t="s">
        <v>40</v>
      </c>
      <c r="C428" s="14" t="s">
        <v>402</v>
      </c>
      <c r="D428" s="22">
        <v>11</v>
      </c>
      <c r="E428" s="15">
        <v>2013</v>
      </c>
      <c r="F428" s="11">
        <v>542</v>
      </c>
      <c r="G428" s="11">
        <v>486</v>
      </c>
      <c r="H428" s="11">
        <v>609</v>
      </c>
      <c r="I428" s="11">
        <v>445</v>
      </c>
      <c r="J428" s="11">
        <v>207</v>
      </c>
      <c r="K428" s="11">
        <v>136</v>
      </c>
      <c r="L428" s="11">
        <v>136</v>
      </c>
      <c r="M428" s="11">
        <v>125</v>
      </c>
      <c r="N428" s="11">
        <v>170</v>
      </c>
      <c r="O428" s="11">
        <v>359</v>
      </c>
      <c r="P428" s="11">
        <v>444</v>
      </c>
      <c r="Q428" s="11">
        <v>466</v>
      </c>
      <c r="R428" s="11">
        <v>4125</v>
      </c>
      <c r="S428" s="11"/>
      <c r="T428" s="28">
        <v>4697</v>
      </c>
      <c r="U428" s="28">
        <v>4621</v>
      </c>
      <c r="V428" s="28">
        <v>4512</v>
      </c>
      <c r="W428" s="44">
        <v>0.87822014051522246</v>
      </c>
      <c r="X428" s="44">
        <v>0.89266392555723872</v>
      </c>
      <c r="Y428" s="44">
        <v>0.91422872340425532</v>
      </c>
    </row>
    <row r="429" spans="1:25" x14ac:dyDescent="0.2">
      <c r="A429" s="14">
        <v>1849</v>
      </c>
      <c r="B429" s="14" t="s">
        <v>40</v>
      </c>
      <c r="C429" s="14" t="s">
        <v>403</v>
      </c>
      <c r="D429" s="22">
        <v>64</v>
      </c>
      <c r="E429" s="15">
        <v>2013</v>
      </c>
      <c r="F429" s="11">
        <v>598</v>
      </c>
      <c r="G429" s="11">
        <v>533</v>
      </c>
      <c r="H429" s="11">
        <v>657</v>
      </c>
      <c r="I429" s="11">
        <v>466</v>
      </c>
      <c r="J429" s="11">
        <v>212</v>
      </c>
      <c r="K429" s="11">
        <v>137</v>
      </c>
      <c r="L429" s="11">
        <v>136</v>
      </c>
      <c r="M429" s="11">
        <v>134</v>
      </c>
      <c r="N429" s="11">
        <v>182</v>
      </c>
      <c r="O429" s="11">
        <v>393</v>
      </c>
      <c r="P429" s="11">
        <v>478</v>
      </c>
      <c r="Q429" s="11">
        <v>509</v>
      </c>
      <c r="R429" s="11">
        <v>4435</v>
      </c>
      <c r="S429" s="11"/>
      <c r="T429" s="28">
        <v>4904</v>
      </c>
      <c r="U429" s="28">
        <v>4759</v>
      </c>
      <c r="V429" s="28">
        <v>4660</v>
      </c>
      <c r="W429" s="44">
        <v>0.9043637846655791</v>
      </c>
      <c r="X429" s="44">
        <v>0.93191847026686281</v>
      </c>
      <c r="Y429" s="44">
        <v>0.95171673819742486</v>
      </c>
    </row>
    <row r="430" spans="1:25" x14ac:dyDescent="0.2">
      <c r="A430" s="14">
        <v>1850</v>
      </c>
      <c r="B430" s="14" t="s">
        <v>40</v>
      </c>
      <c r="C430" s="14" t="s">
        <v>404</v>
      </c>
      <c r="D430" s="22">
        <v>29</v>
      </c>
      <c r="E430" s="15">
        <v>2013</v>
      </c>
      <c r="F430" s="11">
        <v>635</v>
      </c>
      <c r="G430" s="11">
        <v>562</v>
      </c>
      <c r="H430" s="11">
        <v>693</v>
      </c>
      <c r="I430" s="11">
        <v>479</v>
      </c>
      <c r="J430" s="11">
        <v>225</v>
      </c>
      <c r="K430" s="11">
        <v>143</v>
      </c>
      <c r="L430" s="11">
        <v>140</v>
      </c>
      <c r="M430" s="11">
        <v>151</v>
      </c>
      <c r="N430" s="11">
        <v>201</v>
      </c>
      <c r="O430" s="11">
        <v>420</v>
      </c>
      <c r="P430" s="11">
        <v>503</v>
      </c>
      <c r="Q430" s="11">
        <v>541</v>
      </c>
      <c r="R430" s="11">
        <v>4693</v>
      </c>
      <c r="S430" s="11"/>
      <c r="T430" s="28">
        <v>5242</v>
      </c>
      <c r="U430" s="28">
        <v>5039</v>
      </c>
      <c r="V430" s="28">
        <v>4958</v>
      </c>
      <c r="W430" s="44">
        <v>0.89526898130484545</v>
      </c>
      <c r="X430" s="44">
        <v>0.93133558245683667</v>
      </c>
      <c r="Y430" s="44">
        <v>0.94655102864058083</v>
      </c>
    </row>
    <row r="431" spans="1:25" x14ac:dyDescent="0.2">
      <c r="A431" s="14">
        <v>1851</v>
      </c>
      <c r="B431" s="14" t="s">
        <v>40</v>
      </c>
      <c r="C431" s="14" t="s">
        <v>405</v>
      </c>
      <c r="D431" s="22">
        <v>17</v>
      </c>
      <c r="E431" s="15">
        <v>2013</v>
      </c>
      <c r="F431" s="11">
        <v>559</v>
      </c>
      <c r="G431" s="11">
        <v>511</v>
      </c>
      <c r="H431" s="11">
        <v>622</v>
      </c>
      <c r="I431" s="11">
        <v>455</v>
      </c>
      <c r="J431" s="11">
        <v>218</v>
      </c>
      <c r="K431" s="11">
        <v>146</v>
      </c>
      <c r="L431" s="11">
        <v>136</v>
      </c>
      <c r="M431" s="11">
        <v>129</v>
      </c>
      <c r="N431" s="11">
        <v>179</v>
      </c>
      <c r="O431" s="11">
        <v>385</v>
      </c>
      <c r="P431" s="11">
        <v>474</v>
      </c>
      <c r="Q431" s="11">
        <v>497</v>
      </c>
      <c r="R431" s="11">
        <v>4311</v>
      </c>
      <c r="S431" s="11"/>
      <c r="T431" s="28">
        <v>4863</v>
      </c>
      <c r="U431" s="28">
        <v>4726</v>
      </c>
      <c r="V431" s="28">
        <v>4625</v>
      </c>
      <c r="W431" s="44">
        <v>0.8864898210980876</v>
      </c>
      <c r="X431" s="44">
        <v>0.91218789674143042</v>
      </c>
      <c r="Y431" s="44">
        <v>0.93210810810810807</v>
      </c>
    </row>
    <row r="432" spans="1:25" x14ac:dyDescent="0.2">
      <c r="A432" s="14">
        <v>1852</v>
      </c>
      <c r="B432" s="14" t="s">
        <v>40</v>
      </c>
      <c r="C432" s="14" t="s">
        <v>406</v>
      </c>
      <c r="D432" s="22">
        <v>23</v>
      </c>
      <c r="E432" s="15">
        <v>2013</v>
      </c>
      <c r="F432" s="11">
        <v>570</v>
      </c>
      <c r="G432" s="11">
        <v>524</v>
      </c>
      <c r="H432" s="11">
        <v>632</v>
      </c>
      <c r="I432" s="11">
        <v>458</v>
      </c>
      <c r="J432" s="11">
        <v>219</v>
      </c>
      <c r="K432" s="11">
        <v>145</v>
      </c>
      <c r="L432" s="11">
        <v>135</v>
      </c>
      <c r="M432" s="11">
        <v>130</v>
      </c>
      <c r="N432" s="11">
        <v>185</v>
      </c>
      <c r="O432" s="11">
        <v>396</v>
      </c>
      <c r="P432" s="11">
        <v>488</v>
      </c>
      <c r="Q432" s="11">
        <v>512</v>
      </c>
      <c r="R432" s="11">
        <v>4394</v>
      </c>
      <c r="S432" s="11"/>
      <c r="T432" s="28">
        <v>4948</v>
      </c>
      <c r="U432" s="28">
        <v>4819</v>
      </c>
      <c r="V432" s="28">
        <v>4727</v>
      </c>
      <c r="W432" s="44">
        <v>0.88803556992724331</v>
      </c>
      <c r="X432" s="44">
        <v>0.91180742892716327</v>
      </c>
      <c r="Y432" s="44">
        <v>0.9295536280939285</v>
      </c>
    </row>
    <row r="433" spans="1:25" x14ac:dyDescent="0.2">
      <c r="A433" s="14">
        <v>1853</v>
      </c>
      <c r="B433" s="14" t="s">
        <v>40</v>
      </c>
      <c r="C433" s="14" t="s">
        <v>407</v>
      </c>
      <c r="D433" s="22">
        <v>18</v>
      </c>
      <c r="E433" s="15">
        <v>2013</v>
      </c>
      <c r="F433" s="11">
        <v>586</v>
      </c>
      <c r="G433" s="11">
        <v>544</v>
      </c>
      <c r="H433" s="11">
        <v>641</v>
      </c>
      <c r="I433" s="11">
        <v>459</v>
      </c>
      <c r="J433" s="11">
        <v>219</v>
      </c>
      <c r="K433" s="11">
        <v>137</v>
      </c>
      <c r="L433" s="11">
        <v>127</v>
      </c>
      <c r="M433" s="11">
        <v>127</v>
      </c>
      <c r="N433" s="11">
        <v>189</v>
      </c>
      <c r="O433" s="11">
        <v>399</v>
      </c>
      <c r="P433" s="11">
        <v>497</v>
      </c>
      <c r="Q433" s="11">
        <v>527</v>
      </c>
      <c r="R433" s="11">
        <v>4452</v>
      </c>
      <c r="S433" s="11"/>
      <c r="T433" s="28">
        <v>5021</v>
      </c>
      <c r="U433" s="28">
        <v>4894</v>
      </c>
      <c r="V433" s="28">
        <v>4826</v>
      </c>
      <c r="W433" s="44">
        <v>0.8866759609639514</v>
      </c>
      <c r="X433" s="44">
        <v>0.90968532897425414</v>
      </c>
      <c r="Y433" s="44">
        <v>0.92250310816411107</v>
      </c>
    </row>
    <row r="434" spans="1:25" x14ac:dyDescent="0.2">
      <c r="A434" s="14">
        <v>1854</v>
      </c>
      <c r="B434" s="14" t="s">
        <v>40</v>
      </c>
      <c r="C434" s="14" t="s">
        <v>408</v>
      </c>
      <c r="D434" s="22">
        <v>25</v>
      </c>
      <c r="E434" s="15">
        <v>2013</v>
      </c>
      <c r="F434" s="11">
        <v>593</v>
      </c>
      <c r="G434" s="11">
        <v>541</v>
      </c>
      <c r="H434" s="11">
        <v>644</v>
      </c>
      <c r="I434" s="11">
        <v>454</v>
      </c>
      <c r="J434" s="11">
        <v>213</v>
      </c>
      <c r="K434" s="11">
        <v>132</v>
      </c>
      <c r="L434" s="11">
        <v>125</v>
      </c>
      <c r="M434" s="11">
        <v>125</v>
      </c>
      <c r="N434" s="11">
        <v>185</v>
      </c>
      <c r="O434" s="11">
        <v>397</v>
      </c>
      <c r="P434" s="11">
        <v>493</v>
      </c>
      <c r="Q434" s="11">
        <v>521</v>
      </c>
      <c r="R434" s="11">
        <v>4423</v>
      </c>
      <c r="S434" s="11"/>
      <c r="T434" s="28">
        <v>5014</v>
      </c>
      <c r="U434" s="28">
        <v>4853</v>
      </c>
      <c r="V434" s="28">
        <v>4786</v>
      </c>
      <c r="W434" s="44">
        <v>0.88213003589948147</v>
      </c>
      <c r="X434" s="44">
        <v>0.91139501339377704</v>
      </c>
      <c r="Y434" s="44">
        <v>0.92415378186376929</v>
      </c>
    </row>
    <row r="435" spans="1:25" x14ac:dyDescent="0.2">
      <c r="A435" s="14">
        <v>1856</v>
      </c>
      <c r="B435" s="14" t="s">
        <v>40</v>
      </c>
      <c r="C435" s="14" t="s">
        <v>409</v>
      </c>
      <c r="D435" s="22">
        <v>4</v>
      </c>
      <c r="E435" s="15">
        <v>2013</v>
      </c>
      <c r="F435" s="11">
        <v>448</v>
      </c>
      <c r="G435" s="11">
        <v>409</v>
      </c>
      <c r="H435" s="11">
        <v>532</v>
      </c>
      <c r="I435" s="11">
        <v>424</v>
      </c>
      <c r="J435" s="11">
        <v>293</v>
      </c>
      <c r="K435" s="11">
        <v>194</v>
      </c>
      <c r="L435" s="11">
        <v>171</v>
      </c>
      <c r="M435" s="11">
        <v>148</v>
      </c>
      <c r="N435" s="11">
        <v>164</v>
      </c>
      <c r="O435" s="11">
        <v>301</v>
      </c>
      <c r="P435" s="11">
        <v>386</v>
      </c>
      <c r="Q435" s="11">
        <v>398</v>
      </c>
      <c r="R435" s="11">
        <v>3868</v>
      </c>
      <c r="S435" s="11"/>
      <c r="T435" s="28">
        <v>4274</v>
      </c>
      <c r="U435" s="28">
        <v>4138</v>
      </c>
      <c r="V435" s="28">
        <v>3998</v>
      </c>
      <c r="W435" s="44">
        <v>0.90500701918577442</v>
      </c>
      <c r="X435" s="44">
        <v>0.9347510874818753</v>
      </c>
      <c r="Y435" s="44">
        <v>0.96748374187093544</v>
      </c>
    </row>
    <row r="436" spans="1:25" x14ac:dyDescent="0.2">
      <c r="A436" s="14">
        <v>1857</v>
      </c>
      <c r="B436" s="14" t="s">
        <v>40</v>
      </c>
      <c r="C436" s="14" t="s">
        <v>410</v>
      </c>
      <c r="D436" s="22">
        <v>4</v>
      </c>
      <c r="E436" s="15">
        <v>2013</v>
      </c>
      <c r="F436" s="11">
        <v>468</v>
      </c>
      <c r="G436" s="11">
        <v>425</v>
      </c>
      <c r="H436" s="11">
        <v>551</v>
      </c>
      <c r="I436" s="11">
        <v>433</v>
      </c>
      <c r="J436" s="11">
        <v>264</v>
      </c>
      <c r="K436" s="11">
        <v>183</v>
      </c>
      <c r="L436" s="11">
        <v>164</v>
      </c>
      <c r="M436" s="11">
        <v>146</v>
      </c>
      <c r="N436" s="11">
        <v>168</v>
      </c>
      <c r="O436" s="11">
        <v>320</v>
      </c>
      <c r="P436" s="11">
        <v>397</v>
      </c>
      <c r="Q436" s="11">
        <v>414</v>
      </c>
      <c r="R436" s="11">
        <v>3933</v>
      </c>
      <c r="S436" s="11"/>
      <c r="T436" s="28">
        <v>4358</v>
      </c>
      <c r="U436" s="28">
        <v>4234</v>
      </c>
      <c r="V436" s="28">
        <v>4099</v>
      </c>
      <c r="W436" s="44">
        <v>0.90247820100963749</v>
      </c>
      <c r="X436" s="44">
        <v>0.9289088332546056</v>
      </c>
      <c r="Y436" s="44">
        <v>0.9595023176384484</v>
      </c>
    </row>
    <row r="437" spans="1:25" x14ac:dyDescent="0.2">
      <c r="A437" s="14">
        <v>1859</v>
      </c>
      <c r="B437" s="14" t="s">
        <v>40</v>
      </c>
      <c r="C437" s="14" t="s">
        <v>411</v>
      </c>
      <c r="D437" s="22">
        <v>15</v>
      </c>
      <c r="E437" s="15">
        <v>2013</v>
      </c>
      <c r="F437" s="11">
        <v>547</v>
      </c>
      <c r="G437" s="11">
        <v>484</v>
      </c>
      <c r="H437" s="11">
        <v>619</v>
      </c>
      <c r="I437" s="11">
        <v>477</v>
      </c>
      <c r="J437" s="11">
        <v>246</v>
      </c>
      <c r="K437" s="11">
        <v>191</v>
      </c>
      <c r="L437" s="11">
        <v>176</v>
      </c>
      <c r="M437" s="11">
        <v>182</v>
      </c>
      <c r="N437" s="11">
        <v>213</v>
      </c>
      <c r="O437" s="11">
        <v>397</v>
      </c>
      <c r="P437" s="11">
        <v>455</v>
      </c>
      <c r="Q437" s="11">
        <v>479</v>
      </c>
      <c r="R437" s="11">
        <v>4466</v>
      </c>
      <c r="S437" s="11"/>
      <c r="T437" s="28">
        <v>4614</v>
      </c>
      <c r="U437" s="28">
        <v>4491</v>
      </c>
      <c r="V437" s="28">
        <v>4442</v>
      </c>
      <c r="W437" s="44">
        <v>0.9679237104464673</v>
      </c>
      <c r="X437" s="44">
        <v>0.99443331106657762</v>
      </c>
      <c r="Y437" s="44">
        <v>1.0054029716343988</v>
      </c>
    </row>
    <row r="438" spans="1:25" x14ac:dyDescent="0.2">
      <c r="A438" s="14">
        <v>1860</v>
      </c>
      <c r="B438" s="14" t="s">
        <v>40</v>
      </c>
      <c r="C438" s="14" t="s">
        <v>412</v>
      </c>
      <c r="D438" s="22">
        <v>18</v>
      </c>
      <c r="E438" s="15">
        <v>2013</v>
      </c>
      <c r="F438" s="11">
        <v>501</v>
      </c>
      <c r="G438" s="11">
        <v>449</v>
      </c>
      <c r="H438" s="11">
        <v>583</v>
      </c>
      <c r="I438" s="11">
        <v>454</v>
      </c>
      <c r="J438" s="11">
        <v>236</v>
      </c>
      <c r="K438" s="11">
        <v>166</v>
      </c>
      <c r="L438" s="11">
        <v>154</v>
      </c>
      <c r="M438" s="11">
        <v>140</v>
      </c>
      <c r="N438" s="11">
        <v>168</v>
      </c>
      <c r="O438" s="11">
        <v>349</v>
      </c>
      <c r="P438" s="11">
        <v>428</v>
      </c>
      <c r="Q438" s="11">
        <v>440</v>
      </c>
      <c r="R438" s="11">
        <v>4068</v>
      </c>
      <c r="S438" s="11"/>
      <c r="T438" s="28">
        <v>4402</v>
      </c>
      <c r="U438" s="28">
        <v>4310</v>
      </c>
      <c r="V438" s="28">
        <v>4193</v>
      </c>
      <c r="W438" s="44">
        <v>0.92412539754656975</v>
      </c>
      <c r="X438" s="44">
        <v>0.94385150812064966</v>
      </c>
      <c r="Y438" s="44">
        <v>0.97018840925351779</v>
      </c>
    </row>
    <row r="439" spans="1:25" x14ac:dyDescent="0.2">
      <c r="A439" s="14">
        <v>1865</v>
      </c>
      <c r="B439" s="14" t="s">
        <v>40</v>
      </c>
      <c r="C439" s="14" t="s">
        <v>413</v>
      </c>
      <c r="D439" s="22">
        <v>11</v>
      </c>
      <c r="E439" s="15">
        <v>2013</v>
      </c>
      <c r="F439" s="11">
        <v>518</v>
      </c>
      <c r="G439" s="11">
        <v>468</v>
      </c>
      <c r="H439" s="11">
        <v>595</v>
      </c>
      <c r="I439" s="11">
        <v>453</v>
      </c>
      <c r="J439" s="11">
        <v>221</v>
      </c>
      <c r="K439" s="11">
        <v>152</v>
      </c>
      <c r="L439" s="11">
        <v>145</v>
      </c>
      <c r="M439" s="11">
        <v>131</v>
      </c>
      <c r="N439" s="11">
        <v>166</v>
      </c>
      <c r="O439" s="11">
        <v>359</v>
      </c>
      <c r="P439" s="11">
        <v>441</v>
      </c>
      <c r="Q439" s="11">
        <v>458</v>
      </c>
      <c r="R439" s="11">
        <v>4107</v>
      </c>
      <c r="S439" s="11"/>
      <c r="T439" s="28">
        <v>4557</v>
      </c>
      <c r="U439" s="28">
        <v>4470</v>
      </c>
      <c r="V439" s="28">
        <v>4353</v>
      </c>
      <c r="W439" s="44">
        <v>0.90125082290980907</v>
      </c>
      <c r="X439" s="44">
        <v>0.91879194630872485</v>
      </c>
      <c r="Y439" s="44">
        <v>0.94348725017229496</v>
      </c>
    </row>
    <row r="440" spans="1:25" x14ac:dyDescent="0.2">
      <c r="A440" s="14">
        <v>1866</v>
      </c>
      <c r="B440" s="14" t="s">
        <v>40</v>
      </c>
      <c r="C440" s="14" t="s">
        <v>414</v>
      </c>
      <c r="D440" s="22">
        <v>14</v>
      </c>
      <c r="E440" s="15">
        <v>2013</v>
      </c>
      <c r="F440" s="11">
        <v>527</v>
      </c>
      <c r="G440" s="11">
        <v>484</v>
      </c>
      <c r="H440" s="11">
        <v>599</v>
      </c>
      <c r="I440" s="11">
        <v>460</v>
      </c>
      <c r="J440" s="11">
        <v>228</v>
      </c>
      <c r="K440" s="11">
        <v>162</v>
      </c>
      <c r="L440" s="11">
        <v>146</v>
      </c>
      <c r="M440" s="11">
        <v>135</v>
      </c>
      <c r="N440" s="11">
        <v>175</v>
      </c>
      <c r="O440" s="11">
        <v>373</v>
      </c>
      <c r="P440" s="11">
        <v>455</v>
      </c>
      <c r="Q440" s="11">
        <v>472</v>
      </c>
      <c r="R440" s="11">
        <v>4216</v>
      </c>
      <c r="S440" s="11"/>
      <c r="T440" s="28">
        <v>4690</v>
      </c>
      <c r="U440" s="28">
        <v>4587</v>
      </c>
      <c r="V440" s="28">
        <v>4457</v>
      </c>
      <c r="W440" s="44">
        <v>0.8989339019189766</v>
      </c>
      <c r="X440" s="44">
        <v>0.9191192500545019</v>
      </c>
      <c r="Y440" s="44">
        <v>0.94592775409468255</v>
      </c>
    </row>
    <row r="441" spans="1:25" x14ac:dyDescent="0.2">
      <c r="A441" s="14">
        <v>1867</v>
      </c>
      <c r="B441" s="14" t="s">
        <v>40</v>
      </c>
      <c r="C441" s="14" t="s">
        <v>170</v>
      </c>
      <c r="D441" s="22">
        <v>10</v>
      </c>
      <c r="E441" s="15">
        <v>2013</v>
      </c>
      <c r="F441" s="11">
        <v>512</v>
      </c>
      <c r="G441" s="11">
        <v>471</v>
      </c>
      <c r="H441" s="11">
        <v>591</v>
      </c>
      <c r="I441" s="11">
        <v>460</v>
      </c>
      <c r="J441" s="11">
        <v>233</v>
      </c>
      <c r="K441" s="11">
        <v>172</v>
      </c>
      <c r="L441" s="11">
        <v>152</v>
      </c>
      <c r="M441" s="11">
        <v>141</v>
      </c>
      <c r="N441" s="11">
        <v>176</v>
      </c>
      <c r="O441" s="11">
        <v>372</v>
      </c>
      <c r="P441" s="11">
        <v>450</v>
      </c>
      <c r="Q441" s="11">
        <v>462</v>
      </c>
      <c r="R441" s="11">
        <v>4192</v>
      </c>
      <c r="S441" s="11"/>
      <c r="T441" s="28">
        <v>4645</v>
      </c>
      <c r="U441" s="28">
        <v>4553</v>
      </c>
      <c r="V441" s="28">
        <v>4413</v>
      </c>
      <c r="W441" s="44">
        <v>0.90247578040904197</v>
      </c>
      <c r="X441" s="44">
        <v>0.9207116187129365</v>
      </c>
      <c r="Y441" s="44">
        <v>0.949920688873782</v>
      </c>
    </row>
    <row r="442" spans="1:25" x14ac:dyDescent="0.2">
      <c r="A442" s="14">
        <v>1868</v>
      </c>
      <c r="B442" s="14" t="s">
        <v>40</v>
      </c>
      <c r="C442" s="14" t="s">
        <v>415</v>
      </c>
      <c r="D442" s="22">
        <v>20</v>
      </c>
      <c r="E442" s="15">
        <v>2013</v>
      </c>
      <c r="F442" s="11">
        <v>526</v>
      </c>
      <c r="G442" s="11">
        <v>491</v>
      </c>
      <c r="H442" s="11">
        <v>599</v>
      </c>
      <c r="I442" s="11">
        <v>468</v>
      </c>
      <c r="J442" s="11">
        <v>242</v>
      </c>
      <c r="K442" s="11">
        <v>178</v>
      </c>
      <c r="L442" s="11">
        <v>154</v>
      </c>
      <c r="M442" s="11">
        <v>145</v>
      </c>
      <c r="N442" s="11">
        <v>186</v>
      </c>
      <c r="O442" s="11">
        <v>385</v>
      </c>
      <c r="P442" s="11">
        <v>466</v>
      </c>
      <c r="Q442" s="11">
        <v>481</v>
      </c>
      <c r="R442" s="11">
        <v>4321</v>
      </c>
      <c r="S442" s="11"/>
      <c r="T442" s="28">
        <v>4779</v>
      </c>
      <c r="U442" s="28">
        <v>4711</v>
      </c>
      <c r="V442" s="28">
        <v>4574</v>
      </c>
      <c r="W442" s="44">
        <v>0.90416405105670639</v>
      </c>
      <c r="X442" s="44">
        <v>0.9172150286563362</v>
      </c>
      <c r="Y442" s="44">
        <v>0.9446873633581111</v>
      </c>
    </row>
    <row r="443" spans="1:25" x14ac:dyDescent="0.2">
      <c r="A443" s="14">
        <v>1870</v>
      </c>
      <c r="B443" s="14" t="s">
        <v>40</v>
      </c>
      <c r="C443" s="14" t="s">
        <v>416</v>
      </c>
      <c r="D443" s="22">
        <v>22</v>
      </c>
      <c r="E443" s="15">
        <v>2013</v>
      </c>
      <c r="F443" s="11">
        <v>535</v>
      </c>
      <c r="G443" s="11">
        <v>495</v>
      </c>
      <c r="H443" s="11">
        <v>607</v>
      </c>
      <c r="I443" s="11">
        <v>460</v>
      </c>
      <c r="J443" s="11">
        <v>227</v>
      </c>
      <c r="K443" s="11">
        <v>164</v>
      </c>
      <c r="L443" s="11">
        <v>146</v>
      </c>
      <c r="M443" s="11">
        <v>137</v>
      </c>
      <c r="N443" s="11">
        <v>182</v>
      </c>
      <c r="O443" s="11">
        <v>386</v>
      </c>
      <c r="P443" s="11">
        <v>471</v>
      </c>
      <c r="Q443" s="11">
        <v>490</v>
      </c>
      <c r="R443" s="11">
        <v>4300</v>
      </c>
      <c r="S443" s="11"/>
      <c r="T443" s="28">
        <v>4816</v>
      </c>
      <c r="U443" s="28">
        <v>4720</v>
      </c>
      <c r="V443" s="28">
        <v>4596</v>
      </c>
      <c r="W443" s="44">
        <v>0.8928571428571429</v>
      </c>
      <c r="X443" s="44">
        <v>0.91101694915254239</v>
      </c>
      <c r="Y443" s="44">
        <v>0.93559617058311573</v>
      </c>
    </row>
    <row r="444" spans="1:25" x14ac:dyDescent="0.2">
      <c r="A444" s="14">
        <v>1871</v>
      </c>
      <c r="B444" s="14" t="s">
        <v>40</v>
      </c>
      <c r="C444" s="14" t="s">
        <v>417</v>
      </c>
      <c r="D444" s="22">
        <v>9</v>
      </c>
      <c r="E444" s="15">
        <v>2013</v>
      </c>
      <c r="F444" s="11">
        <v>535</v>
      </c>
      <c r="G444" s="11">
        <v>509</v>
      </c>
      <c r="H444" s="11">
        <v>606</v>
      </c>
      <c r="I444" s="11">
        <v>475</v>
      </c>
      <c r="J444" s="11">
        <v>254</v>
      </c>
      <c r="K444" s="11">
        <v>185</v>
      </c>
      <c r="L444" s="11">
        <v>164</v>
      </c>
      <c r="M444" s="11">
        <v>156</v>
      </c>
      <c r="N444" s="11">
        <v>199</v>
      </c>
      <c r="O444" s="11">
        <v>393</v>
      </c>
      <c r="P444" s="11">
        <v>478</v>
      </c>
      <c r="Q444" s="11">
        <v>495</v>
      </c>
      <c r="R444" s="11">
        <v>4449</v>
      </c>
      <c r="S444" s="11"/>
      <c r="T444" s="28">
        <v>4904</v>
      </c>
      <c r="U444" s="28">
        <v>4887</v>
      </c>
      <c r="V444" s="28">
        <v>4759</v>
      </c>
      <c r="W444" s="44">
        <v>0.90721859706362151</v>
      </c>
      <c r="X444" s="44">
        <v>0.91037446286065071</v>
      </c>
      <c r="Y444" s="44">
        <v>0.93486026476150452</v>
      </c>
    </row>
    <row r="445" spans="1:25" x14ac:dyDescent="0.2">
      <c r="A445" s="14">
        <v>1874</v>
      </c>
      <c r="B445" s="14" t="s">
        <v>40</v>
      </c>
      <c r="C445" s="14" t="s">
        <v>418</v>
      </c>
      <c r="D445" s="22">
        <v>21</v>
      </c>
      <c r="E445" s="15">
        <v>2013</v>
      </c>
      <c r="F445" s="11">
        <v>484</v>
      </c>
      <c r="G445" s="11">
        <v>436</v>
      </c>
      <c r="H445" s="11">
        <v>568</v>
      </c>
      <c r="I445" s="11">
        <v>445</v>
      </c>
      <c r="J445" s="11">
        <v>248</v>
      </c>
      <c r="K445" s="11">
        <v>177</v>
      </c>
      <c r="L445" s="11">
        <v>160</v>
      </c>
      <c r="M445" s="11">
        <v>146</v>
      </c>
      <c r="N445" s="11">
        <v>169</v>
      </c>
      <c r="O445" s="11">
        <v>338</v>
      </c>
      <c r="P445" s="11">
        <v>413</v>
      </c>
      <c r="Q445" s="11">
        <v>427</v>
      </c>
      <c r="R445" s="11">
        <v>4011</v>
      </c>
      <c r="S445" s="11"/>
      <c r="T445" s="28">
        <v>4364</v>
      </c>
      <c r="U445" s="28">
        <v>4258</v>
      </c>
      <c r="V445" s="28">
        <v>4139</v>
      </c>
      <c r="W445" s="44">
        <v>0.91911090742438128</v>
      </c>
      <c r="X445" s="44">
        <v>0.94199154532644436</v>
      </c>
      <c r="Y445" s="44">
        <v>0.96907465571394058</v>
      </c>
    </row>
    <row r="446" spans="1:25" x14ac:dyDescent="0.2">
      <c r="A446" s="14"/>
      <c r="B446" s="14"/>
      <c r="C446" s="14"/>
      <c r="E446" s="15">
        <v>2013</v>
      </c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28"/>
      <c r="U446" s="28"/>
      <c r="V446" s="28"/>
      <c r="W446" s="44"/>
      <c r="X446" s="44"/>
      <c r="Y446" s="44"/>
    </row>
    <row r="447" spans="1:25" x14ac:dyDescent="0.2">
      <c r="A447" s="14">
        <v>1900</v>
      </c>
      <c r="B447" s="14" t="s">
        <v>39</v>
      </c>
      <c r="C447" s="14" t="s">
        <v>419</v>
      </c>
      <c r="D447" s="8">
        <v>28</v>
      </c>
      <c r="E447" s="15">
        <v>2013</v>
      </c>
      <c r="F447" s="10">
        <v>614</v>
      </c>
      <c r="G447" s="10">
        <v>582</v>
      </c>
      <c r="H447" s="10">
        <v>679</v>
      </c>
      <c r="I447" s="10">
        <v>476</v>
      </c>
      <c r="J447" s="10">
        <v>244</v>
      </c>
      <c r="K447" s="10">
        <v>154</v>
      </c>
      <c r="L447" s="10">
        <v>143</v>
      </c>
      <c r="M447" s="10">
        <v>147</v>
      </c>
      <c r="N447" s="10">
        <v>211</v>
      </c>
      <c r="O447" s="10">
        <v>446</v>
      </c>
      <c r="P447" s="10">
        <v>544</v>
      </c>
      <c r="Q447" s="10">
        <v>572</v>
      </c>
      <c r="R447" s="11">
        <v>4812</v>
      </c>
      <c r="S447" s="12"/>
      <c r="T447" s="28">
        <v>5426</v>
      </c>
      <c r="U447" s="28">
        <v>5354</v>
      </c>
      <c r="V447" s="28">
        <v>5243</v>
      </c>
      <c r="W447" s="44">
        <v>0.88684113527460373</v>
      </c>
      <c r="X447" s="44">
        <v>0.89876727680239077</v>
      </c>
      <c r="Y447" s="44">
        <v>0.91779515544535573</v>
      </c>
    </row>
    <row r="448" spans="1:25" x14ac:dyDescent="0.2">
      <c r="A448" s="14">
        <v>1902</v>
      </c>
      <c r="B448" s="14" t="s">
        <v>40</v>
      </c>
      <c r="C448" s="14" t="s">
        <v>420</v>
      </c>
      <c r="D448" s="18">
        <v>30</v>
      </c>
      <c r="E448" s="15">
        <v>2013</v>
      </c>
      <c r="F448" s="11">
        <v>591</v>
      </c>
      <c r="G448" s="11">
        <v>566</v>
      </c>
      <c r="H448" s="11">
        <v>658</v>
      </c>
      <c r="I448" s="11">
        <v>469</v>
      </c>
      <c r="J448" s="11">
        <v>255</v>
      </c>
      <c r="K448" s="11">
        <v>167</v>
      </c>
      <c r="L448" s="11">
        <v>158</v>
      </c>
      <c r="M448" s="11">
        <v>159</v>
      </c>
      <c r="N448" s="11">
        <v>210</v>
      </c>
      <c r="O448" s="11">
        <v>435</v>
      </c>
      <c r="P448" s="11">
        <v>522</v>
      </c>
      <c r="Q448" s="11">
        <v>545</v>
      </c>
      <c r="R448" s="11">
        <v>4735</v>
      </c>
      <c r="S448" s="11"/>
      <c r="T448" s="28">
        <v>5245</v>
      </c>
      <c r="U448" s="28">
        <v>5177</v>
      </c>
      <c r="V448" s="28">
        <v>5055</v>
      </c>
      <c r="W448" s="44">
        <v>0.90276453765490938</v>
      </c>
      <c r="X448" s="44">
        <v>0.91462236816689202</v>
      </c>
      <c r="Y448" s="44">
        <v>0.93669634025717108</v>
      </c>
    </row>
    <row r="449" spans="1:25" x14ac:dyDescent="0.2">
      <c r="A449" s="14">
        <v>1903</v>
      </c>
      <c r="B449" s="14" t="s">
        <v>40</v>
      </c>
      <c r="C449" s="14" t="s">
        <v>421</v>
      </c>
      <c r="D449" s="18">
        <v>25</v>
      </c>
      <c r="E449" s="15">
        <v>2013</v>
      </c>
      <c r="F449" s="11">
        <v>567</v>
      </c>
      <c r="G449" s="11">
        <v>532</v>
      </c>
      <c r="H449" s="11">
        <v>628</v>
      </c>
      <c r="I449" s="11">
        <v>466</v>
      </c>
      <c r="J449" s="11">
        <v>228</v>
      </c>
      <c r="K449" s="11">
        <v>153</v>
      </c>
      <c r="L449" s="11">
        <v>137</v>
      </c>
      <c r="M449" s="11">
        <v>135</v>
      </c>
      <c r="N449" s="11">
        <v>191</v>
      </c>
      <c r="O449" s="11">
        <v>400</v>
      </c>
      <c r="P449" s="11">
        <v>495</v>
      </c>
      <c r="Q449" s="11">
        <v>519</v>
      </c>
      <c r="R449" s="11">
        <v>4451</v>
      </c>
      <c r="S449" s="11"/>
      <c r="T449" s="28">
        <v>4976</v>
      </c>
      <c r="U449" s="28">
        <v>4899</v>
      </c>
      <c r="V449" s="28">
        <v>4801</v>
      </c>
      <c r="W449" s="44">
        <v>0.89449356913183276</v>
      </c>
      <c r="X449" s="44">
        <v>0.90855276587058587</v>
      </c>
      <c r="Y449" s="44">
        <v>0.92709852114142888</v>
      </c>
    </row>
    <row r="450" spans="1:25" x14ac:dyDescent="0.2">
      <c r="A450" s="14">
        <v>1911</v>
      </c>
      <c r="B450" s="14" t="s">
        <v>40</v>
      </c>
      <c r="C450" s="14" t="s">
        <v>422</v>
      </c>
      <c r="D450" s="18">
        <v>36</v>
      </c>
      <c r="E450" s="15">
        <v>2013</v>
      </c>
      <c r="F450" s="11">
        <v>587</v>
      </c>
      <c r="G450" s="11">
        <v>538</v>
      </c>
      <c r="H450" s="11">
        <v>666</v>
      </c>
      <c r="I450" s="11">
        <v>493</v>
      </c>
      <c r="J450" s="11">
        <v>264</v>
      </c>
      <c r="K450" s="11">
        <v>196</v>
      </c>
      <c r="L450" s="11">
        <v>178</v>
      </c>
      <c r="M450" s="11">
        <v>184</v>
      </c>
      <c r="N450" s="11">
        <v>225</v>
      </c>
      <c r="O450" s="11">
        <v>439</v>
      </c>
      <c r="P450" s="11">
        <v>513</v>
      </c>
      <c r="Q450" s="11">
        <v>547</v>
      </c>
      <c r="R450" s="11">
        <v>4830</v>
      </c>
      <c r="S450" s="11"/>
      <c r="T450" s="28">
        <v>5340</v>
      </c>
      <c r="U450" s="28">
        <v>5236</v>
      </c>
      <c r="V450" s="28">
        <v>5150</v>
      </c>
      <c r="W450" s="44">
        <v>0.9044943820224719</v>
      </c>
      <c r="X450" s="44">
        <v>0.92245989304812837</v>
      </c>
      <c r="Y450" s="44">
        <v>0.93786407766990287</v>
      </c>
    </row>
    <row r="451" spans="1:25" x14ac:dyDescent="0.2">
      <c r="A451" s="14">
        <v>1913</v>
      </c>
      <c r="B451" s="14" t="s">
        <v>40</v>
      </c>
      <c r="C451" s="14" t="s">
        <v>423</v>
      </c>
      <c r="D451" s="18">
        <v>7</v>
      </c>
      <c r="E451" s="15">
        <v>2013</v>
      </c>
      <c r="F451" s="11">
        <v>573</v>
      </c>
      <c r="G451" s="11">
        <v>529</v>
      </c>
      <c r="H451" s="11">
        <v>633</v>
      </c>
      <c r="I451" s="11">
        <v>458</v>
      </c>
      <c r="J451" s="11">
        <v>219</v>
      </c>
      <c r="K451" s="11">
        <v>144</v>
      </c>
      <c r="L451" s="11">
        <v>133</v>
      </c>
      <c r="M451" s="11">
        <v>129</v>
      </c>
      <c r="N451" s="11">
        <v>186</v>
      </c>
      <c r="O451" s="11">
        <v>398</v>
      </c>
      <c r="P451" s="11">
        <v>492</v>
      </c>
      <c r="Q451" s="11">
        <v>517</v>
      </c>
      <c r="R451" s="11">
        <v>4411</v>
      </c>
      <c r="S451" s="11"/>
      <c r="T451" s="28">
        <v>4980</v>
      </c>
      <c r="U451" s="28">
        <v>4858</v>
      </c>
      <c r="V451" s="28">
        <v>4770</v>
      </c>
      <c r="W451" s="44">
        <v>0.88574297188755025</v>
      </c>
      <c r="X451" s="44">
        <v>0.90798682585426105</v>
      </c>
      <c r="Y451" s="44">
        <v>0.92473794549266253</v>
      </c>
    </row>
    <row r="452" spans="1:25" x14ac:dyDescent="0.2">
      <c r="A452" s="14">
        <v>1917</v>
      </c>
      <c r="B452" s="14" t="s">
        <v>40</v>
      </c>
      <c r="C452" s="14" t="s">
        <v>424</v>
      </c>
      <c r="D452" s="18">
        <v>40</v>
      </c>
      <c r="E452" s="15">
        <v>2013</v>
      </c>
      <c r="F452" s="11">
        <v>599</v>
      </c>
      <c r="G452" s="11">
        <v>558</v>
      </c>
      <c r="H452" s="11">
        <v>657</v>
      </c>
      <c r="I452" s="11">
        <v>466</v>
      </c>
      <c r="J452" s="11">
        <v>216</v>
      </c>
      <c r="K452" s="11">
        <v>140</v>
      </c>
      <c r="L452" s="11">
        <v>130</v>
      </c>
      <c r="M452" s="11">
        <v>133</v>
      </c>
      <c r="N452" s="11">
        <v>197</v>
      </c>
      <c r="O452" s="11">
        <v>425</v>
      </c>
      <c r="P452" s="11">
        <v>525</v>
      </c>
      <c r="Q452" s="11">
        <v>551</v>
      </c>
      <c r="R452" s="11">
        <v>4597</v>
      </c>
      <c r="S452" s="11"/>
      <c r="T452" s="28">
        <v>5206</v>
      </c>
      <c r="U452" s="28">
        <v>5127</v>
      </c>
      <c r="V452" s="28">
        <v>5038</v>
      </c>
      <c r="W452" s="44">
        <v>0.88301959277756437</v>
      </c>
      <c r="X452" s="44">
        <v>0.89662570704115463</v>
      </c>
      <c r="Y452" s="44">
        <v>0.91246526399364825</v>
      </c>
    </row>
    <row r="453" spans="1:25" x14ac:dyDescent="0.2">
      <c r="A453" s="14">
        <v>1919</v>
      </c>
      <c r="B453" s="14" t="s">
        <v>40</v>
      </c>
      <c r="C453" s="14" t="s">
        <v>425</v>
      </c>
      <c r="D453" s="18">
        <v>25</v>
      </c>
      <c r="E453" s="15">
        <v>2013</v>
      </c>
      <c r="F453" s="11">
        <v>636</v>
      </c>
      <c r="G453" s="11">
        <v>589</v>
      </c>
      <c r="H453" s="11">
        <v>697</v>
      </c>
      <c r="I453" s="11">
        <v>481</v>
      </c>
      <c r="J453" s="11">
        <v>221</v>
      </c>
      <c r="K453" s="11">
        <v>139</v>
      </c>
      <c r="L453" s="11">
        <v>132</v>
      </c>
      <c r="M453" s="11">
        <v>143</v>
      </c>
      <c r="N453" s="11">
        <v>208</v>
      </c>
      <c r="O453" s="11">
        <v>448</v>
      </c>
      <c r="P453" s="11">
        <v>549</v>
      </c>
      <c r="Q453" s="11">
        <v>580</v>
      </c>
      <c r="R453" s="11">
        <v>4823</v>
      </c>
      <c r="S453" s="11"/>
      <c r="T453" s="28">
        <v>5475</v>
      </c>
      <c r="U453" s="28">
        <v>5353</v>
      </c>
      <c r="V453" s="28">
        <v>5264</v>
      </c>
      <c r="W453" s="44">
        <v>0.88091324200913246</v>
      </c>
      <c r="X453" s="44">
        <v>0.90099009900990101</v>
      </c>
      <c r="Y453" s="44">
        <v>0.91622340425531912</v>
      </c>
    </row>
    <row r="454" spans="1:25" x14ac:dyDescent="0.2">
      <c r="A454" s="14">
        <v>1920</v>
      </c>
      <c r="B454" s="14" t="s">
        <v>40</v>
      </c>
      <c r="C454" s="14" t="s">
        <v>426</v>
      </c>
      <c r="D454" s="18">
        <v>22</v>
      </c>
      <c r="E454" s="15">
        <v>2013</v>
      </c>
      <c r="F454" s="11">
        <v>627</v>
      </c>
      <c r="G454" s="11">
        <v>590</v>
      </c>
      <c r="H454" s="11">
        <v>675</v>
      </c>
      <c r="I454" s="11">
        <v>467</v>
      </c>
      <c r="J454" s="11">
        <v>216</v>
      </c>
      <c r="K454" s="11">
        <v>129</v>
      </c>
      <c r="L454" s="11">
        <v>120</v>
      </c>
      <c r="M454" s="11">
        <v>129</v>
      </c>
      <c r="N454" s="11">
        <v>203</v>
      </c>
      <c r="O454" s="11">
        <v>438</v>
      </c>
      <c r="P454" s="11">
        <v>547</v>
      </c>
      <c r="Q454" s="11">
        <v>577</v>
      </c>
      <c r="R454" s="11">
        <v>4718</v>
      </c>
      <c r="S454" s="11"/>
      <c r="T454" s="28">
        <v>5361</v>
      </c>
      <c r="U454" s="28">
        <v>5284</v>
      </c>
      <c r="V454" s="28">
        <v>5203</v>
      </c>
      <c r="W454" s="44">
        <v>0.88005969035627685</v>
      </c>
      <c r="X454" s="44">
        <v>0.892884178652536</v>
      </c>
      <c r="Y454" s="44">
        <v>0.90678454737651359</v>
      </c>
    </row>
    <row r="455" spans="1:25" x14ac:dyDescent="0.2">
      <c r="A455" s="14">
        <v>1922</v>
      </c>
      <c r="B455" s="14" t="s">
        <v>40</v>
      </c>
      <c r="C455" s="14" t="s">
        <v>427</v>
      </c>
      <c r="D455" s="18">
        <v>90</v>
      </c>
      <c r="E455" s="15">
        <v>2013</v>
      </c>
      <c r="F455" s="11">
        <v>680</v>
      </c>
      <c r="G455" s="11">
        <v>640</v>
      </c>
      <c r="H455" s="11">
        <v>730</v>
      </c>
      <c r="I455" s="11">
        <v>493</v>
      </c>
      <c r="J455" s="11">
        <v>222</v>
      </c>
      <c r="K455" s="11">
        <v>129</v>
      </c>
      <c r="L455" s="11">
        <v>125</v>
      </c>
      <c r="M455" s="11">
        <v>143</v>
      </c>
      <c r="N455" s="11">
        <v>221</v>
      </c>
      <c r="O455" s="11">
        <v>484</v>
      </c>
      <c r="P455" s="11">
        <v>596</v>
      </c>
      <c r="Q455" s="11">
        <v>629</v>
      </c>
      <c r="R455" s="11">
        <v>5092</v>
      </c>
      <c r="S455" s="11"/>
      <c r="T455" s="28">
        <v>5773</v>
      </c>
      <c r="U455" s="28">
        <v>5683</v>
      </c>
      <c r="V455" s="28">
        <v>5570</v>
      </c>
      <c r="W455" s="44">
        <v>0.88203706911484492</v>
      </c>
      <c r="X455" s="44">
        <v>0.89600563082878759</v>
      </c>
      <c r="Y455" s="44">
        <v>0.91418312387791745</v>
      </c>
    </row>
    <row r="456" spans="1:25" x14ac:dyDescent="0.2">
      <c r="A456" s="14">
        <v>1923</v>
      </c>
      <c r="B456" s="14" t="s">
        <v>40</v>
      </c>
      <c r="C456" s="14" t="s">
        <v>428</v>
      </c>
      <c r="D456" s="18">
        <v>25</v>
      </c>
      <c r="E456" s="15">
        <v>2013</v>
      </c>
      <c r="F456" s="11">
        <v>625</v>
      </c>
      <c r="G456" s="11">
        <v>594</v>
      </c>
      <c r="H456" s="11">
        <v>673</v>
      </c>
      <c r="I456" s="11">
        <v>470</v>
      </c>
      <c r="J456" s="11">
        <v>221</v>
      </c>
      <c r="K456" s="11">
        <v>134</v>
      </c>
      <c r="L456" s="11">
        <v>123</v>
      </c>
      <c r="M456" s="11">
        <v>133</v>
      </c>
      <c r="N456" s="11">
        <v>207</v>
      </c>
      <c r="O456" s="11">
        <v>441</v>
      </c>
      <c r="P456" s="11">
        <v>549</v>
      </c>
      <c r="Q456" s="11">
        <v>579</v>
      </c>
      <c r="R456" s="11">
        <v>4749</v>
      </c>
      <c r="S456" s="11"/>
      <c r="T456" s="28">
        <v>5375</v>
      </c>
      <c r="U456" s="28">
        <v>5322</v>
      </c>
      <c r="V456" s="28">
        <v>5233</v>
      </c>
      <c r="W456" s="44">
        <v>0.88353488372093025</v>
      </c>
      <c r="X456" s="44">
        <v>0.89233370913190535</v>
      </c>
      <c r="Y456" s="44">
        <v>0.90751003248614559</v>
      </c>
    </row>
    <row r="457" spans="1:25" x14ac:dyDescent="0.2">
      <c r="A457" s="14">
        <v>1924</v>
      </c>
      <c r="B457" s="14" t="s">
        <v>40</v>
      </c>
      <c r="C457" s="14" t="s">
        <v>429</v>
      </c>
      <c r="D457" s="18">
        <v>119</v>
      </c>
      <c r="E457" s="15">
        <v>2013</v>
      </c>
      <c r="F457" s="11">
        <v>657</v>
      </c>
      <c r="G457" s="11">
        <v>627</v>
      </c>
      <c r="H457" s="11">
        <v>699</v>
      </c>
      <c r="I457" s="11">
        <v>479</v>
      </c>
      <c r="J457" s="11">
        <v>230</v>
      </c>
      <c r="K457" s="11">
        <v>134</v>
      </c>
      <c r="L457" s="11">
        <v>124</v>
      </c>
      <c r="M457" s="11">
        <v>140</v>
      </c>
      <c r="N457" s="11">
        <v>218</v>
      </c>
      <c r="O457" s="11">
        <v>472</v>
      </c>
      <c r="P457" s="11">
        <v>579</v>
      </c>
      <c r="Q457" s="11">
        <v>610</v>
      </c>
      <c r="R457" s="11">
        <v>4969</v>
      </c>
      <c r="S457" s="11"/>
      <c r="T457" s="28">
        <v>5597</v>
      </c>
      <c r="U457" s="28">
        <v>5550</v>
      </c>
      <c r="V457" s="28">
        <v>5438</v>
      </c>
      <c r="W457" s="44">
        <v>0.88779703412542432</v>
      </c>
      <c r="X457" s="44">
        <v>0.89531531531531527</v>
      </c>
      <c r="Y457" s="44">
        <v>0.91375505700625226</v>
      </c>
    </row>
    <row r="458" spans="1:25" x14ac:dyDescent="0.2">
      <c r="A458" s="14">
        <v>1925</v>
      </c>
      <c r="B458" s="14" t="s">
        <v>40</v>
      </c>
      <c r="C458" s="14" t="s">
        <v>430</v>
      </c>
      <c r="D458" s="18">
        <v>25</v>
      </c>
      <c r="E458" s="15">
        <v>2013</v>
      </c>
      <c r="F458" s="11">
        <v>627</v>
      </c>
      <c r="G458" s="11">
        <v>599</v>
      </c>
      <c r="H458" s="11">
        <v>678</v>
      </c>
      <c r="I458" s="11">
        <v>474</v>
      </c>
      <c r="J458" s="11">
        <v>228</v>
      </c>
      <c r="K458" s="11">
        <v>140</v>
      </c>
      <c r="L458" s="11">
        <v>129</v>
      </c>
      <c r="M458" s="11">
        <v>140</v>
      </c>
      <c r="N458" s="11">
        <v>212</v>
      </c>
      <c r="O458" s="11">
        <v>454</v>
      </c>
      <c r="P458" s="11">
        <v>558</v>
      </c>
      <c r="Q458" s="11">
        <v>585</v>
      </c>
      <c r="R458" s="11">
        <v>4824</v>
      </c>
      <c r="S458" s="11"/>
      <c r="T458" s="28">
        <v>5469</v>
      </c>
      <c r="U458" s="28">
        <v>5430</v>
      </c>
      <c r="V458" s="28">
        <v>5315</v>
      </c>
      <c r="W458" s="44">
        <v>0.88206253428414705</v>
      </c>
      <c r="X458" s="44">
        <v>0.88839779005524866</v>
      </c>
      <c r="Y458" s="44">
        <v>0.90761994355597364</v>
      </c>
    </row>
    <row r="459" spans="1:25" x14ac:dyDescent="0.2">
      <c r="A459" s="14">
        <v>1926</v>
      </c>
      <c r="B459" s="14" t="s">
        <v>40</v>
      </c>
      <c r="C459" s="14" t="s">
        <v>431</v>
      </c>
      <c r="D459" s="18">
        <v>10</v>
      </c>
      <c r="E459" s="15">
        <v>2013</v>
      </c>
      <c r="F459" s="11">
        <v>604</v>
      </c>
      <c r="G459" s="11">
        <v>574</v>
      </c>
      <c r="H459" s="11">
        <v>661</v>
      </c>
      <c r="I459" s="11">
        <v>470</v>
      </c>
      <c r="J459" s="11">
        <v>226</v>
      </c>
      <c r="K459" s="11">
        <v>144</v>
      </c>
      <c r="L459" s="11">
        <v>132</v>
      </c>
      <c r="M459" s="11">
        <v>138</v>
      </c>
      <c r="N459" s="11">
        <v>205</v>
      </c>
      <c r="O459" s="11">
        <v>438</v>
      </c>
      <c r="P459" s="11">
        <v>541</v>
      </c>
      <c r="Q459" s="11">
        <v>565</v>
      </c>
      <c r="R459" s="11">
        <v>4698</v>
      </c>
      <c r="S459" s="11"/>
      <c r="T459" s="28">
        <v>5347</v>
      </c>
      <c r="U459" s="28">
        <v>5311</v>
      </c>
      <c r="V459" s="28">
        <v>5202</v>
      </c>
      <c r="W459" s="44">
        <v>0.87862352721152048</v>
      </c>
      <c r="X459" s="44">
        <v>0.88457917529655428</v>
      </c>
      <c r="Y459" s="44">
        <v>0.90311418685121103</v>
      </c>
    </row>
    <row r="460" spans="1:25" x14ac:dyDescent="0.2">
      <c r="A460" s="14">
        <v>1927</v>
      </c>
      <c r="B460" s="14" t="s">
        <v>40</v>
      </c>
      <c r="C460" s="14" t="s">
        <v>432</v>
      </c>
      <c r="D460" s="18">
        <v>30</v>
      </c>
      <c r="E460" s="15">
        <v>2013</v>
      </c>
      <c r="F460" s="11">
        <v>599</v>
      </c>
      <c r="G460" s="11">
        <v>574</v>
      </c>
      <c r="H460" s="11">
        <v>656</v>
      </c>
      <c r="I460" s="11">
        <v>471</v>
      </c>
      <c r="J460" s="11">
        <v>231</v>
      </c>
      <c r="K460" s="11">
        <v>148</v>
      </c>
      <c r="L460" s="11">
        <v>135</v>
      </c>
      <c r="M460" s="11">
        <v>142</v>
      </c>
      <c r="N460" s="11">
        <v>208</v>
      </c>
      <c r="O460" s="11">
        <v>435</v>
      </c>
      <c r="P460" s="11">
        <v>535</v>
      </c>
      <c r="Q460" s="11">
        <v>560</v>
      </c>
      <c r="R460" s="11">
        <v>4694</v>
      </c>
      <c r="S460" s="11"/>
      <c r="T460" s="28">
        <v>5313</v>
      </c>
      <c r="U460" s="28">
        <v>5279</v>
      </c>
      <c r="V460" s="28">
        <v>5170</v>
      </c>
      <c r="W460" s="44">
        <v>0.88349331827592692</v>
      </c>
      <c r="X460" s="44">
        <v>0.88918355749194922</v>
      </c>
      <c r="Y460" s="44">
        <v>0.90793036750483558</v>
      </c>
    </row>
    <row r="461" spans="1:25" x14ac:dyDescent="0.2">
      <c r="A461" s="14">
        <v>1928</v>
      </c>
      <c r="B461" s="14" t="s">
        <v>40</v>
      </c>
      <c r="C461" s="14" t="s">
        <v>433</v>
      </c>
      <c r="D461" s="18">
        <v>25</v>
      </c>
      <c r="E461" s="15">
        <v>2013</v>
      </c>
      <c r="F461" s="11">
        <v>587</v>
      </c>
      <c r="G461" s="11">
        <v>558</v>
      </c>
      <c r="H461" s="11">
        <v>675</v>
      </c>
      <c r="I461" s="11">
        <v>514</v>
      </c>
      <c r="J461" s="11">
        <v>314</v>
      </c>
      <c r="K461" s="11">
        <v>239</v>
      </c>
      <c r="L461" s="11">
        <v>215</v>
      </c>
      <c r="M461" s="11">
        <v>217</v>
      </c>
      <c r="N461" s="11">
        <v>260</v>
      </c>
      <c r="O461" s="11">
        <v>477</v>
      </c>
      <c r="P461" s="11">
        <v>545</v>
      </c>
      <c r="Q461" s="11">
        <v>566</v>
      </c>
      <c r="R461" s="11">
        <v>5167</v>
      </c>
      <c r="S461" s="11"/>
      <c r="T461" s="28">
        <v>5804</v>
      </c>
      <c r="U461" s="28">
        <v>5776</v>
      </c>
      <c r="V461" s="28">
        <v>5672</v>
      </c>
      <c r="W461" s="44">
        <v>0.89024810475534111</v>
      </c>
      <c r="X461" s="44">
        <v>0.89456371191135731</v>
      </c>
      <c r="Y461" s="44">
        <v>0.91096614950634702</v>
      </c>
    </row>
    <row r="462" spans="1:25" x14ac:dyDescent="0.2">
      <c r="A462" s="14">
        <v>1929</v>
      </c>
      <c r="B462" s="14" t="s">
        <v>40</v>
      </c>
      <c r="C462" s="14" t="s">
        <v>434</v>
      </c>
      <c r="D462" s="18">
        <v>15</v>
      </c>
      <c r="E462" s="15">
        <v>2013</v>
      </c>
      <c r="F462" s="11">
        <v>575</v>
      </c>
      <c r="G462" s="11">
        <v>538</v>
      </c>
      <c r="H462" s="11">
        <v>654</v>
      </c>
      <c r="I462" s="11">
        <v>489</v>
      </c>
      <c r="J462" s="11">
        <v>264</v>
      </c>
      <c r="K462" s="11">
        <v>197</v>
      </c>
      <c r="L462" s="11">
        <v>184</v>
      </c>
      <c r="M462" s="11">
        <v>179</v>
      </c>
      <c r="N462" s="11">
        <v>218</v>
      </c>
      <c r="O462" s="11">
        <v>441</v>
      </c>
      <c r="P462" s="11">
        <v>524</v>
      </c>
      <c r="Q462" s="11">
        <v>540</v>
      </c>
      <c r="R462" s="11">
        <v>4803</v>
      </c>
      <c r="S462" s="11"/>
      <c r="T462" s="28">
        <v>5348</v>
      </c>
      <c r="U462" s="28">
        <v>5319</v>
      </c>
      <c r="V462" s="28">
        <v>5188</v>
      </c>
      <c r="W462" s="44">
        <v>0.89809274495138369</v>
      </c>
      <c r="X462" s="44">
        <v>0.90298928369994358</v>
      </c>
      <c r="Y462" s="44">
        <v>0.92579028527370855</v>
      </c>
    </row>
    <row r="463" spans="1:25" x14ac:dyDescent="0.2">
      <c r="A463" s="14">
        <v>1931</v>
      </c>
      <c r="B463" s="14" t="s">
        <v>40</v>
      </c>
      <c r="C463" s="14" t="s">
        <v>435</v>
      </c>
      <c r="D463" s="18">
        <v>16</v>
      </c>
      <c r="E463" s="15">
        <v>2013</v>
      </c>
      <c r="F463" s="11">
        <v>617</v>
      </c>
      <c r="G463" s="11">
        <v>586</v>
      </c>
      <c r="H463" s="11">
        <v>679</v>
      </c>
      <c r="I463" s="11">
        <v>480</v>
      </c>
      <c r="J463" s="11">
        <v>231</v>
      </c>
      <c r="K463" s="11">
        <v>149</v>
      </c>
      <c r="L463" s="11">
        <v>140</v>
      </c>
      <c r="M463" s="11">
        <v>149</v>
      </c>
      <c r="N463" s="11">
        <v>214</v>
      </c>
      <c r="O463" s="11">
        <v>456</v>
      </c>
      <c r="P463" s="11">
        <v>556</v>
      </c>
      <c r="Q463" s="11">
        <v>580</v>
      </c>
      <c r="R463" s="11">
        <v>4837</v>
      </c>
      <c r="S463" s="11"/>
      <c r="T463" s="28">
        <v>5490</v>
      </c>
      <c r="U463" s="28">
        <v>5431</v>
      </c>
      <c r="V463" s="28">
        <v>5267</v>
      </c>
      <c r="W463" s="44">
        <v>0.88105646630236789</v>
      </c>
      <c r="X463" s="44">
        <v>0.89062787700239365</v>
      </c>
      <c r="Y463" s="44">
        <v>0.91835959749382945</v>
      </c>
    </row>
    <row r="464" spans="1:25" x14ac:dyDescent="0.2">
      <c r="A464" s="14">
        <v>1933</v>
      </c>
      <c r="B464" s="14" t="s">
        <v>40</v>
      </c>
      <c r="C464" s="14" t="s">
        <v>436</v>
      </c>
      <c r="D464" s="18">
        <v>25</v>
      </c>
      <c r="E464" s="15">
        <v>2013</v>
      </c>
      <c r="F464" s="11">
        <v>673</v>
      </c>
      <c r="G464" s="11">
        <v>647</v>
      </c>
      <c r="H464" s="11">
        <v>710</v>
      </c>
      <c r="I464" s="11">
        <v>480</v>
      </c>
      <c r="J464" s="11">
        <v>239</v>
      </c>
      <c r="K464" s="11">
        <v>134</v>
      </c>
      <c r="L464" s="11">
        <v>125</v>
      </c>
      <c r="M464" s="11">
        <v>142</v>
      </c>
      <c r="N464" s="11">
        <v>225</v>
      </c>
      <c r="O464" s="11">
        <v>480</v>
      </c>
      <c r="P464" s="11">
        <v>586</v>
      </c>
      <c r="Q464" s="11">
        <v>623</v>
      </c>
      <c r="R464" s="11">
        <v>5064</v>
      </c>
      <c r="S464" s="11"/>
      <c r="T464" s="28">
        <v>5626</v>
      </c>
      <c r="U464" s="28">
        <v>5574</v>
      </c>
      <c r="V464" s="28">
        <v>5421</v>
      </c>
      <c r="W464" s="44">
        <v>0.90010664770707427</v>
      </c>
      <c r="X464" s="44">
        <v>0.90850376749192685</v>
      </c>
      <c r="Y464" s="44">
        <v>0.93414499169894849</v>
      </c>
    </row>
    <row r="465" spans="1:25" x14ac:dyDescent="0.2">
      <c r="A465" s="14">
        <v>1936</v>
      </c>
      <c r="B465" s="14" t="s">
        <v>40</v>
      </c>
      <c r="C465" s="14" t="s">
        <v>437</v>
      </c>
      <c r="D465" s="18">
        <v>15</v>
      </c>
      <c r="E465" s="15">
        <v>2013</v>
      </c>
      <c r="F465" s="11">
        <v>560</v>
      </c>
      <c r="G465" s="11">
        <v>532</v>
      </c>
      <c r="H465" s="11">
        <v>645</v>
      </c>
      <c r="I465" s="11">
        <v>464</v>
      </c>
      <c r="J465" s="11">
        <v>273</v>
      </c>
      <c r="K465" s="11">
        <v>185</v>
      </c>
      <c r="L465" s="11">
        <v>176</v>
      </c>
      <c r="M465" s="11">
        <v>161</v>
      </c>
      <c r="N465" s="11">
        <v>202</v>
      </c>
      <c r="O465" s="11">
        <v>416</v>
      </c>
      <c r="P465" s="11">
        <v>503</v>
      </c>
      <c r="Q465" s="11">
        <v>519</v>
      </c>
      <c r="R465" s="11">
        <v>4636</v>
      </c>
      <c r="S465" s="11"/>
      <c r="T465" s="28">
        <v>5116</v>
      </c>
      <c r="U465" s="28">
        <v>5041</v>
      </c>
      <c r="V465" s="28">
        <v>4931</v>
      </c>
      <c r="W465" s="44">
        <v>0.90617670054730259</v>
      </c>
      <c r="X465" s="44">
        <v>0.91965879785756799</v>
      </c>
      <c r="Y465" s="44">
        <v>0.94017440681403364</v>
      </c>
    </row>
    <row r="466" spans="1:25" x14ac:dyDescent="0.2">
      <c r="A466" s="14">
        <v>1938</v>
      </c>
      <c r="B466" s="14" t="s">
        <v>40</v>
      </c>
      <c r="C466" s="14" t="s">
        <v>438</v>
      </c>
      <c r="D466" s="18">
        <v>15</v>
      </c>
      <c r="E466" s="15">
        <v>2013</v>
      </c>
      <c r="F466" s="11">
        <v>639</v>
      </c>
      <c r="G466" s="11">
        <v>610</v>
      </c>
      <c r="H466" s="11">
        <v>700</v>
      </c>
      <c r="I466" s="11">
        <v>470</v>
      </c>
      <c r="J466" s="11">
        <v>253</v>
      </c>
      <c r="K466" s="11">
        <v>147</v>
      </c>
      <c r="L466" s="11">
        <v>137</v>
      </c>
      <c r="M466" s="11">
        <v>142</v>
      </c>
      <c r="N466" s="11">
        <v>213</v>
      </c>
      <c r="O466" s="11">
        <v>460</v>
      </c>
      <c r="P466" s="11">
        <v>562</v>
      </c>
      <c r="Q466" s="11">
        <v>598</v>
      </c>
      <c r="R466" s="11">
        <v>4931</v>
      </c>
      <c r="S466" s="11"/>
      <c r="T466" s="28">
        <v>5556</v>
      </c>
      <c r="U466" s="28">
        <v>5487</v>
      </c>
      <c r="V466" s="28">
        <v>5371</v>
      </c>
      <c r="W466" s="44">
        <v>0.88750899928005755</v>
      </c>
      <c r="X466" s="44">
        <v>0.89866958264989971</v>
      </c>
      <c r="Y466" s="44">
        <v>0.9180785700986781</v>
      </c>
    </row>
    <row r="467" spans="1:25" x14ac:dyDescent="0.2">
      <c r="A467" s="14">
        <v>1939</v>
      </c>
      <c r="B467" s="14" t="s">
        <v>40</v>
      </c>
      <c r="C467" s="14" t="s">
        <v>439</v>
      </c>
      <c r="D467" s="18">
        <v>19</v>
      </c>
      <c r="E467" s="15">
        <v>2013</v>
      </c>
      <c r="F467" s="11">
        <v>692</v>
      </c>
      <c r="G467" s="11">
        <v>657</v>
      </c>
      <c r="H467" s="11">
        <v>732</v>
      </c>
      <c r="I467" s="11">
        <v>480</v>
      </c>
      <c r="J467" s="11">
        <v>239</v>
      </c>
      <c r="K467" s="11">
        <v>129</v>
      </c>
      <c r="L467" s="11">
        <v>119</v>
      </c>
      <c r="M467" s="11">
        <v>136</v>
      </c>
      <c r="N467" s="11">
        <v>221</v>
      </c>
      <c r="O467" s="11">
        <v>490</v>
      </c>
      <c r="P467" s="11">
        <v>599</v>
      </c>
      <c r="Q467" s="11">
        <v>642</v>
      </c>
      <c r="R467" s="11">
        <v>5136</v>
      </c>
      <c r="S467" s="11"/>
      <c r="T467" s="28">
        <v>5760</v>
      </c>
      <c r="U467" s="28">
        <v>5695</v>
      </c>
      <c r="V467" s="28">
        <v>5574</v>
      </c>
      <c r="W467" s="44">
        <v>0.89166666666666672</v>
      </c>
      <c r="X467" s="44">
        <v>0.90184372256365231</v>
      </c>
      <c r="Y467" s="44">
        <v>0.92142088266953714</v>
      </c>
    </row>
    <row r="468" spans="1:25" x14ac:dyDescent="0.2">
      <c r="A468" s="14">
        <v>1940</v>
      </c>
      <c r="B468" s="14" t="s">
        <v>40</v>
      </c>
      <c r="C468" s="14" t="s">
        <v>440</v>
      </c>
      <c r="D468" s="18">
        <v>30</v>
      </c>
      <c r="E468" s="15">
        <v>2013</v>
      </c>
      <c r="F468" s="11">
        <v>637</v>
      </c>
      <c r="G468" s="11">
        <v>608</v>
      </c>
      <c r="H468" s="11">
        <v>702</v>
      </c>
      <c r="I468" s="11">
        <v>468</v>
      </c>
      <c r="J468" s="11">
        <v>253</v>
      </c>
      <c r="K468" s="11">
        <v>146</v>
      </c>
      <c r="L468" s="11">
        <v>135</v>
      </c>
      <c r="M468" s="11">
        <v>138</v>
      </c>
      <c r="N468" s="11">
        <v>211</v>
      </c>
      <c r="O468" s="11">
        <v>456</v>
      </c>
      <c r="P468" s="11">
        <v>561</v>
      </c>
      <c r="Q468" s="11">
        <v>598</v>
      </c>
      <c r="R468" s="11">
        <v>4913</v>
      </c>
      <c r="S468" s="11"/>
      <c r="T468" s="28">
        <v>5574</v>
      </c>
      <c r="U468" s="28">
        <v>5501</v>
      </c>
      <c r="V468" s="28">
        <v>5388</v>
      </c>
      <c r="W468" s="44">
        <v>0.88141370649443851</v>
      </c>
      <c r="X468" s="44">
        <v>0.89311034357389563</v>
      </c>
      <c r="Y468" s="44">
        <v>0.91184112843355603</v>
      </c>
    </row>
    <row r="469" spans="1:25" x14ac:dyDescent="0.2">
      <c r="A469" s="14">
        <v>1941</v>
      </c>
      <c r="B469" s="14" t="s">
        <v>40</v>
      </c>
      <c r="C469" s="14" t="s">
        <v>441</v>
      </c>
      <c r="D469" s="18">
        <v>25</v>
      </c>
      <c r="E469" s="15">
        <v>2013</v>
      </c>
      <c r="F469" s="11">
        <v>576</v>
      </c>
      <c r="G469" s="11">
        <v>545</v>
      </c>
      <c r="H469" s="11">
        <v>676</v>
      </c>
      <c r="I469" s="11">
        <v>479</v>
      </c>
      <c r="J469" s="11">
        <v>285</v>
      </c>
      <c r="K469" s="11">
        <v>178</v>
      </c>
      <c r="L469" s="11">
        <v>169</v>
      </c>
      <c r="M469" s="11">
        <v>154</v>
      </c>
      <c r="N469" s="11">
        <v>205</v>
      </c>
      <c r="O469" s="11">
        <v>432</v>
      </c>
      <c r="P469" s="11">
        <v>528</v>
      </c>
      <c r="Q469" s="11">
        <v>546</v>
      </c>
      <c r="R469" s="11">
        <v>4773</v>
      </c>
      <c r="S469" s="11"/>
      <c r="T469" s="28">
        <v>5365</v>
      </c>
      <c r="U469" s="28">
        <v>5267</v>
      </c>
      <c r="V469" s="28">
        <v>5155</v>
      </c>
      <c r="W469" s="44">
        <v>0.8896551724137931</v>
      </c>
      <c r="X469" s="44">
        <v>0.90620846781849251</v>
      </c>
      <c r="Y469" s="44">
        <v>0.92589718719689618</v>
      </c>
    </row>
    <row r="470" spans="1:25" x14ac:dyDescent="0.2">
      <c r="A470" s="14">
        <v>1942</v>
      </c>
      <c r="B470" s="14" t="s">
        <v>40</v>
      </c>
      <c r="C470" s="14" t="s">
        <v>442</v>
      </c>
      <c r="D470" s="18">
        <v>5</v>
      </c>
      <c r="E470" s="15">
        <v>2013</v>
      </c>
      <c r="F470" s="11">
        <v>612</v>
      </c>
      <c r="G470" s="11">
        <v>583</v>
      </c>
      <c r="H470" s="11">
        <v>696</v>
      </c>
      <c r="I470" s="11">
        <v>467</v>
      </c>
      <c r="J470" s="11">
        <v>259</v>
      </c>
      <c r="K470" s="11">
        <v>150</v>
      </c>
      <c r="L470" s="11">
        <v>140</v>
      </c>
      <c r="M470" s="11">
        <v>135</v>
      </c>
      <c r="N470" s="11">
        <v>202</v>
      </c>
      <c r="O470" s="11">
        <v>445</v>
      </c>
      <c r="P470" s="11">
        <v>549</v>
      </c>
      <c r="Q470" s="11">
        <v>580</v>
      </c>
      <c r="R470" s="11">
        <v>4818</v>
      </c>
      <c r="S470" s="11"/>
      <c r="T470" s="28">
        <v>5524</v>
      </c>
      <c r="U470" s="28">
        <v>5446</v>
      </c>
      <c r="V470" s="28">
        <v>5297</v>
      </c>
      <c r="W470" s="44">
        <v>0.87219406227371465</v>
      </c>
      <c r="X470" s="44">
        <v>0.88468600807932429</v>
      </c>
      <c r="Y470" s="44">
        <v>0.90957145554087215</v>
      </c>
    </row>
    <row r="471" spans="1:25" x14ac:dyDescent="0.2">
      <c r="A471" s="14">
        <v>1943</v>
      </c>
      <c r="B471" s="14" t="s">
        <v>40</v>
      </c>
      <c r="C471" s="14" t="s">
        <v>443</v>
      </c>
      <c r="D471" s="18">
        <v>8</v>
      </c>
      <c r="E471" s="15">
        <v>2013</v>
      </c>
      <c r="F471" s="11">
        <v>607</v>
      </c>
      <c r="G471" s="11">
        <v>582</v>
      </c>
      <c r="H471" s="11">
        <v>704</v>
      </c>
      <c r="I471" s="11">
        <v>474</v>
      </c>
      <c r="J471" s="11">
        <v>262</v>
      </c>
      <c r="K471" s="11">
        <v>142</v>
      </c>
      <c r="L471" s="11">
        <v>132</v>
      </c>
      <c r="M471" s="11">
        <v>130</v>
      </c>
      <c r="N471" s="11">
        <v>198</v>
      </c>
      <c r="O471" s="11">
        <v>442</v>
      </c>
      <c r="P471" s="11">
        <v>549</v>
      </c>
      <c r="Q471" s="11">
        <v>578</v>
      </c>
      <c r="R471" s="11">
        <v>4800</v>
      </c>
      <c r="S471" s="11"/>
      <c r="T471" s="28">
        <v>5598</v>
      </c>
      <c r="U471" s="28">
        <v>5475</v>
      </c>
      <c r="V471" s="28">
        <v>5355</v>
      </c>
      <c r="W471" s="44">
        <v>0.857449088960343</v>
      </c>
      <c r="X471" s="44">
        <v>0.87671232876712324</v>
      </c>
      <c r="Y471" s="44">
        <v>0.89635854341736698</v>
      </c>
    </row>
    <row r="472" spans="1:25" x14ac:dyDescent="0.2">
      <c r="A472" s="14"/>
      <c r="B472" s="14"/>
      <c r="C472" s="14"/>
      <c r="E472" s="15">
        <v>2013</v>
      </c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28"/>
      <c r="U472" s="28"/>
      <c r="V472" s="28"/>
      <c r="W472" s="44"/>
      <c r="X472" s="44"/>
      <c r="Y472" s="44"/>
    </row>
    <row r="473" spans="1:25" x14ac:dyDescent="0.2">
      <c r="A473" s="14">
        <v>2000</v>
      </c>
      <c r="B473" s="14" t="s">
        <v>39</v>
      </c>
      <c r="C473" s="14" t="s">
        <v>444</v>
      </c>
      <c r="D473" s="8">
        <v>46</v>
      </c>
      <c r="E473" s="15">
        <v>2013</v>
      </c>
      <c r="F473" s="10">
        <v>660</v>
      </c>
      <c r="G473" s="10">
        <v>618</v>
      </c>
      <c r="H473" s="10">
        <v>768</v>
      </c>
      <c r="I473" s="10">
        <v>525</v>
      </c>
      <c r="J473" s="10">
        <v>304</v>
      </c>
      <c r="K473" s="10">
        <v>170</v>
      </c>
      <c r="L473" s="10">
        <v>148</v>
      </c>
      <c r="M473" s="10">
        <v>146</v>
      </c>
      <c r="N473" s="10">
        <v>227</v>
      </c>
      <c r="O473" s="10">
        <v>467</v>
      </c>
      <c r="P473" s="10">
        <v>587</v>
      </c>
      <c r="Q473" s="10">
        <v>627</v>
      </c>
      <c r="R473" s="11">
        <v>5247</v>
      </c>
      <c r="S473" s="12"/>
      <c r="T473" s="28">
        <v>6037</v>
      </c>
      <c r="U473" s="28">
        <v>5943</v>
      </c>
      <c r="V473" s="28">
        <v>5806</v>
      </c>
      <c r="W473" s="44">
        <v>0.86914030147424215</v>
      </c>
      <c r="X473" s="44">
        <v>0.88288743059061081</v>
      </c>
      <c r="Y473" s="44">
        <v>0.90372028935583881</v>
      </c>
    </row>
    <row r="474" spans="1:25" x14ac:dyDescent="0.2">
      <c r="A474" s="14">
        <v>2002</v>
      </c>
      <c r="B474" s="14" t="s">
        <v>40</v>
      </c>
      <c r="C474" s="14" t="s">
        <v>445</v>
      </c>
      <c r="D474" s="22">
        <v>13</v>
      </c>
      <c r="E474" s="15">
        <v>2013</v>
      </c>
      <c r="F474" s="11">
        <v>601</v>
      </c>
      <c r="G474" s="11">
        <v>565</v>
      </c>
      <c r="H474" s="11">
        <v>718</v>
      </c>
      <c r="I474" s="11">
        <v>520</v>
      </c>
      <c r="J474" s="11">
        <v>346</v>
      </c>
      <c r="K474" s="11">
        <v>221</v>
      </c>
      <c r="L474" s="11">
        <v>161</v>
      </c>
      <c r="M474" s="11">
        <v>146</v>
      </c>
      <c r="N474" s="11">
        <v>219</v>
      </c>
      <c r="O474" s="11">
        <v>437</v>
      </c>
      <c r="P474" s="11">
        <v>553</v>
      </c>
      <c r="Q474" s="11">
        <v>577</v>
      </c>
      <c r="R474" s="11">
        <v>5064</v>
      </c>
      <c r="S474" s="11"/>
      <c r="T474" s="28">
        <v>5684</v>
      </c>
      <c r="U474" s="28">
        <v>5594</v>
      </c>
      <c r="V474" s="28">
        <v>5462</v>
      </c>
      <c r="W474" s="44">
        <v>0.8909218859957776</v>
      </c>
      <c r="X474" s="44">
        <v>0.90525563103324991</v>
      </c>
      <c r="Y474" s="44">
        <v>0.92713291834492861</v>
      </c>
    </row>
    <row r="475" spans="1:25" x14ac:dyDescent="0.2">
      <c r="A475" s="14">
        <v>2003</v>
      </c>
      <c r="B475" s="14" t="s">
        <v>40</v>
      </c>
      <c r="C475" s="14" t="s">
        <v>446</v>
      </c>
      <c r="D475" s="22">
        <v>18</v>
      </c>
      <c r="E475" s="15">
        <v>2013</v>
      </c>
      <c r="F475" s="11">
        <v>693</v>
      </c>
      <c r="G475" s="11">
        <v>646</v>
      </c>
      <c r="H475" s="11">
        <v>795</v>
      </c>
      <c r="I475" s="11">
        <v>537</v>
      </c>
      <c r="J475" s="11">
        <v>313</v>
      </c>
      <c r="K475" s="11">
        <v>167</v>
      </c>
      <c r="L475" s="11">
        <v>132</v>
      </c>
      <c r="M475" s="11">
        <v>130</v>
      </c>
      <c r="N475" s="11">
        <v>234</v>
      </c>
      <c r="O475" s="11">
        <v>481</v>
      </c>
      <c r="P475" s="11">
        <v>603</v>
      </c>
      <c r="Q475" s="11">
        <v>653</v>
      </c>
      <c r="R475" s="11">
        <v>5384</v>
      </c>
      <c r="S475" s="11"/>
      <c r="T475" s="28">
        <v>6290</v>
      </c>
      <c r="U475" s="28">
        <v>6228</v>
      </c>
      <c r="V475" s="28">
        <v>6076</v>
      </c>
      <c r="W475" s="44">
        <v>0.85596184419713828</v>
      </c>
      <c r="X475" s="44">
        <v>0.86448298008991653</v>
      </c>
      <c r="Y475" s="44">
        <v>0.88610928242264653</v>
      </c>
    </row>
    <row r="476" spans="1:25" x14ac:dyDescent="0.2">
      <c r="A476" s="14">
        <v>2004</v>
      </c>
      <c r="B476" s="14" t="s">
        <v>40</v>
      </c>
      <c r="C476" s="14" t="s">
        <v>447</v>
      </c>
      <c r="D476" s="22">
        <v>58</v>
      </c>
      <c r="E476" s="15">
        <v>2013</v>
      </c>
      <c r="F476" s="11">
        <v>559</v>
      </c>
      <c r="G476" s="11">
        <v>531</v>
      </c>
      <c r="H476" s="11">
        <v>670</v>
      </c>
      <c r="I476" s="11">
        <v>478</v>
      </c>
      <c r="J476" s="11">
        <v>289</v>
      </c>
      <c r="K476" s="11">
        <v>176</v>
      </c>
      <c r="L476" s="11">
        <v>162</v>
      </c>
      <c r="M476" s="11">
        <v>146</v>
      </c>
      <c r="N476" s="11">
        <v>199</v>
      </c>
      <c r="O476" s="11">
        <v>420</v>
      </c>
      <c r="P476" s="11">
        <v>516</v>
      </c>
      <c r="Q476" s="11">
        <v>541</v>
      </c>
      <c r="R476" s="11">
        <v>4687</v>
      </c>
      <c r="S476" s="11"/>
      <c r="T476" s="28">
        <v>5425</v>
      </c>
      <c r="U476" s="28">
        <v>5288</v>
      </c>
      <c r="V476" s="28">
        <v>5160</v>
      </c>
      <c r="W476" s="44">
        <v>0.86396313364055299</v>
      </c>
      <c r="X476" s="44">
        <v>0.8863464447806354</v>
      </c>
      <c r="Y476" s="44">
        <v>0.90833333333333333</v>
      </c>
    </row>
    <row r="477" spans="1:25" x14ac:dyDescent="0.2">
      <c r="A477" s="14">
        <v>2011</v>
      </c>
      <c r="B477" s="14" t="s">
        <v>40</v>
      </c>
      <c r="C477" s="14" t="s">
        <v>448</v>
      </c>
      <c r="D477" s="22">
        <v>342</v>
      </c>
      <c r="E477" s="15">
        <v>2013</v>
      </c>
      <c r="F477" s="11">
        <v>896</v>
      </c>
      <c r="G477" s="11">
        <v>783</v>
      </c>
      <c r="H477" s="11">
        <v>980</v>
      </c>
      <c r="I477" s="11">
        <v>614</v>
      </c>
      <c r="J477" s="11">
        <v>316</v>
      </c>
      <c r="K477" s="11">
        <v>140</v>
      </c>
      <c r="L477" s="11">
        <v>126</v>
      </c>
      <c r="M477" s="11">
        <v>162</v>
      </c>
      <c r="N477" s="11">
        <v>271</v>
      </c>
      <c r="O477" s="11">
        <v>563</v>
      </c>
      <c r="P477" s="11">
        <v>751</v>
      </c>
      <c r="Q477" s="11">
        <v>813</v>
      </c>
      <c r="R477" s="11">
        <v>6415</v>
      </c>
      <c r="S477" s="11"/>
      <c r="T477" s="28">
        <v>7319</v>
      </c>
      <c r="U477" s="28">
        <v>7203</v>
      </c>
      <c r="V477" s="28">
        <v>7018</v>
      </c>
      <c r="W477" s="44">
        <v>0.87648585872386942</v>
      </c>
      <c r="X477" s="44">
        <v>0.89060113841454946</v>
      </c>
      <c r="Y477" s="44">
        <v>0.91407808492447995</v>
      </c>
    </row>
    <row r="478" spans="1:25" x14ac:dyDescent="0.2">
      <c r="A478" s="14">
        <v>2012</v>
      </c>
      <c r="B478" s="14" t="s">
        <v>40</v>
      </c>
      <c r="C478" s="14" t="s">
        <v>449</v>
      </c>
      <c r="D478" s="22">
        <v>7</v>
      </c>
      <c r="E478" s="15">
        <v>2013</v>
      </c>
      <c r="F478" s="11">
        <v>671</v>
      </c>
      <c r="G478" s="11">
        <v>643</v>
      </c>
      <c r="H478" s="11">
        <v>767</v>
      </c>
      <c r="I478" s="11">
        <v>510</v>
      </c>
      <c r="J478" s="11">
        <v>272</v>
      </c>
      <c r="K478" s="11">
        <v>135</v>
      </c>
      <c r="L478" s="11">
        <v>125</v>
      </c>
      <c r="M478" s="11">
        <v>133</v>
      </c>
      <c r="N478" s="11">
        <v>213</v>
      </c>
      <c r="O478" s="11">
        <v>480</v>
      </c>
      <c r="P478" s="11">
        <v>599</v>
      </c>
      <c r="Q478" s="11">
        <v>638</v>
      </c>
      <c r="R478" s="11">
        <v>5186</v>
      </c>
      <c r="S478" s="11"/>
      <c r="T478" s="28">
        <v>5990</v>
      </c>
      <c r="U478" s="28">
        <v>5876</v>
      </c>
      <c r="V478" s="28">
        <v>5736</v>
      </c>
      <c r="W478" s="44">
        <v>0.86577629382303845</v>
      </c>
      <c r="X478" s="44">
        <v>0.88257317903335597</v>
      </c>
      <c r="Y478" s="44">
        <v>0.90411436541143653</v>
      </c>
    </row>
    <row r="479" spans="1:25" x14ac:dyDescent="0.2">
      <c r="A479" s="14">
        <v>2014</v>
      </c>
      <c r="B479" s="14" t="s">
        <v>40</v>
      </c>
      <c r="C479" s="14" t="s">
        <v>450</v>
      </c>
      <c r="D479" s="22">
        <v>10</v>
      </c>
      <c r="E479" s="15">
        <v>2013</v>
      </c>
      <c r="F479" s="11">
        <v>568</v>
      </c>
      <c r="G479" s="11">
        <v>544</v>
      </c>
      <c r="H479" s="11">
        <v>671</v>
      </c>
      <c r="I479" s="11">
        <v>470</v>
      </c>
      <c r="J479" s="11">
        <v>272</v>
      </c>
      <c r="K479" s="11">
        <v>157</v>
      </c>
      <c r="L479" s="11">
        <v>146</v>
      </c>
      <c r="M479" s="11">
        <v>137</v>
      </c>
      <c r="N479" s="11">
        <v>194</v>
      </c>
      <c r="O479" s="11">
        <v>422</v>
      </c>
      <c r="P479" s="11">
        <v>520</v>
      </c>
      <c r="Q479" s="11">
        <v>543</v>
      </c>
      <c r="R479" s="11">
        <v>4644</v>
      </c>
      <c r="S479" s="11"/>
      <c r="T479" s="28">
        <v>5363</v>
      </c>
      <c r="U479" s="28">
        <v>5234</v>
      </c>
      <c r="V479" s="28">
        <v>5111</v>
      </c>
      <c r="W479" s="44">
        <v>0.86593324631735968</v>
      </c>
      <c r="X479" s="44">
        <v>0.88727550630492935</v>
      </c>
      <c r="Y479" s="44">
        <v>0.90862844844453139</v>
      </c>
    </row>
    <row r="480" spans="1:25" x14ac:dyDescent="0.2">
      <c r="A480" s="14">
        <v>2015</v>
      </c>
      <c r="B480" s="14" t="s">
        <v>40</v>
      </c>
      <c r="C480" s="14" t="s">
        <v>451</v>
      </c>
      <c r="D480" s="22">
        <v>11</v>
      </c>
      <c r="E480" s="15">
        <v>2013</v>
      </c>
      <c r="F480" s="11">
        <v>529</v>
      </c>
      <c r="G480" s="11">
        <v>501</v>
      </c>
      <c r="H480" s="11">
        <v>641</v>
      </c>
      <c r="I480" s="11">
        <v>474</v>
      </c>
      <c r="J480" s="11">
        <v>296</v>
      </c>
      <c r="K480" s="11">
        <v>188</v>
      </c>
      <c r="L480" s="11">
        <v>178</v>
      </c>
      <c r="M480" s="11">
        <v>161</v>
      </c>
      <c r="N480" s="11">
        <v>202</v>
      </c>
      <c r="O480" s="11">
        <v>407</v>
      </c>
      <c r="P480" s="11">
        <v>493</v>
      </c>
      <c r="Q480" s="11">
        <v>512</v>
      </c>
      <c r="R480" s="11">
        <v>4582</v>
      </c>
      <c r="S480" s="11"/>
      <c r="T480" s="28">
        <v>5218</v>
      </c>
      <c r="U480" s="28">
        <v>5075</v>
      </c>
      <c r="V480" s="28">
        <v>4943</v>
      </c>
      <c r="W480" s="44">
        <v>0.87811422000766581</v>
      </c>
      <c r="X480" s="44">
        <v>0.9028571428571428</v>
      </c>
      <c r="Y480" s="44">
        <v>0.92696742868703219</v>
      </c>
    </row>
    <row r="481" spans="1:25" x14ac:dyDescent="0.2">
      <c r="A481" s="14">
        <v>2017</v>
      </c>
      <c r="B481" s="14" t="s">
        <v>40</v>
      </c>
      <c r="C481" s="14" t="s">
        <v>452</v>
      </c>
      <c r="D481" s="22">
        <v>15</v>
      </c>
      <c r="E481" s="15">
        <v>2013</v>
      </c>
      <c r="F481" s="11">
        <v>592</v>
      </c>
      <c r="G481" s="11">
        <v>564</v>
      </c>
      <c r="H481" s="11">
        <v>699</v>
      </c>
      <c r="I481" s="11">
        <v>485</v>
      </c>
      <c r="J481" s="11">
        <v>280</v>
      </c>
      <c r="K481" s="11">
        <v>162</v>
      </c>
      <c r="L481" s="11">
        <v>148</v>
      </c>
      <c r="M481" s="11">
        <v>137</v>
      </c>
      <c r="N481" s="11">
        <v>199</v>
      </c>
      <c r="O481" s="11">
        <v>437</v>
      </c>
      <c r="P481" s="11">
        <v>539</v>
      </c>
      <c r="Q481" s="11">
        <v>569</v>
      </c>
      <c r="R481" s="11">
        <v>4811</v>
      </c>
      <c r="S481" s="11"/>
      <c r="T481" s="28">
        <v>5579</v>
      </c>
      <c r="U481" s="28">
        <v>5457</v>
      </c>
      <c r="V481" s="28">
        <v>5331</v>
      </c>
      <c r="W481" s="44">
        <v>0.86234092131206308</v>
      </c>
      <c r="X481" s="44">
        <v>0.88161993769470404</v>
      </c>
      <c r="Y481" s="44">
        <v>0.90245732507972243</v>
      </c>
    </row>
    <row r="482" spans="1:25" x14ac:dyDescent="0.2">
      <c r="A482" s="14">
        <v>2018</v>
      </c>
      <c r="B482" s="14" t="s">
        <v>40</v>
      </c>
      <c r="C482" s="14" t="s">
        <v>453</v>
      </c>
      <c r="D482" s="22">
        <v>40</v>
      </c>
      <c r="E482" s="15">
        <v>2013</v>
      </c>
      <c r="F482" s="11">
        <v>542</v>
      </c>
      <c r="G482" s="11">
        <v>516</v>
      </c>
      <c r="H482" s="11">
        <v>657</v>
      </c>
      <c r="I482" s="11">
        <v>485</v>
      </c>
      <c r="J482" s="11">
        <v>320</v>
      </c>
      <c r="K482" s="11">
        <v>208</v>
      </c>
      <c r="L482" s="11">
        <v>190</v>
      </c>
      <c r="M482" s="11">
        <v>166</v>
      </c>
      <c r="N482" s="11">
        <v>212</v>
      </c>
      <c r="O482" s="11">
        <v>414</v>
      </c>
      <c r="P482" s="11">
        <v>503</v>
      </c>
      <c r="Q482" s="11">
        <v>527</v>
      </c>
      <c r="R482" s="11">
        <v>4740</v>
      </c>
      <c r="S482" s="11"/>
      <c r="T482" s="28">
        <v>5332</v>
      </c>
      <c r="U482" s="28">
        <v>5241</v>
      </c>
      <c r="V482" s="28">
        <v>5145</v>
      </c>
      <c r="W482" s="44">
        <v>0.88897224306076517</v>
      </c>
      <c r="X482" s="44">
        <v>0.90440755580995991</v>
      </c>
      <c r="Y482" s="44">
        <v>0.92128279883381925</v>
      </c>
    </row>
    <row r="483" spans="1:25" x14ac:dyDescent="0.2">
      <c r="A483" s="14">
        <v>2019</v>
      </c>
      <c r="B483" s="14" t="s">
        <v>40</v>
      </c>
      <c r="C483" s="14" t="s">
        <v>454</v>
      </c>
      <c r="D483" s="22">
        <v>15</v>
      </c>
      <c r="E483" s="15">
        <v>2013</v>
      </c>
      <c r="F483" s="11">
        <v>587</v>
      </c>
      <c r="G483" s="11">
        <v>559</v>
      </c>
      <c r="H483" s="11">
        <v>704</v>
      </c>
      <c r="I483" s="11">
        <v>512</v>
      </c>
      <c r="J483" s="11">
        <v>323</v>
      </c>
      <c r="K483" s="11">
        <v>200</v>
      </c>
      <c r="L483" s="11">
        <v>181</v>
      </c>
      <c r="M483" s="11">
        <v>167</v>
      </c>
      <c r="N483" s="11">
        <v>227</v>
      </c>
      <c r="O483" s="11">
        <v>439</v>
      </c>
      <c r="P483" s="11">
        <v>537</v>
      </c>
      <c r="Q483" s="11">
        <v>565</v>
      </c>
      <c r="R483" s="11">
        <v>5001</v>
      </c>
      <c r="S483" s="11"/>
      <c r="T483" s="28">
        <v>5664</v>
      </c>
      <c r="U483" s="28">
        <v>5583</v>
      </c>
      <c r="V483" s="28">
        <v>5512</v>
      </c>
      <c r="W483" s="44">
        <v>0.88294491525423724</v>
      </c>
      <c r="X483" s="44">
        <v>0.89575497044599672</v>
      </c>
      <c r="Y483" s="44">
        <v>0.90729317851959357</v>
      </c>
    </row>
    <row r="484" spans="1:25" x14ac:dyDescent="0.2">
      <c r="A484" s="14">
        <v>2020</v>
      </c>
      <c r="B484" s="14" t="s">
        <v>40</v>
      </c>
      <c r="C484" s="14" t="s">
        <v>455</v>
      </c>
      <c r="D484" s="22">
        <v>22</v>
      </c>
      <c r="E484" s="15">
        <v>2013</v>
      </c>
      <c r="F484" s="11">
        <v>725</v>
      </c>
      <c r="G484" s="11">
        <v>676</v>
      </c>
      <c r="H484" s="11">
        <v>815</v>
      </c>
      <c r="I484" s="11">
        <v>523</v>
      </c>
      <c r="J484" s="11">
        <v>266</v>
      </c>
      <c r="K484" s="11">
        <v>131</v>
      </c>
      <c r="L484" s="11">
        <v>123</v>
      </c>
      <c r="M484" s="11">
        <v>130</v>
      </c>
      <c r="N484" s="11">
        <v>217</v>
      </c>
      <c r="O484" s="11">
        <v>493</v>
      </c>
      <c r="P484" s="11">
        <v>628</v>
      </c>
      <c r="Q484" s="11">
        <v>679</v>
      </c>
      <c r="R484" s="11">
        <v>5406</v>
      </c>
      <c r="S484" s="11"/>
      <c r="T484" s="28">
        <v>6209</v>
      </c>
      <c r="U484" s="28">
        <v>6143</v>
      </c>
      <c r="V484" s="28">
        <v>6034</v>
      </c>
      <c r="W484" s="44">
        <v>0.87067160573361246</v>
      </c>
      <c r="X484" s="44">
        <v>0.88002604590590916</v>
      </c>
      <c r="Y484" s="44">
        <v>0.89592310241962214</v>
      </c>
    </row>
    <row r="485" spans="1:25" x14ac:dyDescent="0.2">
      <c r="A485" s="14">
        <v>2021</v>
      </c>
      <c r="B485" s="14" t="s">
        <v>40</v>
      </c>
      <c r="C485" s="14" t="s">
        <v>456</v>
      </c>
      <c r="D485" s="22">
        <v>182</v>
      </c>
      <c r="E485" s="15">
        <v>2013</v>
      </c>
      <c r="F485" s="11">
        <v>911</v>
      </c>
      <c r="G485" s="11">
        <v>799</v>
      </c>
      <c r="H485" s="11">
        <v>983</v>
      </c>
      <c r="I485" s="11">
        <v>589</v>
      </c>
      <c r="J485" s="11">
        <v>280</v>
      </c>
      <c r="K485" s="11">
        <v>117</v>
      </c>
      <c r="L485" s="11">
        <v>111</v>
      </c>
      <c r="M485" s="11">
        <v>149</v>
      </c>
      <c r="N485" s="11">
        <v>265</v>
      </c>
      <c r="O485" s="11">
        <v>565</v>
      </c>
      <c r="P485" s="11">
        <v>757</v>
      </c>
      <c r="Q485" s="11">
        <v>833</v>
      </c>
      <c r="R485" s="11">
        <v>6359</v>
      </c>
      <c r="S485" s="11"/>
      <c r="T485" s="28">
        <v>7245</v>
      </c>
      <c r="U485" s="28">
        <v>7163</v>
      </c>
      <c r="V485" s="28">
        <v>7025</v>
      </c>
      <c r="W485" s="44">
        <v>0.87770876466528636</v>
      </c>
      <c r="X485" s="44">
        <v>0.88775652659500215</v>
      </c>
      <c r="Y485" s="44">
        <v>0.9051957295373666</v>
      </c>
    </row>
    <row r="486" spans="1:25" x14ac:dyDescent="0.2">
      <c r="A486" s="14">
        <v>2022</v>
      </c>
      <c r="B486" s="14" t="s">
        <v>40</v>
      </c>
      <c r="C486" s="14" t="s">
        <v>457</v>
      </c>
      <c r="D486" s="22">
        <v>10</v>
      </c>
      <c r="E486" s="15">
        <v>2013</v>
      </c>
      <c r="F486" s="11">
        <v>631</v>
      </c>
      <c r="G486" s="11">
        <v>604</v>
      </c>
      <c r="H486" s="11">
        <v>757</v>
      </c>
      <c r="I486" s="11">
        <v>542</v>
      </c>
      <c r="J486" s="11">
        <v>334</v>
      </c>
      <c r="K486" s="11">
        <v>199</v>
      </c>
      <c r="L486" s="11">
        <v>178</v>
      </c>
      <c r="M486" s="11">
        <v>169</v>
      </c>
      <c r="N486" s="11">
        <v>245</v>
      </c>
      <c r="O486" s="11">
        <v>469</v>
      </c>
      <c r="P486" s="11">
        <v>575</v>
      </c>
      <c r="Q486" s="11">
        <v>607</v>
      </c>
      <c r="R486" s="11">
        <v>5310</v>
      </c>
      <c r="S486" s="11"/>
      <c r="T486" s="28">
        <v>6094</v>
      </c>
      <c r="U486" s="28">
        <v>6008</v>
      </c>
      <c r="V486" s="28">
        <v>5891</v>
      </c>
      <c r="W486" s="44">
        <v>0.87134886773875941</v>
      </c>
      <c r="X486" s="44">
        <v>0.88382157123834881</v>
      </c>
      <c r="Y486" s="44">
        <v>0.90137497878119166</v>
      </c>
    </row>
    <row r="487" spans="1:25" x14ac:dyDescent="0.2">
      <c r="A487" s="14">
        <v>2023</v>
      </c>
      <c r="B487" s="14" t="s">
        <v>40</v>
      </c>
      <c r="C487" s="14" t="s">
        <v>458</v>
      </c>
      <c r="D487" s="22">
        <v>12</v>
      </c>
      <c r="E487" s="15">
        <v>2013</v>
      </c>
      <c r="F487" s="11">
        <v>588</v>
      </c>
      <c r="G487" s="11">
        <v>571</v>
      </c>
      <c r="H487" s="11">
        <v>715</v>
      </c>
      <c r="I487" s="11">
        <v>520</v>
      </c>
      <c r="J487" s="11">
        <v>325</v>
      </c>
      <c r="K487" s="11">
        <v>196</v>
      </c>
      <c r="L487" s="11">
        <v>171</v>
      </c>
      <c r="M487" s="11">
        <v>158</v>
      </c>
      <c r="N487" s="11">
        <v>228</v>
      </c>
      <c r="O487" s="11">
        <v>444</v>
      </c>
      <c r="P487" s="11">
        <v>547</v>
      </c>
      <c r="Q487" s="11">
        <v>572</v>
      </c>
      <c r="R487" s="11">
        <v>5035</v>
      </c>
      <c r="S487" s="11"/>
      <c r="T487" s="28">
        <v>5806</v>
      </c>
      <c r="U487" s="28">
        <v>5722</v>
      </c>
      <c r="V487" s="28">
        <v>5589</v>
      </c>
      <c r="W487" s="44">
        <v>0.86720633827075444</v>
      </c>
      <c r="X487" s="44">
        <v>0.87993708493533729</v>
      </c>
      <c r="Y487" s="44">
        <v>0.90087672213276082</v>
      </c>
    </row>
    <row r="488" spans="1:25" x14ac:dyDescent="0.2">
      <c r="A488" s="14">
        <v>2024</v>
      </c>
      <c r="B488" s="14" t="s">
        <v>40</v>
      </c>
      <c r="C488" s="14" t="s">
        <v>459</v>
      </c>
      <c r="D488" s="22">
        <v>12</v>
      </c>
      <c r="E488" s="15">
        <v>2013</v>
      </c>
      <c r="F488" s="11">
        <v>599</v>
      </c>
      <c r="G488" s="11">
        <v>581</v>
      </c>
      <c r="H488" s="11">
        <v>731</v>
      </c>
      <c r="I488" s="11">
        <v>527</v>
      </c>
      <c r="J488" s="11">
        <v>329</v>
      </c>
      <c r="K488" s="11">
        <v>200</v>
      </c>
      <c r="L488" s="11">
        <v>165</v>
      </c>
      <c r="M488" s="11">
        <v>152</v>
      </c>
      <c r="N488" s="11">
        <v>229</v>
      </c>
      <c r="O488" s="11">
        <v>452</v>
      </c>
      <c r="P488" s="11">
        <v>560</v>
      </c>
      <c r="Q488" s="11">
        <v>590</v>
      </c>
      <c r="R488" s="11">
        <v>5115</v>
      </c>
      <c r="S488" s="11"/>
      <c r="T488" s="28">
        <v>5865</v>
      </c>
      <c r="U488" s="28">
        <v>5777</v>
      </c>
      <c r="V488" s="28">
        <v>5631</v>
      </c>
      <c r="W488" s="44">
        <v>0.87212276214833762</v>
      </c>
      <c r="X488" s="44">
        <v>0.88540765102994634</v>
      </c>
      <c r="Y488" s="44">
        <v>0.90836441129461909</v>
      </c>
    </row>
    <row r="489" spans="1:25" x14ac:dyDescent="0.2">
      <c r="A489" s="14">
        <v>2025</v>
      </c>
      <c r="B489" s="14" t="s">
        <v>40</v>
      </c>
      <c r="C489" s="14" t="s">
        <v>460</v>
      </c>
      <c r="D489" s="22">
        <v>62</v>
      </c>
      <c r="E489" s="15">
        <v>2013</v>
      </c>
      <c r="F489" s="11">
        <v>754</v>
      </c>
      <c r="G489" s="11">
        <v>699</v>
      </c>
      <c r="H489" s="11">
        <v>871</v>
      </c>
      <c r="I489" s="11">
        <v>562</v>
      </c>
      <c r="J489" s="11">
        <v>285</v>
      </c>
      <c r="K489" s="11">
        <v>139</v>
      </c>
      <c r="L489" s="11">
        <v>122</v>
      </c>
      <c r="M489" s="11">
        <v>131</v>
      </c>
      <c r="N489" s="11">
        <v>246</v>
      </c>
      <c r="O489" s="11">
        <v>507</v>
      </c>
      <c r="P489" s="11">
        <v>639</v>
      </c>
      <c r="Q489" s="11">
        <v>703</v>
      </c>
      <c r="R489" s="11">
        <v>5658</v>
      </c>
      <c r="S489" s="11"/>
      <c r="T489" s="28">
        <v>6676</v>
      </c>
      <c r="U489" s="28">
        <v>6601</v>
      </c>
      <c r="V489" s="28">
        <v>6401</v>
      </c>
      <c r="W489" s="44">
        <v>0.847513481126423</v>
      </c>
      <c r="X489" s="44">
        <v>0.8571428571428571</v>
      </c>
      <c r="Y489" s="44">
        <v>0.8839243868145602</v>
      </c>
    </row>
    <row r="490" spans="1:25" x14ac:dyDescent="0.2">
      <c r="A490" s="14">
        <v>2027</v>
      </c>
      <c r="B490" s="14" t="s">
        <v>40</v>
      </c>
      <c r="C490" s="14" t="s">
        <v>461</v>
      </c>
      <c r="D490" s="22">
        <v>15</v>
      </c>
      <c r="E490" s="15">
        <v>2013</v>
      </c>
      <c r="F490" s="11">
        <v>743</v>
      </c>
      <c r="G490" s="11">
        <v>689</v>
      </c>
      <c r="H490" s="11">
        <v>857</v>
      </c>
      <c r="I490" s="11">
        <v>559</v>
      </c>
      <c r="J490" s="11">
        <v>293</v>
      </c>
      <c r="K490" s="11">
        <v>145</v>
      </c>
      <c r="L490" s="11">
        <v>125</v>
      </c>
      <c r="M490" s="11">
        <v>132</v>
      </c>
      <c r="N490" s="11">
        <v>247</v>
      </c>
      <c r="O490" s="11">
        <v>504</v>
      </c>
      <c r="P490" s="11">
        <v>633</v>
      </c>
      <c r="Q490" s="11">
        <v>696</v>
      </c>
      <c r="R490" s="11">
        <v>5623</v>
      </c>
      <c r="S490" s="11"/>
      <c r="T490" s="28">
        <v>6633</v>
      </c>
      <c r="U490" s="28">
        <v>6572</v>
      </c>
      <c r="V490" s="28">
        <v>6405</v>
      </c>
      <c r="W490" s="44">
        <v>0.84773104176089253</v>
      </c>
      <c r="X490" s="44">
        <v>0.85559951308581861</v>
      </c>
      <c r="Y490" s="44">
        <v>0.87790788446526147</v>
      </c>
    </row>
    <row r="491" spans="1:25" x14ac:dyDescent="0.2">
      <c r="A491" s="14">
        <v>2028</v>
      </c>
      <c r="B491" s="14" t="s">
        <v>40</v>
      </c>
      <c r="C491" s="14" t="s">
        <v>462</v>
      </c>
      <c r="D491" s="22">
        <v>10</v>
      </c>
      <c r="E491" s="15">
        <v>2013</v>
      </c>
      <c r="F491" s="11">
        <v>613</v>
      </c>
      <c r="G491" s="11">
        <v>586</v>
      </c>
      <c r="H491" s="11">
        <v>742</v>
      </c>
      <c r="I491" s="11">
        <v>530</v>
      </c>
      <c r="J491" s="11">
        <v>331</v>
      </c>
      <c r="K491" s="11">
        <v>199</v>
      </c>
      <c r="L491" s="11">
        <v>159</v>
      </c>
      <c r="M491" s="11">
        <v>146</v>
      </c>
      <c r="N491" s="11">
        <v>228</v>
      </c>
      <c r="O491" s="11">
        <v>455</v>
      </c>
      <c r="P491" s="11">
        <v>567</v>
      </c>
      <c r="Q491" s="11">
        <v>600</v>
      </c>
      <c r="R491" s="11">
        <v>5156</v>
      </c>
      <c r="S491" s="11"/>
      <c r="T491" s="28">
        <v>5877</v>
      </c>
      <c r="U491" s="28">
        <v>5802</v>
      </c>
      <c r="V491" s="28">
        <v>5665</v>
      </c>
      <c r="W491" s="44">
        <v>0.87731835970733363</v>
      </c>
      <c r="X491" s="44">
        <v>0.88865908307480179</v>
      </c>
      <c r="Y491" s="44">
        <v>0.91015004413062661</v>
      </c>
    </row>
    <row r="492" spans="1:25" x14ac:dyDescent="0.2">
      <c r="A492" s="14">
        <v>2030</v>
      </c>
      <c r="B492" s="14" t="s">
        <v>40</v>
      </c>
      <c r="C492" s="14" t="s">
        <v>463</v>
      </c>
      <c r="D492" s="22">
        <v>29</v>
      </c>
      <c r="E492" s="15">
        <v>2013</v>
      </c>
      <c r="F492" s="11">
        <v>733</v>
      </c>
      <c r="G492" s="11">
        <v>688</v>
      </c>
      <c r="H492" s="11">
        <v>820</v>
      </c>
      <c r="I492" s="11">
        <v>532</v>
      </c>
      <c r="J492" s="11">
        <v>299</v>
      </c>
      <c r="K492" s="11">
        <v>148</v>
      </c>
      <c r="L492" s="11">
        <v>115</v>
      </c>
      <c r="M492" s="11">
        <v>120</v>
      </c>
      <c r="N492" s="11">
        <v>232</v>
      </c>
      <c r="O492" s="11">
        <v>490</v>
      </c>
      <c r="P492" s="11">
        <v>624</v>
      </c>
      <c r="Q492" s="11">
        <v>692</v>
      </c>
      <c r="R492" s="11">
        <v>5493</v>
      </c>
      <c r="S492" s="11"/>
      <c r="T492" s="28">
        <v>6425</v>
      </c>
      <c r="U492" s="28">
        <v>6350</v>
      </c>
      <c r="V492" s="28">
        <v>6178</v>
      </c>
      <c r="W492" s="44">
        <v>0.85494163424124514</v>
      </c>
      <c r="X492" s="44">
        <v>0.86503937007874021</v>
      </c>
      <c r="Y492" s="44">
        <v>0.88912269342829398</v>
      </c>
    </row>
    <row r="493" spans="1:25" x14ac:dyDescent="0.2">
      <c r="A493" s="14"/>
      <c r="B493" s="14"/>
      <c r="C493" s="14"/>
      <c r="E493" s="15">
        <v>2013</v>
      </c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28"/>
      <c r="U493" s="28"/>
      <c r="V493" s="28"/>
      <c r="W493" s="44"/>
      <c r="X493" s="44"/>
      <c r="Y493" s="44"/>
    </row>
    <row r="494" spans="1:25" x14ac:dyDescent="0.2">
      <c r="A494" s="14"/>
      <c r="B494" s="14"/>
      <c r="C494" s="14"/>
      <c r="D494" s="8">
        <v>14</v>
      </c>
      <c r="E494" s="15">
        <v>2013</v>
      </c>
      <c r="F494" s="10">
        <v>727</v>
      </c>
      <c r="G494" s="10">
        <v>760</v>
      </c>
      <c r="H494" s="10">
        <v>1010</v>
      </c>
      <c r="I494" s="10">
        <v>811</v>
      </c>
      <c r="J494" s="10">
        <v>584</v>
      </c>
      <c r="K494" s="10">
        <v>432</v>
      </c>
      <c r="L494" s="10">
        <v>383</v>
      </c>
      <c r="M494" s="10">
        <v>356</v>
      </c>
      <c r="N494" s="10">
        <v>398</v>
      </c>
      <c r="O494" s="10">
        <v>601</v>
      </c>
      <c r="P494" s="10">
        <v>669</v>
      </c>
      <c r="Q494" s="10">
        <v>744</v>
      </c>
      <c r="R494" s="11">
        <v>7475</v>
      </c>
      <c r="S494" s="12"/>
      <c r="T494" s="28">
        <v>8889</v>
      </c>
      <c r="U494" s="28">
        <v>8603</v>
      </c>
      <c r="V494" s="28">
        <v>8314</v>
      </c>
      <c r="W494" s="44">
        <v>0.84092698841264479</v>
      </c>
      <c r="X494" s="44">
        <v>0.86888294780890385</v>
      </c>
      <c r="Y494" s="44">
        <v>0.89908587923983641</v>
      </c>
    </row>
    <row r="495" spans="1:25" x14ac:dyDescent="0.2">
      <c r="A495" s="18">
        <v>21</v>
      </c>
      <c r="B495" s="14" t="s">
        <v>40</v>
      </c>
      <c r="C495" s="18" t="s">
        <v>464</v>
      </c>
      <c r="D495" s="18">
        <v>16</v>
      </c>
      <c r="E495" s="15">
        <v>2013</v>
      </c>
      <c r="F495" s="11">
        <v>604</v>
      </c>
      <c r="G495" s="11">
        <v>571</v>
      </c>
      <c r="H495" s="11">
        <v>789</v>
      </c>
      <c r="I495" s="11">
        <v>627</v>
      </c>
      <c r="J495" s="11">
        <v>474</v>
      </c>
      <c r="K495" s="11">
        <v>351</v>
      </c>
      <c r="L495" s="11">
        <v>323</v>
      </c>
      <c r="M495" s="11">
        <v>273</v>
      </c>
      <c r="N495" s="11">
        <v>319</v>
      </c>
      <c r="O495" s="11">
        <v>525</v>
      </c>
      <c r="P495" s="11">
        <v>587</v>
      </c>
      <c r="Q495" s="11">
        <v>614</v>
      </c>
      <c r="R495" s="11">
        <v>6057</v>
      </c>
      <c r="S495" s="11"/>
      <c r="T495" s="28">
        <v>7059</v>
      </c>
      <c r="U495" s="28">
        <v>6850</v>
      </c>
      <c r="V495" s="28">
        <v>6649</v>
      </c>
      <c r="W495" s="44">
        <v>0.85805354866128347</v>
      </c>
      <c r="X495" s="44">
        <v>0.88423357664233582</v>
      </c>
      <c r="Y495" s="44">
        <v>0.91096405474507447</v>
      </c>
    </row>
    <row r="496" spans="1:25" x14ac:dyDescent="0.2">
      <c r="A496" s="18">
        <v>21</v>
      </c>
      <c r="B496" s="14" t="s">
        <v>40</v>
      </c>
      <c r="C496" s="18" t="s">
        <v>465</v>
      </c>
      <c r="D496" s="18">
        <v>6</v>
      </c>
      <c r="E496" s="15">
        <v>2013</v>
      </c>
      <c r="F496" s="11">
        <v>684</v>
      </c>
      <c r="G496" s="11">
        <v>706</v>
      </c>
      <c r="H496" s="11">
        <v>979</v>
      </c>
      <c r="I496" s="11">
        <v>804</v>
      </c>
      <c r="J496" s="11">
        <v>567</v>
      </c>
      <c r="K496" s="11">
        <v>432</v>
      </c>
      <c r="L496" s="11">
        <v>378</v>
      </c>
      <c r="M496" s="11">
        <v>353</v>
      </c>
      <c r="N496" s="11">
        <v>385</v>
      </c>
      <c r="O496" s="11">
        <v>575</v>
      </c>
      <c r="P496" s="11">
        <v>645</v>
      </c>
      <c r="Q496" s="11">
        <v>697</v>
      </c>
      <c r="R496" s="11">
        <v>7205</v>
      </c>
      <c r="S496" s="11"/>
      <c r="T496" s="28">
        <v>8545</v>
      </c>
      <c r="U496" s="28">
        <v>8261</v>
      </c>
      <c r="V496" s="28">
        <v>7976</v>
      </c>
      <c r="W496" s="44">
        <v>0.84318314803978933</v>
      </c>
      <c r="X496" s="44">
        <v>0.87217043941411454</v>
      </c>
      <c r="Y496" s="44">
        <v>0.90333500501504516</v>
      </c>
    </row>
    <row r="497" spans="1:25" x14ac:dyDescent="0.2">
      <c r="A497" s="18">
        <v>21</v>
      </c>
      <c r="B497" s="14" t="s">
        <v>40</v>
      </c>
      <c r="C497" s="18" t="s">
        <v>466</v>
      </c>
      <c r="D497" s="18">
        <v>14</v>
      </c>
      <c r="E497" s="15">
        <v>2013</v>
      </c>
      <c r="F497" s="11">
        <v>803</v>
      </c>
      <c r="G497" s="11">
        <v>859</v>
      </c>
      <c r="H497" s="11">
        <v>1137</v>
      </c>
      <c r="I497" s="11">
        <v>904</v>
      </c>
      <c r="J497" s="11">
        <v>638</v>
      </c>
      <c r="K497" s="11">
        <v>447</v>
      </c>
      <c r="L497" s="11">
        <v>380</v>
      </c>
      <c r="M497" s="11">
        <v>369</v>
      </c>
      <c r="N497" s="11">
        <v>435</v>
      </c>
      <c r="O497" s="11">
        <v>640</v>
      </c>
      <c r="P497" s="11">
        <v>731</v>
      </c>
      <c r="Q497" s="11">
        <v>817</v>
      </c>
      <c r="R497" s="11">
        <v>8160</v>
      </c>
      <c r="S497" s="11"/>
      <c r="T497" s="28">
        <v>10042</v>
      </c>
      <c r="U497" s="28">
        <v>9712</v>
      </c>
      <c r="V497" s="28">
        <v>9370</v>
      </c>
      <c r="W497" s="44">
        <v>0.81258713403704441</v>
      </c>
      <c r="X497" s="44">
        <v>0.84019769357495877</v>
      </c>
      <c r="Y497" s="44">
        <v>0.8708644610458911</v>
      </c>
    </row>
    <row r="498" spans="1:25" x14ac:dyDescent="0.2">
      <c r="A498" s="18">
        <v>21</v>
      </c>
      <c r="B498" s="14" t="s">
        <v>40</v>
      </c>
      <c r="C498" s="18" t="s">
        <v>467</v>
      </c>
      <c r="D498" s="18">
        <v>20</v>
      </c>
      <c r="E498" s="15">
        <v>2013</v>
      </c>
      <c r="F498" s="11">
        <v>818</v>
      </c>
      <c r="G498" s="11">
        <v>902</v>
      </c>
      <c r="H498" s="11">
        <v>1136</v>
      </c>
      <c r="I498" s="11">
        <v>909</v>
      </c>
      <c r="J498" s="11">
        <v>657</v>
      </c>
      <c r="K498" s="11">
        <v>496</v>
      </c>
      <c r="L498" s="11">
        <v>449</v>
      </c>
      <c r="M498" s="11">
        <v>427</v>
      </c>
      <c r="N498" s="11">
        <v>454</v>
      </c>
      <c r="O498" s="11">
        <v>662</v>
      </c>
      <c r="P498" s="11">
        <v>713</v>
      </c>
      <c r="Q498" s="11">
        <v>849</v>
      </c>
      <c r="R498" s="11">
        <v>8472</v>
      </c>
      <c r="S498" s="11"/>
      <c r="T498" s="28">
        <v>9911</v>
      </c>
      <c r="U498" s="28">
        <v>9580</v>
      </c>
      <c r="V498" s="28">
        <v>9251</v>
      </c>
      <c r="W498" s="44">
        <v>0.85480778932499246</v>
      </c>
      <c r="X498" s="44">
        <v>0.88434237995824638</v>
      </c>
      <c r="Y498" s="44">
        <v>0.91579288725543184</v>
      </c>
    </row>
    <row r="499" spans="1:25" x14ac:dyDescent="0.2">
      <c r="A499" s="18">
        <v>22</v>
      </c>
      <c r="B499" s="14" t="s">
        <v>40</v>
      </c>
      <c r="C499" s="18" t="s">
        <v>468</v>
      </c>
      <c r="D499" s="18">
        <v>10</v>
      </c>
      <c r="E499" s="15">
        <v>2013</v>
      </c>
      <c r="F499">
        <v>578</v>
      </c>
      <c r="G499">
        <v>534</v>
      </c>
      <c r="H499">
        <v>707</v>
      </c>
      <c r="I499">
        <v>635</v>
      </c>
      <c r="J499">
        <v>503</v>
      </c>
      <c r="K499">
        <v>379</v>
      </c>
      <c r="L499">
        <v>360</v>
      </c>
      <c r="M499">
        <v>345</v>
      </c>
      <c r="N499">
        <v>353</v>
      </c>
      <c r="O499">
        <v>506</v>
      </c>
      <c r="P499">
        <v>660</v>
      </c>
      <c r="Q499">
        <v>586</v>
      </c>
      <c r="R499">
        <v>6146</v>
      </c>
      <c r="S499" s="12"/>
      <c r="T499" s="28">
        <v>6719</v>
      </c>
      <c r="U499" s="28">
        <v>6526</v>
      </c>
      <c r="V499" s="28">
        <v>6303</v>
      </c>
      <c r="W499" s="44">
        <v>0.91471945229944929</v>
      </c>
      <c r="X499" s="44">
        <v>0.94177137603432426</v>
      </c>
      <c r="Y499" s="44">
        <v>0.97509122640012691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99"/>
  <sheetViews>
    <sheetView workbookViewId="0">
      <pane ySplit="5" topLeftCell="A7" activePane="bottomLeft" state="frozen"/>
      <selection pane="bottomLeft"/>
    </sheetView>
  </sheetViews>
  <sheetFormatPr baseColWidth="10" defaultColWidth="9.1640625" defaultRowHeight="15" x14ac:dyDescent="0.2"/>
  <cols>
    <col min="1" max="2" width="8.83203125" style="1" customWidth="1"/>
    <col min="3" max="3" width="13.5" style="1" bestFit="1" customWidth="1"/>
    <col min="5" max="5" width="5" bestFit="1" customWidth="1"/>
    <col min="6" max="6" width="9.1640625" customWidth="1"/>
    <col min="20" max="22" width="9.1640625" customWidth="1"/>
    <col min="23" max="23" width="9.1640625" style="43" customWidth="1"/>
    <col min="24" max="25" width="9.1640625" style="43"/>
  </cols>
  <sheetData>
    <row r="1" spans="1:25" x14ac:dyDescent="0.2">
      <c r="S1" s="12"/>
      <c r="T1" s="28"/>
      <c r="U1" s="28"/>
      <c r="V1" s="28"/>
    </row>
    <row r="2" spans="1:25" x14ac:dyDescent="0.2">
      <c r="A2" s="1" t="s">
        <v>474</v>
      </c>
      <c r="S2" s="12"/>
      <c r="T2" s="28"/>
      <c r="U2" s="28"/>
      <c r="V2" s="28"/>
    </row>
    <row r="3" spans="1:25" x14ac:dyDescent="0.2">
      <c r="S3" s="12"/>
      <c r="T3" s="28"/>
      <c r="U3" s="28"/>
      <c r="V3" s="28"/>
    </row>
    <row r="4" spans="1:25" x14ac:dyDescent="0.2">
      <c r="S4" s="12"/>
      <c r="T4" s="28"/>
      <c r="U4" s="28"/>
      <c r="V4" s="28"/>
      <c r="W4" s="39"/>
      <c r="X4" s="40" t="s">
        <v>479</v>
      </c>
      <c r="Y4" s="41"/>
    </row>
    <row r="5" spans="1:25" x14ac:dyDescent="0.2">
      <c r="A5" s="1" t="s">
        <v>0</v>
      </c>
      <c r="B5" s="2">
        <v>2012</v>
      </c>
      <c r="C5" s="1" t="s">
        <v>1</v>
      </c>
      <c r="D5" s="3" t="s">
        <v>2</v>
      </c>
      <c r="E5" s="4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/>
      <c r="T5" s="29" t="s">
        <v>17</v>
      </c>
      <c r="U5" s="30" t="s">
        <v>18</v>
      </c>
      <c r="V5" s="29" t="s">
        <v>19</v>
      </c>
      <c r="W5" s="42" t="s">
        <v>480</v>
      </c>
      <c r="X5" s="42" t="s">
        <v>481</v>
      </c>
      <c r="Y5" s="41" t="s">
        <v>482</v>
      </c>
    </row>
    <row r="6" spans="1:25" x14ac:dyDescent="0.2">
      <c r="A6" s="6">
        <v>1</v>
      </c>
      <c r="B6" s="6" t="s">
        <v>20</v>
      </c>
      <c r="D6">
        <v>86</v>
      </c>
      <c r="E6">
        <v>2012</v>
      </c>
      <c r="F6">
        <v>589</v>
      </c>
      <c r="G6">
        <v>565</v>
      </c>
      <c r="H6">
        <v>390</v>
      </c>
      <c r="I6">
        <v>383</v>
      </c>
      <c r="J6">
        <v>186</v>
      </c>
      <c r="K6">
        <v>127</v>
      </c>
      <c r="L6">
        <v>50</v>
      </c>
      <c r="M6">
        <v>53</v>
      </c>
      <c r="N6">
        <v>179</v>
      </c>
      <c r="O6">
        <v>357</v>
      </c>
      <c r="P6">
        <v>398</v>
      </c>
      <c r="Q6">
        <v>681</v>
      </c>
      <c r="R6">
        <v>3958</v>
      </c>
      <c r="S6" s="12"/>
      <c r="T6" s="28">
        <v>4277</v>
      </c>
      <c r="U6" s="28">
        <v>4132</v>
      </c>
      <c r="V6" s="28">
        <v>4050</v>
      </c>
      <c r="W6" s="44">
        <v>0.92541501052139352</v>
      </c>
      <c r="X6" s="44">
        <v>0.95788964181994196</v>
      </c>
      <c r="Y6" s="44">
        <v>0.9772839506172839</v>
      </c>
    </row>
    <row r="7" spans="1:25" x14ac:dyDescent="0.2">
      <c r="A7" s="6">
        <v>2</v>
      </c>
      <c r="B7" s="6" t="s">
        <v>21</v>
      </c>
      <c r="D7">
        <v>139</v>
      </c>
      <c r="E7">
        <v>2012</v>
      </c>
      <c r="F7">
        <v>640</v>
      </c>
      <c r="G7">
        <v>589</v>
      </c>
      <c r="H7">
        <v>402</v>
      </c>
      <c r="I7">
        <v>394</v>
      </c>
      <c r="J7">
        <v>196</v>
      </c>
      <c r="K7">
        <v>128</v>
      </c>
      <c r="L7">
        <v>60</v>
      </c>
      <c r="M7">
        <v>67</v>
      </c>
      <c r="N7">
        <v>200</v>
      </c>
      <c r="O7">
        <v>389</v>
      </c>
      <c r="P7">
        <v>435</v>
      </c>
      <c r="Q7">
        <v>712</v>
      </c>
      <c r="R7">
        <v>4212</v>
      </c>
      <c r="S7" s="12"/>
      <c r="T7" s="31">
        <v>4602</v>
      </c>
      <c r="U7" s="28">
        <v>4447</v>
      </c>
      <c r="V7" s="28">
        <v>4338</v>
      </c>
      <c r="W7" s="44">
        <v>0.9152542372881356</v>
      </c>
      <c r="X7" s="44">
        <v>0.94715538565324942</v>
      </c>
      <c r="Y7" s="44">
        <v>0.97095435684647302</v>
      </c>
    </row>
    <row r="8" spans="1:25" x14ac:dyDescent="0.2">
      <c r="A8" s="6">
        <v>3</v>
      </c>
      <c r="B8" s="6" t="s">
        <v>22</v>
      </c>
      <c r="D8">
        <v>66</v>
      </c>
      <c r="E8">
        <v>2012</v>
      </c>
      <c r="F8">
        <v>621</v>
      </c>
      <c r="G8">
        <v>576</v>
      </c>
      <c r="H8">
        <v>373</v>
      </c>
      <c r="I8">
        <v>362</v>
      </c>
      <c r="J8">
        <v>168</v>
      </c>
      <c r="K8">
        <v>99</v>
      </c>
      <c r="L8">
        <v>37</v>
      </c>
      <c r="M8">
        <v>38</v>
      </c>
      <c r="N8">
        <v>165</v>
      </c>
      <c r="O8">
        <v>359</v>
      </c>
      <c r="P8">
        <v>403</v>
      </c>
      <c r="Q8">
        <v>688</v>
      </c>
      <c r="R8">
        <v>3889</v>
      </c>
      <c r="S8" s="12"/>
      <c r="T8" s="31">
        <v>4286</v>
      </c>
      <c r="U8" s="28">
        <v>4144</v>
      </c>
      <c r="V8" s="28">
        <v>4052</v>
      </c>
      <c r="W8" s="44">
        <v>0.907372841810546</v>
      </c>
      <c r="X8" s="44">
        <v>0.93846525096525102</v>
      </c>
      <c r="Y8" s="44">
        <v>0.95977295162882525</v>
      </c>
    </row>
    <row r="9" spans="1:25" x14ac:dyDescent="0.2">
      <c r="A9" s="6">
        <v>4</v>
      </c>
      <c r="B9" s="6" t="s">
        <v>23</v>
      </c>
      <c r="D9">
        <v>305</v>
      </c>
      <c r="E9">
        <v>2012</v>
      </c>
      <c r="F9">
        <v>765</v>
      </c>
      <c r="G9">
        <v>668</v>
      </c>
      <c r="H9">
        <v>476</v>
      </c>
      <c r="I9">
        <v>457</v>
      </c>
      <c r="J9">
        <v>271</v>
      </c>
      <c r="K9">
        <v>175</v>
      </c>
      <c r="L9">
        <v>102</v>
      </c>
      <c r="M9">
        <v>124</v>
      </c>
      <c r="N9">
        <v>267</v>
      </c>
      <c r="O9">
        <v>466</v>
      </c>
      <c r="P9">
        <v>505</v>
      </c>
      <c r="Q9">
        <v>815</v>
      </c>
      <c r="R9">
        <v>5089</v>
      </c>
      <c r="S9" s="12"/>
      <c r="T9" s="31">
        <v>5506</v>
      </c>
      <c r="U9" s="28">
        <v>5326</v>
      </c>
      <c r="V9" s="28">
        <v>5167</v>
      </c>
      <c r="W9" s="44">
        <v>0.92426443879404285</v>
      </c>
      <c r="X9" s="44">
        <v>0.95550131430717233</v>
      </c>
      <c r="Y9" s="44">
        <v>0.98490419972904975</v>
      </c>
    </row>
    <row r="10" spans="1:25" x14ac:dyDescent="0.2">
      <c r="A10" s="6">
        <v>5</v>
      </c>
      <c r="B10" s="6" t="s">
        <v>24</v>
      </c>
      <c r="D10">
        <v>353</v>
      </c>
      <c r="E10">
        <v>2012</v>
      </c>
      <c r="F10">
        <v>761</v>
      </c>
      <c r="G10">
        <v>644</v>
      </c>
      <c r="H10">
        <v>430</v>
      </c>
      <c r="I10">
        <v>447</v>
      </c>
      <c r="J10">
        <v>254</v>
      </c>
      <c r="K10">
        <v>170</v>
      </c>
      <c r="L10">
        <v>106</v>
      </c>
      <c r="M10">
        <v>117</v>
      </c>
      <c r="N10">
        <v>260</v>
      </c>
      <c r="O10">
        <v>470</v>
      </c>
      <c r="P10">
        <v>510</v>
      </c>
      <c r="Q10">
        <v>836</v>
      </c>
      <c r="R10">
        <v>5005</v>
      </c>
      <c r="S10" s="12"/>
      <c r="T10" s="31">
        <v>5388</v>
      </c>
      <c r="U10" s="28">
        <v>5197</v>
      </c>
      <c r="V10" s="28">
        <v>5016</v>
      </c>
      <c r="W10" s="44">
        <v>0.92891610987379358</v>
      </c>
      <c r="X10" s="44">
        <v>0.96305560900519527</v>
      </c>
      <c r="Y10" s="44">
        <v>0.9978070175438597</v>
      </c>
    </row>
    <row r="11" spans="1:25" x14ac:dyDescent="0.2">
      <c r="A11" s="6">
        <v>6</v>
      </c>
      <c r="B11" s="6" t="s">
        <v>25</v>
      </c>
      <c r="D11">
        <v>237</v>
      </c>
      <c r="E11">
        <v>2012</v>
      </c>
      <c r="F11">
        <v>688</v>
      </c>
      <c r="G11">
        <v>592</v>
      </c>
      <c r="H11">
        <v>382</v>
      </c>
      <c r="I11">
        <v>404</v>
      </c>
      <c r="J11">
        <v>205</v>
      </c>
      <c r="K11">
        <v>135</v>
      </c>
      <c r="L11">
        <v>69</v>
      </c>
      <c r="M11">
        <v>76</v>
      </c>
      <c r="N11">
        <v>213</v>
      </c>
      <c r="O11">
        <v>422</v>
      </c>
      <c r="P11">
        <v>467</v>
      </c>
      <c r="Q11">
        <v>780</v>
      </c>
      <c r="R11">
        <v>4433</v>
      </c>
      <c r="S11" s="12"/>
      <c r="T11" s="31">
        <v>4824</v>
      </c>
      <c r="U11" s="28">
        <v>4656</v>
      </c>
      <c r="V11" s="28">
        <v>4537</v>
      </c>
      <c r="W11" s="44">
        <v>0.91894693200663347</v>
      </c>
      <c r="X11" s="44">
        <v>0.95210481099656352</v>
      </c>
      <c r="Y11" s="44">
        <v>0.97707736389684818</v>
      </c>
    </row>
    <row r="12" spans="1:25" x14ac:dyDescent="0.2">
      <c r="A12" s="6">
        <v>7</v>
      </c>
      <c r="B12" s="6" t="s">
        <v>26</v>
      </c>
      <c r="D12">
        <v>46</v>
      </c>
      <c r="E12">
        <v>2012</v>
      </c>
      <c r="F12">
        <v>567</v>
      </c>
      <c r="G12">
        <v>539</v>
      </c>
      <c r="H12">
        <v>358</v>
      </c>
      <c r="I12">
        <v>363</v>
      </c>
      <c r="J12">
        <v>175</v>
      </c>
      <c r="K12">
        <v>112</v>
      </c>
      <c r="L12">
        <v>40</v>
      </c>
      <c r="M12">
        <v>36</v>
      </c>
      <c r="N12">
        <v>156</v>
      </c>
      <c r="O12">
        <v>343</v>
      </c>
      <c r="P12">
        <v>392</v>
      </c>
      <c r="Q12">
        <v>662</v>
      </c>
      <c r="R12">
        <v>3743</v>
      </c>
      <c r="S12" s="12"/>
      <c r="T12" s="28">
        <v>4139</v>
      </c>
      <c r="U12" s="28">
        <v>3959</v>
      </c>
      <c r="V12" s="28">
        <v>3847</v>
      </c>
      <c r="W12" s="44">
        <v>0.90432471611500365</v>
      </c>
      <c r="X12" s="44">
        <v>0.94544076787067444</v>
      </c>
      <c r="Y12" s="44">
        <v>0.97296594749155185</v>
      </c>
    </row>
    <row r="13" spans="1:25" x14ac:dyDescent="0.2">
      <c r="A13" s="6">
        <v>8</v>
      </c>
      <c r="B13" s="6" t="s">
        <v>27</v>
      </c>
      <c r="D13">
        <v>159</v>
      </c>
      <c r="E13">
        <v>2012</v>
      </c>
      <c r="F13">
        <v>625</v>
      </c>
      <c r="G13">
        <v>564</v>
      </c>
      <c r="H13">
        <v>368</v>
      </c>
      <c r="I13">
        <v>388</v>
      </c>
      <c r="J13">
        <v>195</v>
      </c>
      <c r="K13">
        <v>135</v>
      </c>
      <c r="L13">
        <v>65</v>
      </c>
      <c r="M13">
        <v>64</v>
      </c>
      <c r="N13">
        <v>194</v>
      </c>
      <c r="O13">
        <v>394</v>
      </c>
      <c r="P13">
        <v>440</v>
      </c>
      <c r="Q13">
        <v>710</v>
      </c>
      <c r="R13">
        <v>4142</v>
      </c>
      <c r="S13" s="12"/>
      <c r="T13" s="28">
        <v>4552</v>
      </c>
      <c r="U13" s="28">
        <v>4349</v>
      </c>
      <c r="V13" s="28">
        <v>4204</v>
      </c>
      <c r="W13" s="44">
        <v>0.90992970123022843</v>
      </c>
      <c r="X13" s="44">
        <v>0.95240285123016788</v>
      </c>
      <c r="Y13" s="44">
        <v>0.98525214081826828</v>
      </c>
    </row>
    <row r="14" spans="1:25" x14ac:dyDescent="0.2">
      <c r="A14" s="6">
        <v>9</v>
      </c>
      <c r="B14" s="6" t="s">
        <v>28</v>
      </c>
      <c r="D14">
        <v>153</v>
      </c>
      <c r="E14">
        <v>2012</v>
      </c>
      <c r="F14">
        <v>572</v>
      </c>
      <c r="G14">
        <v>536</v>
      </c>
      <c r="H14">
        <v>367</v>
      </c>
      <c r="I14">
        <v>396</v>
      </c>
      <c r="J14">
        <v>210</v>
      </c>
      <c r="K14">
        <v>153</v>
      </c>
      <c r="L14">
        <v>75</v>
      </c>
      <c r="M14">
        <v>73</v>
      </c>
      <c r="N14">
        <v>198</v>
      </c>
      <c r="O14">
        <v>369</v>
      </c>
      <c r="P14">
        <v>409</v>
      </c>
      <c r="Q14">
        <v>666</v>
      </c>
      <c r="R14">
        <v>4024</v>
      </c>
      <c r="S14" s="12"/>
      <c r="T14" s="28">
        <v>4274</v>
      </c>
      <c r="U14" s="28">
        <v>4118</v>
      </c>
      <c r="V14" s="28">
        <v>3997</v>
      </c>
      <c r="W14" s="44">
        <v>0.94150678521291531</v>
      </c>
      <c r="X14" s="44">
        <v>0.97717338513841667</v>
      </c>
      <c r="Y14" s="44">
        <v>1.0067550662997249</v>
      </c>
    </row>
    <row r="15" spans="1:25" x14ac:dyDescent="0.2">
      <c r="A15" s="6">
        <v>10</v>
      </c>
      <c r="B15" s="6" t="s">
        <v>29</v>
      </c>
      <c r="D15">
        <v>89</v>
      </c>
      <c r="E15">
        <v>2012</v>
      </c>
      <c r="F15">
        <v>496</v>
      </c>
      <c r="G15">
        <v>483</v>
      </c>
      <c r="H15">
        <v>356</v>
      </c>
      <c r="I15">
        <v>364</v>
      </c>
      <c r="J15">
        <v>206</v>
      </c>
      <c r="K15">
        <v>152</v>
      </c>
      <c r="L15">
        <v>75</v>
      </c>
      <c r="M15">
        <v>61</v>
      </c>
      <c r="N15">
        <v>175</v>
      </c>
      <c r="O15">
        <v>317</v>
      </c>
      <c r="P15">
        <v>355</v>
      </c>
      <c r="Q15">
        <v>591</v>
      </c>
      <c r="R15">
        <v>3631</v>
      </c>
      <c r="S15" s="12"/>
      <c r="T15" s="28">
        <v>3881</v>
      </c>
      <c r="U15" s="28">
        <v>3734</v>
      </c>
      <c r="V15" s="28">
        <v>3615</v>
      </c>
      <c r="W15" s="44">
        <v>0.93558361247101263</v>
      </c>
      <c r="X15" s="44">
        <v>0.97241564006427428</v>
      </c>
      <c r="Y15" s="44">
        <v>1.0044260027662517</v>
      </c>
    </row>
    <row r="16" spans="1:25" x14ac:dyDescent="0.2">
      <c r="A16" s="6">
        <v>11</v>
      </c>
      <c r="B16" s="6" t="s">
        <v>30</v>
      </c>
      <c r="D16">
        <v>36</v>
      </c>
      <c r="E16">
        <v>2012</v>
      </c>
      <c r="F16">
        <v>451</v>
      </c>
      <c r="G16">
        <v>441</v>
      </c>
      <c r="H16">
        <v>361</v>
      </c>
      <c r="I16">
        <v>351</v>
      </c>
      <c r="J16">
        <v>237</v>
      </c>
      <c r="K16">
        <v>164</v>
      </c>
      <c r="L16">
        <v>99</v>
      </c>
      <c r="M16">
        <v>67</v>
      </c>
      <c r="N16">
        <v>176</v>
      </c>
      <c r="O16">
        <v>301</v>
      </c>
      <c r="P16">
        <v>328</v>
      </c>
      <c r="Q16">
        <v>525</v>
      </c>
      <c r="R16">
        <v>3501</v>
      </c>
      <c r="S16" s="12"/>
      <c r="T16" s="28">
        <v>3728</v>
      </c>
      <c r="U16" s="28">
        <v>3615</v>
      </c>
      <c r="V16" s="28">
        <v>3506</v>
      </c>
      <c r="W16" s="44">
        <v>0.93910944206008584</v>
      </c>
      <c r="X16" s="44">
        <v>0.96846473029045643</v>
      </c>
      <c r="Y16" s="44">
        <v>0.9985738733599544</v>
      </c>
    </row>
    <row r="17" spans="1:25" x14ac:dyDescent="0.2">
      <c r="A17" s="6">
        <v>12</v>
      </c>
      <c r="B17" s="6" t="s">
        <v>31</v>
      </c>
      <c r="D17">
        <v>49</v>
      </c>
      <c r="E17">
        <v>2012</v>
      </c>
      <c r="F17">
        <v>481</v>
      </c>
      <c r="G17">
        <v>450</v>
      </c>
      <c r="H17">
        <v>374</v>
      </c>
      <c r="I17">
        <v>367</v>
      </c>
      <c r="J17">
        <v>243</v>
      </c>
      <c r="K17">
        <v>150</v>
      </c>
      <c r="L17">
        <v>101</v>
      </c>
      <c r="M17">
        <v>84</v>
      </c>
      <c r="N17">
        <v>213</v>
      </c>
      <c r="O17">
        <v>334</v>
      </c>
      <c r="P17">
        <v>358</v>
      </c>
      <c r="Q17">
        <v>548</v>
      </c>
      <c r="R17">
        <v>3703</v>
      </c>
      <c r="S17" s="12"/>
      <c r="T17" s="28">
        <v>3854</v>
      </c>
      <c r="U17" s="28">
        <v>3775</v>
      </c>
      <c r="V17" s="28">
        <v>3667</v>
      </c>
      <c r="W17" s="44">
        <v>0.96081992734820965</v>
      </c>
      <c r="X17" s="44">
        <v>0.98092715231788075</v>
      </c>
      <c r="Y17" s="44">
        <v>1.0098172893373329</v>
      </c>
    </row>
    <row r="18" spans="1:25" x14ac:dyDescent="0.2">
      <c r="A18" s="6">
        <v>14</v>
      </c>
      <c r="B18" s="6" t="s">
        <v>32</v>
      </c>
      <c r="D18">
        <v>56</v>
      </c>
      <c r="E18">
        <v>2012</v>
      </c>
      <c r="F18">
        <v>511</v>
      </c>
      <c r="G18">
        <v>466</v>
      </c>
      <c r="H18">
        <v>393</v>
      </c>
      <c r="I18">
        <v>393</v>
      </c>
      <c r="J18">
        <v>252</v>
      </c>
      <c r="K18">
        <v>152</v>
      </c>
      <c r="L18">
        <v>106</v>
      </c>
      <c r="M18">
        <v>97</v>
      </c>
      <c r="N18">
        <v>243</v>
      </c>
      <c r="O18">
        <v>371</v>
      </c>
      <c r="P18">
        <v>389</v>
      </c>
      <c r="Q18">
        <v>598</v>
      </c>
      <c r="R18">
        <v>3971</v>
      </c>
      <c r="S18" s="12"/>
      <c r="T18" s="28">
        <v>4081</v>
      </c>
      <c r="U18" s="28">
        <v>4002</v>
      </c>
      <c r="V18" s="28">
        <v>3905</v>
      </c>
      <c r="W18" s="44">
        <v>0.97304582210242585</v>
      </c>
      <c r="X18" s="44">
        <v>0.99225387306346824</v>
      </c>
      <c r="Y18" s="44">
        <v>1.0169014084507042</v>
      </c>
    </row>
    <row r="19" spans="1:25" x14ac:dyDescent="0.2">
      <c r="A19" s="6">
        <v>15</v>
      </c>
      <c r="B19" s="6" t="s">
        <v>33</v>
      </c>
      <c r="D19">
        <v>30</v>
      </c>
      <c r="E19">
        <v>2012</v>
      </c>
      <c r="F19">
        <v>472</v>
      </c>
      <c r="G19">
        <v>416</v>
      </c>
      <c r="H19">
        <v>362</v>
      </c>
      <c r="I19">
        <v>393</v>
      </c>
      <c r="J19">
        <v>273</v>
      </c>
      <c r="K19">
        <v>180</v>
      </c>
      <c r="L19">
        <v>126</v>
      </c>
      <c r="M19">
        <v>108</v>
      </c>
      <c r="N19">
        <v>212</v>
      </c>
      <c r="O19">
        <v>348</v>
      </c>
      <c r="P19">
        <v>354</v>
      </c>
      <c r="Q19">
        <v>557</v>
      </c>
      <c r="R19">
        <v>3801</v>
      </c>
      <c r="S19" s="12"/>
      <c r="T19" s="28">
        <v>3964</v>
      </c>
      <c r="U19" s="28">
        <v>3872</v>
      </c>
      <c r="V19" s="28">
        <v>3733</v>
      </c>
      <c r="W19" s="44">
        <v>0.95887991927346117</v>
      </c>
      <c r="X19" s="44">
        <v>0.98166322314049592</v>
      </c>
      <c r="Y19" s="44">
        <v>1.0182159121350121</v>
      </c>
    </row>
    <row r="20" spans="1:25" x14ac:dyDescent="0.2">
      <c r="A20" s="6">
        <v>16</v>
      </c>
      <c r="B20" s="6" t="s">
        <v>34</v>
      </c>
      <c r="D20">
        <v>145</v>
      </c>
      <c r="E20">
        <v>2012</v>
      </c>
      <c r="F20">
        <v>609</v>
      </c>
      <c r="G20">
        <v>526</v>
      </c>
      <c r="H20">
        <v>439</v>
      </c>
      <c r="I20">
        <v>444</v>
      </c>
      <c r="J20">
        <v>307</v>
      </c>
      <c r="K20">
        <v>195</v>
      </c>
      <c r="L20">
        <v>134</v>
      </c>
      <c r="M20">
        <v>136</v>
      </c>
      <c r="N20">
        <v>255</v>
      </c>
      <c r="O20">
        <v>412</v>
      </c>
      <c r="P20">
        <v>442</v>
      </c>
      <c r="Q20">
        <v>696</v>
      </c>
      <c r="R20">
        <v>4595</v>
      </c>
      <c r="S20" s="12"/>
      <c r="T20" s="28">
        <v>4714</v>
      </c>
      <c r="U20" s="28">
        <v>4636</v>
      </c>
      <c r="V20" s="28">
        <v>4489</v>
      </c>
      <c r="W20" s="44">
        <v>0.97475604582095887</v>
      </c>
      <c r="X20" s="44">
        <v>0.99115616911130289</v>
      </c>
      <c r="Y20" s="44">
        <v>1.0236132768990867</v>
      </c>
    </row>
    <row r="21" spans="1:25" x14ac:dyDescent="0.2">
      <c r="A21" s="6">
        <v>17</v>
      </c>
      <c r="B21" s="6" t="s">
        <v>35</v>
      </c>
      <c r="D21">
        <v>92</v>
      </c>
      <c r="E21">
        <v>2012</v>
      </c>
      <c r="F21">
        <v>610</v>
      </c>
      <c r="G21">
        <v>541</v>
      </c>
      <c r="H21">
        <v>455</v>
      </c>
      <c r="I21">
        <v>440</v>
      </c>
      <c r="J21">
        <v>308</v>
      </c>
      <c r="K21">
        <v>185</v>
      </c>
      <c r="L21">
        <v>120</v>
      </c>
      <c r="M21">
        <v>135</v>
      </c>
      <c r="N21">
        <v>254</v>
      </c>
      <c r="O21">
        <v>421</v>
      </c>
      <c r="P21">
        <v>450</v>
      </c>
      <c r="Q21">
        <v>699</v>
      </c>
      <c r="R21">
        <v>4618</v>
      </c>
      <c r="S21" s="12"/>
      <c r="T21" s="28">
        <v>4826</v>
      </c>
      <c r="U21" s="28">
        <v>4755</v>
      </c>
      <c r="V21" s="28">
        <v>4605</v>
      </c>
      <c r="W21" s="44">
        <v>0.95690012432656446</v>
      </c>
      <c r="X21" s="44">
        <v>0.9711882229232387</v>
      </c>
      <c r="Y21" s="44">
        <v>1.0028230184581977</v>
      </c>
    </row>
    <row r="22" spans="1:25" x14ac:dyDescent="0.2">
      <c r="A22" s="6">
        <v>18</v>
      </c>
      <c r="B22" s="6" t="s">
        <v>36</v>
      </c>
      <c r="D22">
        <v>38</v>
      </c>
      <c r="E22">
        <v>2012</v>
      </c>
      <c r="F22">
        <v>583</v>
      </c>
      <c r="G22">
        <v>536</v>
      </c>
      <c r="H22">
        <v>469</v>
      </c>
      <c r="I22">
        <v>456</v>
      </c>
      <c r="J22">
        <v>352</v>
      </c>
      <c r="K22">
        <v>210</v>
      </c>
      <c r="L22">
        <v>165</v>
      </c>
      <c r="M22">
        <v>171</v>
      </c>
      <c r="N22">
        <v>258</v>
      </c>
      <c r="O22">
        <v>424</v>
      </c>
      <c r="P22">
        <v>437</v>
      </c>
      <c r="Q22">
        <v>651</v>
      </c>
      <c r="R22">
        <v>4712</v>
      </c>
      <c r="S22" s="12"/>
      <c r="T22" s="28">
        <v>4813</v>
      </c>
      <c r="U22" s="28">
        <v>4717</v>
      </c>
      <c r="V22" s="28">
        <v>4580</v>
      </c>
      <c r="W22" s="44">
        <v>0.97901516725535009</v>
      </c>
      <c r="X22" s="44">
        <v>0.99894000423998308</v>
      </c>
      <c r="Y22" s="44">
        <v>1.02882096069869</v>
      </c>
    </row>
    <row r="23" spans="1:25" x14ac:dyDescent="0.2">
      <c r="A23" s="6">
        <v>19</v>
      </c>
      <c r="B23" s="6" t="s">
        <v>37</v>
      </c>
      <c r="D23">
        <v>28</v>
      </c>
      <c r="E23">
        <v>2012</v>
      </c>
      <c r="F23">
        <v>673</v>
      </c>
      <c r="G23">
        <v>618</v>
      </c>
      <c r="H23">
        <v>539</v>
      </c>
      <c r="I23">
        <v>515</v>
      </c>
      <c r="J23">
        <v>380</v>
      </c>
      <c r="K23">
        <v>241</v>
      </c>
      <c r="L23">
        <v>183</v>
      </c>
      <c r="M23">
        <v>207</v>
      </c>
      <c r="N23">
        <v>294</v>
      </c>
      <c r="O23">
        <v>458</v>
      </c>
      <c r="P23">
        <v>504</v>
      </c>
      <c r="Q23">
        <v>691</v>
      </c>
      <c r="R23">
        <v>5303</v>
      </c>
      <c r="S23" s="12"/>
      <c r="T23" s="28">
        <v>5426</v>
      </c>
      <c r="U23" s="28">
        <v>5354</v>
      </c>
      <c r="V23" s="28">
        <v>5243</v>
      </c>
      <c r="W23" s="44">
        <v>0.9773313674898636</v>
      </c>
      <c r="X23" s="44">
        <v>0.99047441165483752</v>
      </c>
      <c r="Y23" s="44">
        <v>1.0114438298683959</v>
      </c>
    </row>
    <row r="24" spans="1:25" x14ac:dyDescent="0.2">
      <c r="A24" s="6">
        <v>20</v>
      </c>
      <c r="B24" s="6" t="s">
        <v>38</v>
      </c>
      <c r="D24">
        <v>46</v>
      </c>
      <c r="E24">
        <v>2012</v>
      </c>
      <c r="F24">
        <v>737</v>
      </c>
      <c r="G24">
        <v>710</v>
      </c>
      <c r="H24">
        <v>603</v>
      </c>
      <c r="I24">
        <v>543</v>
      </c>
      <c r="J24">
        <v>389</v>
      </c>
      <c r="K24">
        <v>285</v>
      </c>
      <c r="L24">
        <v>201</v>
      </c>
      <c r="M24">
        <v>232</v>
      </c>
      <c r="N24">
        <v>292</v>
      </c>
      <c r="O24">
        <v>445</v>
      </c>
      <c r="P24">
        <v>548</v>
      </c>
      <c r="Q24">
        <v>746</v>
      </c>
      <c r="R24">
        <v>5731</v>
      </c>
      <c r="S24" s="12"/>
      <c r="T24" s="28">
        <v>6037</v>
      </c>
      <c r="U24" s="28">
        <v>5943</v>
      </c>
      <c r="V24" s="28">
        <v>5806</v>
      </c>
      <c r="W24" s="44">
        <v>0.94931257246976974</v>
      </c>
      <c r="X24" s="44">
        <v>0.96432778058219759</v>
      </c>
      <c r="Y24" s="44">
        <v>0.98708232862555978</v>
      </c>
    </row>
    <row r="25" spans="1:25" ht="16" thickBot="1" x14ac:dyDescent="0.25">
      <c r="A25" s="6"/>
      <c r="B25" s="45" t="s">
        <v>483</v>
      </c>
      <c r="C25" s="46"/>
      <c r="D25" s="47">
        <v>113</v>
      </c>
      <c r="E25" s="47">
        <v>2012</v>
      </c>
      <c r="F25" s="47">
        <v>603</v>
      </c>
      <c r="G25" s="47">
        <v>551</v>
      </c>
      <c r="H25" s="47">
        <v>416</v>
      </c>
      <c r="I25" s="47">
        <v>414</v>
      </c>
      <c r="J25" s="47">
        <v>253</v>
      </c>
      <c r="K25" s="47">
        <v>166</v>
      </c>
      <c r="L25" s="47">
        <v>101</v>
      </c>
      <c r="M25" s="47">
        <v>102</v>
      </c>
      <c r="N25" s="47">
        <v>221</v>
      </c>
      <c r="O25" s="47">
        <v>389</v>
      </c>
      <c r="P25" s="47">
        <v>428</v>
      </c>
      <c r="Q25" s="47">
        <v>676</v>
      </c>
      <c r="R25" s="47">
        <v>4319</v>
      </c>
      <c r="T25" s="48">
        <v>4588</v>
      </c>
      <c r="U25" s="48">
        <v>4460</v>
      </c>
      <c r="V25" s="48">
        <v>4335</v>
      </c>
      <c r="W25" s="49">
        <v>0.94</v>
      </c>
      <c r="X25" s="49">
        <v>0.97</v>
      </c>
      <c r="Y25" s="49">
        <v>1</v>
      </c>
    </row>
    <row r="26" spans="1:25" ht="16" thickTop="1" x14ac:dyDescent="0.2">
      <c r="S26" s="12"/>
      <c r="T26" s="28"/>
      <c r="U26" s="28"/>
      <c r="V26" s="28"/>
      <c r="W26" s="44"/>
      <c r="X26" s="44"/>
      <c r="Y26" s="44"/>
    </row>
    <row r="27" spans="1:25" x14ac:dyDescent="0.2">
      <c r="D27" s="3" t="s">
        <v>2</v>
      </c>
      <c r="E27" s="4" t="s">
        <v>3</v>
      </c>
      <c r="F27" s="5" t="s">
        <v>4</v>
      </c>
      <c r="G27" s="5" t="s">
        <v>5</v>
      </c>
      <c r="H27" s="5" t="s">
        <v>6</v>
      </c>
      <c r="I27" s="5" t="s">
        <v>7</v>
      </c>
      <c r="J27" s="5" t="s">
        <v>8</v>
      </c>
      <c r="K27" s="5" t="s">
        <v>9</v>
      </c>
      <c r="L27" s="5" t="s">
        <v>10</v>
      </c>
      <c r="M27" s="5" t="s">
        <v>11</v>
      </c>
      <c r="N27" s="5" t="s">
        <v>12</v>
      </c>
      <c r="O27" s="5" t="s">
        <v>13</v>
      </c>
      <c r="P27" s="5" t="s">
        <v>14</v>
      </c>
      <c r="Q27" s="5" t="s">
        <v>15</v>
      </c>
      <c r="R27" s="5" t="s">
        <v>16</v>
      </c>
      <c r="S27" s="5"/>
      <c r="T27" s="29" t="s">
        <v>17</v>
      </c>
      <c r="U27" s="30" t="s">
        <v>18</v>
      </c>
      <c r="V27" s="29" t="s">
        <v>19</v>
      </c>
      <c r="W27" s="42" t="s">
        <v>480</v>
      </c>
      <c r="X27" s="42" t="s">
        <v>481</v>
      </c>
      <c r="Y27" s="41" t="s">
        <v>482</v>
      </c>
    </row>
    <row r="28" spans="1:25" x14ac:dyDescent="0.2">
      <c r="A28" s="7">
        <v>100</v>
      </c>
      <c r="B28" s="7" t="s">
        <v>39</v>
      </c>
      <c r="C28" s="7" t="s">
        <v>20</v>
      </c>
      <c r="D28" s="8">
        <v>86</v>
      </c>
      <c r="E28" s="9">
        <v>2012</v>
      </c>
      <c r="F28" s="10">
        <v>589</v>
      </c>
      <c r="G28" s="10">
        <v>565</v>
      </c>
      <c r="H28" s="10">
        <v>390</v>
      </c>
      <c r="I28" s="10">
        <v>383</v>
      </c>
      <c r="J28" s="10">
        <v>186</v>
      </c>
      <c r="K28" s="10">
        <v>127</v>
      </c>
      <c r="L28" s="10">
        <v>50</v>
      </c>
      <c r="M28" s="10">
        <v>53</v>
      </c>
      <c r="N28" s="10">
        <v>179</v>
      </c>
      <c r="O28" s="10">
        <v>357</v>
      </c>
      <c r="P28" s="10">
        <v>398</v>
      </c>
      <c r="Q28" s="10">
        <v>681</v>
      </c>
      <c r="R28" s="11">
        <v>3958</v>
      </c>
      <c r="S28" s="12"/>
      <c r="T28" s="31">
        <v>4277</v>
      </c>
      <c r="U28" s="28">
        <v>4132</v>
      </c>
      <c r="V28" s="28">
        <v>4050</v>
      </c>
      <c r="W28" s="44">
        <v>0.92541501052139352</v>
      </c>
      <c r="X28" s="44">
        <v>0.95788964181994196</v>
      </c>
      <c r="Y28" s="44">
        <v>0.9772839506172839</v>
      </c>
    </row>
    <row r="29" spans="1:25" x14ac:dyDescent="0.2">
      <c r="A29" s="13">
        <v>101</v>
      </c>
      <c r="B29" s="14" t="s">
        <v>40</v>
      </c>
      <c r="C29" s="14" t="s">
        <v>41</v>
      </c>
      <c r="D29" s="11">
        <v>94</v>
      </c>
      <c r="E29" s="15">
        <v>2012</v>
      </c>
      <c r="F29" s="11">
        <v>541</v>
      </c>
      <c r="G29" s="11">
        <v>532</v>
      </c>
      <c r="H29" s="11">
        <v>381</v>
      </c>
      <c r="I29" s="11">
        <v>358</v>
      </c>
      <c r="J29" s="11">
        <v>170</v>
      </c>
      <c r="K29" s="11">
        <v>106</v>
      </c>
      <c r="L29" s="11">
        <v>28</v>
      </c>
      <c r="M29" s="11">
        <v>24</v>
      </c>
      <c r="N29" s="11">
        <v>129</v>
      </c>
      <c r="O29" s="11">
        <v>293</v>
      </c>
      <c r="P29" s="11">
        <v>343</v>
      </c>
      <c r="Q29" s="11">
        <v>630</v>
      </c>
      <c r="R29" s="11">
        <v>3535</v>
      </c>
      <c r="S29" s="16"/>
      <c r="T29" s="31">
        <v>3795</v>
      </c>
      <c r="U29" s="28">
        <v>3690</v>
      </c>
      <c r="V29" s="28">
        <v>3618</v>
      </c>
      <c r="W29" s="44">
        <v>0.93148880105401843</v>
      </c>
      <c r="X29" s="44">
        <v>0.95799457994579951</v>
      </c>
      <c r="Y29" s="44">
        <v>0.97705914870093979</v>
      </c>
    </row>
    <row r="30" spans="1:25" x14ac:dyDescent="0.2">
      <c r="A30" s="13">
        <v>104</v>
      </c>
      <c r="B30" s="14" t="s">
        <v>40</v>
      </c>
      <c r="C30" s="14" t="s">
        <v>42</v>
      </c>
      <c r="D30" s="16">
        <v>22</v>
      </c>
      <c r="E30" s="15">
        <v>2012</v>
      </c>
      <c r="F30" s="11">
        <v>563</v>
      </c>
      <c r="G30" s="11">
        <v>540</v>
      </c>
      <c r="H30" s="11">
        <v>365</v>
      </c>
      <c r="I30" s="11">
        <v>357</v>
      </c>
      <c r="J30" s="11">
        <v>170</v>
      </c>
      <c r="K30" s="11">
        <v>105</v>
      </c>
      <c r="L30" s="11">
        <v>36</v>
      </c>
      <c r="M30" s="11">
        <v>32</v>
      </c>
      <c r="N30" s="11">
        <v>149</v>
      </c>
      <c r="O30" s="11">
        <v>328</v>
      </c>
      <c r="P30" s="11">
        <v>374</v>
      </c>
      <c r="Q30" s="11">
        <v>654</v>
      </c>
      <c r="R30" s="11">
        <v>3673</v>
      </c>
      <c r="S30" s="16"/>
      <c r="T30" s="31">
        <v>4025</v>
      </c>
      <c r="U30" s="28">
        <v>3883</v>
      </c>
      <c r="V30" s="28">
        <v>3797</v>
      </c>
      <c r="W30" s="44">
        <v>0.91254658385093168</v>
      </c>
      <c r="X30" s="44">
        <v>0.94591810455833114</v>
      </c>
      <c r="Y30" s="44">
        <v>0.96734263892546746</v>
      </c>
    </row>
    <row r="31" spans="1:25" x14ac:dyDescent="0.2">
      <c r="A31" s="13">
        <v>105</v>
      </c>
      <c r="B31" s="14" t="s">
        <v>40</v>
      </c>
      <c r="C31" s="14" t="s">
        <v>43</v>
      </c>
      <c r="D31" s="11">
        <v>43</v>
      </c>
      <c r="E31" s="15">
        <v>2012</v>
      </c>
      <c r="F31" s="11">
        <v>565</v>
      </c>
      <c r="G31" s="11">
        <v>546</v>
      </c>
      <c r="H31" s="11">
        <v>382</v>
      </c>
      <c r="I31" s="11">
        <v>373</v>
      </c>
      <c r="J31" s="11">
        <v>180</v>
      </c>
      <c r="K31" s="11">
        <v>119</v>
      </c>
      <c r="L31" s="11">
        <v>41</v>
      </c>
      <c r="M31" s="11">
        <v>42</v>
      </c>
      <c r="N31" s="11">
        <v>167</v>
      </c>
      <c r="O31" s="11">
        <v>343</v>
      </c>
      <c r="P31" s="11">
        <v>386</v>
      </c>
      <c r="Q31" s="11">
        <v>661</v>
      </c>
      <c r="R31" s="11">
        <v>3805</v>
      </c>
      <c r="S31" s="11"/>
      <c r="T31" s="31">
        <v>4134</v>
      </c>
      <c r="U31" s="28">
        <v>3991</v>
      </c>
      <c r="V31" s="28">
        <v>3904</v>
      </c>
      <c r="W31" s="44">
        <v>0.92041606192549585</v>
      </c>
      <c r="X31" s="44">
        <v>0.95339513906289153</v>
      </c>
      <c r="Y31" s="44">
        <v>0.97464139344262291</v>
      </c>
    </row>
    <row r="32" spans="1:25" x14ac:dyDescent="0.2">
      <c r="A32" s="13">
        <v>106</v>
      </c>
      <c r="B32" s="14" t="s">
        <v>40</v>
      </c>
      <c r="C32" s="14" t="s">
        <v>44</v>
      </c>
      <c r="D32" s="11">
        <v>10</v>
      </c>
      <c r="E32" s="15">
        <v>2012</v>
      </c>
      <c r="F32" s="11">
        <v>540</v>
      </c>
      <c r="G32" s="11">
        <v>527</v>
      </c>
      <c r="H32" s="11">
        <v>370</v>
      </c>
      <c r="I32" s="11">
        <v>355</v>
      </c>
      <c r="J32" s="11">
        <v>170</v>
      </c>
      <c r="K32" s="11">
        <v>106</v>
      </c>
      <c r="L32" s="11">
        <v>31</v>
      </c>
      <c r="M32" s="11">
        <v>25</v>
      </c>
      <c r="N32" s="11">
        <v>135</v>
      </c>
      <c r="O32" s="11">
        <v>302</v>
      </c>
      <c r="P32" s="11">
        <v>351</v>
      </c>
      <c r="Q32" s="11">
        <v>630</v>
      </c>
      <c r="R32" s="11">
        <v>3542</v>
      </c>
      <c r="S32" s="11"/>
      <c r="T32" s="31">
        <v>3868</v>
      </c>
      <c r="U32" s="28">
        <v>3742</v>
      </c>
      <c r="V32" s="28">
        <v>3658</v>
      </c>
      <c r="W32" s="44">
        <v>0.91571871768355739</v>
      </c>
      <c r="X32" s="44">
        <v>0.94655264564404062</v>
      </c>
      <c r="Y32" s="44">
        <v>0.96828868234007659</v>
      </c>
    </row>
    <row r="33" spans="1:25" x14ac:dyDescent="0.2">
      <c r="A33" s="13">
        <v>111</v>
      </c>
      <c r="B33" s="14" t="s">
        <v>40</v>
      </c>
      <c r="C33" s="14" t="s">
        <v>45</v>
      </c>
      <c r="D33" s="11">
        <v>30</v>
      </c>
      <c r="E33" s="15">
        <v>2012</v>
      </c>
      <c r="F33" s="11">
        <v>523</v>
      </c>
      <c r="G33" s="11">
        <v>517</v>
      </c>
      <c r="H33" s="11">
        <v>369</v>
      </c>
      <c r="I33" s="11">
        <v>352</v>
      </c>
      <c r="J33" s="11">
        <v>168</v>
      </c>
      <c r="K33" s="11">
        <v>104</v>
      </c>
      <c r="L33" s="11">
        <v>25</v>
      </c>
      <c r="M33" s="11">
        <v>18</v>
      </c>
      <c r="N33" s="11">
        <v>120</v>
      </c>
      <c r="O33" s="11">
        <v>282</v>
      </c>
      <c r="P33" s="11">
        <v>336</v>
      </c>
      <c r="Q33" s="11">
        <v>612</v>
      </c>
      <c r="R33" s="11">
        <v>3426</v>
      </c>
      <c r="S33" s="11"/>
      <c r="T33" s="31">
        <v>3728</v>
      </c>
      <c r="U33" s="28">
        <v>3612</v>
      </c>
      <c r="V33" s="28">
        <v>3530</v>
      </c>
      <c r="W33" s="44">
        <v>0.91899141630901282</v>
      </c>
      <c r="X33" s="44">
        <v>0.94850498338870437</v>
      </c>
      <c r="Y33" s="44">
        <v>0.97053824362606234</v>
      </c>
    </row>
    <row r="34" spans="1:25" x14ac:dyDescent="0.2">
      <c r="A34" s="13">
        <v>118</v>
      </c>
      <c r="B34" s="14" t="s">
        <v>40</v>
      </c>
      <c r="C34" s="14" t="s">
        <v>46</v>
      </c>
      <c r="D34" s="11">
        <v>110</v>
      </c>
      <c r="E34" s="15">
        <v>2012</v>
      </c>
      <c r="F34" s="11">
        <v>597</v>
      </c>
      <c r="G34" s="11">
        <v>579</v>
      </c>
      <c r="H34" s="11">
        <v>407</v>
      </c>
      <c r="I34" s="11">
        <v>398</v>
      </c>
      <c r="J34" s="11">
        <v>192</v>
      </c>
      <c r="K34" s="11">
        <v>142</v>
      </c>
      <c r="L34" s="11">
        <v>56</v>
      </c>
      <c r="M34" s="11">
        <v>64</v>
      </c>
      <c r="N34" s="11">
        <v>194</v>
      </c>
      <c r="O34" s="11">
        <v>369</v>
      </c>
      <c r="P34" s="11">
        <v>408</v>
      </c>
      <c r="Q34" s="11">
        <v>696</v>
      </c>
      <c r="R34" s="11">
        <v>4102</v>
      </c>
      <c r="S34" s="11"/>
      <c r="T34" s="31">
        <v>4455</v>
      </c>
      <c r="U34" s="28">
        <v>4296</v>
      </c>
      <c r="V34" s="28">
        <v>4186</v>
      </c>
      <c r="W34" s="44">
        <v>0.92076318742985408</v>
      </c>
      <c r="X34" s="44">
        <v>0.9548417132216015</v>
      </c>
      <c r="Y34" s="44">
        <v>0.97993311036789299</v>
      </c>
    </row>
    <row r="35" spans="1:25" x14ac:dyDescent="0.2">
      <c r="A35" s="13">
        <v>119</v>
      </c>
      <c r="B35" s="14" t="s">
        <v>40</v>
      </c>
      <c r="C35" s="14" t="s">
        <v>47</v>
      </c>
      <c r="D35" s="11">
        <v>123</v>
      </c>
      <c r="E35" s="15">
        <v>2012</v>
      </c>
      <c r="F35" s="11">
        <v>621</v>
      </c>
      <c r="G35" s="11">
        <v>594</v>
      </c>
      <c r="H35" s="11">
        <v>414</v>
      </c>
      <c r="I35" s="11">
        <v>405</v>
      </c>
      <c r="J35" s="11">
        <v>198</v>
      </c>
      <c r="K35" s="11">
        <v>145</v>
      </c>
      <c r="L35" s="11">
        <v>64</v>
      </c>
      <c r="M35" s="11">
        <v>73</v>
      </c>
      <c r="N35" s="11">
        <v>206</v>
      </c>
      <c r="O35" s="11">
        <v>386</v>
      </c>
      <c r="P35" s="11">
        <v>420</v>
      </c>
      <c r="Q35" s="11">
        <v>713</v>
      </c>
      <c r="R35" s="11">
        <v>4239</v>
      </c>
      <c r="S35" s="11"/>
      <c r="T35" s="31">
        <v>4554</v>
      </c>
      <c r="U35" s="28">
        <v>4398</v>
      </c>
      <c r="V35" s="28">
        <v>4293</v>
      </c>
      <c r="W35" s="44">
        <v>0.93083003952569165</v>
      </c>
      <c r="X35" s="44">
        <v>0.96384720327421558</v>
      </c>
      <c r="Y35" s="44">
        <v>0.98742138364779874</v>
      </c>
    </row>
    <row r="36" spans="1:25" x14ac:dyDescent="0.2">
      <c r="A36" s="13">
        <v>121</v>
      </c>
      <c r="B36" s="14" t="s">
        <v>40</v>
      </c>
      <c r="C36" s="14" t="s">
        <v>48</v>
      </c>
      <c r="D36" s="11">
        <v>140</v>
      </c>
      <c r="E36" s="15">
        <v>2012</v>
      </c>
      <c r="F36" s="11">
        <v>657</v>
      </c>
      <c r="G36" s="11">
        <v>621</v>
      </c>
      <c r="H36" s="11">
        <v>426</v>
      </c>
      <c r="I36" s="11">
        <v>418</v>
      </c>
      <c r="J36" s="11">
        <v>209</v>
      </c>
      <c r="K36" s="11">
        <v>153</v>
      </c>
      <c r="L36" s="11">
        <v>76</v>
      </c>
      <c r="M36" s="11">
        <v>87</v>
      </c>
      <c r="N36" s="11">
        <v>223</v>
      </c>
      <c r="O36" s="11">
        <v>406</v>
      </c>
      <c r="P36" s="11">
        <v>436</v>
      </c>
      <c r="Q36" s="11">
        <v>738</v>
      </c>
      <c r="R36" s="11">
        <v>4450</v>
      </c>
      <c r="S36" s="11"/>
      <c r="T36" s="31">
        <v>4768</v>
      </c>
      <c r="U36" s="28">
        <v>4609</v>
      </c>
      <c r="V36" s="28">
        <v>4500</v>
      </c>
      <c r="W36" s="44">
        <v>0.93330536912751683</v>
      </c>
      <c r="X36" s="44">
        <v>0.96550227815144285</v>
      </c>
      <c r="Y36" s="44">
        <v>0.98888888888888893</v>
      </c>
    </row>
    <row r="37" spans="1:25" x14ac:dyDescent="0.2">
      <c r="A37" s="13">
        <v>122</v>
      </c>
      <c r="B37" s="14" t="s">
        <v>40</v>
      </c>
      <c r="C37" s="14" t="s">
        <v>49</v>
      </c>
      <c r="D37" s="11">
        <v>152</v>
      </c>
      <c r="E37" s="15">
        <v>2012</v>
      </c>
      <c r="F37" s="11">
        <v>632</v>
      </c>
      <c r="G37" s="11">
        <v>597</v>
      </c>
      <c r="H37" s="11">
        <v>409</v>
      </c>
      <c r="I37" s="11">
        <v>411</v>
      </c>
      <c r="J37" s="11">
        <v>204</v>
      </c>
      <c r="K37" s="11">
        <v>148</v>
      </c>
      <c r="L37" s="11">
        <v>72</v>
      </c>
      <c r="M37" s="11">
        <v>79</v>
      </c>
      <c r="N37" s="11">
        <v>214</v>
      </c>
      <c r="O37" s="11">
        <v>397</v>
      </c>
      <c r="P37" s="11">
        <v>433</v>
      </c>
      <c r="Q37" s="11">
        <v>723</v>
      </c>
      <c r="R37" s="11">
        <v>4319</v>
      </c>
      <c r="S37" s="11"/>
      <c r="T37" s="31">
        <v>4628</v>
      </c>
      <c r="U37" s="28">
        <v>4477</v>
      </c>
      <c r="V37" s="28">
        <v>4375</v>
      </c>
      <c r="W37" s="44">
        <v>0.93323249783923945</v>
      </c>
      <c r="X37" s="44">
        <v>0.96470851016305559</v>
      </c>
      <c r="Y37" s="44">
        <v>0.98719999999999997</v>
      </c>
    </row>
    <row r="38" spans="1:25" x14ac:dyDescent="0.2">
      <c r="A38" s="13">
        <v>123</v>
      </c>
      <c r="B38" s="14" t="s">
        <v>40</v>
      </c>
      <c r="C38" s="14" t="s">
        <v>50</v>
      </c>
      <c r="D38" s="11">
        <v>125</v>
      </c>
      <c r="E38" s="15">
        <v>2012</v>
      </c>
      <c r="F38" s="11">
        <v>616</v>
      </c>
      <c r="G38" s="11">
        <v>581</v>
      </c>
      <c r="H38" s="11">
        <v>396</v>
      </c>
      <c r="I38" s="11">
        <v>398</v>
      </c>
      <c r="J38" s="11">
        <v>196</v>
      </c>
      <c r="K38" s="11">
        <v>138</v>
      </c>
      <c r="L38" s="11">
        <v>62</v>
      </c>
      <c r="M38" s="11">
        <v>67</v>
      </c>
      <c r="N38" s="11">
        <v>201</v>
      </c>
      <c r="O38" s="11">
        <v>384</v>
      </c>
      <c r="P38" s="11">
        <v>424</v>
      </c>
      <c r="Q38" s="11">
        <v>707</v>
      </c>
      <c r="R38" s="11">
        <v>4170</v>
      </c>
      <c r="S38" s="11"/>
      <c r="T38" s="31">
        <v>4484</v>
      </c>
      <c r="U38" s="28">
        <v>4335</v>
      </c>
      <c r="V38" s="28">
        <v>4238</v>
      </c>
      <c r="W38" s="44">
        <v>0.92997323818019628</v>
      </c>
      <c r="X38" s="44">
        <v>0.96193771626297575</v>
      </c>
      <c r="Y38" s="44">
        <v>0.98395469561113735</v>
      </c>
    </row>
    <row r="39" spans="1:25" x14ac:dyDescent="0.2">
      <c r="A39" s="13">
        <v>124</v>
      </c>
      <c r="B39" s="14" t="s">
        <v>40</v>
      </c>
      <c r="C39" s="14" t="s">
        <v>51</v>
      </c>
      <c r="D39" s="11">
        <v>130</v>
      </c>
      <c r="E39" s="15">
        <v>2012</v>
      </c>
      <c r="F39" s="11">
        <v>615</v>
      </c>
      <c r="G39" s="11">
        <v>583</v>
      </c>
      <c r="H39" s="11">
        <v>399</v>
      </c>
      <c r="I39" s="11">
        <v>399</v>
      </c>
      <c r="J39" s="11">
        <v>197</v>
      </c>
      <c r="K39" s="11">
        <v>140</v>
      </c>
      <c r="L39" s="11">
        <v>63</v>
      </c>
      <c r="M39" s="11">
        <v>68</v>
      </c>
      <c r="N39" s="11">
        <v>202</v>
      </c>
      <c r="O39" s="11">
        <v>384</v>
      </c>
      <c r="P39" s="11">
        <v>423</v>
      </c>
      <c r="Q39" s="11">
        <v>708</v>
      </c>
      <c r="R39" s="11">
        <v>4181</v>
      </c>
      <c r="S39" s="11"/>
      <c r="T39" s="31">
        <v>4497</v>
      </c>
      <c r="U39" s="28">
        <v>4344</v>
      </c>
      <c r="V39" s="28">
        <v>4247</v>
      </c>
      <c r="W39" s="44">
        <v>0.92973093173226595</v>
      </c>
      <c r="X39" s="44">
        <v>0.96247697974217317</v>
      </c>
      <c r="Y39" s="44">
        <v>0.98445961855427355</v>
      </c>
    </row>
    <row r="40" spans="1:25" x14ac:dyDescent="0.2">
      <c r="A40" s="13">
        <v>125</v>
      </c>
      <c r="B40" s="14" t="s">
        <v>40</v>
      </c>
      <c r="C40" s="14" t="s">
        <v>52</v>
      </c>
      <c r="D40" s="11">
        <v>132</v>
      </c>
      <c r="E40" s="15">
        <v>2012</v>
      </c>
      <c r="F40" s="11">
        <v>614</v>
      </c>
      <c r="G40" s="11">
        <v>584</v>
      </c>
      <c r="H40" s="11">
        <v>402</v>
      </c>
      <c r="I40" s="11">
        <v>397</v>
      </c>
      <c r="J40" s="11">
        <v>194</v>
      </c>
      <c r="K40" s="11">
        <v>137</v>
      </c>
      <c r="L40" s="11">
        <v>60</v>
      </c>
      <c r="M40" s="11">
        <v>67</v>
      </c>
      <c r="N40" s="11">
        <v>200</v>
      </c>
      <c r="O40" s="11">
        <v>380</v>
      </c>
      <c r="P40" s="11">
        <v>418</v>
      </c>
      <c r="Q40" s="11">
        <v>705</v>
      </c>
      <c r="R40" s="11">
        <v>4158</v>
      </c>
      <c r="S40" s="11"/>
      <c r="T40" s="31">
        <v>4460</v>
      </c>
      <c r="U40" s="28">
        <v>4308</v>
      </c>
      <c r="V40" s="28">
        <v>4215</v>
      </c>
      <c r="W40" s="44">
        <v>0.93228699551569505</v>
      </c>
      <c r="X40" s="44">
        <v>0.9651810584958217</v>
      </c>
      <c r="Y40" s="44">
        <v>0.98647686832740211</v>
      </c>
    </row>
    <row r="41" spans="1:25" x14ac:dyDescent="0.2">
      <c r="A41" s="13">
        <v>127</v>
      </c>
      <c r="B41" s="14" t="s">
        <v>40</v>
      </c>
      <c r="C41" s="14" t="s">
        <v>53</v>
      </c>
      <c r="D41" s="11">
        <v>125</v>
      </c>
      <c r="E41" s="15">
        <v>2012</v>
      </c>
      <c r="F41" s="11">
        <v>605</v>
      </c>
      <c r="G41" s="11">
        <v>576</v>
      </c>
      <c r="H41" s="11">
        <v>397</v>
      </c>
      <c r="I41" s="11">
        <v>398</v>
      </c>
      <c r="J41" s="11">
        <v>196</v>
      </c>
      <c r="K41" s="11">
        <v>140</v>
      </c>
      <c r="L41" s="11">
        <v>61</v>
      </c>
      <c r="M41" s="11">
        <v>66</v>
      </c>
      <c r="N41" s="11">
        <v>198</v>
      </c>
      <c r="O41" s="11">
        <v>379</v>
      </c>
      <c r="P41" s="11">
        <v>418</v>
      </c>
      <c r="Q41" s="11">
        <v>701</v>
      </c>
      <c r="R41" s="11">
        <v>4135</v>
      </c>
      <c r="S41" s="11"/>
      <c r="T41" s="31">
        <v>4463</v>
      </c>
      <c r="U41" s="28">
        <v>4308</v>
      </c>
      <c r="V41" s="28">
        <v>4208</v>
      </c>
      <c r="W41" s="44">
        <v>0.92650683396818279</v>
      </c>
      <c r="X41" s="44">
        <v>0.9598421541318477</v>
      </c>
      <c r="Y41" s="44">
        <v>0.98265209125475284</v>
      </c>
    </row>
    <row r="42" spans="1:25" x14ac:dyDescent="0.2">
      <c r="A42" s="13">
        <v>128</v>
      </c>
      <c r="B42" s="14" t="s">
        <v>40</v>
      </c>
      <c r="C42" s="14" t="s">
        <v>54</v>
      </c>
      <c r="D42" s="11">
        <v>110</v>
      </c>
      <c r="E42" s="15">
        <v>2012</v>
      </c>
      <c r="F42" s="11">
        <v>601</v>
      </c>
      <c r="G42" s="11">
        <v>576</v>
      </c>
      <c r="H42" s="11">
        <v>400</v>
      </c>
      <c r="I42" s="11">
        <v>395</v>
      </c>
      <c r="J42" s="11">
        <v>193</v>
      </c>
      <c r="K42" s="11">
        <v>137</v>
      </c>
      <c r="L42" s="11">
        <v>58</v>
      </c>
      <c r="M42" s="11">
        <v>64</v>
      </c>
      <c r="N42" s="11">
        <v>196</v>
      </c>
      <c r="O42" s="11">
        <v>374</v>
      </c>
      <c r="P42" s="11">
        <v>412</v>
      </c>
      <c r="Q42" s="11">
        <v>698</v>
      </c>
      <c r="R42" s="11">
        <v>4104</v>
      </c>
      <c r="S42" s="11"/>
      <c r="T42" s="31">
        <v>4418</v>
      </c>
      <c r="U42" s="28">
        <v>4266</v>
      </c>
      <c r="V42" s="28">
        <v>4167</v>
      </c>
      <c r="W42" s="44">
        <v>0.92892711634223635</v>
      </c>
      <c r="X42" s="44">
        <v>0.96202531645569622</v>
      </c>
      <c r="Y42" s="44">
        <v>0.98488120950323976</v>
      </c>
    </row>
    <row r="43" spans="1:25" x14ac:dyDescent="0.2">
      <c r="A43" s="13">
        <v>135</v>
      </c>
      <c r="B43" s="14" t="s">
        <v>40</v>
      </c>
      <c r="C43" s="14" t="s">
        <v>55</v>
      </c>
      <c r="D43" s="11">
        <v>24</v>
      </c>
      <c r="E43" s="15">
        <v>2012</v>
      </c>
      <c r="F43" s="11">
        <v>566</v>
      </c>
      <c r="G43" s="11">
        <v>545</v>
      </c>
      <c r="H43" s="11">
        <v>375</v>
      </c>
      <c r="I43" s="11">
        <v>370</v>
      </c>
      <c r="J43" s="11">
        <v>180</v>
      </c>
      <c r="K43" s="11">
        <v>117</v>
      </c>
      <c r="L43" s="11">
        <v>42</v>
      </c>
      <c r="M43" s="11">
        <v>42</v>
      </c>
      <c r="N43" s="11">
        <v>166</v>
      </c>
      <c r="O43" s="11">
        <v>346</v>
      </c>
      <c r="P43" s="11">
        <v>390</v>
      </c>
      <c r="Q43" s="11">
        <v>662</v>
      </c>
      <c r="R43" s="11">
        <v>3801</v>
      </c>
      <c r="S43" s="11"/>
      <c r="T43" s="31">
        <v>4137</v>
      </c>
      <c r="U43" s="28">
        <v>3989</v>
      </c>
      <c r="V43" s="28">
        <v>3898</v>
      </c>
      <c r="W43" s="44">
        <v>0.91878172588832485</v>
      </c>
      <c r="X43" s="44">
        <v>0.95287039358235148</v>
      </c>
      <c r="Y43" s="44">
        <v>0.97511544381734228</v>
      </c>
    </row>
    <row r="44" spans="1:25" x14ac:dyDescent="0.2">
      <c r="A44" s="13">
        <v>136</v>
      </c>
      <c r="B44" s="14" t="s">
        <v>40</v>
      </c>
      <c r="C44" s="14" t="s">
        <v>56</v>
      </c>
      <c r="D44" s="11">
        <v>40</v>
      </c>
      <c r="E44" s="15">
        <v>2012</v>
      </c>
      <c r="F44" s="11">
        <v>564</v>
      </c>
      <c r="G44" s="11">
        <v>542</v>
      </c>
      <c r="H44" s="11">
        <v>370</v>
      </c>
      <c r="I44" s="11">
        <v>365</v>
      </c>
      <c r="J44" s="11">
        <v>176</v>
      </c>
      <c r="K44" s="11">
        <v>112</v>
      </c>
      <c r="L44" s="11">
        <v>39</v>
      </c>
      <c r="M44" s="11">
        <v>38</v>
      </c>
      <c r="N44" s="11">
        <v>160</v>
      </c>
      <c r="O44" s="11">
        <v>342</v>
      </c>
      <c r="P44" s="11">
        <v>387</v>
      </c>
      <c r="Q44" s="11">
        <v>659</v>
      </c>
      <c r="R44" s="11">
        <v>3754</v>
      </c>
      <c r="S44" s="11"/>
      <c r="T44" s="31">
        <v>4097</v>
      </c>
      <c r="U44" s="28">
        <v>3946</v>
      </c>
      <c r="V44" s="28">
        <v>3858</v>
      </c>
      <c r="W44" s="44">
        <v>0.91628020502806928</v>
      </c>
      <c r="X44" s="44">
        <v>0.95134313228585909</v>
      </c>
      <c r="Y44" s="44">
        <v>0.97304302747537585</v>
      </c>
    </row>
    <row r="45" spans="1:25" x14ac:dyDescent="0.2">
      <c r="A45" s="13">
        <v>137</v>
      </c>
      <c r="B45" s="14" t="s">
        <v>40</v>
      </c>
      <c r="C45" s="14" t="s">
        <v>57</v>
      </c>
      <c r="D45" s="11">
        <v>70</v>
      </c>
      <c r="E45" s="15">
        <v>2012</v>
      </c>
      <c r="F45" s="11">
        <v>579</v>
      </c>
      <c r="G45" s="11">
        <v>553</v>
      </c>
      <c r="H45" s="11">
        <v>376</v>
      </c>
      <c r="I45" s="11">
        <v>370</v>
      </c>
      <c r="J45" s="11">
        <v>178</v>
      </c>
      <c r="K45" s="11">
        <v>115</v>
      </c>
      <c r="L45" s="11">
        <v>43</v>
      </c>
      <c r="M45" s="11">
        <v>44</v>
      </c>
      <c r="N45" s="11">
        <v>170</v>
      </c>
      <c r="O45" s="11">
        <v>353</v>
      </c>
      <c r="P45" s="11">
        <v>397</v>
      </c>
      <c r="Q45" s="11">
        <v>671</v>
      </c>
      <c r="R45" s="11">
        <v>3849</v>
      </c>
      <c r="S45" s="11"/>
      <c r="T45" s="31">
        <v>4176</v>
      </c>
      <c r="U45" s="28">
        <v>4030</v>
      </c>
      <c r="V45" s="28">
        <v>3946</v>
      </c>
      <c r="W45" s="44">
        <v>0.92169540229885061</v>
      </c>
      <c r="X45" s="44">
        <v>0.95508684863523574</v>
      </c>
      <c r="Y45" s="44">
        <v>0.97541814495691836</v>
      </c>
    </row>
    <row r="46" spans="1:25" x14ac:dyDescent="0.2">
      <c r="A46" s="13">
        <v>138</v>
      </c>
      <c r="B46" s="14" t="s">
        <v>40</v>
      </c>
      <c r="C46" s="14" t="s">
        <v>58</v>
      </c>
      <c r="D46" s="11">
        <v>70</v>
      </c>
      <c r="E46" s="15">
        <v>2012</v>
      </c>
      <c r="F46" s="11">
        <v>601</v>
      </c>
      <c r="G46" s="11">
        <v>568</v>
      </c>
      <c r="H46" s="11">
        <v>383</v>
      </c>
      <c r="I46" s="11">
        <v>380</v>
      </c>
      <c r="J46" s="11">
        <v>182</v>
      </c>
      <c r="K46" s="11">
        <v>119</v>
      </c>
      <c r="L46" s="11">
        <v>49</v>
      </c>
      <c r="M46" s="11">
        <v>51</v>
      </c>
      <c r="N46" s="11">
        <v>183</v>
      </c>
      <c r="O46" s="11">
        <v>369</v>
      </c>
      <c r="P46" s="11">
        <v>410</v>
      </c>
      <c r="Q46" s="11">
        <v>688</v>
      </c>
      <c r="R46" s="11">
        <v>3983</v>
      </c>
      <c r="S46" s="11"/>
      <c r="T46" s="31">
        <v>4305</v>
      </c>
      <c r="U46" s="28">
        <v>4165</v>
      </c>
      <c r="V46" s="28">
        <v>4074</v>
      </c>
      <c r="W46" s="44">
        <v>0.9252032520325203</v>
      </c>
      <c r="X46" s="44">
        <v>0.95630252100840341</v>
      </c>
      <c r="Y46" s="44">
        <v>0.9776632302405498</v>
      </c>
    </row>
    <row r="47" spans="1:25" x14ac:dyDescent="0.2">
      <c r="A47" s="13"/>
      <c r="B47" s="14"/>
      <c r="C47" s="14"/>
      <c r="D47" s="11"/>
      <c r="E47" s="15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32"/>
      <c r="U47" s="28"/>
      <c r="V47" s="28"/>
      <c r="W47" s="44"/>
      <c r="X47" s="44"/>
      <c r="Y47" s="44"/>
    </row>
    <row r="48" spans="1:25" x14ac:dyDescent="0.2">
      <c r="A48" s="7">
        <v>200</v>
      </c>
      <c r="B48" s="7" t="s">
        <v>39</v>
      </c>
      <c r="C48" s="7" t="s">
        <v>21</v>
      </c>
      <c r="D48" s="8">
        <v>139</v>
      </c>
      <c r="E48" s="9">
        <v>2012</v>
      </c>
      <c r="F48" s="10">
        <v>640</v>
      </c>
      <c r="G48" s="10">
        <v>589</v>
      </c>
      <c r="H48" s="10">
        <v>402</v>
      </c>
      <c r="I48" s="10">
        <v>394</v>
      </c>
      <c r="J48" s="10">
        <v>196</v>
      </c>
      <c r="K48" s="10">
        <v>128</v>
      </c>
      <c r="L48" s="10">
        <v>60</v>
      </c>
      <c r="M48" s="10">
        <v>67</v>
      </c>
      <c r="N48" s="10">
        <v>200</v>
      </c>
      <c r="O48" s="10">
        <v>389</v>
      </c>
      <c r="P48" s="10">
        <v>435</v>
      </c>
      <c r="Q48" s="10">
        <v>712</v>
      </c>
      <c r="R48" s="11">
        <v>4212</v>
      </c>
      <c r="S48" s="12"/>
      <c r="T48" s="28">
        <v>4602</v>
      </c>
      <c r="U48" s="28">
        <v>4447</v>
      </c>
      <c r="V48" s="28">
        <v>4338</v>
      </c>
      <c r="W48" s="44">
        <v>0.9152542372881356</v>
      </c>
      <c r="X48" s="44">
        <v>0.94715538565324942</v>
      </c>
      <c r="Y48" s="44">
        <v>0.97095435684647302</v>
      </c>
    </row>
    <row r="49" spans="1:25" x14ac:dyDescent="0.2">
      <c r="A49" s="17">
        <v>211</v>
      </c>
      <c r="B49" s="14" t="s">
        <v>40</v>
      </c>
      <c r="C49" s="14" t="s">
        <v>59</v>
      </c>
      <c r="D49" s="18">
        <v>75</v>
      </c>
      <c r="E49" s="15">
        <v>2012</v>
      </c>
      <c r="F49" s="11">
        <v>599</v>
      </c>
      <c r="G49" s="11">
        <v>563</v>
      </c>
      <c r="H49" s="11">
        <v>377</v>
      </c>
      <c r="I49" s="11">
        <v>380</v>
      </c>
      <c r="J49" s="11">
        <v>183</v>
      </c>
      <c r="K49" s="11">
        <v>121</v>
      </c>
      <c r="L49" s="11">
        <v>50</v>
      </c>
      <c r="M49" s="11">
        <v>52</v>
      </c>
      <c r="N49" s="11">
        <v>183</v>
      </c>
      <c r="O49" s="11">
        <v>370</v>
      </c>
      <c r="P49" s="11">
        <v>414</v>
      </c>
      <c r="Q49" s="11">
        <v>689</v>
      </c>
      <c r="R49" s="11">
        <v>3981</v>
      </c>
      <c r="S49" s="11"/>
      <c r="T49" s="28">
        <v>4315</v>
      </c>
      <c r="U49" s="28">
        <v>4163</v>
      </c>
      <c r="V49" s="28">
        <v>4071</v>
      </c>
      <c r="W49" s="44">
        <v>0.92259559675550407</v>
      </c>
      <c r="X49" s="44">
        <v>0.95628152774441511</v>
      </c>
      <c r="Y49" s="44">
        <v>0.97789240972733971</v>
      </c>
    </row>
    <row r="50" spans="1:25" x14ac:dyDescent="0.2">
      <c r="A50" s="17">
        <v>213</v>
      </c>
      <c r="B50" s="14" t="s">
        <v>40</v>
      </c>
      <c r="C50" s="14" t="s">
        <v>60</v>
      </c>
      <c r="D50" s="18">
        <v>130</v>
      </c>
      <c r="E50" s="15">
        <v>2012</v>
      </c>
      <c r="F50" s="11">
        <v>625</v>
      </c>
      <c r="G50" s="11">
        <v>581</v>
      </c>
      <c r="H50" s="11">
        <v>390</v>
      </c>
      <c r="I50" s="11">
        <v>398</v>
      </c>
      <c r="J50" s="11">
        <v>196</v>
      </c>
      <c r="K50" s="11">
        <v>136</v>
      </c>
      <c r="L50" s="11">
        <v>63</v>
      </c>
      <c r="M50" s="11">
        <v>67</v>
      </c>
      <c r="N50" s="11">
        <v>201</v>
      </c>
      <c r="O50" s="11">
        <v>390</v>
      </c>
      <c r="P50" s="11">
        <v>432</v>
      </c>
      <c r="Q50" s="11">
        <v>714</v>
      </c>
      <c r="R50" s="11">
        <v>4193</v>
      </c>
      <c r="S50" s="11"/>
      <c r="T50" s="28">
        <v>4524</v>
      </c>
      <c r="U50" s="28">
        <v>4375</v>
      </c>
      <c r="V50" s="28">
        <v>4274</v>
      </c>
      <c r="W50" s="44">
        <v>0.92683465959328026</v>
      </c>
      <c r="X50" s="44">
        <v>0.95840000000000003</v>
      </c>
      <c r="Y50" s="44">
        <v>0.98104819840898461</v>
      </c>
    </row>
    <row r="51" spans="1:25" x14ac:dyDescent="0.2">
      <c r="A51" s="17">
        <v>214</v>
      </c>
      <c r="B51" s="14" t="s">
        <v>40</v>
      </c>
      <c r="C51" s="14" t="s">
        <v>61</v>
      </c>
      <c r="D51" s="18">
        <v>95</v>
      </c>
      <c r="E51" s="15">
        <v>2012</v>
      </c>
      <c r="F51" s="11">
        <v>611</v>
      </c>
      <c r="G51" s="11">
        <v>571</v>
      </c>
      <c r="H51" s="11">
        <v>382</v>
      </c>
      <c r="I51" s="11">
        <v>386</v>
      </c>
      <c r="J51" s="11">
        <v>188</v>
      </c>
      <c r="K51" s="11">
        <v>126</v>
      </c>
      <c r="L51" s="11">
        <v>54</v>
      </c>
      <c r="M51" s="11">
        <v>57</v>
      </c>
      <c r="N51" s="11">
        <v>189</v>
      </c>
      <c r="O51" s="11">
        <v>378</v>
      </c>
      <c r="P51" s="11">
        <v>420</v>
      </c>
      <c r="Q51" s="11">
        <v>699</v>
      </c>
      <c r="R51" s="11">
        <v>4061</v>
      </c>
      <c r="S51" s="11"/>
      <c r="T51" s="28">
        <v>4386</v>
      </c>
      <c r="U51" s="28">
        <v>4237</v>
      </c>
      <c r="V51" s="28">
        <v>4144</v>
      </c>
      <c r="W51" s="44">
        <v>0.9259005927952576</v>
      </c>
      <c r="X51" s="44">
        <v>0.95846117535992448</v>
      </c>
      <c r="Y51" s="44">
        <v>0.9799710424710425</v>
      </c>
    </row>
    <row r="52" spans="1:25" x14ac:dyDescent="0.2">
      <c r="A52" s="17">
        <v>215</v>
      </c>
      <c r="B52" s="14" t="s">
        <v>40</v>
      </c>
      <c r="C52" s="14" t="s">
        <v>62</v>
      </c>
      <c r="D52" s="18">
        <v>75</v>
      </c>
      <c r="E52" s="15">
        <v>2012</v>
      </c>
      <c r="F52" s="11">
        <v>604</v>
      </c>
      <c r="G52" s="11">
        <v>564</v>
      </c>
      <c r="H52" s="11">
        <v>373</v>
      </c>
      <c r="I52" s="11">
        <v>374</v>
      </c>
      <c r="J52" s="11">
        <v>179</v>
      </c>
      <c r="K52" s="11">
        <v>115</v>
      </c>
      <c r="L52" s="11">
        <v>47</v>
      </c>
      <c r="M52" s="11">
        <v>48</v>
      </c>
      <c r="N52" s="11">
        <v>178</v>
      </c>
      <c r="O52" s="11">
        <v>371</v>
      </c>
      <c r="P52" s="11">
        <v>415</v>
      </c>
      <c r="Q52" s="11">
        <v>691</v>
      </c>
      <c r="R52" s="11">
        <v>3959</v>
      </c>
      <c r="S52" s="11"/>
      <c r="T52" s="28">
        <v>4308</v>
      </c>
      <c r="U52" s="28">
        <v>4156</v>
      </c>
      <c r="V52" s="28">
        <v>4060</v>
      </c>
      <c r="W52" s="44">
        <v>0.91898792943361185</v>
      </c>
      <c r="X52" s="44">
        <v>0.95259865255052933</v>
      </c>
      <c r="Y52" s="44">
        <v>0.97512315270935956</v>
      </c>
    </row>
    <row r="53" spans="1:25" x14ac:dyDescent="0.2">
      <c r="A53" s="17">
        <v>216</v>
      </c>
      <c r="B53" s="14" t="s">
        <v>40</v>
      </c>
      <c r="C53" s="14" t="s">
        <v>63</v>
      </c>
      <c r="D53" s="18">
        <v>60</v>
      </c>
      <c r="E53" s="15">
        <v>2012</v>
      </c>
      <c r="F53" s="11">
        <v>501</v>
      </c>
      <c r="G53" s="11">
        <v>443</v>
      </c>
      <c r="H53" s="11">
        <v>507</v>
      </c>
      <c r="I53" s="11">
        <v>318</v>
      </c>
      <c r="J53" s="11">
        <v>169</v>
      </c>
      <c r="K53" s="11">
        <v>73</v>
      </c>
      <c r="L53" s="11">
        <v>28</v>
      </c>
      <c r="M53" s="11">
        <v>69</v>
      </c>
      <c r="N53" s="11">
        <v>195</v>
      </c>
      <c r="O53" s="11">
        <v>321</v>
      </c>
      <c r="P53" s="11">
        <v>462</v>
      </c>
      <c r="Q53" s="11">
        <v>589</v>
      </c>
      <c r="R53" s="11">
        <v>3675</v>
      </c>
      <c r="S53" s="11"/>
      <c r="T53" s="28">
        <v>4414</v>
      </c>
      <c r="U53" s="28">
        <v>4322</v>
      </c>
      <c r="V53" s="28">
        <v>4205</v>
      </c>
      <c r="W53" s="44">
        <v>0.83257816039873134</v>
      </c>
      <c r="X53" s="44">
        <v>0.85030078667283659</v>
      </c>
      <c r="Y53" s="44">
        <v>0.87395957193816887</v>
      </c>
    </row>
    <row r="54" spans="1:25" x14ac:dyDescent="0.2">
      <c r="A54" s="17">
        <v>217</v>
      </c>
      <c r="B54" s="14" t="s">
        <v>40</v>
      </c>
      <c r="C54" s="14" t="s">
        <v>64</v>
      </c>
      <c r="D54" s="18">
        <v>100</v>
      </c>
      <c r="E54" s="15">
        <v>2012</v>
      </c>
      <c r="F54" s="11">
        <v>625</v>
      </c>
      <c r="G54" s="11">
        <v>580</v>
      </c>
      <c r="H54" s="11">
        <v>384</v>
      </c>
      <c r="I54" s="11">
        <v>385</v>
      </c>
      <c r="J54" s="11">
        <v>186</v>
      </c>
      <c r="K54" s="11">
        <v>121</v>
      </c>
      <c r="L54" s="11">
        <v>53</v>
      </c>
      <c r="M54" s="11">
        <v>55</v>
      </c>
      <c r="N54" s="11">
        <v>189</v>
      </c>
      <c r="O54" s="11">
        <v>382</v>
      </c>
      <c r="P54" s="11">
        <v>424</v>
      </c>
      <c r="Q54" s="11">
        <v>704</v>
      </c>
      <c r="R54" s="11">
        <v>4088</v>
      </c>
      <c r="S54" s="11"/>
      <c r="T54" s="28">
        <v>4428</v>
      </c>
      <c r="U54" s="28">
        <v>4283</v>
      </c>
      <c r="V54" s="28">
        <v>4183</v>
      </c>
      <c r="W54" s="44">
        <v>0.92321589882565491</v>
      </c>
      <c r="X54" s="44">
        <v>0.95447116507121177</v>
      </c>
      <c r="Y54" s="44">
        <v>0.97728902701410469</v>
      </c>
    </row>
    <row r="55" spans="1:25" x14ac:dyDescent="0.2">
      <c r="A55" s="17">
        <v>219</v>
      </c>
      <c r="B55" s="14" t="s">
        <v>40</v>
      </c>
      <c r="C55" s="14" t="s">
        <v>65</v>
      </c>
      <c r="D55" s="18">
        <v>26</v>
      </c>
      <c r="E55" s="15">
        <v>2012</v>
      </c>
      <c r="F55" s="11">
        <v>623</v>
      </c>
      <c r="G55" s="11">
        <v>573</v>
      </c>
      <c r="H55" s="11">
        <v>369</v>
      </c>
      <c r="I55" s="11">
        <v>363</v>
      </c>
      <c r="J55" s="11">
        <v>169</v>
      </c>
      <c r="K55" s="11">
        <v>100</v>
      </c>
      <c r="L55" s="11">
        <v>39</v>
      </c>
      <c r="M55" s="11">
        <v>40</v>
      </c>
      <c r="N55" s="11">
        <v>168</v>
      </c>
      <c r="O55" s="11">
        <v>367</v>
      </c>
      <c r="P55" s="11">
        <v>413</v>
      </c>
      <c r="Q55" s="11">
        <v>697</v>
      </c>
      <c r="R55" s="11">
        <v>3921</v>
      </c>
      <c r="S55" s="11"/>
      <c r="T55" s="28">
        <v>4333</v>
      </c>
      <c r="U55" s="28">
        <v>4176</v>
      </c>
      <c r="V55" s="28">
        <v>4074</v>
      </c>
      <c r="W55" s="44">
        <v>0.90491576275098085</v>
      </c>
      <c r="X55" s="44">
        <v>0.93893678160919536</v>
      </c>
      <c r="Y55" s="44">
        <v>0.96244477172312226</v>
      </c>
    </row>
    <row r="56" spans="1:25" x14ac:dyDescent="0.2">
      <c r="A56" s="17">
        <v>220</v>
      </c>
      <c r="B56" s="14" t="s">
        <v>40</v>
      </c>
      <c r="C56" s="14" t="s">
        <v>66</v>
      </c>
      <c r="D56" s="18">
        <v>138</v>
      </c>
      <c r="E56" s="15">
        <v>2012</v>
      </c>
      <c r="F56" s="11">
        <v>635</v>
      </c>
      <c r="G56" s="11">
        <v>578</v>
      </c>
      <c r="H56" s="11">
        <v>377</v>
      </c>
      <c r="I56" s="11">
        <v>388</v>
      </c>
      <c r="J56" s="11">
        <v>189</v>
      </c>
      <c r="K56" s="11">
        <v>124</v>
      </c>
      <c r="L56" s="11">
        <v>55</v>
      </c>
      <c r="M56" s="11">
        <v>58</v>
      </c>
      <c r="N56" s="11">
        <v>192</v>
      </c>
      <c r="O56" s="11">
        <v>391</v>
      </c>
      <c r="P56" s="11">
        <v>437</v>
      </c>
      <c r="Q56" s="11">
        <v>719</v>
      </c>
      <c r="R56" s="11">
        <v>4143</v>
      </c>
      <c r="S56" s="11"/>
      <c r="T56" s="28">
        <v>4519</v>
      </c>
      <c r="U56" s="28">
        <v>4358</v>
      </c>
      <c r="V56" s="28">
        <v>4247</v>
      </c>
      <c r="W56" s="44">
        <v>0.91679575127240542</v>
      </c>
      <c r="X56" s="44">
        <v>0.95066544286369892</v>
      </c>
      <c r="Y56" s="44">
        <v>0.97551212620673422</v>
      </c>
    </row>
    <row r="57" spans="1:25" x14ac:dyDescent="0.2">
      <c r="A57" s="17">
        <v>221</v>
      </c>
      <c r="B57" s="14" t="s">
        <v>40</v>
      </c>
      <c r="C57" s="14" t="s">
        <v>67</v>
      </c>
      <c r="D57" s="18">
        <v>138</v>
      </c>
      <c r="E57" s="15">
        <v>2012</v>
      </c>
      <c r="F57" s="11">
        <v>656</v>
      </c>
      <c r="G57" s="11">
        <v>614</v>
      </c>
      <c r="H57" s="11">
        <v>416</v>
      </c>
      <c r="I57" s="11">
        <v>407</v>
      </c>
      <c r="J57" s="11">
        <v>201</v>
      </c>
      <c r="K57" s="11">
        <v>140</v>
      </c>
      <c r="L57" s="11">
        <v>67</v>
      </c>
      <c r="M57" s="11">
        <v>75</v>
      </c>
      <c r="N57" s="11">
        <v>212</v>
      </c>
      <c r="O57" s="11">
        <v>397</v>
      </c>
      <c r="P57" s="11">
        <v>430</v>
      </c>
      <c r="Q57" s="11">
        <v>726</v>
      </c>
      <c r="R57" s="11">
        <v>4341</v>
      </c>
      <c r="S57" s="11"/>
      <c r="T57" s="28">
        <v>4659</v>
      </c>
      <c r="U57" s="28">
        <v>4504</v>
      </c>
      <c r="V57" s="28">
        <v>4406</v>
      </c>
      <c r="W57" s="44">
        <v>0.93174500965872509</v>
      </c>
      <c r="X57" s="44">
        <v>0.96380994671403197</v>
      </c>
      <c r="Y57" s="44">
        <v>0.98524738992283245</v>
      </c>
    </row>
    <row r="58" spans="1:25" x14ac:dyDescent="0.2">
      <c r="A58" s="17">
        <v>226</v>
      </c>
      <c r="B58" s="14" t="s">
        <v>40</v>
      </c>
      <c r="C58" s="14" t="s">
        <v>68</v>
      </c>
      <c r="D58" s="18">
        <v>194</v>
      </c>
      <c r="E58" s="15">
        <v>2012</v>
      </c>
      <c r="F58" s="11">
        <v>654</v>
      </c>
      <c r="G58" s="11">
        <v>606</v>
      </c>
      <c r="H58" s="11">
        <v>405</v>
      </c>
      <c r="I58" s="11">
        <v>401</v>
      </c>
      <c r="J58" s="11">
        <v>198</v>
      </c>
      <c r="K58" s="11">
        <v>133</v>
      </c>
      <c r="L58" s="11">
        <v>63</v>
      </c>
      <c r="M58" s="11">
        <v>69</v>
      </c>
      <c r="N58" s="11">
        <v>204</v>
      </c>
      <c r="O58" s="11">
        <v>394</v>
      </c>
      <c r="P58" s="11">
        <v>432</v>
      </c>
      <c r="Q58" s="11">
        <v>719</v>
      </c>
      <c r="R58" s="11">
        <v>4278</v>
      </c>
      <c r="S58" s="11"/>
      <c r="T58" s="28">
        <v>4630</v>
      </c>
      <c r="U58" s="28">
        <v>4478</v>
      </c>
      <c r="V58" s="28">
        <v>4376</v>
      </c>
      <c r="W58" s="44">
        <v>0.92397408207343412</v>
      </c>
      <c r="X58" s="44">
        <v>0.95533720410897727</v>
      </c>
      <c r="Y58" s="44">
        <v>0.97760511882998169</v>
      </c>
    </row>
    <row r="59" spans="1:25" x14ac:dyDescent="0.2">
      <c r="A59" s="17">
        <v>227</v>
      </c>
      <c r="B59" s="14" t="s">
        <v>40</v>
      </c>
      <c r="C59" s="14" t="s">
        <v>69</v>
      </c>
      <c r="D59" s="18">
        <v>120</v>
      </c>
      <c r="E59" s="15">
        <v>2012</v>
      </c>
      <c r="F59" s="11">
        <v>643</v>
      </c>
      <c r="G59" s="11">
        <v>598</v>
      </c>
      <c r="H59" s="11">
        <v>398</v>
      </c>
      <c r="I59" s="11">
        <v>393</v>
      </c>
      <c r="J59" s="11">
        <v>192</v>
      </c>
      <c r="K59" s="11">
        <v>126</v>
      </c>
      <c r="L59" s="11">
        <v>57</v>
      </c>
      <c r="M59" s="11">
        <v>62</v>
      </c>
      <c r="N59" s="11">
        <v>197</v>
      </c>
      <c r="O59" s="11">
        <v>387</v>
      </c>
      <c r="P59" s="11">
        <v>426</v>
      </c>
      <c r="Q59" s="11">
        <v>711</v>
      </c>
      <c r="R59" s="11">
        <v>4190</v>
      </c>
      <c r="S59" s="11"/>
      <c r="T59" s="28">
        <v>4527</v>
      </c>
      <c r="U59" s="28">
        <v>4379</v>
      </c>
      <c r="V59" s="28">
        <v>4282</v>
      </c>
      <c r="W59" s="44">
        <v>0.92555776452396732</v>
      </c>
      <c r="X59" s="44">
        <v>0.95683946106416995</v>
      </c>
      <c r="Y59" s="44">
        <v>0.97851471275105095</v>
      </c>
    </row>
    <row r="60" spans="1:25" x14ac:dyDescent="0.2">
      <c r="A60" s="17">
        <v>228</v>
      </c>
      <c r="B60" s="14" t="s">
        <v>40</v>
      </c>
      <c r="C60" s="14" t="s">
        <v>70</v>
      </c>
      <c r="D60" s="18">
        <v>175</v>
      </c>
      <c r="E60" s="15">
        <v>2012</v>
      </c>
      <c r="F60" s="11">
        <v>651</v>
      </c>
      <c r="G60" s="11">
        <v>602</v>
      </c>
      <c r="H60" s="11">
        <v>403</v>
      </c>
      <c r="I60" s="11">
        <v>407</v>
      </c>
      <c r="J60" s="11">
        <v>203</v>
      </c>
      <c r="K60" s="11">
        <v>139</v>
      </c>
      <c r="L60" s="11">
        <v>68</v>
      </c>
      <c r="M60" s="11">
        <v>74</v>
      </c>
      <c r="N60" s="11">
        <v>210</v>
      </c>
      <c r="O60" s="11">
        <v>399</v>
      </c>
      <c r="P60" s="11">
        <v>439</v>
      </c>
      <c r="Q60" s="11">
        <v>726</v>
      </c>
      <c r="R60" s="11">
        <v>4321</v>
      </c>
      <c r="S60" s="11"/>
      <c r="T60" s="28">
        <v>4663</v>
      </c>
      <c r="U60" s="28">
        <v>4513</v>
      </c>
      <c r="V60" s="28">
        <v>4410</v>
      </c>
      <c r="W60" s="44">
        <v>0.92665665880334547</v>
      </c>
      <c r="X60" s="44">
        <v>0.95745623753600706</v>
      </c>
      <c r="Y60" s="44">
        <v>0.97981859410430838</v>
      </c>
    </row>
    <row r="61" spans="1:25" x14ac:dyDescent="0.2">
      <c r="A61" s="17">
        <v>229</v>
      </c>
      <c r="B61" s="14" t="s">
        <v>40</v>
      </c>
      <c r="C61" s="14" t="s">
        <v>71</v>
      </c>
      <c r="D61" s="18">
        <v>165</v>
      </c>
      <c r="E61" s="15">
        <v>2012</v>
      </c>
      <c r="F61" s="11">
        <v>638</v>
      </c>
      <c r="G61" s="11">
        <v>596</v>
      </c>
      <c r="H61" s="11">
        <v>404</v>
      </c>
      <c r="I61" s="11">
        <v>407</v>
      </c>
      <c r="J61" s="11">
        <v>202</v>
      </c>
      <c r="K61" s="11">
        <v>143</v>
      </c>
      <c r="L61" s="11">
        <v>69</v>
      </c>
      <c r="M61" s="11">
        <v>76</v>
      </c>
      <c r="N61" s="11">
        <v>211</v>
      </c>
      <c r="O61" s="11">
        <v>397</v>
      </c>
      <c r="P61" s="11">
        <v>436</v>
      </c>
      <c r="Q61" s="11">
        <v>723</v>
      </c>
      <c r="R61" s="11">
        <v>4302</v>
      </c>
      <c r="S61" s="11"/>
      <c r="T61" s="28">
        <v>4616</v>
      </c>
      <c r="U61" s="28">
        <v>4470</v>
      </c>
      <c r="V61" s="28">
        <v>4370</v>
      </c>
      <c r="W61" s="44">
        <v>0.93197573656845756</v>
      </c>
      <c r="X61" s="44">
        <v>0.96241610738255035</v>
      </c>
      <c r="Y61" s="44">
        <v>0.98443935926773452</v>
      </c>
    </row>
    <row r="62" spans="1:25" x14ac:dyDescent="0.2">
      <c r="A62" s="17">
        <v>230</v>
      </c>
      <c r="B62" s="14" t="s">
        <v>40</v>
      </c>
      <c r="C62" s="14" t="s">
        <v>72</v>
      </c>
      <c r="D62" s="18">
        <v>175</v>
      </c>
      <c r="E62" s="15">
        <v>2012</v>
      </c>
      <c r="F62" s="11">
        <v>650</v>
      </c>
      <c r="G62" s="11">
        <v>598</v>
      </c>
      <c r="H62" s="11">
        <v>399</v>
      </c>
      <c r="I62" s="11">
        <v>406</v>
      </c>
      <c r="J62" s="11">
        <v>203</v>
      </c>
      <c r="K62" s="11">
        <v>138</v>
      </c>
      <c r="L62" s="11">
        <v>68</v>
      </c>
      <c r="M62" s="11">
        <v>72</v>
      </c>
      <c r="N62" s="11">
        <v>208</v>
      </c>
      <c r="O62" s="11">
        <v>399</v>
      </c>
      <c r="P62" s="11">
        <v>442</v>
      </c>
      <c r="Q62" s="11">
        <v>727</v>
      </c>
      <c r="R62" s="11">
        <v>4310</v>
      </c>
      <c r="S62" s="11"/>
      <c r="T62" s="28">
        <v>4660</v>
      </c>
      <c r="U62" s="28">
        <v>4510</v>
      </c>
      <c r="V62" s="28">
        <v>4403</v>
      </c>
      <c r="W62" s="44">
        <v>0.92489270386266098</v>
      </c>
      <c r="X62" s="44">
        <v>0.95565410199556544</v>
      </c>
      <c r="Y62" s="44">
        <v>0.97887803770156712</v>
      </c>
    </row>
    <row r="63" spans="1:25" x14ac:dyDescent="0.2">
      <c r="A63" s="17">
        <v>231</v>
      </c>
      <c r="B63" s="14" t="s">
        <v>40</v>
      </c>
      <c r="C63" s="14" t="s">
        <v>73</v>
      </c>
      <c r="D63" s="18">
        <v>110</v>
      </c>
      <c r="E63" s="15">
        <v>2012</v>
      </c>
      <c r="F63" s="11">
        <v>644</v>
      </c>
      <c r="G63" s="11">
        <v>596</v>
      </c>
      <c r="H63" s="11">
        <v>395</v>
      </c>
      <c r="I63" s="11">
        <v>392</v>
      </c>
      <c r="J63" s="11">
        <v>191</v>
      </c>
      <c r="K63" s="11">
        <v>125</v>
      </c>
      <c r="L63" s="11">
        <v>56</v>
      </c>
      <c r="M63" s="11">
        <v>60</v>
      </c>
      <c r="N63" s="11">
        <v>195</v>
      </c>
      <c r="O63" s="11">
        <v>387</v>
      </c>
      <c r="P63" s="11">
        <v>427</v>
      </c>
      <c r="Q63" s="11">
        <v>711</v>
      </c>
      <c r="R63" s="11">
        <v>4179</v>
      </c>
      <c r="S63" s="11"/>
      <c r="T63" s="28">
        <v>4534</v>
      </c>
      <c r="U63" s="28">
        <v>4382</v>
      </c>
      <c r="V63" s="28">
        <v>4281</v>
      </c>
      <c r="W63" s="44">
        <v>0.9217026907807675</v>
      </c>
      <c r="X63" s="44">
        <v>0.95367412140575081</v>
      </c>
      <c r="Y63" s="44">
        <v>0.97617379117028735</v>
      </c>
    </row>
    <row r="64" spans="1:25" x14ac:dyDescent="0.2">
      <c r="A64" s="17">
        <v>233</v>
      </c>
      <c r="B64" s="14" t="s">
        <v>40</v>
      </c>
      <c r="C64" s="14" t="s">
        <v>74</v>
      </c>
      <c r="D64" s="18">
        <v>161</v>
      </c>
      <c r="E64" s="15">
        <v>2012</v>
      </c>
      <c r="F64" s="11">
        <v>664</v>
      </c>
      <c r="G64" s="11">
        <v>604</v>
      </c>
      <c r="H64" s="11">
        <v>403</v>
      </c>
      <c r="I64" s="11">
        <v>415</v>
      </c>
      <c r="J64" s="11">
        <v>212</v>
      </c>
      <c r="K64" s="11">
        <v>145</v>
      </c>
      <c r="L64" s="11">
        <v>74</v>
      </c>
      <c r="M64" s="11">
        <v>80</v>
      </c>
      <c r="N64" s="11">
        <v>215</v>
      </c>
      <c r="O64" s="11">
        <v>408</v>
      </c>
      <c r="P64" s="11">
        <v>453</v>
      </c>
      <c r="Q64" s="11">
        <v>736</v>
      </c>
      <c r="R64" s="11">
        <v>4409</v>
      </c>
      <c r="S64" s="11"/>
      <c r="T64" s="28">
        <v>4798</v>
      </c>
      <c r="U64" s="28">
        <v>4639</v>
      </c>
      <c r="V64" s="28">
        <v>4521</v>
      </c>
      <c r="W64" s="44">
        <v>0.91892455189662359</v>
      </c>
      <c r="X64" s="44">
        <v>0.95042034921319252</v>
      </c>
      <c r="Y64" s="44">
        <v>0.97522671975226716</v>
      </c>
    </row>
    <row r="65" spans="1:25" x14ac:dyDescent="0.2">
      <c r="A65" s="17">
        <v>234</v>
      </c>
      <c r="B65" s="14" t="s">
        <v>40</v>
      </c>
      <c r="C65" s="14" t="s">
        <v>75</v>
      </c>
      <c r="D65" s="18">
        <v>190</v>
      </c>
      <c r="E65" s="15">
        <v>2012</v>
      </c>
      <c r="F65" s="11">
        <v>663</v>
      </c>
      <c r="G65" s="11">
        <v>607</v>
      </c>
      <c r="H65" s="11">
        <v>403</v>
      </c>
      <c r="I65" s="11">
        <v>406</v>
      </c>
      <c r="J65" s="11">
        <v>205</v>
      </c>
      <c r="K65" s="11">
        <v>136</v>
      </c>
      <c r="L65" s="11">
        <v>66</v>
      </c>
      <c r="M65" s="11">
        <v>73</v>
      </c>
      <c r="N65" s="11">
        <v>207</v>
      </c>
      <c r="O65" s="11">
        <v>401</v>
      </c>
      <c r="P65" s="11">
        <v>443</v>
      </c>
      <c r="Q65" s="11">
        <v>729</v>
      </c>
      <c r="R65" s="11">
        <v>4339</v>
      </c>
      <c r="S65" s="11"/>
      <c r="T65" s="28">
        <v>4730</v>
      </c>
      <c r="U65" s="28">
        <v>4571</v>
      </c>
      <c r="V65" s="28">
        <v>4454</v>
      </c>
      <c r="W65" s="44">
        <v>0.91733615221987319</v>
      </c>
      <c r="X65" s="44">
        <v>0.94924524174141323</v>
      </c>
      <c r="Y65" s="44">
        <v>0.97418051189941623</v>
      </c>
    </row>
    <row r="66" spans="1:25" x14ac:dyDescent="0.2">
      <c r="A66" s="17">
        <v>235</v>
      </c>
      <c r="B66" s="14" t="s">
        <v>40</v>
      </c>
      <c r="C66" s="14" t="s">
        <v>76</v>
      </c>
      <c r="D66" s="18">
        <v>202</v>
      </c>
      <c r="E66" s="15">
        <v>2012</v>
      </c>
      <c r="F66" s="11">
        <v>673</v>
      </c>
      <c r="G66" s="11">
        <v>616</v>
      </c>
      <c r="H66" s="11">
        <v>412</v>
      </c>
      <c r="I66" s="11">
        <v>416</v>
      </c>
      <c r="J66" s="11">
        <v>213</v>
      </c>
      <c r="K66" s="11">
        <v>144</v>
      </c>
      <c r="L66" s="11">
        <v>74</v>
      </c>
      <c r="M66" s="11">
        <v>81</v>
      </c>
      <c r="N66" s="11">
        <v>217</v>
      </c>
      <c r="O66" s="11">
        <v>407</v>
      </c>
      <c r="P66" s="11">
        <v>449</v>
      </c>
      <c r="Q66" s="11">
        <v>736</v>
      </c>
      <c r="R66" s="11">
        <v>4438</v>
      </c>
      <c r="S66" s="11"/>
      <c r="T66" s="28">
        <v>4842</v>
      </c>
      <c r="U66" s="28">
        <v>4677</v>
      </c>
      <c r="V66" s="28">
        <v>4556</v>
      </c>
      <c r="W66" s="44">
        <v>0.91656340355225119</v>
      </c>
      <c r="X66" s="44">
        <v>0.94889886679495405</v>
      </c>
      <c r="Y66" s="44">
        <v>0.97410008779631252</v>
      </c>
    </row>
    <row r="67" spans="1:25" x14ac:dyDescent="0.2">
      <c r="A67" s="17">
        <v>236</v>
      </c>
      <c r="B67" s="14" t="s">
        <v>40</v>
      </c>
      <c r="C67" s="14" t="s">
        <v>77</v>
      </c>
      <c r="D67" s="18">
        <v>154</v>
      </c>
      <c r="E67" s="15">
        <v>2012</v>
      </c>
      <c r="F67" s="11">
        <v>667</v>
      </c>
      <c r="G67" s="11">
        <v>616</v>
      </c>
      <c r="H67" s="11">
        <v>411</v>
      </c>
      <c r="I67" s="11">
        <v>401</v>
      </c>
      <c r="J67" s="11">
        <v>200</v>
      </c>
      <c r="K67" s="11">
        <v>130</v>
      </c>
      <c r="L67" s="11">
        <v>61</v>
      </c>
      <c r="M67" s="11">
        <v>70</v>
      </c>
      <c r="N67" s="11">
        <v>204</v>
      </c>
      <c r="O67" s="11">
        <v>395</v>
      </c>
      <c r="P67" s="11">
        <v>430</v>
      </c>
      <c r="Q67" s="11">
        <v>722</v>
      </c>
      <c r="R67" s="11">
        <v>4307</v>
      </c>
      <c r="S67" s="11"/>
      <c r="T67" s="28">
        <v>4693</v>
      </c>
      <c r="U67" s="28">
        <v>4536</v>
      </c>
      <c r="V67" s="28">
        <v>4421</v>
      </c>
      <c r="W67" s="44">
        <v>0.91774984018751327</v>
      </c>
      <c r="X67" s="44">
        <v>0.94951499118165783</v>
      </c>
      <c r="Y67" s="44">
        <v>0.9742139787378421</v>
      </c>
    </row>
    <row r="68" spans="1:25" x14ac:dyDescent="0.2">
      <c r="A68" s="17">
        <v>237</v>
      </c>
      <c r="B68" s="14" t="s">
        <v>40</v>
      </c>
      <c r="C68" s="14" t="s">
        <v>78</v>
      </c>
      <c r="D68" s="18">
        <v>175</v>
      </c>
      <c r="E68" s="15">
        <v>2012</v>
      </c>
      <c r="F68" s="11">
        <v>679</v>
      </c>
      <c r="G68" s="11">
        <v>617</v>
      </c>
      <c r="H68" s="11">
        <v>410</v>
      </c>
      <c r="I68" s="11">
        <v>403</v>
      </c>
      <c r="J68" s="11">
        <v>206</v>
      </c>
      <c r="K68" s="11">
        <v>130</v>
      </c>
      <c r="L68" s="11">
        <v>62</v>
      </c>
      <c r="M68" s="11">
        <v>71</v>
      </c>
      <c r="N68" s="11">
        <v>204</v>
      </c>
      <c r="O68" s="11">
        <v>400</v>
      </c>
      <c r="P68" s="11">
        <v>439</v>
      </c>
      <c r="Q68" s="11">
        <v>729</v>
      </c>
      <c r="R68" s="11">
        <v>4350</v>
      </c>
      <c r="S68" s="11"/>
      <c r="T68" s="28">
        <v>4833</v>
      </c>
      <c r="U68" s="28">
        <v>4647</v>
      </c>
      <c r="V68" s="28">
        <v>4515</v>
      </c>
      <c r="W68" s="44">
        <v>0.90006207324643084</v>
      </c>
      <c r="X68" s="44">
        <v>0.9360877985797289</v>
      </c>
      <c r="Y68" s="44">
        <v>0.96345514950166111</v>
      </c>
    </row>
    <row r="69" spans="1:25" x14ac:dyDescent="0.2">
      <c r="A69" s="17">
        <v>238</v>
      </c>
      <c r="B69" s="14" t="s">
        <v>40</v>
      </c>
      <c r="C69" s="14" t="s">
        <v>79</v>
      </c>
      <c r="D69" s="18">
        <v>200</v>
      </c>
      <c r="E69" s="15">
        <v>2012</v>
      </c>
      <c r="F69" s="11">
        <v>674</v>
      </c>
      <c r="G69" s="11">
        <v>613</v>
      </c>
      <c r="H69" s="11">
        <v>407</v>
      </c>
      <c r="I69" s="11">
        <v>410</v>
      </c>
      <c r="J69" s="11">
        <v>209</v>
      </c>
      <c r="K69" s="11">
        <v>138</v>
      </c>
      <c r="L69" s="11">
        <v>69</v>
      </c>
      <c r="M69" s="11">
        <v>76</v>
      </c>
      <c r="N69" s="11">
        <v>210</v>
      </c>
      <c r="O69" s="11">
        <v>405</v>
      </c>
      <c r="P69" s="11">
        <v>448</v>
      </c>
      <c r="Q69" s="11">
        <v>734</v>
      </c>
      <c r="R69" s="11">
        <v>4393</v>
      </c>
      <c r="S69" s="11"/>
      <c r="T69" s="28">
        <v>4842</v>
      </c>
      <c r="U69" s="28">
        <v>4663</v>
      </c>
      <c r="V69" s="28">
        <v>4539</v>
      </c>
      <c r="W69" s="44">
        <v>0.90726972325485333</v>
      </c>
      <c r="X69" s="44">
        <v>0.94209736221316753</v>
      </c>
      <c r="Y69" s="44">
        <v>0.9678343247411324</v>
      </c>
    </row>
    <row r="70" spans="1:25" x14ac:dyDescent="0.2">
      <c r="A70" s="17">
        <v>239</v>
      </c>
      <c r="B70" s="14" t="s">
        <v>40</v>
      </c>
      <c r="C70" s="14" t="s">
        <v>80</v>
      </c>
      <c r="D70" s="18">
        <v>200</v>
      </c>
      <c r="E70" s="15">
        <v>2012</v>
      </c>
      <c r="F70" s="11">
        <v>690</v>
      </c>
      <c r="G70" s="11">
        <v>622</v>
      </c>
      <c r="H70" s="11">
        <v>414</v>
      </c>
      <c r="I70" s="11">
        <v>413</v>
      </c>
      <c r="J70" s="11">
        <v>215</v>
      </c>
      <c r="K70" s="11">
        <v>136</v>
      </c>
      <c r="L70" s="11">
        <v>70</v>
      </c>
      <c r="M70" s="11">
        <v>80</v>
      </c>
      <c r="N70" s="11">
        <v>212</v>
      </c>
      <c r="O70" s="11">
        <v>409</v>
      </c>
      <c r="P70" s="11">
        <v>453</v>
      </c>
      <c r="Q70" s="11">
        <v>741</v>
      </c>
      <c r="R70" s="11">
        <v>4455</v>
      </c>
      <c r="S70" s="11"/>
      <c r="T70" s="28">
        <v>4983</v>
      </c>
      <c r="U70" s="28">
        <v>4783</v>
      </c>
      <c r="V70" s="28">
        <v>4637</v>
      </c>
      <c r="W70" s="44">
        <v>0.89403973509933776</v>
      </c>
      <c r="X70" s="44">
        <v>0.93142379259878738</v>
      </c>
      <c r="Y70" s="44">
        <v>0.96075048522751783</v>
      </c>
    </row>
    <row r="71" spans="1:25" x14ac:dyDescent="0.2">
      <c r="A71" s="17"/>
      <c r="B71" s="14"/>
      <c r="C71" s="14"/>
      <c r="E71" s="15">
        <v>2012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32"/>
      <c r="U71" s="28"/>
      <c r="V71" s="28"/>
      <c r="W71" s="44"/>
      <c r="X71" s="44"/>
      <c r="Y71" s="44"/>
    </row>
    <row r="72" spans="1:25" x14ac:dyDescent="0.2">
      <c r="A72" s="14">
        <v>300</v>
      </c>
      <c r="B72" s="14" t="s">
        <v>39</v>
      </c>
      <c r="C72" s="14" t="s">
        <v>22</v>
      </c>
      <c r="D72" s="8">
        <v>66</v>
      </c>
      <c r="E72" s="15">
        <v>2012</v>
      </c>
      <c r="F72" s="10">
        <v>621</v>
      </c>
      <c r="G72" s="10">
        <v>576</v>
      </c>
      <c r="H72" s="10">
        <v>373</v>
      </c>
      <c r="I72" s="10">
        <v>362</v>
      </c>
      <c r="J72" s="10">
        <v>168</v>
      </c>
      <c r="K72" s="10">
        <v>99</v>
      </c>
      <c r="L72" s="10">
        <v>37</v>
      </c>
      <c r="M72" s="10">
        <v>38</v>
      </c>
      <c r="N72" s="10">
        <v>165</v>
      </c>
      <c r="O72" s="10">
        <v>359</v>
      </c>
      <c r="P72" s="10">
        <v>403</v>
      </c>
      <c r="Q72" s="10">
        <v>688</v>
      </c>
      <c r="R72" s="10">
        <v>3889</v>
      </c>
      <c r="S72" s="12"/>
      <c r="T72" s="28">
        <v>4286</v>
      </c>
      <c r="U72" s="28">
        <v>4144</v>
      </c>
      <c r="V72" s="28">
        <v>4052</v>
      </c>
      <c r="W72" s="44">
        <v>0.907372841810546</v>
      </c>
      <c r="X72" s="44">
        <v>0.93846525096525102</v>
      </c>
      <c r="Y72" s="44">
        <v>0.95977295162882525</v>
      </c>
    </row>
    <row r="73" spans="1:25" x14ac:dyDescent="0.2">
      <c r="A73" s="19">
        <v>301</v>
      </c>
      <c r="B73" s="14" t="s">
        <v>40</v>
      </c>
      <c r="C73" s="14" t="s">
        <v>22</v>
      </c>
      <c r="D73">
        <v>66</v>
      </c>
      <c r="E73" s="15">
        <v>2012</v>
      </c>
      <c r="F73" s="11">
        <v>621</v>
      </c>
      <c r="G73" s="11">
        <v>576</v>
      </c>
      <c r="H73" s="11">
        <v>373</v>
      </c>
      <c r="I73" s="11">
        <v>362</v>
      </c>
      <c r="J73" s="11">
        <v>168</v>
      </c>
      <c r="K73" s="11">
        <v>99</v>
      </c>
      <c r="L73" s="11">
        <v>37</v>
      </c>
      <c r="M73" s="11">
        <v>38</v>
      </c>
      <c r="N73" s="11">
        <v>165</v>
      </c>
      <c r="O73" s="11">
        <v>359</v>
      </c>
      <c r="P73" s="11">
        <v>403</v>
      </c>
      <c r="Q73" s="11">
        <v>688</v>
      </c>
      <c r="R73" s="11">
        <v>3889</v>
      </c>
      <c r="S73" s="11"/>
      <c r="T73" s="28">
        <v>4286</v>
      </c>
      <c r="U73" s="28">
        <v>4144</v>
      </c>
      <c r="V73" s="28">
        <v>4052</v>
      </c>
      <c r="W73" s="44">
        <v>0.907372841810546</v>
      </c>
      <c r="X73" s="44">
        <v>0.93846525096525102</v>
      </c>
      <c r="Y73" s="44">
        <v>0.95977295162882525</v>
      </c>
    </row>
    <row r="74" spans="1:25" x14ac:dyDescent="0.2">
      <c r="A74" s="19"/>
      <c r="B74" s="14"/>
      <c r="C74" s="14"/>
      <c r="E74" s="15">
        <v>2012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32"/>
      <c r="U74" s="28"/>
      <c r="V74" s="28"/>
      <c r="W74" s="44"/>
      <c r="X74" s="44"/>
      <c r="Y74" s="44"/>
    </row>
    <row r="75" spans="1:25" x14ac:dyDescent="0.2">
      <c r="A75" s="14">
        <v>400</v>
      </c>
      <c r="B75" s="14" t="s">
        <v>39</v>
      </c>
      <c r="C75" s="14" t="s">
        <v>23</v>
      </c>
      <c r="D75" s="8">
        <v>305</v>
      </c>
      <c r="E75" s="15">
        <v>2012</v>
      </c>
      <c r="F75" s="10">
        <v>765</v>
      </c>
      <c r="G75" s="10">
        <v>668</v>
      </c>
      <c r="H75" s="10">
        <v>476</v>
      </c>
      <c r="I75" s="10">
        <v>457</v>
      </c>
      <c r="J75" s="10">
        <v>271</v>
      </c>
      <c r="K75" s="10">
        <v>175</v>
      </c>
      <c r="L75" s="10">
        <v>102</v>
      </c>
      <c r="M75" s="10">
        <v>124</v>
      </c>
      <c r="N75" s="10">
        <v>267</v>
      </c>
      <c r="O75" s="10">
        <v>466</v>
      </c>
      <c r="P75" s="10">
        <v>505</v>
      </c>
      <c r="Q75" s="10">
        <v>815</v>
      </c>
      <c r="R75" s="10">
        <v>5089</v>
      </c>
      <c r="S75" s="12"/>
      <c r="T75" s="28">
        <v>5506</v>
      </c>
      <c r="U75" s="28">
        <v>5326</v>
      </c>
      <c r="V75" s="28">
        <v>5167</v>
      </c>
      <c r="W75" s="44">
        <v>0.92426443879404285</v>
      </c>
      <c r="X75" s="44">
        <v>0.95550131430717233</v>
      </c>
      <c r="Y75" s="44">
        <v>0.98490419972904975</v>
      </c>
    </row>
    <row r="76" spans="1:25" x14ac:dyDescent="0.2">
      <c r="A76" s="20">
        <v>402</v>
      </c>
      <c r="B76" s="14" t="s">
        <v>40</v>
      </c>
      <c r="C76" s="14" t="s">
        <v>81</v>
      </c>
      <c r="D76" s="18">
        <v>150</v>
      </c>
      <c r="E76" s="15">
        <v>2012</v>
      </c>
      <c r="F76" s="11">
        <v>690</v>
      </c>
      <c r="G76" s="11">
        <v>632</v>
      </c>
      <c r="H76" s="11">
        <v>429</v>
      </c>
      <c r="I76" s="11">
        <v>415</v>
      </c>
      <c r="J76" s="11">
        <v>212</v>
      </c>
      <c r="K76" s="11">
        <v>141</v>
      </c>
      <c r="L76" s="11">
        <v>69</v>
      </c>
      <c r="M76" s="11">
        <v>82</v>
      </c>
      <c r="N76" s="11">
        <v>220</v>
      </c>
      <c r="O76" s="11">
        <v>409</v>
      </c>
      <c r="P76" s="11">
        <v>438</v>
      </c>
      <c r="Q76" s="11">
        <v>743</v>
      </c>
      <c r="R76" s="11">
        <v>4480</v>
      </c>
      <c r="S76" s="11"/>
      <c r="T76" s="28">
        <v>4884</v>
      </c>
      <c r="U76" s="28">
        <v>4714</v>
      </c>
      <c r="V76" s="28">
        <v>4596</v>
      </c>
      <c r="W76" s="44">
        <v>0.91728091728091732</v>
      </c>
      <c r="X76" s="44">
        <v>0.95036062791684339</v>
      </c>
      <c r="Y76" s="44">
        <v>0.9747606614447345</v>
      </c>
    </row>
    <row r="77" spans="1:25" x14ac:dyDescent="0.2">
      <c r="A77" s="20">
        <v>403</v>
      </c>
      <c r="B77" s="14" t="s">
        <v>40</v>
      </c>
      <c r="C77" s="14" t="s">
        <v>82</v>
      </c>
      <c r="D77" s="18">
        <v>185</v>
      </c>
      <c r="E77" s="15">
        <v>2012</v>
      </c>
      <c r="F77" s="11">
        <v>717</v>
      </c>
      <c r="G77" s="11">
        <v>636</v>
      </c>
      <c r="H77" s="11">
        <v>430</v>
      </c>
      <c r="I77" s="11">
        <v>407</v>
      </c>
      <c r="J77" s="11">
        <v>215</v>
      </c>
      <c r="K77" s="11">
        <v>127</v>
      </c>
      <c r="L77" s="11">
        <v>67</v>
      </c>
      <c r="M77" s="11">
        <v>81</v>
      </c>
      <c r="N77" s="11">
        <v>214</v>
      </c>
      <c r="O77" s="11">
        <v>418</v>
      </c>
      <c r="P77" s="11">
        <v>459</v>
      </c>
      <c r="Q77" s="11">
        <v>756</v>
      </c>
      <c r="R77" s="11">
        <v>4527</v>
      </c>
      <c r="S77" s="11"/>
      <c r="T77" s="28">
        <v>5085</v>
      </c>
      <c r="U77" s="28">
        <v>4862</v>
      </c>
      <c r="V77" s="28">
        <v>4692</v>
      </c>
      <c r="W77" s="44">
        <v>0.89026548672566375</v>
      </c>
      <c r="X77" s="44">
        <v>0.9310983134512546</v>
      </c>
      <c r="Y77" s="44">
        <v>0.96483375959079287</v>
      </c>
    </row>
    <row r="78" spans="1:25" x14ac:dyDescent="0.2">
      <c r="A78" s="20">
        <v>412</v>
      </c>
      <c r="B78" s="14" t="s">
        <v>40</v>
      </c>
      <c r="C78" s="14" t="s">
        <v>83</v>
      </c>
      <c r="D78" s="18">
        <v>129</v>
      </c>
      <c r="E78" s="15">
        <v>2012</v>
      </c>
      <c r="F78" s="11">
        <v>726</v>
      </c>
      <c r="G78" s="11">
        <v>640</v>
      </c>
      <c r="H78" s="11">
        <v>431</v>
      </c>
      <c r="I78" s="11">
        <v>406</v>
      </c>
      <c r="J78" s="11">
        <v>216</v>
      </c>
      <c r="K78" s="11">
        <v>127</v>
      </c>
      <c r="L78" s="11">
        <v>69</v>
      </c>
      <c r="M78" s="11">
        <v>83</v>
      </c>
      <c r="N78" s="11">
        <v>215</v>
      </c>
      <c r="O78" s="11">
        <v>422</v>
      </c>
      <c r="P78" s="11">
        <v>463</v>
      </c>
      <c r="Q78" s="11">
        <v>764</v>
      </c>
      <c r="R78" s="11">
        <v>4562</v>
      </c>
      <c r="S78" s="11"/>
      <c r="T78" s="28">
        <v>5111</v>
      </c>
      <c r="U78" s="28">
        <v>4881</v>
      </c>
      <c r="V78" s="28">
        <v>4706</v>
      </c>
      <c r="W78" s="44">
        <v>0.89258462140481309</v>
      </c>
      <c r="X78" s="44">
        <v>0.9346445400532678</v>
      </c>
      <c r="Y78" s="44">
        <v>0.96940076498087546</v>
      </c>
    </row>
    <row r="79" spans="1:25" x14ac:dyDescent="0.2">
      <c r="A79" s="20">
        <v>415</v>
      </c>
      <c r="B79" s="14" t="s">
        <v>40</v>
      </c>
      <c r="C79" s="14" t="s">
        <v>84</v>
      </c>
      <c r="D79" s="18">
        <v>240</v>
      </c>
      <c r="E79" s="15">
        <v>2012</v>
      </c>
      <c r="F79" s="11">
        <v>731</v>
      </c>
      <c r="G79" s="11">
        <v>649</v>
      </c>
      <c r="H79" s="11">
        <v>448</v>
      </c>
      <c r="I79" s="11">
        <v>429</v>
      </c>
      <c r="J79" s="11">
        <v>235</v>
      </c>
      <c r="K79" s="11">
        <v>143</v>
      </c>
      <c r="L79" s="11">
        <v>80</v>
      </c>
      <c r="M79" s="11">
        <v>97</v>
      </c>
      <c r="N79" s="11">
        <v>234</v>
      </c>
      <c r="O79" s="11">
        <v>436</v>
      </c>
      <c r="P79" s="11">
        <v>476</v>
      </c>
      <c r="Q79" s="11">
        <v>773</v>
      </c>
      <c r="R79" s="11">
        <v>4731</v>
      </c>
      <c r="S79" s="11"/>
      <c r="T79" s="28">
        <v>5275</v>
      </c>
      <c r="U79" s="28">
        <v>5066</v>
      </c>
      <c r="V79" s="28">
        <v>4902</v>
      </c>
      <c r="W79" s="44">
        <v>0.89687203791469194</v>
      </c>
      <c r="X79" s="44">
        <v>0.93387287801026453</v>
      </c>
      <c r="Y79" s="44">
        <v>0.96511627906976749</v>
      </c>
    </row>
    <row r="80" spans="1:25" x14ac:dyDescent="0.2">
      <c r="A80" s="20">
        <v>417</v>
      </c>
      <c r="B80" s="14" t="s">
        <v>40</v>
      </c>
      <c r="C80" s="14" t="s">
        <v>85</v>
      </c>
      <c r="D80" s="18">
        <v>178</v>
      </c>
      <c r="E80" s="15">
        <v>2012</v>
      </c>
      <c r="F80" s="11">
        <v>717</v>
      </c>
      <c r="G80" s="11">
        <v>640</v>
      </c>
      <c r="H80" s="11">
        <v>437</v>
      </c>
      <c r="I80" s="11">
        <v>425</v>
      </c>
      <c r="J80" s="11">
        <v>230</v>
      </c>
      <c r="K80" s="11">
        <v>141</v>
      </c>
      <c r="L80" s="11">
        <v>77</v>
      </c>
      <c r="M80" s="11">
        <v>93</v>
      </c>
      <c r="N80" s="11">
        <v>226</v>
      </c>
      <c r="O80" s="11">
        <v>427</v>
      </c>
      <c r="P80" s="11">
        <v>468</v>
      </c>
      <c r="Q80" s="11">
        <v>762</v>
      </c>
      <c r="R80" s="11">
        <v>4643</v>
      </c>
      <c r="S80" s="11"/>
      <c r="T80" s="28">
        <v>5201</v>
      </c>
      <c r="U80" s="28">
        <v>4988</v>
      </c>
      <c r="V80" s="28">
        <v>4824</v>
      </c>
      <c r="W80" s="44">
        <v>0.89271293981926547</v>
      </c>
      <c r="X80" s="44">
        <v>0.93083400160384921</v>
      </c>
      <c r="Y80" s="44">
        <v>0.96247927031509117</v>
      </c>
    </row>
    <row r="81" spans="1:25" x14ac:dyDescent="0.2">
      <c r="A81" s="20">
        <v>418</v>
      </c>
      <c r="B81" s="14" t="s">
        <v>40</v>
      </c>
      <c r="C81" s="14" t="s">
        <v>86</v>
      </c>
      <c r="D81" s="18">
        <v>150</v>
      </c>
      <c r="E81" s="15">
        <v>2012</v>
      </c>
      <c r="F81" s="11">
        <v>689</v>
      </c>
      <c r="G81" s="11">
        <v>626</v>
      </c>
      <c r="H81" s="11">
        <v>420</v>
      </c>
      <c r="I81" s="11">
        <v>408</v>
      </c>
      <c r="J81" s="11">
        <v>210</v>
      </c>
      <c r="K81" s="11">
        <v>132</v>
      </c>
      <c r="L81" s="11">
        <v>65</v>
      </c>
      <c r="M81" s="11">
        <v>77</v>
      </c>
      <c r="N81" s="11">
        <v>211</v>
      </c>
      <c r="O81" s="11">
        <v>406</v>
      </c>
      <c r="P81" s="11">
        <v>442</v>
      </c>
      <c r="Q81" s="11">
        <v>737</v>
      </c>
      <c r="R81" s="11">
        <v>4423</v>
      </c>
      <c r="S81" s="11"/>
      <c r="T81" s="28">
        <v>4909</v>
      </c>
      <c r="U81" s="28">
        <v>4725</v>
      </c>
      <c r="V81" s="28">
        <v>4591</v>
      </c>
      <c r="W81" s="44">
        <v>0.90099816663271537</v>
      </c>
      <c r="X81" s="44">
        <v>0.93608465608465607</v>
      </c>
      <c r="Y81" s="44">
        <v>0.96340666521455021</v>
      </c>
    </row>
    <row r="82" spans="1:25" x14ac:dyDescent="0.2">
      <c r="A82" s="20">
        <v>419</v>
      </c>
      <c r="B82" s="14" t="s">
        <v>40</v>
      </c>
      <c r="C82" s="14" t="s">
        <v>87</v>
      </c>
      <c r="D82" s="18">
        <v>136</v>
      </c>
      <c r="E82" s="15">
        <v>2012</v>
      </c>
      <c r="F82" s="11">
        <v>683</v>
      </c>
      <c r="G82" s="11">
        <v>625</v>
      </c>
      <c r="H82" s="11">
        <v>420</v>
      </c>
      <c r="I82" s="11">
        <v>406</v>
      </c>
      <c r="J82" s="11">
        <v>207</v>
      </c>
      <c r="K82" s="11">
        <v>133</v>
      </c>
      <c r="L82" s="11">
        <v>64</v>
      </c>
      <c r="M82" s="11">
        <v>75</v>
      </c>
      <c r="N82" s="11">
        <v>211</v>
      </c>
      <c r="O82" s="11">
        <v>403</v>
      </c>
      <c r="P82" s="11">
        <v>436</v>
      </c>
      <c r="Q82" s="11">
        <v>733</v>
      </c>
      <c r="R82" s="11">
        <v>4396</v>
      </c>
      <c r="S82" s="11"/>
      <c r="T82" s="28">
        <v>4822</v>
      </c>
      <c r="U82" s="28">
        <v>4654</v>
      </c>
      <c r="V82" s="28">
        <v>4531</v>
      </c>
      <c r="W82" s="44">
        <v>0.91165491497304019</v>
      </c>
      <c r="X82" s="44">
        <v>0.94456381607219597</v>
      </c>
      <c r="Y82" s="44">
        <v>0.97020525270359748</v>
      </c>
    </row>
    <row r="83" spans="1:25" x14ac:dyDescent="0.2">
      <c r="A83" s="20">
        <v>420</v>
      </c>
      <c r="B83" s="14" t="s">
        <v>40</v>
      </c>
      <c r="C83" s="14" t="s">
        <v>88</v>
      </c>
      <c r="D83" s="18">
        <v>152</v>
      </c>
      <c r="E83" s="15">
        <v>2012</v>
      </c>
      <c r="F83" s="11">
        <v>517</v>
      </c>
      <c r="G83" s="11">
        <v>465</v>
      </c>
      <c r="H83" s="11">
        <v>538</v>
      </c>
      <c r="I83" s="11">
        <v>339</v>
      </c>
      <c r="J83" s="11">
        <v>202</v>
      </c>
      <c r="K83" s="11">
        <v>93</v>
      </c>
      <c r="L83" s="11">
        <v>47</v>
      </c>
      <c r="M83" s="11">
        <v>103</v>
      </c>
      <c r="N83" s="11">
        <v>231</v>
      </c>
      <c r="O83" s="11">
        <v>341</v>
      </c>
      <c r="P83" s="11">
        <v>491</v>
      </c>
      <c r="Q83" s="11">
        <v>615</v>
      </c>
      <c r="R83" s="11">
        <v>3982</v>
      </c>
      <c r="S83" s="11"/>
      <c r="T83" s="28">
        <v>4841</v>
      </c>
      <c r="U83" s="28">
        <v>4750</v>
      </c>
      <c r="V83" s="28">
        <v>4619</v>
      </c>
      <c r="W83" s="44">
        <v>0.8225573228671762</v>
      </c>
      <c r="X83" s="44">
        <v>0.83831578947368424</v>
      </c>
      <c r="Y83" s="44">
        <v>0.86209136176661616</v>
      </c>
    </row>
    <row r="84" spans="1:25" x14ac:dyDescent="0.2">
      <c r="A84" s="20">
        <v>423</v>
      </c>
      <c r="B84" s="14" t="s">
        <v>40</v>
      </c>
      <c r="C84" s="14" t="s">
        <v>89</v>
      </c>
      <c r="D84" s="18">
        <v>155</v>
      </c>
      <c r="E84" s="15">
        <v>2012</v>
      </c>
      <c r="F84" s="11">
        <v>706</v>
      </c>
      <c r="G84" s="11">
        <v>637</v>
      </c>
      <c r="H84" s="11">
        <v>435</v>
      </c>
      <c r="I84" s="11">
        <v>414</v>
      </c>
      <c r="J84" s="11">
        <v>215</v>
      </c>
      <c r="K84" s="11">
        <v>135</v>
      </c>
      <c r="L84" s="11">
        <v>67</v>
      </c>
      <c r="M84" s="11">
        <v>82</v>
      </c>
      <c r="N84" s="11">
        <v>222</v>
      </c>
      <c r="O84" s="11">
        <v>415</v>
      </c>
      <c r="P84" s="11">
        <v>445</v>
      </c>
      <c r="Q84" s="11">
        <v>750</v>
      </c>
      <c r="R84" s="11">
        <v>4523</v>
      </c>
      <c r="S84" s="11"/>
      <c r="T84" s="28">
        <v>5009</v>
      </c>
      <c r="U84" s="28">
        <v>4825</v>
      </c>
      <c r="V84" s="28">
        <v>4689</v>
      </c>
      <c r="W84" s="44">
        <v>0.9029746456378519</v>
      </c>
      <c r="X84" s="44">
        <v>0.93740932642487051</v>
      </c>
      <c r="Y84" s="44">
        <v>0.96459799530816803</v>
      </c>
    </row>
    <row r="85" spans="1:25" x14ac:dyDescent="0.2">
      <c r="A85" s="20">
        <v>425</v>
      </c>
      <c r="B85" s="14" t="s">
        <v>40</v>
      </c>
      <c r="C85" s="14" t="s">
        <v>90</v>
      </c>
      <c r="D85" s="18">
        <v>185</v>
      </c>
      <c r="E85" s="15">
        <v>2012</v>
      </c>
      <c r="F85" s="11">
        <v>720</v>
      </c>
      <c r="G85" s="11">
        <v>645</v>
      </c>
      <c r="H85" s="11">
        <v>444</v>
      </c>
      <c r="I85" s="11">
        <v>421</v>
      </c>
      <c r="J85" s="11">
        <v>224</v>
      </c>
      <c r="K85" s="11">
        <v>138</v>
      </c>
      <c r="L85" s="11">
        <v>72</v>
      </c>
      <c r="M85" s="11">
        <v>90</v>
      </c>
      <c r="N85" s="11">
        <v>231</v>
      </c>
      <c r="O85" s="11">
        <v>426</v>
      </c>
      <c r="P85" s="11">
        <v>459</v>
      </c>
      <c r="Q85" s="11">
        <v>762</v>
      </c>
      <c r="R85" s="11">
        <v>4632</v>
      </c>
      <c r="S85" s="11"/>
      <c r="T85" s="28">
        <v>5157</v>
      </c>
      <c r="U85" s="28">
        <v>4959</v>
      </c>
      <c r="V85" s="28">
        <v>4816</v>
      </c>
      <c r="W85" s="44">
        <v>0.89819662594531702</v>
      </c>
      <c r="X85" s="44">
        <v>0.93405928614640044</v>
      </c>
      <c r="Y85" s="44">
        <v>0.96179401993355484</v>
      </c>
    </row>
    <row r="86" spans="1:25" x14ac:dyDescent="0.2">
      <c r="A86" s="20">
        <v>426</v>
      </c>
      <c r="B86" s="14" t="s">
        <v>40</v>
      </c>
      <c r="C86" s="14" t="s">
        <v>57</v>
      </c>
      <c r="D86" s="18">
        <v>175</v>
      </c>
      <c r="E86" s="15">
        <v>2012</v>
      </c>
      <c r="F86" s="11">
        <v>722</v>
      </c>
      <c r="G86" s="11">
        <v>646</v>
      </c>
      <c r="H86" s="11">
        <v>445</v>
      </c>
      <c r="I86" s="11">
        <v>422</v>
      </c>
      <c r="J86" s="11">
        <v>225</v>
      </c>
      <c r="K86" s="11">
        <v>137</v>
      </c>
      <c r="L86" s="11">
        <v>72</v>
      </c>
      <c r="M86" s="11">
        <v>90</v>
      </c>
      <c r="N86" s="11">
        <v>231</v>
      </c>
      <c r="O86" s="11">
        <v>428</v>
      </c>
      <c r="P86" s="11">
        <v>462</v>
      </c>
      <c r="Q86" s="11">
        <v>764</v>
      </c>
      <c r="R86" s="11">
        <v>4644</v>
      </c>
      <c r="S86" s="11"/>
      <c r="T86" s="28">
        <v>5180</v>
      </c>
      <c r="U86" s="28">
        <v>4981</v>
      </c>
      <c r="V86" s="28">
        <v>4833</v>
      </c>
      <c r="W86" s="44">
        <v>0.89652509652509649</v>
      </c>
      <c r="X86" s="44">
        <v>0.93234290303151979</v>
      </c>
      <c r="Y86" s="44">
        <v>0.96089385474860334</v>
      </c>
    </row>
    <row r="87" spans="1:25" x14ac:dyDescent="0.2">
      <c r="A87" s="20">
        <v>427</v>
      </c>
      <c r="B87" s="14" t="s">
        <v>40</v>
      </c>
      <c r="C87" s="14" t="s">
        <v>91</v>
      </c>
      <c r="D87" s="18">
        <v>190</v>
      </c>
      <c r="E87" s="15">
        <v>2012</v>
      </c>
      <c r="F87" s="11">
        <v>741</v>
      </c>
      <c r="G87" s="11">
        <v>656</v>
      </c>
      <c r="H87" s="11">
        <v>456</v>
      </c>
      <c r="I87" s="11">
        <v>427</v>
      </c>
      <c r="J87" s="11">
        <v>232</v>
      </c>
      <c r="K87" s="11">
        <v>140</v>
      </c>
      <c r="L87" s="11">
        <v>77</v>
      </c>
      <c r="M87" s="11">
        <v>97</v>
      </c>
      <c r="N87" s="11">
        <v>238</v>
      </c>
      <c r="O87" s="11">
        <v>439</v>
      </c>
      <c r="P87" s="11">
        <v>476</v>
      </c>
      <c r="Q87" s="11">
        <v>778</v>
      </c>
      <c r="R87" s="11">
        <v>4757</v>
      </c>
      <c r="S87" s="11"/>
      <c r="T87" s="28">
        <v>5291</v>
      </c>
      <c r="U87" s="28">
        <v>5083</v>
      </c>
      <c r="V87" s="28">
        <v>4922</v>
      </c>
      <c r="W87" s="44">
        <v>0.89907389907389912</v>
      </c>
      <c r="X87" s="44">
        <v>0.93586464686208937</v>
      </c>
      <c r="Y87" s="44">
        <v>0.96647704185290528</v>
      </c>
    </row>
    <row r="88" spans="1:25" x14ac:dyDescent="0.2">
      <c r="A88" s="20">
        <v>428</v>
      </c>
      <c r="B88" s="14" t="s">
        <v>40</v>
      </c>
      <c r="C88" s="14" t="s">
        <v>92</v>
      </c>
      <c r="D88" s="18">
        <v>357</v>
      </c>
      <c r="E88" s="15">
        <v>2012</v>
      </c>
      <c r="F88" s="11">
        <v>826</v>
      </c>
      <c r="G88" s="11">
        <v>723</v>
      </c>
      <c r="H88" s="11">
        <v>514</v>
      </c>
      <c r="I88" s="11">
        <v>487</v>
      </c>
      <c r="J88" s="11">
        <v>296</v>
      </c>
      <c r="K88" s="11">
        <v>195</v>
      </c>
      <c r="L88" s="11">
        <v>115</v>
      </c>
      <c r="M88" s="11">
        <v>149</v>
      </c>
      <c r="N88" s="11">
        <v>303</v>
      </c>
      <c r="O88" s="11">
        <v>503</v>
      </c>
      <c r="P88" s="11">
        <v>543</v>
      </c>
      <c r="Q88" s="11">
        <v>868</v>
      </c>
      <c r="R88" s="11">
        <v>5522</v>
      </c>
      <c r="S88" s="11"/>
      <c r="T88" s="28">
        <v>5936</v>
      </c>
      <c r="U88" s="28">
        <v>5763</v>
      </c>
      <c r="V88" s="28">
        <v>5606</v>
      </c>
      <c r="W88" s="44">
        <v>0.93025606469002697</v>
      </c>
      <c r="X88" s="44">
        <v>0.95818150268957136</v>
      </c>
      <c r="Y88" s="44">
        <v>0.98501605422761329</v>
      </c>
    </row>
    <row r="89" spans="1:25" x14ac:dyDescent="0.2">
      <c r="A89" s="20">
        <v>429</v>
      </c>
      <c r="B89" s="14" t="s">
        <v>40</v>
      </c>
      <c r="C89" s="14" t="s">
        <v>93</v>
      </c>
      <c r="D89" s="18">
        <v>252</v>
      </c>
      <c r="E89" s="15">
        <v>2012</v>
      </c>
      <c r="F89" s="11">
        <v>784</v>
      </c>
      <c r="G89" s="11">
        <v>682</v>
      </c>
      <c r="H89" s="11">
        <v>478</v>
      </c>
      <c r="I89" s="11">
        <v>449</v>
      </c>
      <c r="J89" s="11">
        <v>257</v>
      </c>
      <c r="K89" s="11">
        <v>159</v>
      </c>
      <c r="L89" s="11">
        <v>94</v>
      </c>
      <c r="M89" s="11">
        <v>117</v>
      </c>
      <c r="N89" s="11">
        <v>263</v>
      </c>
      <c r="O89" s="11">
        <v>469</v>
      </c>
      <c r="P89" s="11">
        <v>507</v>
      </c>
      <c r="Q89" s="11">
        <v>821</v>
      </c>
      <c r="R89" s="11">
        <v>5080</v>
      </c>
      <c r="S89" s="11"/>
      <c r="T89" s="28">
        <v>5548</v>
      </c>
      <c r="U89" s="28">
        <v>5357</v>
      </c>
      <c r="V89" s="28">
        <v>5194</v>
      </c>
      <c r="W89" s="44">
        <v>0.91564527757750536</v>
      </c>
      <c r="X89" s="44">
        <v>0.94829195445211867</v>
      </c>
      <c r="Y89" s="44">
        <v>0.97805159799768959</v>
      </c>
    </row>
    <row r="90" spans="1:25" x14ac:dyDescent="0.2">
      <c r="A90" s="20">
        <v>430</v>
      </c>
      <c r="B90" s="14" t="s">
        <v>40</v>
      </c>
      <c r="C90" s="14" t="s">
        <v>94</v>
      </c>
      <c r="D90" s="18">
        <v>270</v>
      </c>
      <c r="E90" s="15">
        <v>2012</v>
      </c>
      <c r="F90" s="11">
        <v>855</v>
      </c>
      <c r="G90" s="11">
        <v>721</v>
      </c>
      <c r="H90" s="11">
        <v>490</v>
      </c>
      <c r="I90" s="11">
        <v>479</v>
      </c>
      <c r="J90" s="11">
        <v>290</v>
      </c>
      <c r="K90" s="11">
        <v>193</v>
      </c>
      <c r="L90" s="11">
        <v>121</v>
      </c>
      <c r="M90" s="11">
        <v>145</v>
      </c>
      <c r="N90" s="11">
        <v>296</v>
      </c>
      <c r="O90" s="11">
        <v>510</v>
      </c>
      <c r="P90" s="11">
        <v>549</v>
      </c>
      <c r="Q90" s="11">
        <v>897</v>
      </c>
      <c r="R90" s="11">
        <v>5546</v>
      </c>
      <c r="S90" s="11"/>
      <c r="T90" s="28">
        <v>5868</v>
      </c>
      <c r="U90" s="28">
        <v>5717</v>
      </c>
      <c r="V90" s="28">
        <v>5545</v>
      </c>
      <c r="W90" s="44">
        <v>0.94512610770279482</v>
      </c>
      <c r="X90" s="44">
        <v>0.97008920762637751</v>
      </c>
      <c r="Y90" s="44">
        <v>1.0001803426510369</v>
      </c>
    </row>
    <row r="91" spans="1:25" x14ac:dyDescent="0.2">
      <c r="A91" s="20">
        <v>432</v>
      </c>
      <c r="B91" s="14" t="s">
        <v>40</v>
      </c>
      <c r="C91" s="14" t="s">
        <v>95</v>
      </c>
      <c r="D91" s="18">
        <v>347</v>
      </c>
      <c r="E91" s="15">
        <v>2012</v>
      </c>
      <c r="F91" s="11">
        <v>874</v>
      </c>
      <c r="G91" s="11">
        <v>728</v>
      </c>
      <c r="H91" s="11">
        <v>489</v>
      </c>
      <c r="I91" s="11">
        <v>482</v>
      </c>
      <c r="J91" s="11">
        <v>300</v>
      </c>
      <c r="K91" s="11">
        <v>203</v>
      </c>
      <c r="L91" s="11">
        <v>127</v>
      </c>
      <c r="M91" s="11">
        <v>154</v>
      </c>
      <c r="N91" s="11">
        <v>304</v>
      </c>
      <c r="O91" s="11">
        <v>519</v>
      </c>
      <c r="P91" s="11">
        <v>550</v>
      </c>
      <c r="Q91" s="11">
        <v>911</v>
      </c>
      <c r="R91" s="11">
        <v>5641</v>
      </c>
      <c r="S91" s="11"/>
      <c r="T91" s="28">
        <v>5959</v>
      </c>
      <c r="U91" s="28">
        <v>5800</v>
      </c>
      <c r="V91" s="28">
        <v>5610</v>
      </c>
      <c r="W91" s="44">
        <v>0.94663534150025175</v>
      </c>
      <c r="X91" s="44">
        <v>0.97258620689655173</v>
      </c>
      <c r="Y91" s="44">
        <v>1.0055258467023174</v>
      </c>
    </row>
    <row r="92" spans="1:25" x14ac:dyDescent="0.2">
      <c r="A92" s="20">
        <v>434</v>
      </c>
      <c r="B92" s="14" t="s">
        <v>40</v>
      </c>
      <c r="C92" s="14" t="s">
        <v>96</v>
      </c>
      <c r="D92" s="18">
        <v>616</v>
      </c>
      <c r="E92" s="15">
        <v>2012</v>
      </c>
      <c r="F92" s="11">
        <v>870</v>
      </c>
      <c r="G92" s="11">
        <v>747</v>
      </c>
      <c r="H92" s="11">
        <v>535</v>
      </c>
      <c r="I92" s="11">
        <v>532</v>
      </c>
      <c r="J92" s="11">
        <v>351</v>
      </c>
      <c r="K92" s="11">
        <v>241</v>
      </c>
      <c r="L92" s="11">
        <v>146</v>
      </c>
      <c r="M92" s="11">
        <v>182</v>
      </c>
      <c r="N92" s="11">
        <v>332</v>
      </c>
      <c r="O92" s="11">
        <v>537</v>
      </c>
      <c r="P92" s="11">
        <v>574</v>
      </c>
      <c r="Q92" s="11">
        <v>930</v>
      </c>
      <c r="R92" s="11">
        <v>5977</v>
      </c>
      <c r="S92" s="11"/>
      <c r="T92" s="28">
        <v>6313</v>
      </c>
      <c r="U92" s="28">
        <v>6166</v>
      </c>
      <c r="V92" s="28">
        <v>5992</v>
      </c>
      <c r="W92" s="44">
        <v>0.94677649295105337</v>
      </c>
      <c r="X92" s="44">
        <v>0.96934803762568922</v>
      </c>
      <c r="Y92" s="44">
        <v>0.99749666221628841</v>
      </c>
    </row>
    <row r="93" spans="1:25" x14ac:dyDescent="0.2">
      <c r="A93" s="20">
        <v>436</v>
      </c>
      <c r="B93" s="14" t="s">
        <v>40</v>
      </c>
      <c r="C93" s="14" t="s">
        <v>97</v>
      </c>
      <c r="D93" s="18">
        <v>565</v>
      </c>
      <c r="E93" s="15">
        <v>2012</v>
      </c>
      <c r="F93" s="11">
        <v>848</v>
      </c>
      <c r="G93" s="11">
        <v>719</v>
      </c>
      <c r="H93" s="11">
        <v>535</v>
      </c>
      <c r="I93" s="11">
        <v>541</v>
      </c>
      <c r="J93" s="11">
        <v>370</v>
      </c>
      <c r="K93" s="11">
        <v>251</v>
      </c>
      <c r="L93" s="11">
        <v>158</v>
      </c>
      <c r="M93" s="11">
        <v>184</v>
      </c>
      <c r="N93" s="11">
        <v>335</v>
      </c>
      <c r="O93" s="11">
        <v>541</v>
      </c>
      <c r="P93" s="11">
        <v>566</v>
      </c>
      <c r="Q93" s="11">
        <v>904</v>
      </c>
      <c r="R93" s="11">
        <v>5952</v>
      </c>
      <c r="S93" s="11"/>
      <c r="T93" s="28">
        <v>6129</v>
      </c>
      <c r="U93" s="28">
        <v>5963</v>
      </c>
      <c r="V93" s="28">
        <v>5788</v>
      </c>
      <c r="W93" s="44">
        <v>0.97112090063631917</v>
      </c>
      <c r="X93" s="44">
        <v>0.9981552909609257</v>
      </c>
      <c r="Y93" s="44">
        <v>1.0283344851416725</v>
      </c>
    </row>
    <row r="94" spans="1:25" x14ac:dyDescent="0.2">
      <c r="A94" s="20">
        <v>437</v>
      </c>
      <c r="B94" s="14" t="s">
        <v>40</v>
      </c>
      <c r="C94" s="14" t="s">
        <v>98</v>
      </c>
      <c r="D94" s="18">
        <v>483</v>
      </c>
      <c r="E94" s="15">
        <v>2012</v>
      </c>
      <c r="F94" s="11">
        <v>863</v>
      </c>
      <c r="G94" s="11">
        <v>722</v>
      </c>
      <c r="H94" s="11">
        <v>516</v>
      </c>
      <c r="I94" s="11">
        <v>523</v>
      </c>
      <c r="J94" s="11">
        <v>348</v>
      </c>
      <c r="K94" s="11">
        <v>236</v>
      </c>
      <c r="L94" s="11">
        <v>148</v>
      </c>
      <c r="M94" s="11">
        <v>174</v>
      </c>
      <c r="N94" s="11">
        <v>326</v>
      </c>
      <c r="O94" s="11">
        <v>536</v>
      </c>
      <c r="P94" s="11">
        <v>560</v>
      </c>
      <c r="Q94" s="11">
        <v>911</v>
      </c>
      <c r="R94" s="11">
        <v>5863</v>
      </c>
      <c r="S94" s="11"/>
      <c r="T94" s="28">
        <v>6060</v>
      </c>
      <c r="U94" s="28">
        <v>5887</v>
      </c>
      <c r="V94" s="28">
        <v>5694</v>
      </c>
      <c r="W94" s="44">
        <v>0.96749174917491754</v>
      </c>
      <c r="X94" s="44">
        <v>0.99592322065568206</v>
      </c>
      <c r="Y94" s="44">
        <v>1.0296803652968036</v>
      </c>
    </row>
    <row r="95" spans="1:25" x14ac:dyDescent="0.2">
      <c r="A95" s="20">
        <v>438</v>
      </c>
      <c r="B95" s="14" t="s">
        <v>40</v>
      </c>
      <c r="C95" s="14" t="s">
        <v>99</v>
      </c>
      <c r="D95" s="18">
        <v>485</v>
      </c>
      <c r="E95" s="15">
        <v>2012</v>
      </c>
      <c r="F95" s="11">
        <v>873</v>
      </c>
      <c r="G95" s="11">
        <v>730</v>
      </c>
      <c r="H95" s="11">
        <v>508</v>
      </c>
      <c r="I95" s="11">
        <v>521</v>
      </c>
      <c r="J95" s="11">
        <v>342</v>
      </c>
      <c r="K95" s="11">
        <v>234</v>
      </c>
      <c r="L95" s="11">
        <v>149</v>
      </c>
      <c r="M95" s="11">
        <v>174</v>
      </c>
      <c r="N95" s="11">
        <v>324</v>
      </c>
      <c r="O95" s="11">
        <v>543</v>
      </c>
      <c r="P95" s="11">
        <v>570</v>
      </c>
      <c r="Q95" s="11">
        <v>928</v>
      </c>
      <c r="R95" s="11">
        <v>5896</v>
      </c>
      <c r="S95" s="11"/>
      <c r="T95" s="28">
        <v>6076</v>
      </c>
      <c r="U95" s="28">
        <v>5904</v>
      </c>
      <c r="V95" s="28">
        <v>5721</v>
      </c>
      <c r="W95" s="44">
        <v>0.97037524687294274</v>
      </c>
      <c r="X95" s="44">
        <v>0.99864498644986455</v>
      </c>
      <c r="Y95" s="44">
        <v>1.030589057857018</v>
      </c>
    </row>
    <row r="96" spans="1:25" x14ac:dyDescent="0.2">
      <c r="A96" s="20">
        <v>439</v>
      </c>
      <c r="B96" s="14" t="s">
        <v>40</v>
      </c>
      <c r="C96" s="14" t="s">
        <v>100</v>
      </c>
      <c r="D96" s="18">
        <v>702</v>
      </c>
      <c r="E96" s="15">
        <v>2012</v>
      </c>
      <c r="F96" s="11">
        <v>834</v>
      </c>
      <c r="G96" s="11">
        <v>705</v>
      </c>
      <c r="H96" s="11">
        <v>532</v>
      </c>
      <c r="I96" s="11">
        <v>569</v>
      </c>
      <c r="J96" s="11">
        <v>394</v>
      </c>
      <c r="K96" s="11">
        <v>278</v>
      </c>
      <c r="L96" s="11">
        <v>190</v>
      </c>
      <c r="M96" s="11">
        <v>206</v>
      </c>
      <c r="N96" s="11">
        <v>359</v>
      </c>
      <c r="O96" s="11">
        <v>572</v>
      </c>
      <c r="P96" s="11">
        <v>597</v>
      </c>
      <c r="Q96" s="11">
        <v>926</v>
      </c>
      <c r="R96" s="11">
        <v>6162</v>
      </c>
      <c r="S96" s="11"/>
      <c r="T96" s="28">
        <v>6261</v>
      </c>
      <c r="U96" s="28">
        <v>6082</v>
      </c>
      <c r="V96" s="28">
        <v>5918</v>
      </c>
      <c r="W96" s="44">
        <v>0.98418782942022043</v>
      </c>
      <c r="X96" s="44">
        <v>1.0131535679052943</v>
      </c>
      <c r="Y96" s="44">
        <v>1.0412301453193646</v>
      </c>
    </row>
    <row r="97" spans="1:25" x14ac:dyDescent="0.2">
      <c r="A97" s="20">
        <v>441</v>
      </c>
      <c r="B97" s="14" t="s">
        <v>40</v>
      </c>
      <c r="C97" s="14" t="s">
        <v>101</v>
      </c>
      <c r="D97" s="18">
        <v>600</v>
      </c>
      <c r="E97" s="15">
        <v>2012</v>
      </c>
      <c r="F97" s="11">
        <v>835</v>
      </c>
      <c r="G97" s="11">
        <v>714</v>
      </c>
      <c r="H97" s="11">
        <v>546</v>
      </c>
      <c r="I97" s="11">
        <v>553</v>
      </c>
      <c r="J97" s="11">
        <v>387</v>
      </c>
      <c r="K97" s="11">
        <v>265</v>
      </c>
      <c r="L97" s="11">
        <v>169</v>
      </c>
      <c r="M97" s="11">
        <v>195</v>
      </c>
      <c r="N97" s="11">
        <v>345</v>
      </c>
      <c r="O97" s="11">
        <v>544</v>
      </c>
      <c r="P97" s="11">
        <v>570</v>
      </c>
      <c r="Q97" s="11">
        <v>902</v>
      </c>
      <c r="R97" s="11">
        <v>6025</v>
      </c>
      <c r="S97" s="11"/>
      <c r="T97" s="28">
        <v>6215</v>
      </c>
      <c r="U97" s="28">
        <v>6055</v>
      </c>
      <c r="V97" s="28">
        <v>5882</v>
      </c>
      <c r="W97" s="44">
        <v>0.96942880128720832</v>
      </c>
      <c r="X97" s="44">
        <v>0.9950454170107349</v>
      </c>
      <c r="Y97" s="44">
        <v>1.0243114586875213</v>
      </c>
    </row>
    <row r="98" spans="1:25" s="12" customFormat="1" x14ac:dyDescent="0.2">
      <c r="A98" s="27"/>
      <c r="B98" s="14"/>
      <c r="C98" s="14"/>
      <c r="E98" s="15">
        <v>2012</v>
      </c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28"/>
      <c r="U98" s="28"/>
      <c r="V98" s="28"/>
      <c r="W98" s="44"/>
      <c r="X98" s="44"/>
      <c r="Y98" s="44"/>
    </row>
    <row r="99" spans="1:25" x14ac:dyDescent="0.2">
      <c r="A99" s="14">
        <v>500</v>
      </c>
      <c r="B99" s="14" t="s">
        <v>39</v>
      </c>
      <c r="C99" s="14" t="s">
        <v>24</v>
      </c>
      <c r="D99" s="8">
        <v>353</v>
      </c>
      <c r="E99" s="15">
        <v>2012</v>
      </c>
      <c r="F99" s="10">
        <v>761</v>
      </c>
      <c r="G99" s="10">
        <v>644</v>
      </c>
      <c r="H99" s="10">
        <v>430</v>
      </c>
      <c r="I99" s="10">
        <v>447</v>
      </c>
      <c r="J99" s="10">
        <v>254</v>
      </c>
      <c r="K99" s="10">
        <v>170</v>
      </c>
      <c r="L99" s="10">
        <v>106</v>
      </c>
      <c r="M99" s="10">
        <v>117</v>
      </c>
      <c r="N99" s="10">
        <v>260</v>
      </c>
      <c r="O99" s="10">
        <v>470</v>
      </c>
      <c r="P99" s="10">
        <v>510</v>
      </c>
      <c r="Q99" s="10">
        <v>836</v>
      </c>
      <c r="R99" s="11">
        <v>5005</v>
      </c>
      <c r="S99" s="12"/>
      <c r="T99" s="28">
        <v>5388</v>
      </c>
      <c r="U99" s="28">
        <v>5197</v>
      </c>
      <c r="V99" s="28">
        <v>5016</v>
      </c>
      <c r="W99" s="44">
        <v>0.92891610987379358</v>
      </c>
      <c r="X99" s="44">
        <v>0.96305560900519527</v>
      </c>
      <c r="Y99" s="44">
        <v>0.9978070175438597</v>
      </c>
    </row>
    <row r="100" spans="1:25" x14ac:dyDescent="0.2">
      <c r="A100" s="20">
        <v>501</v>
      </c>
      <c r="B100" s="14" t="s">
        <v>40</v>
      </c>
      <c r="C100" s="14" t="s">
        <v>102</v>
      </c>
      <c r="D100" s="18">
        <v>256</v>
      </c>
      <c r="E100" s="15">
        <v>2012</v>
      </c>
      <c r="F100" s="11">
        <v>770</v>
      </c>
      <c r="G100" s="11">
        <v>660</v>
      </c>
      <c r="H100" s="11">
        <v>437</v>
      </c>
      <c r="I100" s="11">
        <v>420</v>
      </c>
      <c r="J100" s="11">
        <v>229</v>
      </c>
      <c r="K100" s="11">
        <v>142</v>
      </c>
      <c r="L100" s="11">
        <v>89</v>
      </c>
      <c r="M100" s="11">
        <v>102</v>
      </c>
      <c r="N100" s="11">
        <v>236</v>
      </c>
      <c r="O100" s="11">
        <v>448</v>
      </c>
      <c r="P100" s="11">
        <v>496</v>
      </c>
      <c r="Q100" s="11">
        <v>812</v>
      </c>
      <c r="R100" s="11">
        <v>4841</v>
      </c>
      <c r="S100" s="11"/>
      <c r="T100" s="28">
        <v>5327</v>
      </c>
      <c r="U100" s="28">
        <v>5091</v>
      </c>
      <c r="V100" s="28">
        <v>4899</v>
      </c>
      <c r="W100" s="44">
        <v>0.90876666040923593</v>
      </c>
      <c r="X100" s="44">
        <v>0.95089373404046351</v>
      </c>
      <c r="Y100" s="44">
        <v>0.98816084915288838</v>
      </c>
    </row>
    <row r="101" spans="1:25" x14ac:dyDescent="0.2">
      <c r="A101" s="20">
        <v>502</v>
      </c>
      <c r="B101" s="14" t="s">
        <v>40</v>
      </c>
      <c r="C101" s="14" t="s">
        <v>103</v>
      </c>
      <c r="D101" s="18">
        <v>154</v>
      </c>
      <c r="E101" s="15">
        <v>2012</v>
      </c>
      <c r="F101" s="11">
        <v>717</v>
      </c>
      <c r="G101" s="11">
        <v>631</v>
      </c>
      <c r="H101" s="11">
        <v>418</v>
      </c>
      <c r="I101" s="11">
        <v>401</v>
      </c>
      <c r="J101" s="11">
        <v>210</v>
      </c>
      <c r="K101" s="11">
        <v>124</v>
      </c>
      <c r="L101" s="11">
        <v>65</v>
      </c>
      <c r="M101" s="11">
        <v>77</v>
      </c>
      <c r="N101" s="11">
        <v>207</v>
      </c>
      <c r="O101" s="11">
        <v>415</v>
      </c>
      <c r="P101" s="11">
        <v>458</v>
      </c>
      <c r="Q101" s="11">
        <v>760</v>
      </c>
      <c r="R101" s="11">
        <v>4483</v>
      </c>
      <c r="S101" s="11"/>
      <c r="T101" s="28">
        <v>5090</v>
      </c>
      <c r="U101" s="28">
        <v>4820</v>
      </c>
      <c r="V101" s="28">
        <v>4638</v>
      </c>
      <c r="W101" s="44">
        <v>0.88074656188605105</v>
      </c>
      <c r="X101" s="44">
        <v>0.93008298755186725</v>
      </c>
      <c r="Y101" s="44">
        <v>0.96658042259594656</v>
      </c>
    </row>
    <row r="102" spans="1:25" x14ac:dyDescent="0.2">
      <c r="A102" s="20">
        <v>511</v>
      </c>
      <c r="B102" s="14" t="s">
        <v>40</v>
      </c>
      <c r="C102" s="14" t="s">
        <v>104</v>
      </c>
      <c r="D102" s="18">
        <v>642</v>
      </c>
      <c r="E102" s="15">
        <v>2012</v>
      </c>
      <c r="F102" s="11">
        <v>797</v>
      </c>
      <c r="G102" s="11">
        <v>667</v>
      </c>
      <c r="H102" s="11">
        <v>467</v>
      </c>
      <c r="I102" s="11">
        <v>502</v>
      </c>
      <c r="J102" s="11">
        <v>320</v>
      </c>
      <c r="K102" s="11">
        <v>224</v>
      </c>
      <c r="L102" s="11">
        <v>151</v>
      </c>
      <c r="M102" s="11">
        <v>161</v>
      </c>
      <c r="N102" s="11">
        <v>313</v>
      </c>
      <c r="O102" s="11">
        <v>534</v>
      </c>
      <c r="P102" s="11">
        <v>553</v>
      </c>
      <c r="Q102" s="11">
        <v>894</v>
      </c>
      <c r="R102" s="11">
        <v>5583</v>
      </c>
      <c r="S102" s="11"/>
      <c r="T102" s="28">
        <v>5711</v>
      </c>
      <c r="U102" s="28">
        <v>5554</v>
      </c>
      <c r="V102" s="28">
        <v>5386</v>
      </c>
      <c r="W102" s="44">
        <v>0.97758711258973907</v>
      </c>
      <c r="X102" s="44">
        <v>1.0052214620093627</v>
      </c>
      <c r="Y102" s="44">
        <v>1.0365763089491273</v>
      </c>
    </row>
    <row r="103" spans="1:25" x14ac:dyDescent="0.2">
      <c r="A103" s="20">
        <v>512</v>
      </c>
      <c r="B103" s="14" t="s">
        <v>40</v>
      </c>
      <c r="C103" s="14" t="s">
        <v>105</v>
      </c>
      <c r="D103" s="18">
        <v>600</v>
      </c>
      <c r="E103" s="15">
        <v>2012</v>
      </c>
      <c r="F103" s="11">
        <v>768</v>
      </c>
      <c r="G103" s="11">
        <v>650</v>
      </c>
      <c r="H103" s="11">
        <v>485</v>
      </c>
      <c r="I103" s="11">
        <v>527</v>
      </c>
      <c r="J103" s="11">
        <v>351</v>
      </c>
      <c r="K103" s="11">
        <v>247</v>
      </c>
      <c r="L103" s="11">
        <v>164</v>
      </c>
      <c r="M103" s="11">
        <v>174</v>
      </c>
      <c r="N103" s="11">
        <v>326</v>
      </c>
      <c r="O103" s="11">
        <v>542</v>
      </c>
      <c r="P103" s="11">
        <v>549</v>
      </c>
      <c r="Q103" s="11">
        <v>885</v>
      </c>
      <c r="R103" s="11">
        <v>5668</v>
      </c>
      <c r="S103" s="11"/>
      <c r="T103" s="28">
        <v>5767</v>
      </c>
      <c r="U103" s="28">
        <v>5660</v>
      </c>
      <c r="V103" s="28">
        <v>5522</v>
      </c>
      <c r="W103" s="44">
        <v>0.9828333622333969</v>
      </c>
      <c r="X103" s="44">
        <v>1.0014134275618374</v>
      </c>
      <c r="Y103" s="44">
        <v>1.0264396957624049</v>
      </c>
    </row>
    <row r="104" spans="1:25" x14ac:dyDescent="0.2">
      <c r="A104" s="20">
        <v>513</v>
      </c>
      <c r="B104" s="14" t="s">
        <v>40</v>
      </c>
      <c r="C104" s="14" t="s">
        <v>106</v>
      </c>
      <c r="D104" s="18">
        <v>583</v>
      </c>
      <c r="E104" s="15">
        <v>2012</v>
      </c>
      <c r="F104" s="11">
        <v>732</v>
      </c>
      <c r="G104" s="11">
        <v>622</v>
      </c>
      <c r="H104" s="11">
        <v>454</v>
      </c>
      <c r="I104" s="11">
        <v>483</v>
      </c>
      <c r="J104" s="11">
        <v>302</v>
      </c>
      <c r="K104" s="11">
        <v>202</v>
      </c>
      <c r="L104" s="11">
        <v>136</v>
      </c>
      <c r="M104" s="11">
        <v>148</v>
      </c>
      <c r="N104" s="11">
        <v>304</v>
      </c>
      <c r="O104" s="11">
        <v>503</v>
      </c>
      <c r="P104" s="11">
        <v>512</v>
      </c>
      <c r="Q104" s="11">
        <v>840</v>
      </c>
      <c r="R104" s="11">
        <v>5238</v>
      </c>
      <c r="S104" s="11"/>
      <c r="T104" s="28">
        <v>5317</v>
      </c>
      <c r="U104" s="28">
        <v>5246</v>
      </c>
      <c r="V104" s="28">
        <v>5093</v>
      </c>
      <c r="W104" s="44">
        <v>0.9851419973669362</v>
      </c>
      <c r="X104" s="44">
        <v>0.99847502859321391</v>
      </c>
      <c r="Y104" s="44">
        <v>1.0284704496367563</v>
      </c>
    </row>
    <row r="105" spans="1:25" x14ac:dyDescent="0.2">
      <c r="A105" s="20">
        <v>514</v>
      </c>
      <c r="B105" s="14" t="s">
        <v>40</v>
      </c>
      <c r="C105" s="14" t="s">
        <v>107</v>
      </c>
      <c r="D105" s="18">
        <v>550</v>
      </c>
      <c r="E105" s="15">
        <v>2012</v>
      </c>
      <c r="F105" s="11">
        <v>754</v>
      </c>
      <c r="G105" s="11">
        <v>637</v>
      </c>
      <c r="H105" s="11">
        <v>450</v>
      </c>
      <c r="I105" s="11">
        <v>482</v>
      </c>
      <c r="J105" s="11">
        <v>297</v>
      </c>
      <c r="K105" s="11">
        <v>201</v>
      </c>
      <c r="L105" s="11">
        <v>136</v>
      </c>
      <c r="M105" s="11">
        <v>146</v>
      </c>
      <c r="N105" s="11">
        <v>305</v>
      </c>
      <c r="O105" s="11">
        <v>512</v>
      </c>
      <c r="P105" s="11">
        <v>527</v>
      </c>
      <c r="Q105" s="11">
        <v>864</v>
      </c>
      <c r="R105" s="11">
        <v>5311</v>
      </c>
      <c r="S105" s="11"/>
      <c r="T105" s="28">
        <v>5453</v>
      </c>
      <c r="U105" s="28">
        <v>5338</v>
      </c>
      <c r="V105" s="28">
        <v>5162</v>
      </c>
      <c r="W105" s="44">
        <v>0.97395928846506508</v>
      </c>
      <c r="X105" s="44">
        <v>0.99494192581491192</v>
      </c>
      <c r="Y105" s="44">
        <v>1.0288647810925997</v>
      </c>
    </row>
    <row r="106" spans="1:25" x14ac:dyDescent="0.2">
      <c r="A106" s="20">
        <v>515</v>
      </c>
      <c r="B106" s="14" t="s">
        <v>40</v>
      </c>
      <c r="C106" s="14" t="s">
        <v>108</v>
      </c>
      <c r="D106" s="18">
        <v>496</v>
      </c>
      <c r="E106" s="15">
        <v>2012</v>
      </c>
      <c r="F106" s="11">
        <v>780</v>
      </c>
      <c r="G106" s="11">
        <v>650</v>
      </c>
      <c r="H106" s="11">
        <v>440</v>
      </c>
      <c r="I106" s="11">
        <v>469</v>
      </c>
      <c r="J106" s="11">
        <v>284</v>
      </c>
      <c r="K106" s="11">
        <v>197</v>
      </c>
      <c r="L106" s="11">
        <v>134</v>
      </c>
      <c r="M106" s="11">
        <v>142</v>
      </c>
      <c r="N106" s="11">
        <v>296</v>
      </c>
      <c r="O106" s="11">
        <v>511</v>
      </c>
      <c r="P106" s="11">
        <v>532</v>
      </c>
      <c r="Q106" s="11">
        <v>870</v>
      </c>
      <c r="R106" s="11">
        <v>5305</v>
      </c>
      <c r="S106" s="11"/>
      <c r="T106" s="28">
        <v>5495</v>
      </c>
      <c r="U106" s="28">
        <v>5323</v>
      </c>
      <c r="V106" s="28">
        <v>5130</v>
      </c>
      <c r="W106" s="44">
        <v>0.96542311191992725</v>
      </c>
      <c r="X106" s="44">
        <v>0.99661844824347168</v>
      </c>
      <c r="Y106" s="44">
        <v>1.03411306042885</v>
      </c>
    </row>
    <row r="107" spans="1:25" x14ac:dyDescent="0.2">
      <c r="A107" s="20">
        <v>516</v>
      </c>
      <c r="B107" s="14" t="s">
        <v>40</v>
      </c>
      <c r="C107" s="14" t="s">
        <v>109</v>
      </c>
      <c r="D107" s="18">
        <v>245</v>
      </c>
      <c r="E107" s="15">
        <v>2012</v>
      </c>
      <c r="F107" s="11">
        <v>805</v>
      </c>
      <c r="G107" s="11">
        <v>666</v>
      </c>
      <c r="H107" s="11">
        <v>428</v>
      </c>
      <c r="I107" s="11">
        <v>431</v>
      </c>
      <c r="J107" s="11">
        <v>248</v>
      </c>
      <c r="K107" s="11">
        <v>168</v>
      </c>
      <c r="L107" s="11">
        <v>119</v>
      </c>
      <c r="M107" s="11">
        <v>126</v>
      </c>
      <c r="N107" s="11">
        <v>268</v>
      </c>
      <c r="O107" s="11">
        <v>488</v>
      </c>
      <c r="P107" s="11">
        <v>533</v>
      </c>
      <c r="Q107" s="11">
        <v>862</v>
      </c>
      <c r="R107" s="11">
        <v>5142</v>
      </c>
      <c r="S107" s="11"/>
      <c r="T107" s="28">
        <v>5516</v>
      </c>
      <c r="U107" s="28">
        <v>5277</v>
      </c>
      <c r="V107" s="28">
        <v>5059</v>
      </c>
      <c r="W107" s="44">
        <v>0.93219724437998552</v>
      </c>
      <c r="X107" s="44">
        <v>0.97441728254690163</v>
      </c>
      <c r="Y107" s="44">
        <v>1.0164064044277525</v>
      </c>
    </row>
    <row r="108" spans="1:25" x14ac:dyDescent="0.2">
      <c r="A108" s="20">
        <v>517</v>
      </c>
      <c r="B108" s="14" t="s">
        <v>40</v>
      </c>
      <c r="C108" s="14" t="s">
        <v>110</v>
      </c>
      <c r="D108" s="18">
        <v>285</v>
      </c>
      <c r="E108" s="15">
        <v>2012</v>
      </c>
      <c r="F108" s="11">
        <v>808</v>
      </c>
      <c r="G108" s="11">
        <v>667</v>
      </c>
      <c r="H108" s="11">
        <v>436</v>
      </c>
      <c r="I108" s="11">
        <v>454</v>
      </c>
      <c r="J108" s="11">
        <v>270</v>
      </c>
      <c r="K108" s="11">
        <v>188</v>
      </c>
      <c r="L108" s="11">
        <v>130</v>
      </c>
      <c r="M108" s="11">
        <v>138</v>
      </c>
      <c r="N108" s="11">
        <v>288</v>
      </c>
      <c r="O108" s="11">
        <v>508</v>
      </c>
      <c r="P108" s="11">
        <v>543</v>
      </c>
      <c r="Q108" s="11">
        <v>878</v>
      </c>
      <c r="R108" s="11">
        <v>5308</v>
      </c>
      <c r="S108" s="11"/>
      <c r="T108" s="28">
        <v>5578</v>
      </c>
      <c r="U108" s="28">
        <v>5367</v>
      </c>
      <c r="V108" s="28">
        <v>5159</v>
      </c>
      <c r="W108" s="44">
        <v>0.95159555396199358</v>
      </c>
      <c r="X108" s="44">
        <v>0.98900689398174024</v>
      </c>
      <c r="Y108" s="44">
        <v>1.028881566194999</v>
      </c>
    </row>
    <row r="109" spans="1:25" x14ac:dyDescent="0.2">
      <c r="A109" s="20">
        <v>519</v>
      </c>
      <c r="B109" s="14" t="s">
        <v>40</v>
      </c>
      <c r="C109" s="14" t="s">
        <v>111</v>
      </c>
      <c r="D109" s="18">
        <v>240</v>
      </c>
      <c r="E109" s="15">
        <v>2012</v>
      </c>
      <c r="F109" s="11">
        <v>818</v>
      </c>
      <c r="G109" s="11">
        <v>679</v>
      </c>
      <c r="H109" s="11">
        <v>440</v>
      </c>
      <c r="I109" s="11">
        <v>443</v>
      </c>
      <c r="J109" s="11">
        <v>258</v>
      </c>
      <c r="K109" s="11">
        <v>176</v>
      </c>
      <c r="L109" s="11">
        <v>123</v>
      </c>
      <c r="M109" s="11">
        <v>131</v>
      </c>
      <c r="N109" s="11">
        <v>275</v>
      </c>
      <c r="O109" s="11">
        <v>495</v>
      </c>
      <c r="P109" s="11">
        <v>542</v>
      </c>
      <c r="Q109" s="11">
        <v>873</v>
      </c>
      <c r="R109" s="11">
        <v>5253</v>
      </c>
      <c r="S109" s="11"/>
      <c r="T109" s="28">
        <v>5614</v>
      </c>
      <c r="U109" s="28">
        <v>5393</v>
      </c>
      <c r="V109" s="28">
        <v>5182</v>
      </c>
      <c r="W109" s="44">
        <v>0.93569647310295689</v>
      </c>
      <c r="X109" s="44">
        <v>0.97404042277025771</v>
      </c>
      <c r="Y109" s="44">
        <v>1.0137012736395214</v>
      </c>
    </row>
    <row r="110" spans="1:25" x14ac:dyDescent="0.2">
      <c r="A110" s="20">
        <v>520</v>
      </c>
      <c r="B110" s="14" t="s">
        <v>40</v>
      </c>
      <c r="C110" s="14" t="s">
        <v>112</v>
      </c>
      <c r="D110" s="18">
        <v>200</v>
      </c>
      <c r="E110" s="15">
        <v>2012</v>
      </c>
      <c r="F110" s="11">
        <v>808</v>
      </c>
      <c r="G110" s="11">
        <v>674</v>
      </c>
      <c r="H110" s="11">
        <v>433</v>
      </c>
      <c r="I110" s="11">
        <v>420</v>
      </c>
      <c r="J110" s="11">
        <v>236</v>
      </c>
      <c r="K110" s="11">
        <v>155</v>
      </c>
      <c r="L110" s="11">
        <v>109</v>
      </c>
      <c r="M110" s="11">
        <v>119</v>
      </c>
      <c r="N110" s="11">
        <v>256</v>
      </c>
      <c r="O110" s="11">
        <v>474</v>
      </c>
      <c r="P110" s="11">
        <v>521</v>
      </c>
      <c r="Q110" s="11">
        <v>849</v>
      </c>
      <c r="R110" s="11">
        <v>5054</v>
      </c>
      <c r="S110" s="11"/>
      <c r="T110" s="28">
        <v>5434</v>
      </c>
      <c r="U110" s="28">
        <v>5199</v>
      </c>
      <c r="V110" s="28">
        <v>4988</v>
      </c>
      <c r="W110" s="44">
        <v>0.93006993006993011</v>
      </c>
      <c r="X110" s="44">
        <v>0.97211002115791501</v>
      </c>
      <c r="Y110" s="44">
        <v>1.0132317562149158</v>
      </c>
    </row>
    <row r="111" spans="1:25" x14ac:dyDescent="0.2">
      <c r="A111" s="20">
        <v>521</v>
      </c>
      <c r="B111" s="14" t="s">
        <v>40</v>
      </c>
      <c r="C111" s="14" t="s">
        <v>113</v>
      </c>
      <c r="D111" s="18">
        <v>200</v>
      </c>
      <c r="E111" s="15">
        <v>2012</v>
      </c>
      <c r="F111" s="11">
        <v>792</v>
      </c>
      <c r="G111" s="11">
        <v>669</v>
      </c>
      <c r="H111" s="11">
        <v>436</v>
      </c>
      <c r="I111" s="11">
        <v>418</v>
      </c>
      <c r="J111" s="11">
        <v>232</v>
      </c>
      <c r="K111" s="11">
        <v>146</v>
      </c>
      <c r="L111" s="11">
        <v>99</v>
      </c>
      <c r="M111" s="11">
        <v>110</v>
      </c>
      <c r="N111" s="11">
        <v>244</v>
      </c>
      <c r="O111" s="11">
        <v>460</v>
      </c>
      <c r="P111" s="11">
        <v>509</v>
      </c>
      <c r="Q111" s="11">
        <v>832</v>
      </c>
      <c r="R111" s="11">
        <v>4947</v>
      </c>
      <c r="S111" s="11"/>
      <c r="T111" s="28">
        <v>5380</v>
      </c>
      <c r="U111" s="28">
        <v>5145</v>
      </c>
      <c r="V111" s="28">
        <v>4946</v>
      </c>
      <c r="W111" s="44">
        <v>0.91951672862453526</v>
      </c>
      <c r="X111" s="44">
        <v>0.96151603498542271</v>
      </c>
      <c r="Y111" s="44">
        <v>1.0002021835826931</v>
      </c>
    </row>
    <row r="112" spans="1:25" x14ac:dyDescent="0.2">
      <c r="A112" s="20">
        <v>522</v>
      </c>
      <c r="B112" s="14" t="s">
        <v>40</v>
      </c>
      <c r="C112" s="14" t="s">
        <v>114</v>
      </c>
      <c r="D112" s="18">
        <v>260</v>
      </c>
      <c r="E112" s="15">
        <v>2012</v>
      </c>
      <c r="F112" s="11">
        <v>713</v>
      </c>
      <c r="G112" s="11">
        <v>632</v>
      </c>
      <c r="H112" s="11">
        <v>425</v>
      </c>
      <c r="I112" s="11">
        <v>422</v>
      </c>
      <c r="J112" s="11">
        <v>226</v>
      </c>
      <c r="K112" s="11">
        <v>141</v>
      </c>
      <c r="L112" s="11">
        <v>77</v>
      </c>
      <c r="M112" s="11">
        <v>89</v>
      </c>
      <c r="N112" s="11">
        <v>221</v>
      </c>
      <c r="O112" s="11">
        <v>423</v>
      </c>
      <c r="P112" s="11">
        <v>469</v>
      </c>
      <c r="Q112" s="11">
        <v>763</v>
      </c>
      <c r="R112" s="11">
        <v>4601</v>
      </c>
      <c r="S112" s="11"/>
      <c r="T112" s="28">
        <v>5180</v>
      </c>
      <c r="U112" s="28">
        <v>4956</v>
      </c>
      <c r="V112" s="28">
        <v>4788</v>
      </c>
      <c r="W112" s="44">
        <v>0.88822393822393819</v>
      </c>
      <c r="X112" s="44">
        <v>0.92836965294592411</v>
      </c>
      <c r="Y112" s="44">
        <v>0.96094402673350043</v>
      </c>
    </row>
    <row r="113" spans="1:25" x14ac:dyDescent="0.2">
      <c r="A113" s="20">
        <v>528</v>
      </c>
      <c r="B113" s="14" t="s">
        <v>40</v>
      </c>
      <c r="C113" s="14" t="s">
        <v>115</v>
      </c>
      <c r="D113" s="18">
        <v>264</v>
      </c>
      <c r="E113" s="15">
        <v>2012</v>
      </c>
      <c r="F113" s="11">
        <v>713</v>
      </c>
      <c r="G113" s="11">
        <v>632</v>
      </c>
      <c r="H113" s="11">
        <v>425</v>
      </c>
      <c r="I113" s="11">
        <v>422</v>
      </c>
      <c r="J113" s="11">
        <v>226</v>
      </c>
      <c r="K113" s="11">
        <v>141</v>
      </c>
      <c r="L113" s="11">
        <v>77</v>
      </c>
      <c r="M113" s="11">
        <v>89</v>
      </c>
      <c r="N113" s="11">
        <v>221</v>
      </c>
      <c r="O113" s="11">
        <v>423</v>
      </c>
      <c r="P113" s="11">
        <v>469</v>
      </c>
      <c r="Q113" s="11">
        <v>763</v>
      </c>
      <c r="R113" s="11">
        <v>4601</v>
      </c>
      <c r="S113" s="11"/>
      <c r="T113" s="28">
        <v>5180</v>
      </c>
      <c r="U113" s="28">
        <v>4956</v>
      </c>
      <c r="V113" s="28">
        <v>4788</v>
      </c>
      <c r="W113" s="44">
        <v>0.88822393822393819</v>
      </c>
      <c r="X113" s="44">
        <v>0.92836965294592411</v>
      </c>
      <c r="Y113" s="44">
        <v>0.96094402673350043</v>
      </c>
    </row>
    <row r="114" spans="1:25" x14ac:dyDescent="0.2">
      <c r="A114" s="20">
        <v>529</v>
      </c>
      <c r="B114" s="14" t="s">
        <v>40</v>
      </c>
      <c r="C114" s="14" t="s">
        <v>116</v>
      </c>
      <c r="D114" s="18">
        <v>325</v>
      </c>
      <c r="E114" s="15">
        <v>2012</v>
      </c>
      <c r="F114" s="11">
        <v>735</v>
      </c>
      <c r="G114" s="11">
        <v>643</v>
      </c>
      <c r="H114" s="11">
        <v>438</v>
      </c>
      <c r="I114" s="11">
        <v>450</v>
      </c>
      <c r="J114" s="11">
        <v>250</v>
      </c>
      <c r="K114" s="11">
        <v>166</v>
      </c>
      <c r="L114" s="11">
        <v>96</v>
      </c>
      <c r="M114" s="11">
        <v>109</v>
      </c>
      <c r="N114" s="11">
        <v>247</v>
      </c>
      <c r="O114" s="11">
        <v>448</v>
      </c>
      <c r="P114" s="11">
        <v>496</v>
      </c>
      <c r="Q114" s="11">
        <v>798</v>
      </c>
      <c r="R114" s="11">
        <v>4876</v>
      </c>
      <c r="S114" s="11"/>
      <c r="T114" s="28">
        <v>5407</v>
      </c>
      <c r="U114" s="28">
        <v>5208</v>
      </c>
      <c r="V114" s="28">
        <v>5043</v>
      </c>
      <c r="W114" s="44">
        <v>0.90179397077862034</v>
      </c>
      <c r="X114" s="44">
        <v>0.93625192012288783</v>
      </c>
      <c r="Y114" s="44">
        <v>0.96688479079912748</v>
      </c>
    </row>
    <row r="115" spans="1:25" x14ac:dyDescent="0.2">
      <c r="A115" s="20">
        <v>532</v>
      </c>
      <c r="B115" s="14" t="s">
        <v>40</v>
      </c>
      <c r="C115" s="14" t="s">
        <v>117</v>
      </c>
      <c r="D115" s="18">
        <v>150</v>
      </c>
      <c r="E115" s="15">
        <v>2012</v>
      </c>
      <c r="F115" s="11">
        <v>678</v>
      </c>
      <c r="G115" s="11">
        <v>599</v>
      </c>
      <c r="H115" s="11">
        <v>386</v>
      </c>
      <c r="I115" s="11">
        <v>394</v>
      </c>
      <c r="J115" s="11">
        <v>195</v>
      </c>
      <c r="K115" s="11">
        <v>122</v>
      </c>
      <c r="L115" s="11">
        <v>55</v>
      </c>
      <c r="M115" s="11">
        <v>61</v>
      </c>
      <c r="N115" s="11">
        <v>195</v>
      </c>
      <c r="O115" s="11">
        <v>402</v>
      </c>
      <c r="P115" s="11">
        <v>449</v>
      </c>
      <c r="Q115" s="11">
        <v>743</v>
      </c>
      <c r="R115" s="11">
        <v>4279</v>
      </c>
      <c r="S115" s="11"/>
      <c r="T115" s="28">
        <v>4779</v>
      </c>
      <c r="U115" s="28">
        <v>4581</v>
      </c>
      <c r="V115" s="28">
        <v>4416</v>
      </c>
      <c r="W115" s="44">
        <v>0.89537560159029084</v>
      </c>
      <c r="X115" s="44">
        <v>0.93407552936040161</v>
      </c>
      <c r="Y115" s="44">
        <v>0.96897644927536231</v>
      </c>
    </row>
    <row r="116" spans="1:25" x14ac:dyDescent="0.2">
      <c r="A116" s="20">
        <v>533</v>
      </c>
      <c r="B116" s="14" t="s">
        <v>40</v>
      </c>
      <c r="C116" s="14" t="s">
        <v>118</v>
      </c>
      <c r="D116" s="18">
        <v>250</v>
      </c>
      <c r="E116" s="15">
        <v>2012</v>
      </c>
      <c r="F116" s="11">
        <v>694</v>
      </c>
      <c r="G116" s="11">
        <v>614</v>
      </c>
      <c r="H116" s="11">
        <v>412</v>
      </c>
      <c r="I116" s="11">
        <v>432</v>
      </c>
      <c r="J116" s="11">
        <v>230</v>
      </c>
      <c r="K116" s="11">
        <v>158</v>
      </c>
      <c r="L116" s="11">
        <v>85</v>
      </c>
      <c r="M116" s="11">
        <v>92</v>
      </c>
      <c r="N116" s="11">
        <v>228</v>
      </c>
      <c r="O116" s="11">
        <v>427</v>
      </c>
      <c r="P116" s="11">
        <v>475</v>
      </c>
      <c r="Q116" s="11">
        <v>767</v>
      </c>
      <c r="R116" s="11">
        <v>4614</v>
      </c>
      <c r="S116" s="11"/>
      <c r="T116" s="28">
        <v>5065</v>
      </c>
      <c r="U116" s="28">
        <v>4910</v>
      </c>
      <c r="V116" s="28">
        <v>4742</v>
      </c>
      <c r="W116" s="44">
        <v>0.91095755182625859</v>
      </c>
      <c r="X116" s="44">
        <v>0.93971486761710799</v>
      </c>
      <c r="Y116" s="44">
        <v>0.97300716997047654</v>
      </c>
    </row>
    <row r="117" spans="1:25" x14ac:dyDescent="0.2">
      <c r="A117" s="20">
        <v>534</v>
      </c>
      <c r="B117" s="14" t="s">
        <v>40</v>
      </c>
      <c r="C117" s="14" t="s">
        <v>119</v>
      </c>
      <c r="D117" s="18">
        <v>213</v>
      </c>
      <c r="E117" s="15">
        <v>2012</v>
      </c>
      <c r="F117" s="11">
        <v>695</v>
      </c>
      <c r="G117" s="11">
        <v>614</v>
      </c>
      <c r="H117" s="11">
        <v>406</v>
      </c>
      <c r="I117" s="11">
        <v>419</v>
      </c>
      <c r="J117" s="11">
        <v>218</v>
      </c>
      <c r="K117" s="11">
        <v>142</v>
      </c>
      <c r="L117" s="11">
        <v>74</v>
      </c>
      <c r="M117" s="11">
        <v>82</v>
      </c>
      <c r="N117" s="11">
        <v>215</v>
      </c>
      <c r="O117" s="11">
        <v>417</v>
      </c>
      <c r="P117" s="11">
        <v>465</v>
      </c>
      <c r="Q117" s="11">
        <v>758</v>
      </c>
      <c r="R117" s="11">
        <v>4505</v>
      </c>
      <c r="S117" s="11"/>
      <c r="T117" s="28">
        <v>5048</v>
      </c>
      <c r="U117" s="28">
        <v>4842</v>
      </c>
      <c r="V117" s="28">
        <v>4691</v>
      </c>
      <c r="W117" s="44">
        <v>0.89243264659270993</v>
      </c>
      <c r="X117" s="44">
        <v>0.93040066088393225</v>
      </c>
      <c r="Y117" s="44">
        <v>0.96034960562779792</v>
      </c>
    </row>
    <row r="118" spans="1:25" x14ac:dyDescent="0.2">
      <c r="A118" s="20">
        <v>536</v>
      </c>
      <c r="B118" s="14" t="s">
        <v>40</v>
      </c>
      <c r="C118" s="14" t="s">
        <v>120</v>
      </c>
      <c r="D118" s="18">
        <v>159</v>
      </c>
      <c r="E118" s="15">
        <v>2012</v>
      </c>
      <c r="F118" s="11">
        <v>730</v>
      </c>
      <c r="G118" s="11">
        <v>632</v>
      </c>
      <c r="H118" s="11">
        <v>416</v>
      </c>
      <c r="I118" s="11">
        <v>425</v>
      </c>
      <c r="J118" s="11">
        <v>227</v>
      </c>
      <c r="K118" s="11">
        <v>144</v>
      </c>
      <c r="L118" s="11">
        <v>80</v>
      </c>
      <c r="M118" s="11">
        <v>91</v>
      </c>
      <c r="N118" s="11">
        <v>226</v>
      </c>
      <c r="O118" s="11">
        <v>433</v>
      </c>
      <c r="P118" s="11">
        <v>481</v>
      </c>
      <c r="Q118" s="11">
        <v>789</v>
      </c>
      <c r="R118" s="11">
        <v>4674</v>
      </c>
      <c r="S118" s="11"/>
      <c r="T118" s="28">
        <v>5254</v>
      </c>
      <c r="U118" s="28">
        <v>5021</v>
      </c>
      <c r="V118" s="28">
        <v>4849</v>
      </c>
      <c r="W118" s="44">
        <v>0.88960791777693182</v>
      </c>
      <c r="X118" s="44">
        <v>0.93089026090420235</v>
      </c>
      <c r="Y118" s="44">
        <v>0.96391008455351623</v>
      </c>
    </row>
    <row r="119" spans="1:25" x14ac:dyDescent="0.2">
      <c r="A119" s="20">
        <v>538</v>
      </c>
      <c r="B119" s="14" t="s">
        <v>40</v>
      </c>
      <c r="C119" s="14" t="s">
        <v>121</v>
      </c>
      <c r="D119" s="18">
        <v>526</v>
      </c>
      <c r="E119" s="15">
        <v>2012</v>
      </c>
      <c r="F119" s="11">
        <v>748</v>
      </c>
      <c r="G119" s="11">
        <v>636</v>
      </c>
      <c r="H119" s="11">
        <v>407</v>
      </c>
      <c r="I119" s="11">
        <v>410</v>
      </c>
      <c r="J119" s="11">
        <v>215</v>
      </c>
      <c r="K119" s="11">
        <v>132</v>
      </c>
      <c r="L119" s="11">
        <v>74</v>
      </c>
      <c r="M119" s="11">
        <v>85</v>
      </c>
      <c r="N119" s="11">
        <v>220</v>
      </c>
      <c r="O119" s="11">
        <v>434</v>
      </c>
      <c r="P119" s="11">
        <v>482</v>
      </c>
      <c r="Q119" s="11">
        <v>805</v>
      </c>
      <c r="R119" s="11">
        <v>4648</v>
      </c>
      <c r="S119" s="11"/>
      <c r="T119" s="28">
        <v>5184</v>
      </c>
      <c r="U119" s="28">
        <v>4935</v>
      </c>
      <c r="V119" s="28">
        <v>4756</v>
      </c>
      <c r="W119" s="44">
        <v>0.89660493827160492</v>
      </c>
      <c r="X119" s="44">
        <v>0.9418439716312057</v>
      </c>
      <c r="Y119" s="44">
        <v>0.97729184188393603</v>
      </c>
    </row>
    <row r="120" spans="1:25" x14ac:dyDescent="0.2">
      <c r="A120" s="20">
        <v>540</v>
      </c>
      <c r="B120" s="14" t="s">
        <v>40</v>
      </c>
      <c r="C120" s="14" t="s">
        <v>122</v>
      </c>
      <c r="D120" s="18">
        <v>225</v>
      </c>
      <c r="E120" s="15">
        <v>2012</v>
      </c>
      <c r="F120" s="11">
        <v>776</v>
      </c>
      <c r="G120" s="11">
        <v>638</v>
      </c>
      <c r="H120" s="11">
        <v>404</v>
      </c>
      <c r="I120" s="11">
        <v>432</v>
      </c>
      <c r="J120" s="11">
        <v>232</v>
      </c>
      <c r="K120" s="11">
        <v>152</v>
      </c>
      <c r="L120" s="11">
        <v>87</v>
      </c>
      <c r="M120" s="11">
        <v>101</v>
      </c>
      <c r="N120" s="11">
        <v>245</v>
      </c>
      <c r="O120" s="11">
        <v>460</v>
      </c>
      <c r="P120" s="11">
        <v>508</v>
      </c>
      <c r="Q120" s="11">
        <v>854</v>
      </c>
      <c r="R120" s="11">
        <v>4889</v>
      </c>
      <c r="S120" s="11"/>
      <c r="T120" s="28">
        <v>5360</v>
      </c>
      <c r="U120" s="28">
        <v>5140</v>
      </c>
      <c r="V120" s="28">
        <v>4980</v>
      </c>
      <c r="W120" s="44">
        <v>0.91212686567164181</v>
      </c>
      <c r="X120" s="44">
        <v>0.95116731517509723</v>
      </c>
      <c r="Y120" s="44">
        <v>0.98172690763052206</v>
      </c>
    </row>
    <row r="121" spans="1:25" x14ac:dyDescent="0.2">
      <c r="A121" s="20">
        <v>541</v>
      </c>
      <c r="B121" s="14" t="s">
        <v>40</v>
      </c>
      <c r="C121" s="14" t="s">
        <v>123</v>
      </c>
      <c r="D121" s="18">
        <v>340</v>
      </c>
      <c r="E121" s="15">
        <v>2012</v>
      </c>
      <c r="F121" s="11">
        <v>785</v>
      </c>
      <c r="G121" s="11">
        <v>648</v>
      </c>
      <c r="H121" s="11">
        <v>419</v>
      </c>
      <c r="I121" s="11">
        <v>452</v>
      </c>
      <c r="J121" s="11">
        <v>250</v>
      </c>
      <c r="K121" s="11">
        <v>170</v>
      </c>
      <c r="L121" s="11">
        <v>101</v>
      </c>
      <c r="M121" s="11">
        <v>114</v>
      </c>
      <c r="N121" s="11">
        <v>261</v>
      </c>
      <c r="O121" s="11">
        <v>473</v>
      </c>
      <c r="P121" s="11">
        <v>521</v>
      </c>
      <c r="Q121" s="11">
        <v>867</v>
      </c>
      <c r="R121" s="11">
        <v>5061</v>
      </c>
      <c r="S121" s="11"/>
      <c r="T121" s="28">
        <v>5514</v>
      </c>
      <c r="U121" s="28">
        <v>5321</v>
      </c>
      <c r="V121" s="28">
        <v>5158</v>
      </c>
      <c r="W121" s="44">
        <v>0.91784548422198042</v>
      </c>
      <c r="X121" s="44">
        <v>0.95113700432249582</v>
      </c>
      <c r="Y121" s="44">
        <v>0.98119426134160526</v>
      </c>
    </row>
    <row r="122" spans="1:25" x14ac:dyDescent="0.2">
      <c r="A122" s="20">
        <v>542</v>
      </c>
      <c r="B122" s="14" t="s">
        <v>40</v>
      </c>
      <c r="C122" s="14" t="s">
        <v>124</v>
      </c>
      <c r="D122" s="18">
        <v>607</v>
      </c>
      <c r="E122" s="15">
        <v>2012</v>
      </c>
      <c r="F122" s="11">
        <v>795</v>
      </c>
      <c r="G122" s="11">
        <v>646</v>
      </c>
      <c r="H122" s="11">
        <v>414</v>
      </c>
      <c r="I122" s="11">
        <v>458</v>
      </c>
      <c r="J122" s="11">
        <v>255</v>
      </c>
      <c r="K122" s="11">
        <v>176</v>
      </c>
      <c r="L122" s="11">
        <v>107</v>
      </c>
      <c r="M122" s="11">
        <v>121</v>
      </c>
      <c r="N122" s="11">
        <v>272</v>
      </c>
      <c r="O122" s="11">
        <v>484</v>
      </c>
      <c r="P122" s="11">
        <v>531</v>
      </c>
      <c r="Q122" s="11">
        <v>889</v>
      </c>
      <c r="R122" s="11">
        <v>5148</v>
      </c>
      <c r="S122" s="11"/>
      <c r="T122" s="28">
        <v>5512</v>
      </c>
      <c r="U122" s="28">
        <v>5357</v>
      </c>
      <c r="V122" s="28">
        <v>5156</v>
      </c>
      <c r="W122" s="44">
        <v>0.93396226415094341</v>
      </c>
      <c r="X122" s="44">
        <v>0.96098562628336759</v>
      </c>
      <c r="Y122" s="44">
        <v>0.99844840961986037</v>
      </c>
    </row>
    <row r="123" spans="1:25" x14ac:dyDescent="0.2">
      <c r="A123" s="20">
        <v>543</v>
      </c>
      <c r="B123" s="14" t="s">
        <v>40</v>
      </c>
      <c r="C123" s="14" t="s">
        <v>125</v>
      </c>
      <c r="D123" s="18">
        <v>402</v>
      </c>
      <c r="E123" s="15">
        <v>2012</v>
      </c>
      <c r="F123" s="11">
        <v>789</v>
      </c>
      <c r="G123" s="11">
        <v>641</v>
      </c>
      <c r="H123" s="11">
        <v>414</v>
      </c>
      <c r="I123" s="11">
        <v>460</v>
      </c>
      <c r="J123" s="11">
        <v>261</v>
      </c>
      <c r="K123" s="11">
        <v>179</v>
      </c>
      <c r="L123" s="11">
        <v>112</v>
      </c>
      <c r="M123" s="11">
        <v>125</v>
      </c>
      <c r="N123" s="11">
        <v>279</v>
      </c>
      <c r="O123" s="11">
        <v>488</v>
      </c>
      <c r="P123" s="11">
        <v>533</v>
      </c>
      <c r="Q123" s="11">
        <v>890</v>
      </c>
      <c r="R123" s="11">
        <v>5171</v>
      </c>
      <c r="S123" s="11"/>
      <c r="T123" s="28">
        <v>5535</v>
      </c>
      <c r="U123" s="28">
        <v>5359</v>
      </c>
      <c r="V123" s="28">
        <v>5182</v>
      </c>
      <c r="W123" s="44">
        <v>0.93423667570009028</v>
      </c>
      <c r="X123" s="44">
        <v>0.9649188281395783</v>
      </c>
      <c r="Y123" s="44">
        <v>0.9978772674642995</v>
      </c>
    </row>
    <row r="124" spans="1:25" x14ac:dyDescent="0.2">
      <c r="A124" s="20">
        <v>544</v>
      </c>
      <c r="B124" s="14" t="s">
        <v>40</v>
      </c>
      <c r="C124" s="14" t="s">
        <v>126</v>
      </c>
      <c r="D124" s="18">
        <v>525</v>
      </c>
      <c r="E124" s="15">
        <v>2012</v>
      </c>
      <c r="F124" s="11">
        <v>798</v>
      </c>
      <c r="G124" s="11">
        <v>659</v>
      </c>
      <c r="H124" s="11">
        <v>441</v>
      </c>
      <c r="I124" s="11">
        <v>489</v>
      </c>
      <c r="J124" s="11">
        <v>289</v>
      </c>
      <c r="K124" s="11">
        <v>206</v>
      </c>
      <c r="L124" s="11">
        <v>132</v>
      </c>
      <c r="M124" s="11">
        <v>147</v>
      </c>
      <c r="N124" s="11">
        <v>301</v>
      </c>
      <c r="O124" s="11">
        <v>510</v>
      </c>
      <c r="P124" s="11">
        <v>557</v>
      </c>
      <c r="Q124" s="11">
        <v>914</v>
      </c>
      <c r="R124" s="11">
        <v>5443</v>
      </c>
      <c r="S124" s="11"/>
      <c r="T124" s="28">
        <v>5738</v>
      </c>
      <c r="U124" s="28">
        <v>5570</v>
      </c>
      <c r="V124" s="28">
        <v>5395</v>
      </c>
      <c r="W124" s="44">
        <v>0.94858835831300103</v>
      </c>
      <c r="X124" s="44">
        <v>0.97719928186714544</v>
      </c>
      <c r="Y124" s="44">
        <v>1.008897126969416</v>
      </c>
    </row>
    <row r="125" spans="1:25" x14ac:dyDescent="0.2">
      <c r="A125" s="20">
        <v>545</v>
      </c>
      <c r="B125" s="14" t="s">
        <v>40</v>
      </c>
      <c r="C125" s="14" t="s">
        <v>127</v>
      </c>
      <c r="D125" s="18">
        <v>477</v>
      </c>
      <c r="E125" s="15">
        <v>2012</v>
      </c>
      <c r="F125" s="11">
        <v>779</v>
      </c>
      <c r="G125" s="11">
        <v>642</v>
      </c>
      <c r="H125" s="11">
        <v>441</v>
      </c>
      <c r="I125" s="11">
        <v>494</v>
      </c>
      <c r="J125" s="11">
        <v>298</v>
      </c>
      <c r="K125" s="11">
        <v>210</v>
      </c>
      <c r="L125" s="11">
        <v>135</v>
      </c>
      <c r="M125" s="11">
        <v>151</v>
      </c>
      <c r="N125" s="11">
        <v>307</v>
      </c>
      <c r="O125" s="11">
        <v>508</v>
      </c>
      <c r="P125" s="11">
        <v>549</v>
      </c>
      <c r="Q125" s="11">
        <v>906</v>
      </c>
      <c r="R125" s="11">
        <v>5420</v>
      </c>
      <c r="S125" s="11"/>
      <c r="T125" s="28">
        <v>5638</v>
      </c>
      <c r="U125" s="28">
        <v>5526</v>
      </c>
      <c r="V125" s="28">
        <v>5320</v>
      </c>
      <c r="W125" s="44">
        <v>0.96133380631429588</v>
      </c>
      <c r="X125" s="44">
        <v>0.98081795150199058</v>
      </c>
      <c r="Y125" s="44">
        <v>1.018796992481203</v>
      </c>
    </row>
    <row r="126" spans="1:25" x14ac:dyDescent="0.2">
      <c r="A126" s="20"/>
      <c r="B126" s="14"/>
      <c r="C126" s="14"/>
      <c r="E126" s="15">
        <v>2012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28"/>
      <c r="U126" s="28"/>
      <c r="V126" s="28"/>
      <c r="W126" s="44"/>
      <c r="X126" s="44"/>
      <c r="Y126" s="44"/>
    </row>
    <row r="127" spans="1:25" x14ac:dyDescent="0.2">
      <c r="A127" s="14">
        <v>600</v>
      </c>
      <c r="B127" s="14" t="s">
        <v>39</v>
      </c>
      <c r="C127" s="14" t="s">
        <v>25</v>
      </c>
      <c r="D127" s="8">
        <v>237</v>
      </c>
      <c r="E127" s="15">
        <v>2012</v>
      </c>
      <c r="F127" s="10">
        <v>688</v>
      </c>
      <c r="G127" s="10">
        <v>592</v>
      </c>
      <c r="H127" s="10">
        <v>382</v>
      </c>
      <c r="I127" s="10">
        <v>404</v>
      </c>
      <c r="J127" s="10">
        <v>205</v>
      </c>
      <c r="K127" s="10">
        <v>135</v>
      </c>
      <c r="L127" s="10">
        <v>69</v>
      </c>
      <c r="M127" s="10">
        <v>76</v>
      </c>
      <c r="N127" s="10">
        <v>213</v>
      </c>
      <c r="O127" s="10">
        <v>422</v>
      </c>
      <c r="P127" s="10">
        <v>467</v>
      </c>
      <c r="Q127" s="10">
        <v>780</v>
      </c>
      <c r="R127" s="11">
        <v>4433</v>
      </c>
      <c r="S127" s="12"/>
      <c r="T127" s="28">
        <v>4824</v>
      </c>
      <c r="U127" s="28">
        <v>4656</v>
      </c>
      <c r="V127" s="28">
        <v>4537</v>
      </c>
      <c r="W127" s="44">
        <v>0.91894693200663347</v>
      </c>
      <c r="X127" s="44">
        <v>0.95210481099656352</v>
      </c>
      <c r="Y127" s="44">
        <v>0.97707736389684818</v>
      </c>
    </row>
    <row r="128" spans="1:25" x14ac:dyDescent="0.2">
      <c r="A128" s="21">
        <v>602</v>
      </c>
      <c r="B128" s="14" t="s">
        <v>40</v>
      </c>
      <c r="C128" s="14" t="s">
        <v>128</v>
      </c>
      <c r="D128" s="18">
        <v>69</v>
      </c>
      <c r="E128" s="15">
        <v>2012</v>
      </c>
      <c r="F128" s="11">
        <v>614</v>
      </c>
      <c r="G128" s="11">
        <v>565</v>
      </c>
      <c r="H128" s="11">
        <v>360</v>
      </c>
      <c r="I128" s="11">
        <v>359</v>
      </c>
      <c r="J128" s="11">
        <v>167</v>
      </c>
      <c r="K128" s="11">
        <v>100</v>
      </c>
      <c r="L128" s="11">
        <v>39</v>
      </c>
      <c r="M128" s="11">
        <v>38</v>
      </c>
      <c r="N128" s="11">
        <v>164</v>
      </c>
      <c r="O128" s="11">
        <v>364</v>
      </c>
      <c r="P128" s="11">
        <v>410</v>
      </c>
      <c r="Q128" s="11">
        <v>699</v>
      </c>
      <c r="R128" s="11">
        <v>3879</v>
      </c>
      <c r="S128" s="11"/>
      <c r="T128" s="28">
        <v>4299</v>
      </c>
      <c r="U128" s="28">
        <v>4129</v>
      </c>
      <c r="V128" s="28">
        <v>4021</v>
      </c>
      <c r="W128" s="44">
        <v>0.90230286113049551</v>
      </c>
      <c r="X128" s="44">
        <v>0.93945265197384353</v>
      </c>
      <c r="Y128" s="44">
        <v>0.96468540164138272</v>
      </c>
    </row>
    <row r="129" spans="1:25" x14ac:dyDescent="0.2">
      <c r="A129" s="21">
        <v>604</v>
      </c>
      <c r="B129" s="14" t="s">
        <v>40</v>
      </c>
      <c r="C129" s="14" t="s">
        <v>129</v>
      </c>
      <c r="D129" s="18">
        <v>170</v>
      </c>
      <c r="E129" s="15">
        <v>2012</v>
      </c>
      <c r="F129" s="11">
        <v>660</v>
      </c>
      <c r="G129" s="11">
        <v>581</v>
      </c>
      <c r="H129" s="11">
        <v>370</v>
      </c>
      <c r="I129" s="11">
        <v>400</v>
      </c>
      <c r="J129" s="11">
        <v>195</v>
      </c>
      <c r="K129" s="11">
        <v>137</v>
      </c>
      <c r="L129" s="11">
        <v>65</v>
      </c>
      <c r="M129" s="11">
        <v>70</v>
      </c>
      <c r="N129" s="11">
        <v>204</v>
      </c>
      <c r="O129" s="11">
        <v>418</v>
      </c>
      <c r="P129" s="11">
        <v>466</v>
      </c>
      <c r="Q129" s="11">
        <v>758</v>
      </c>
      <c r="R129" s="11">
        <v>4324</v>
      </c>
      <c r="S129" s="11"/>
      <c r="T129" s="28">
        <v>4769</v>
      </c>
      <c r="U129" s="28">
        <v>4577</v>
      </c>
      <c r="V129" s="28">
        <v>4439</v>
      </c>
      <c r="W129" s="44">
        <v>0.90668903334032291</v>
      </c>
      <c r="X129" s="44">
        <v>0.94472361809045224</v>
      </c>
      <c r="Y129" s="44">
        <v>0.97409326424870468</v>
      </c>
    </row>
    <row r="130" spans="1:25" x14ac:dyDescent="0.2">
      <c r="A130" s="21">
        <v>605</v>
      </c>
      <c r="B130" s="14" t="s">
        <v>40</v>
      </c>
      <c r="C130" s="14" t="s">
        <v>130</v>
      </c>
      <c r="D130" s="18">
        <v>141</v>
      </c>
      <c r="E130" s="15">
        <v>2012</v>
      </c>
      <c r="F130" s="11">
        <v>674</v>
      </c>
      <c r="G130" s="11">
        <v>594</v>
      </c>
      <c r="H130" s="11">
        <v>381</v>
      </c>
      <c r="I130" s="11">
        <v>390</v>
      </c>
      <c r="J130" s="11">
        <v>191</v>
      </c>
      <c r="K130" s="11">
        <v>119</v>
      </c>
      <c r="L130" s="11">
        <v>53</v>
      </c>
      <c r="M130" s="11">
        <v>58</v>
      </c>
      <c r="N130" s="11">
        <v>193</v>
      </c>
      <c r="O130" s="11">
        <v>402</v>
      </c>
      <c r="P130" s="11">
        <v>450</v>
      </c>
      <c r="Q130" s="11">
        <v>744</v>
      </c>
      <c r="R130" s="11">
        <v>4249</v>
      </c>
      <c r="S130" s="11"/>
      <c r="T130" s="28">
        <v>4742</v>
      </c>
      <c r="U130" s="28">
        <v>4542</v>
      </c>
      <c r="V130" s="28">
        <v>4406</v>
      </c>
      <c r="W130" s="44">
        <v>0.89603542808941372</v>
      </c>
      <c r="X130" s="44">
        <v>0.93549097313958607</v>
      </c>
      <c r="Y130" s="44">
        <v>0.96436677258284154</v>
      </c>
    </row>
    <row r="131" spans="1:25" x14ac:dyDescent="0.2">
      <c r="A131" s="21">
        <v>612</v>
      </c>
      <c r="B131" s="14" t="s">
        <v>40</v>
      </c>
      <c r="C131" s="14" t="s">
        <v>131</v>
      </c>
      <c r="D131" s="18">
        <v>160</v>
      </c>
      <c r="E131" s="15">
        <v>2012</v>
      </c>
      <c r="F131" s="11">
        <v>657</v>
      </c>
      <c r="G131" s="11">
        <v>586</v>
      </c>
      <c r="H131" s="11">
        <v>373</v>
      </c>
      <c r="I131" s="11">
        <v>377</v>
      </c>
      <c r="J131" s="11">
        <v>179</v>
      </c>
      <c r="K131" s="11">
        <v>108</v>
      </c>
      <c r="L131" s="11">
        <v>46</v>
      </c>
      <c r="M131" s="11">
        <v>48</v>
      </c>
      <c r="N131" s="11">
        <v>181</v>
      </c>
      <c r="O131" s="11">
        <v>390</v>
      </c>
      <c r="P131" s="11">
        <v>438</v>
      </c>
      <c r="Q131" s="11">
        <v>727</v>
      </c>
      <c r="R131" s="11">
        <v>4110</v>
      </c>
      <c r="S131" s="11"/>
      <c r="T131" s="28">
        <v>4590</v>
      </c>
      <c r="U131" s="28">
        <v>4400</v>
      </c>
      <c r="V131" s="28">
        <v>4272</v>
      </c>
      <c r="W131" s="44">
        <v>0.89542483660130723</v>
      </c>
      <c r="X131" s="44">
        <v>0.93409090909090908</v>
      </c>
      <c r="Y131" s="44">
        <v>0.9620786516853933</v>
      </c>
    </row>
    <row r="132" spans="1:25" x14ac:dyDescent="0.2">
      <c r="A132" s="21">
        <v>615</v>
      </c>
      <c r="B132" s="14" t="s">
        <v>40</v>
      </c>
      <c r="C132" s="14" t="s">
        <v>132</v>
      </c>
      <c r="D132" s="18">
        <v>146</v>
      </c>
      <c r="E132" s="15">
        <v>2012</v>
      </c>
      <c r="F132" s="11">
        <v>740</v>
      </c>
      <c r="G132" s="11">
        <v>611</v>
      </c>
      <c r="H132" s="11">
        <v>380</v>
      </c>
      <c r="I132" s="11">
        <v>406</v>
      </c>
      <c r="J132" s="11">
        <v>203</v>
      </c>
      <c r="K132" s="11">
        <v>129</v>
      </c>
      <c r="L132" s="11">
        <v>64</v>
      </c>
      <c r="M132" s="11">
        <v>77</v>
      </c>
      <c r="N132" s="11">
        <v>219</v>
      </c>
      <c r="O132" s="11">
        <v>440</v>
      </c>
      <c r="P132" s="11">
        <v>487</v>
      </c>
      <c r="Q132" s="11">
        <v>821</v>
      </c>
      <c r="R132" s="11">
        <v>4577</v>
      </c>
      <c r="S132" s="11"/>
      <c r="T132" s="28">
        <v>5026</v>
      </c>
      <c r="U132" s="28">
        <v>4831</v>
      </c>
      <c r="V132" s="28">
        <v>4670</v>
      </c>
      <c r="W132" s="44">
        <v>0.91066454436927979</v>
      </c>
      <c r="X132" s="44">
        <v>0.94742289381080524</v>
      </c>
      <c r="Y132" s="44">
        <v>0.98008565310492501</v>
      </c>
    </row>
    <row r="133" spans="1:25" x14ac:dyDescent="0.2">
      <c r="A133" s="21">
        <v>616</v>
      </c>
      <c r="B133" s="14" t="s">
        <v>40</v>
      </c>
      <c r="C133" s="14" t="s">
        <v>77</v>
      </c>
      <c r="D133" s="18">
        <v>216</v>
      </c>
      <c r="E133" s="15">
        <v>2012</v>
      </c>
      <c r="F133" s="11">
        <v>757</v>
      </c>
      <c r="G133" s="11">
        <v>614</v>
      </c>
      <c r="H133" s="11">
        <v>379</v>
      </c>
      <c r="I133" s="11">
        <v>412</v>
      </c>
      <c r="J133" s="11">
        <v>211</v>
      </c>
      <c r="K133" s="11">
        <v>135</v>
      </c>
      <c r="L133" s="11">
        <v>72</v>
      </c>
      <c r="M133" s="11">
        <v>87</v>
      </c>
      <c r="N133" s="11">
        <v>233</v>
      </c>
      <c r="O133" s="11">
        <v>453</v>
      </c>
      <c r="P133" s="11">
        <v>498</v>
      </c>
      <c r="Q133" s="11">
        <v>845</v>
      </c>
      <c r="R133" s="11">
        <v>4696</v>
      </c>
      <c r="S133" s="11"/>
      <c r="T133" s="28">
        <v>5076</v>
      </c>
      <c r="U133" s="28">
        <v>4879</v>
      </c>
      <c r="V133" s="28">
        <v>4729</v>
      </c>
      <c r="W133" s="44">
        <v>0.92513790386130812</v>
      </c>
      <c r="X133" s="44">
        <v>0.96249231399877022</v>
      </c>
      <c r="Y133" s="44">
        <v>0.99302178050327761</v>
      </c>
    </row>
    <row r="134" spans="1:25" x14ac:dyDescent="0.2">
      <c r="A134" s="21">
        <v>617</v>
      </c>
      <c r="B134" s="14" t="s">
        <v>40</v>
      </c>
      <c r="C134" s="14" t="s">
        <v>133</v>
      </c>
      <c r="D134" s="18">
        <v>542</v>
      </c>
      <c r="E134" s="15">
        <v>2012</v>
      </c>
      <c r="F134" s="11">
        <v>768</v>
      </c>
      <c r="G134" s="11">
        <v>618</v>
      </c>
      <c r="H134" s="11">
        <v>386</v>
      </c>
      <c r="I134" s="11">
        <v>426</v>
      </c>
      <c r="J134" s="11">
        <v>226</v>
      </c>
      <c r="K134" s="11">
        <v>148</v>
      </c>
      <c r="L134" s="11">
        <v>84</v>
      </c>
      <c r="M134" s="11">
        <v>100</v>
      </c>
      <c r="N134" s="11">
        <v>249</v>
      </c>
      <c r="O134" s="11">
        <v>464</v>
      </c>
      <c r="P134" s="11">
        <v>508</v>
      </c>
      <c r="Q134" s="11">
        <v>860</v>
      </c>
      <c r="R134" s="11">
        <v>4837</v>
      </c>
      <c r="S134" s="11"/>
      <c r="T134" s="28">
        <v>5180</v>
      </c>
      <c r="U134" s="28">
        <v>4994</v>
      </c>
      <c r="V134" s="28">
        <v>4880</v>
      </c>
      <c r="W134" s="44">
        <v>0.93378378378378379</v>
      </c>
      <c r="X134" s="44">
        <v>0.9685622747296756</v>
      </c>
      <c r="Y134" s="44">
        <v>0.99118852459016393</v>
      </c>
    </row>
    <row r="135" spans="1:25" x14ac:dyDescent="0.2">
      <c r="A135" s="21">
        <v>618</v>
      </c>
      <c r="B135" s="14" t="s">
        <v>40</v>
      </c>
      <c r="C135" s="14" t="s">
        <v>134</v>
      </c>
      <c r="D135" s="18">
        <v>607</v>
      </c>
      <c r="E135" s="15">
        <v>2012</v>
      </c>
      <c r="F135" s="11">
        <v>785</v>
      </c>
      <c r="G135" s="11">
        <v>636</v>
      </c>
      <c r="H135" s="11">
        <v>450</v>
      </c>
      <c r="I135" s="11">
        <v>511</v>
      </c>
      <c r="J135" s="11">
        <v>314</v>
      </c>
      <c r="K135" s="11">
        <v>230</v>
      </c>
      <c r="L135" s="11">
        <v>151</v>
      </c>
      <c r="M135" s="11">
        <v>167</v>
      </c>
      <c r="N135" s="11">
        <v>318</v>
      </c>
      <c r="O135" s="11">
        <v>521</v>
      </c>
      <c r="P135" s="11">
        <v>556</v>
      </c>
      <c r="Q135" s="11">
        <v>922</v>
      </c>
      <c r="R135" s="11">
        <v>5561</v>
      </c>
      <c r="S135" s="11"/>
      <c r="T135" s="28">
        <v>5679</v>
      </c>
      <c r="U135" s="28">
        <v>5571</v>
      </c>
      <c r="V135" s="28">
        <v>5479</v>
      </c>
      <c r="W135" s="44">
        <v>0.97922169396020431</v>
      </c>
      <c r="X135" s="44">
        <v>0.99820499012744568</v>
      </c>
      <c r="Y135" s="44">
        <v>1.014966234714364</v>
      </c>
    </row>
    <row r="136" spans="1:25" x14ac:dyDescent="0.2">
      <c r="A136" s="21">
        <v>619</v>
      </c>
      <c r="B136" s="14" t="s">
        <v>40</v>
      </c>
      <c r="C136" s="14" t="s">
        <v>135</v>
      </c>
      <c r="D136" s="18">
        <v>450</v>
      </c>
      <c r="E136" s="15">
        <v>2012</v>
      </c>
      <c r="F136" s="11">
        <v>774</v>
      </c>
      <c r="G136" s="11">
        <v>619</v>
      </c>
      <c r="H136" s="11">
        <v>417</v>
      </c>
      <c r="I136" s="11">
        <v>473</v>
      </c>
      <c r="J136" s="11">
        <v>271</v>
      </c>
      <c r="K136" s="11">
        <v>195</v>
      </c>
      <c r="L136" s="11">
        <v>125</v>
      </c>
      <c r="M136" s="11">
        <v>138</v>
      </c>
      <c r="N136" s="11">
        <v>291</v>
      </c>
      <c r="O136" s="11">
        <v>494</v>
      </c>
      <c r="P136" s="11">
        <v>531</v>
      </c>
      <c r="Q136" s="11">
        <v>888</v>
      </c>
      <c r="R136" s="11">
        <v>5216</v>
      </c>
      <c r="S136" s="11"/>
      <c r="T136" s="28">
        <v>5399</v>
      </c>
      <c r="U136" s="28">
        <v>5300</v>
      </c>
      <c r="V136" s="28">
        <v>5225</v>
      </c>
      <c r="W136" s="44">
        <v>0.96610483422856086</v>
      </c>
      <c r="X136" s="44">
        <v>0.98415094339622644</v>
      </c>
      <c r="Y136" s="44">
        <v>0.99827751196172254</v>
      </c>
    </row>
    <row r="137" spans="1:25" x14ac:dyDescent="0.2">
      <c r="A137" s="21">
        <v>620</v>
      </c>
      <c r="B137" s="14" t="s">
        <v>40</v>
      </c>
      <c r="C137" s="14" t="s">
        <v>136</v>
      </c>
      <c r="D137" s="18">
        <v>808</v>
      </c>
      <c r="E137" s="15">
        <v>2012</v>
      </c>
      <c r="F137" s="11">
        <v>759</v>
      </c>
      <c r="G137" s="11">
        <v>614</v>
      </c>
      <c r="H137" s="11">
        <v>434</v>
      </c>
      <c r="I137" s="11">
        <v>489</v>
      </c>
      <c r="J137" s="11">
        <v>295</v>
      </c>
      <c r="K137" s="11">
        <v>213</v>
      </c>
      <c r="L137" s="11">
        <v>143</v>
      </c>
      <c r="M137" s="11">
        <v>154</v>
      </c>
      <c r="N137" s="11">
        <v>304</v>
      </c>
      <c r="O137" s="11">
        <v>501</v>
      </c>
      <c r="P137" s="11">
        <v>535</v>
      </c>
      <c r="Q137" s="11">
        <v>881</v>
      </c>
      <c r="R137" s="11">
        <v>5322</v>
      </c>
      <c r="S137" s="11"/>
      <c r="T137" s="28">
        <v>5428</v>
      </c>
      <c r="U137" s="28">
        <v>5342</v>
      </c>
      <c r="V137" s="28">
        <v>5283</v>
      </c>
      <c r="W137" s="44">
        <v>0.98047162859248338</v>
      </c>
      <c r="X137" s="44">
        <v>0.99625608386372144</v>
      </c>
      <c r="Y137" s="44">
        <v>1.0073821692220328</v>
      </c>
    </row>
    <row r="138" spans="1:25" x14ac:dyDescent="0.2">
      <c r="A138" s="21">
        <v>621</v>
      </c>
      <c r="B138" s="14" t="s">
        <v>40</v>
      </c>
      <c r="C138" s="14" t="s">
        <v>137</v>
      </c>
      <c r="D138" s="18">
        <v>143</v>
      </c>
      <c r="E138" s="15">
        <v>2012</v>
      </c>
      <c r="F138" s="11">
        <v>688</v>
      </c>
      <c r="G138" s="11">
        <v>591</v>
      </c>
      <c r="H138" s="11">
        <v>371</v>
      </c>
      <c r="I138" s="11">
        <v>389</v>
      </c>
      <c r="J138" s="11">
        <v>186</v>
      </c>
      <c r="K138" s="11">
        <v>119</v>
      </c>
      <c r="L138" s="11">
        <v>54</v>
      </c>
      <c r="M138" s="11">
        <v>61</v>
      </c>
      <c r="N138" s="11">
        <v>198</v>
      </c>
      <c r="O138" s="11">
        <v>418</v>
      </c>
      <c r="P138" s="11">
        <v>466</v>
      </c>
      <c r="Q138" s="11">
        <v>773</v>
      </c>
      <c r="R138" s="11">
        <v>4314</v>
      </c>
      <c r="S138" s="11"/>
      <c r="T138" s="28">
        <v>4799</v>
      </c>
      <c r="U138" s="28">
        <v>4594</v>
      </c>
      <c r="V138" s="28">
        <v>4462</v>
      </c>
      <c r="W138" s="44">
        <v>0.89893727859970829</v>
      </c>
      <c r="X138" s="44">
        <v>0.93905093600348277</v>
      </c>
      <c r="Y138" s="44">
        <v>0.96683101748095024</v>
      </c>
    </row>
    <row r="139" spans="1:25" x14ac:dyDescent="0.2">
      <c r="A139" s="21">
        <v>622</v>
      </c>
      <c r="B139" s="14" t="s">
        <v>40</v>
      </c>
      <c r="C139" s="14" t="s">
        <v>138</v>
      </c>
      <c r="D139" s="18">
        <v>145</v>
      </c>
      <c r="E139" s="15">
        <v>2012</v>
      </c>
      <c r="F139" s="11">
        <v>708</v>
      </c>
      <c r="G139" s="11">
        <v>598</v>
      </c>
      <c r="H139" s="11">
        <v>377</v>
      </c>
      <c r="I139" s="11">
        <v>400</v>
      </c>
      <c r="J139" s="11">
        <v>196</v>
      </c>
      <c r="K139" s="11">
        <v>126</v>
      </c>
      <c r="L139" s="11">
        <v>59</v>
      </c>
      <c r="M139" s="11">
        <v>69</v>
      </c>
      <c r="N139" s="11">
        <v>209</v>
      </c>
      <c r="O139" s="11">
        <v>428</v>
      </c>
      <c r="P139" s="11">
        <v>476</v>
      </c>
      <c r="Q139" s="11">
        <v>792</v>
      </c>
      <c r="R139" s="11">
        <v>4438</v>
      </c>
      <c r="S139" s="11"/>
      <c r="T139" s="28">
        <v>4933</v>
      </c>
      <c r="U139" s="28">
        <v>4725</v>
      </c>
      <c r="V139" s="28">
        <v>4593</v>
      </c>
      <c r="W139" s="44">
        <v>0.89965538212041352</v>
      </c>
      <c r="X139" s="44">
        <v>0.93925925925925924</v>
      </c>
      <c r="Y139" s="44">
        <v>0.966252993686044</v>
      </c>
    </row>
    <row r="140" spans="1:25" x14ac:dyDescent="0.2">
      <c r="A140" s="21">
        <v>623</v>
      </c>
      <c r="B140" s="14" t="s">
        <v>40</v>
      </c>
      <c r="C140" s="14" t="s">
        <v>139</v>
      </c>
      <c r="D140" s="18">
        <v>58</v>
      </c>
      <c r="E140" s="15">
        <v>2012</v>
      </c>
      <c r="F140" s="11">
        <v>662</v>
      </c>
      <c r="G140" s="11">
        <v>584</v>
      </c>
      <c r="H140" s="11">
        <v>370</v>
      </c>
      <c r="I140" s="11">
        <v>382</v>
      </c>
      <c r="J140" s="11">
        <v>182</v>
      </c>
      <c r="K140" s="11">
        <v>115</v>
      </c>
      <c r="L140" s="11">
        <v>51</v>
      </c>
      <c r="M140" s="11">
        <v>54</v>
      </c>
      <c r="N140" s="11">
        <v>188</v>
      </c>
      <c r="O140" s="11">
        <v>401</v>
      </c>
      <c r="P140" s="11">
        <v>449</v>
      </c>
      <c r="Q140" s="11">
        <v>744</v>
      </c>
      <c r="R140" s="11">
        <v>4182</v>
      </c>
      <c r="S140" s="11"/>
      <c r="T140" s="28">
        <v>4610</v>
      </c>
      <c r="U140" s="28">
        <v>4445</v>
      </c>
      <c r="V140" s="28">
        <v>4286</v>
      </c>
      <c r="W140" s="44">
        <v>0.90715835140997836</v>
      </c>
      <c r="X140" s="44">
        <v>0.94083239595050616</v>
      </c>
      <c r="Y140" s="44">
        <v>0.97573495100326646</v>
      </c>
    </row>
    <row r="141" spans="1:25" x14ac:dyDescent="0.2">
      <c r="A141" s="21">
        <v>624</v>
      </c>
      <c r="B141" s="14" t="s">
        <v>40</v>
      </c>
      <c r="C141" s="14" t="s">
        <v>140</v>
      </c>
      <c r="D141" s="18">
        <v>20</v>
      </c>
      <c r="E141" s="15">
        <v>2012</v>
      </c>
      <c r="F141" s="11">
        <v>633</v>
      </c>
      <c r="G141" s="11">
        <v>572</v>
      </c>
      <c r="H141" s="11">
        <v>360</v>
      </c>
      <c r="I141" s="11">
        <v>363</v>
      </c>
      <c r="J141" s="11">
        <v>167</v>
      </c>
      <c r="K141" s="11">
        <v>102</v>
      </c>
      <c r="L141" s="11">
        <v>42</v>
      </c>
      <c r="M141" s="11">
        <v>42</v>
      </c>
      <c r="N141" s="11">
        <v>170</v>
      </c>
      <c r="O141" s="11">
        <v>378</v>
      </c>
      <c r="P141" s="11">
        <v>425</v>
      </c>
      <c r="Q141" s="11">
        <v>719</v>
      </c>
      <c r="R141" s="11">
        <v>3973</v>
      </c>
      <c r="S141" s="11"/>
      <c r="T141" s="28">
        <v>4431</v>
      </c>
      <c r="U141" s="28">
        <v>4235</v>
      </c>
      <c r="V141" s="28">
        <v>4113</v>
      </c>
      <c r="W141" s="44">
        <v>0.89663732791694872</v>
      </c>
      <c r="X141" s="44">
        <v>0.93813459268004717</v>
      </c>
      <c r="Y141" s="44">
        <v>0.96596158521760267</v>
      </c>
    </row>
    <row r="142" spans="1:25" x14ac:dyDescent="0.2">
      <c r="A142" s="21">
        <v>625</v>
      </c>
      <c r="B142" s="14" t="s">
        <v>40</v>
      </c>
      <c r="C142" s="14" t="s">
        <v>141</v>
      </c>
      <c r="D142" s="18">
        <v>20</v>
      </c>
      <c r="E142" s="15">
        <v>2012</v>
      </c>
      <c r="F142" s="11">
        <v>623</v>
      </c>
      <c r="G142" s="11">
        <v>568</v>
      </c>
      <c r="H142" s="11">
        <v>359</v>
      </c>
      <c r="I142" s="11">
        <v>360</v>
      </c>
      <c r="J142" s="11">
        <v>166</v>
      </c>
      <c r="K142" s="11">
        <v>101</v>
      </c>
      <c r="L142" s="11">
        <v>41</v>
      </c>
      <c r="M142" s="11">
        <v>40</v>
      </c>
      <c r="N142" s="11">
        <v>167</v>
      </c>
      <c r="O142" s="11">
        <v>371</v>
      </c>
      <c r="P142" s="11">
        <v>417</v>
      </c>
      <c r="Q142" s="11">
        <v>710</v>
      </c>
      <c r="R142" s="11">
        <v>3923</v>
      </c>
      <c r="S142" s="11"/>
      <c r="T142" s="28">
        <v>4364</v>
      </c>
      <c r="U142" s="28">
        <v>4182</v>
      </c>
      <c r="V142" s="28">
        <v>4065</v>
      </c>
      <c r="W142" s="44">
        <v>0.89894592117323557</v>
      </c>
      <c r="X142" s="44">
        <v>0.93806791009086565</v>
      </c>
      <c r="Y142" s="44">
        <v>0.96506765067650679</v>
      </c>
    </row>
    <row r="143" spans="1:25" x14ac:dyDescent="0.2">
      <c r="A143" s="21">
        <v>626</v>
      </c>
      <c r="B143" s="14" t="s">
        <v>40</v>
      </c>
      <c r="C143" s="14" t="s">
        <v>142</v>
      </c>
      <c r="D143" s="18">
        <v>39</v>
      </c>
      <c r="E143" s="15">
        <v>2012</v>
      </c>
      <c r="F143" s="11">
        <v>624</v>
      </c>
      <c r="G143" s="11">
        <v>569</v>
      </c>
      <c r="H143" s="11">
        <v>365</v>
      </c>
      <c r="I143" s="11">
        <v>367</v>
      </c>
      <c r="J143" s="11">
        <v>171</v>
      </c>
      <c r="K143" s="11">
        <v>105</v>
      </c>
      <c r="L143" s="11">
        <v>43</v>
      </c>
      <c r="M143" s="11">
        <v>43</v>
      </c>
      <c r="N143" s="11">
        <v>172</v>
      </c>
      <c r="O143" s="11">
        <v>377</v>
      </c>
      <c r="P143" s="11">
        <v>423</v>
      </c>
      <c r="Q143" s="11">
        <v>707</v>
      </c>
      <c r="R143" s="11">
        <v>3966</v>
      </c>
      <c r="S143" s="11"/>
      <c r="T143" s="28">
        <v>4378</v>
      </c>
      <c r="U143" s="28">
        <v>4206</v>
      </c>
      <c r="V143" s="28">
        <v>4078</v>
      </c>
      <c r="W143" s="44">
        <v>0.90589310187300132</v>
      </c>
      <c r="X143" s="44">
        <v>0.94293865905848784</v>
      </c>
      <c r="Y143" s="44">
        <v>0.97253555664541447</v>
      </c>
    </row>
    <row r="144" spans="1:25" x14ac:dyDescent="0.2">
      <c r="A144" s="21">
        <v>627</v>
      </c>
      <c r="B144" s="14" t="s">
        <v>40</v>
      </c>
      <c r="C144" s="14" t="s">
        <v>143</v>
      </c>
      <c r="D144" s="18">
        <v>140</v>
      </c>
      <c r="E144" s="15">
        <v>2012</v>
      </c>
      <c r="F144" s="11">
        <v>614</v>
      </c>
      <c r="G144" s="11">
        <v>568</v>
      </c>
      <c r="H144" s="11">
        <v>368</v>
      </c>
      <c r="I144" s="11">
        <v>366</v>
      </c>
      <c r="J144" s="11">
        <v>171</v>
      </c>
      <c r="K144" s="11">
        <v>104</v>
      </c>
      <c r="L144" s="11">
        <v>41</v>
      </c>
      <c r="M144" s="11">
        <v>42</v>
      </c>
      <c r="N144" s="11">
        <v>170</v>
      </c>
      <c r="O144" s="11">
        <v>369</v>
      </c>
      <c r="P144" s="11">
        <v>414</v>
      </c>
      <c r="Q144" s="11">
        <v>694</v>
      </c>
      <c r="R144" s="11">
        <v>3921</v>
      </c>
      <c r="S144" s="11"/>
      <c r="T144" s="28">
        <v>4278</v>
      </c>
      <c r="U144" s="28">
        <v>4151</v>
      </c>
      <c r="V144" s="28">
        <v>4024</v>
      </c>
      <c r="W144" s="44">
        <v>0.91654978962131839</v>
      </c>
      <c r="X144" s="44">
        <v>0.94459166465911826</v>
      </c>
      <c r="Y144" s="44">
        <v>0.97440357852882709</v>
      </c>
    </row>
    <row r="145" spans="1:25" x14ac:dyDescent="0.2">
      <c r="A145" s="21">
        <v>628</v>
      </c>
      <c r="B145" s="14" t="s">
        <v>40</v>
      </c>
      <c r="C145" s="14" t="s">
        <v>144</v>
      </c>
      <c r="D145" s="18">
        <v>180</v>
      </c>
      <c r="E145" s="15">
        <v>2012</v>
      </c>
      <c r="F145" s="11">
        <v>576</v>
      </c>
      <c r="G145" s="11">
        <v>548</v>
      </c>
      <c r="H145" s="11">
        <v>363</v>
      </c>
      <c r="I145" s="11">
        <v>357</v>
      </c>
      <c r="J145" s="11">
        <v>168</v>
      </c>
      <c r="K145" s="11">
        <v>103</v>
      </c>
      <c r="L145" s="11">
        <v>36</v>
      </c>
      <c r="M145" s="11">
        <v>34</v>
      </c>
      <c r="N145" s="11">
        <v>154</v>
      </c>
      <c r="O145" s="11">
        <v>337</v>
      </c>
      <c r="P145" s="11">
        <v>382</v>
      </c>
      <c r="Q145" s="11">
        <v>665</v>
      </c>
      <c r="R145" s="11">
        <v>3723</v>
      </c>
      <c r="S145" s="11"/>
      <c r="T145" s="28">
        <v>4085</v>
      </c>
      <c r="U145" s="28">
        <v>3942</v>
      </c>
      <c r="V145" s="28">
        <v>3852</v>
      </c>
      <c r="W145" s="44">
        <v>0.91138310893512853</v>
      </c>
      <c r="X145" s="44">
        <v>0.94444444444444442</v>
      </c>
      <c r="Y145" s="44">
        <v>0.96651090342679125</v>
      </c>
    </row>
    <row r="146" spans="1:25" x14ac:dyDescent="0.2">
      <c r="A146" s="21">
        <v>631</v>
      </c>
      <c r="B146" s="14" t="s">
        <v>40</v>
      </c>
      <c r="C146" s="14" t="s">
        <v>145</v>
      </c>
      <c r="D146" s="18">
        <v>288</v>
      </c>
      <c r="E146" s="15">
        <v>2012</v>
      </c>
      <c r="F146" s="11">
        <v>682</v>
      </c>
      <c r="G146" s="11">
        <v>588</v>
      </c>
      <c r="H146" s="11">
        <v>375</v>
      </c>
      <c r="I146" s="11">
        <v>406</v>
      </c>
      <c r="J146" s="11">
        <v>200</v>
      </c>
      <c r="K146" s="11">
        <v>139</v>
      </c>
      <c r="L146" s="11">
        <v>68</v>
      </c>
      <c r="M146" s="11">
        <v>75</v>
      </c>
      <c r="N146" s="11">
        <v>212</v>
      </c>
      <c r="O146" s="11">
        <v>428</v>
      </c>
      <c r="P146" s="11">
        <v>477</v>
      </c>
      <c r="Q146" s="11">
        <v>777</v>
      </c>
      <c r="R146" s="11">
        <v>4427</v>
      </c>
      <c r="S146" s="11"/>
      <c r="T146" s="28">
        <v>4892</v>
      </c>
      <c r="U146" s="28">
        <v>4709</v>
      </c>
      <c r="V146" s="28">
        <v>4571</v>
      </c>
      <c r="W146" s="44">
        <v>0.90494685200327063</v>
      </c>
      <c r="X146" s="44">
        <v>0.94011467402845617</v>
      </c>
      <c r="Y146" s="44">
        <v>0.96849704659811853</v>
      </c>
    </row>
    <row r="147" spans="1:25" x14ac:dyDescent="0.2">
      <c r="A147" s="21">
        <v>632</v>
      </c>
      <c r="B147" s="14" t="s">
        <v>40</v>
      </c>
      <c r="C147" s="14" t="s">
        <v>146</v>
      </c>
      <c r="D147" s="18">
        <v>248</v>
      </c>
      <c r="E147" s="15">
        <v>2012</v>
      </c>
      <c r="F147" s="11">
        <v>706</v>
      </c>
      <c r="G147" s="11">
        <v>594</v>
      </c>
      <c r="H147" s="11">
        <v>379</v>
      </c>
      <c r="I147" s="11">
        <v>412</v>
      </c>
      <c r="J147" s="11">
        <v>205</v>
      </c>
      <c r="K147" s="11">
        <v>141</v>
      </c>
      <c r="L147" s="11">
        <v>72</v>
      </c>
      <c r="M147" s="11">
        <v>82</v>
      </c>
      <c r="N147" s="11">
        <v>221</v>
      </c>
      <c r="O147" s="11">
        <v>440</v>
      </c>
      <c r="P147" s="11">
        <v>489</v>
      </c>
      <c r="Q147" s="11">
        <v>799</v>
      </c>
      <c r="R147" s="11">
        <v>4540</v>
      </c>
      <c r="S147" s="11"/>
      <c r="T147" s="28">
        <v>5030</v>
      </c>
      <c r="U147" s="28">
        <v>4849</v>
      </c>
      <c r="V147" s="28">
        <v>4719</v>
      </c>
      <c r="W147" s="44">
        <v>0.90258449304174948</v>
      </c>
      <c r="X147" s="44">
        <v>0.93627552072592291</v>
      </c>
      <c r="Y147" s="44">
        <v>0.96206823479550752</v>
      </c>
    </row>
    <row r="148" spans="1:25" x14ac:dyDescent="0.2">
      <c r="A148" s="21">
        <v>633</v>
      </c>
      <c r="B148" s="14" t="s">
        <v>40</v>
      </c>
      <c r="C148" s="14" t="s">
        <v>147</v>
      </c>
      <c r="D148" s="18">
        <v>380</v>
      </c>
      <c r="E148" s="15">
        <v>2012</v>
      </c>
      <c r="F148" s="11">
        <v>752</v>
      </c>
      <c r="G148" s="11">
        <v>605</v>
      </c>
      <c r="H148" s="11">
        <v>398</v>
      </c>
      <c r="I148" s="11">
        <v>448</v>
      </c>
      <c r="J148" s="11">
        <v>242</v>
      </c>
      <c r="K148" s="11">
        <v>171</v>
      </c>
      <c r="L148" s="11">
        <v>101</v>
      </c>
      <c r="M148" s="11">
        <v>115</v>
      </c>
      <c r="N148" s="11">
        <v>261</v>
      </c>
      <c r="O148" s="11">
        <v>473</v>
      </c>
      <c r="P148" s="11">
        <v>517</v>
      </c>
      <c r="Q148" s="11">
        <v>850</v>
      </c>
      <c r="R148" s="11">
        <v>4933</v>
      </c>
      <c r="S148" s="11"/>
      <c r="T148" s="28">
        <v>5321</v>
      </c>
      <c r="U148" s="28">
        <v>5203</v>
      </c>
      <c r="V148" s="28">
        <v>5119</v>
      </c>
      <c r="W148" s="44">
        <v>0.92708137568126292</v>
      </c>
      <c r="X148" s="44">
        <v>0.94810686142610034</v>
      </c>
      <c r="Y148" s="44">
        <v>0.96366477827700725</v>
      </c>
    </row>
    <row r="149" spans="1:25" x14ac:dyDescent="0.2">
      <c r="A149" s="21"/>
      <c r="B149" s="14"/>
      <c r="C149" s="14"/>
      <c r="E149" s="15">
        <v>2012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8"/>
      <c r="U149" s="28"/>
      <c r="V149" s="28"/>
      <c r="W149" s="44"/>
      <c r="X149" s="44"/>
      <c r="Y149" s="44"/>
    </row>
    <row r="150" spans="1:25" x14ac:dyDescent="0.2">
      <c r="A150" s="14">
        <v>700</v>
      </c>
      <c r="B150" s="14" t="s">
        <v>39</v>
      </c>
      <c r="C150" s="14" t="s">
        <v>26</v>
      </c>
      <c r="D150" s="8">
        <v>46</v>
      </c>
      <c r="E150" s="15">
        <v>2012</v>
      </c>
      <c r="F150" s="10">
        <v>567</v>
      </c>
      <c r="G150" s="10">
        <v>539</v>
      </c>
      <c r="H150" s="10">
        <v>358</v>
      </c>
      <c r="I150" s="10">
        <v>363</v>
      </c>
      <c r="J150" s="10">
        <v>175</v>
      </c>
      <c r="K150" s="10">
        <v>112</v>
      </c>
      <c r="L150" s="10">
        <v>40</v>
      </c>
      <c r="M150" s="10">
        <v>36</v>
      </c>
      <c r="N150" s="10">
        <v>156</v>
      </c>
      <c r="O150" s="10">
        <v>343</v>
      </c>
      <c r="P150" s="10">
        <v>392</v>
      </c>
      <c r="Q150" s="10">
        <v>662</v>
      </c>
      <c r="R150" s="11">
        <v>3743</v>
      </c>
      <c r="S150" s="12"/>
      <c r="T150" s="28">
        <v>4139</v>
      </c>
      <c r="U150" s="28">
        <v>3959</v>
      </c>
      <c r="V150" s="28">
        <v>3847</v>
      </c>
      <c r="W150" s="44">
        <v>0.90432471611500365</v>
      </c>
      <c r="X150" s="44">
        <v>0.94544076787067444</v>
      </c>
      <c r="Y150" s="44">
        <v>0.97296594749155185</v>
      </c>
    </row>
    <row r="151" spans="1:25" x14ac:dyDescent="0.2">
      <c r="A151" s="21">
        <v>701</v>
      </c>
      <c r="B151" s="14" t="s">
        <v>40</v>
      </c>
      <c r="C151" s="14" t="s">
        <v>148</v>
      </c>
      <c r="D151" s="22">
        <v>15</v>
      </c>
      <c r="E151" s="15">
        <v>2012</v>
      </c>
      <c r="F151" s="11">
        <v>568</v>
      </c>
      <c r="G151" s="11">
        <v>541</v>
      </c>
      <c r="H151" s="11">
        <v>362</v>
      </c>
      <c r="I151" s="11">
        <v>361</v>
      </c>
      <c r="J151" s="11">
        <v>173</v>
      </c>
      <c r="K151" s="11">
        <v>109</v>
      </c>
      <c r="L151" s="11">
        <v>39</v>
      </c>
      <c r="M151" s="11">
        <v>36</v>
      </c>
      <c r="N151" s="11">
        <v>156</v>
      </c>
      <c r="O151" s="11">
        <v>342</v>
      </c>
      <c r="P151" s="11">
        <v>389</v>
      </c>
      <c r="Q151" s="11">
        <v>662</v>
      </c>
      <c r="R151" s="11">
        <v>3738</v>
      </c>
      <c r="S151" s="11"/>
      <c r="T151" s="28">
        <v>4108</v>
      </c>
      <c r="U151" s="28">
        <v>3944</v>
      </c>
      <c r="V151" s="28">
        <v>3845</v>
      </c>
      <c r="W151" s="44">
        <v>0.90993184031158714</v>
      </c>
      <c r="X151" s="44">
        <v>0.94776876267748478</v>
      </c>
      <c r="Y151" s="44">
        <v>0.9721716514954486</v>
      </c>
    </row>
    <row r="152" spans="1:25" x14ac:dyDescent="0.2">
      <c r="A152" s="21">
        <v>702</v>
      </c>
      <c r="B152" s="14" t="s">
        <v>40</v>
      </c>
      <c r="C152" s="14" t="s">
        <v>149</v>
      </c>
      <c r="D152" s="22">
        <v>10</v>
      </c>
      <c r="E152" s="15">
        <v>2012</v>
      </c>
      <c r="F152" s="11">
        <v>591</v>
      </c>
      <c r="G152" s="11">
        <v>552</v>
      </c>
      <c r="H152" s="11">
        <v>362</v>
      </c>
      <c r="I152" s="11">
        <v>373</v>
      </c>
      <c r="J152" s="11">
        <v>180</v>
      </c>
      <c r="K152" s="11">
        <v>118</v>
      </c>
      <c r="L152" s="11">
        <v>48</v>
      </c>
      <c r="M152" s="11">
        <v>47</v>
      </c>
      <c r="N152" s="11">
        <v>174</v>
      </c>
      <c r="O152" s="11">
        <v>368</v>
      </c>
      <c r="P152" s="11">
        <v>414</v>
      </c>
      <c r="Q152" s="11">
        <v>688</v>
      </c>
      <c r="R152" s="11">
        <v>3915</v>
      </c>
      <c r="S152" s="11"/>
      <c r="T152" s="28">
        <v>4300</v>
      </c>
      <c r="U152" s="28">
        <v>4121</v>
      </c>
      <c r="V152" s="28">
        <v>4013</v>
      </c>
      <c r="W152" s="44">
        <v>0.91046511627906979</v>
      </c>
      <c r="X152" s="44">
        <v>0.9500121329774327</v>
      </c>
      <c r="Y152" s="44">
        <v>0.97557936705706449</v>
      </c>
    </row>
    <row r="153" spans="1:25" x14ac:dyDescent="0.2">
      <c r="A153" s="21">
        <v>704</v>
      </c>
      <c r="B153" s="14" t="s">
        <v>40</v>
      </c>
      <c r="C153" s="14" t="s">
        <v>150</v>
      </c>
      <c r="D153" s="22">
        <v>19</v>
      </c>
      <c r="E153" s="15">
        <v>2012</v>
      </c>
      <c r="F153" s="11">
        <v>545</v>
      </c>
      <c r="G153" s="11">
        <v>527</v>
      </c>
      <c r="H153" s="11">
        <v>356</v>
      </c>
      <c r="I153" s="11">
        <v>353</v>
      </c>
      <c r="J153" s="11">
        <v>170</v>
      </c>
      <c r="K153" s="11">
        <v>106</v>
      </c>
      <c r="L153" s="11">
        <v>33</v>
      </c>
      <c r="M153" s="11">
        <v>27</v>
      </c>
      <c r="N153" s="11">
        <v>139</v>
      </c>
      <c r="O153" s="11">
        <v>315</v>
      </c>
      <c r="P153" s="11">
        <v>364</v>
      </c>
      <c r="Q153" s="11">
        <v>638</v>
      </c>
      <c r="R153" s="11">
        <v>3573</v>
      </c>
      <c r="S153" s="11"/>
      <c r="T153" s="28">
        <v>3959</v>
      </c>
      <c r="U153" s="28">
        <v>3795</v>
      </c>
      <c r="V153" s="28">
        <v>3695</v>
      </c>
      <c r="W153" s="44">
        <v>0.90250063147259407</v>
      </c>
      <c r="X153" s="44">
        <v>0.94150197628458498</v>
      </c>
      <c r="Y153" s="44">
        <v>0.96698240866035179</v>
      </c>
    </row>
    <row r="154" spans="1:25" x14ac:dyDescent="0.2">
      <c r="A154" s="21">
        <v>706</v>
      </c>
      <c r="B154" s="14" t="s">
        <v>40</v>
      </c>
      <c r="C154" s="14" t="s">
        <v>151</v>
      </c>
      <c r="D154" s="22">
        <v>48</v>
      </c>
      <c r="E154" s="15">
        <v>2012</v>
      </c>
      <c r="F154" s="11">
        <v>532</v>
      </c>
      <c r="G154" s="11">
        <v>518</v>
      </c>
      <c r="H154" s="11">
        <v>352</v>
      </c>
      <c r="I154" s="11">
        <v>351</v>
      </c>
      <c r="J154" s="11">
        <v>170</v>
      </c>
      <c r="K154" s="11">
        <v>107</v>
      </c>
      <c r="L154" s="11">
        <v>32</v>
      </c>
      <c r="M154" s="11">
        <v>23</v>
      </c>
      <c r="N154" s="11">
        <v>133</v>
      </c>
      <c r="O154" s="11">
        <v>306</v>
      </c>
      <c r="P154" s="11">
        <v>357</v>
      </c>
      <c r="Q154" s="11">
        <v>626</v>
      </c>
      <c r="R154" s="11">
        <v>3507</v>
      </c>
      <c r="S154" s="11"/>
      <c r="T154" s="28">
        <v>3910</v>
      </c>
      <c r="U154" s="28">
        <v>3732</v>
      </c>
      <c r="V154" s="28">
        <v>3620</v>
      </c>
      <c r="W154" s="44">
        <v>0.89693094629156012</v>
      </c>
      <c r="X154" s="44">
        <v>0.93971061093247588</v>
      </c>
      <c r="Y154" s="44">
        <v>0.96878453038674028</v>
      </c>
    </row>
    <row r="155" spans="1:25" x14ac:dyDescent="0.2">
      <c r="A155" s="21">
        <v>709</v>
      </c>
      <c r="B155" s="14" t="s">
        <v>40</v>
      </c>
      <c r="C155" s="14" t="s">
        <v>152</v>
      </c>
      <c r="D155" s="22">
        <v>24</v>
      </c>
      <c r="E155" s="15">
        <v>2012</v>
      </c>
      <c r="F155" s="11">
        <v>538</v>
      </c>
      <c r="G155" s="11">
        <v>521</v>
      </c>
      <c r="H155" s="11">
        <v>352</v>
      </c>
      <c r="I155" s="11">
        <v>360</v>
      </c>
      <c r="J155" s="11">
        <v>177</v>
      </c>
      <c r="K155" s="11">
        <v>115</v>
      </c>
      <c r="L155" s="11">
        <v>37</v>
      </c>
      <c r="M155" s="11">
        <v>30</v>
      </c>
      <c r="N155" s="11">
        <v>146</v>
      </c>
      <c r="O155" s="11">
        <v>327</v>
      </c>
      <c r="P155" s="11">
        <v>377</v>
      </c>
      <c r="Q155" s="11">
        <v>634</v>
      </c>
      <c r="R155" s="11">
        <v>3614</v>
      </c>
      <c r="S155" s="11"/>
      <c r="T155" s="28">
        <v>4027</v>
      </c>
      <c r="U155" s="28">
        <v>3829</v>
      </c>
      <c r="V155" s="28">
        <v>3699</v>
      </c>
      <c r="W155" s="44">
        <v>0.897442264713186</v>
      </c>
      <c r="X155" s="44">
        <v>0.94384956907808826</v>
      </c>
      <c r="Y155" s="44">
        <v>0.97702081643687488</v>
      </c>
    </row>
    <row r="156" spans="1:25" x14ac:dyDescent="0.2">
      <c r="A156" s="21">
        <v>711</v>
      </c>
      <c r="B156" s="14" t="s">
        <v>40</v>
      </c>
      <c r="C156" s="14" t="s">
        <v>153</v>
      </c>
      <c r="D156" s="22">
        <v>4</v>
      </c>
      <c r="E156" s="15">
        <v>2012</v>
      </c>
      <c r="F156" s="11">
        <v>595</v>
      </c>
      <c r="G156" s="11">
        <v>557</v>
      </c>
      <c r="H156" s="11">
        <v>363</v>
      </c>
      <c r="I156" s="11">
        <v>364</v>
      </c>
      <c r="J156" s="11">
        <v>171</v>
      </c>
      <c r="K156" s="11">
        <v>106</v>
      </c>
      <c r="L156" s="11">
        <v>41</v>
      </c>
      <c r="M156" s="11">
        <v>41</v>
      </c>
      <c r="N156" s="11">
        <v>166</v>
      </c>
      <c r="O156" s="11">
        <v>360</v>
      </c>
      <c r="P156" s="11">
        <v>407</v>
      </c>
      <c r="Q156" s="11">
        <v>684</v>
      </c>
      <c r="R156" s="11">
        <v>3855</v>
      </c>
      <c r="S156" s="11"/>
      <c r="T156" s="28">
        <v>4226</v>
      </c>
      <c r="U156" s="28">
        <v>4063</v>
      </c>
      <c r="V156" s="28">
        <v>3966</v>
      </c>
      <c r="W156" s="44">
        <v>0.912210127780407</v>
      </c>
      <c r="X156" s="44">
        <v>0.948806300762983</v>
      </c>
      <c r="Y156" s="44">
        <v>0.97201210287443263</v>
      </c>
    </row>
    <row r="157" spans="1:25" x14ac:dyDescent="0.2">
      <c r="A157" s="21">
        <v>713</v>
      </c>
      <c r="B157" s="14" t="s">
        <v>40</v>
      </c>
      <c r="C157" s="14" t="s">
        <v>154</v>
      </c>
      <c r="D157" s="22">
        <v>129</v>
      </c>
      <c r="E157" s="15">
        <v>2012</v>
      </c>
      <c r="F157" s="11">
        <v>598</v>
      </c>
      <c r="G157" s="11">
        <v>556</v>
      </c>
      <c r="H157" s="11">
        <v>359</v>
      </c>
      <c r="I157" s="11">
        <v>362</v>
      </c>
      <c r="J157" s="11">
        <v>170</v>
      </c>
      <c r="K157" s="11">
        <v>106</v>
      </c>
      <c r="L157" s="11">
        <v>41</v>
      </c>
      <c r="M157" s="11">
        <v>40</v>
      </c>
      <c r="N157" s="11">
        <v>164</v>
      </c>
      <c r="O157" s="11">
        <v>362</v>
      </c>
      <c r="P157" s="11">
        <v>409</v>
      </c>
      <c r="Q157" s="11">
        <v>690</v>
      </c>
      <c r="R157" s="11">
        <v>3857</v>
      </c>
      <c r="S157" s="11"/>
      <c r="T157" s="28">
        <v>4257</v>
      </c>
      <c r="U157" s="28">
        <v>4080</v>
      </c>
      <c r="V157" s="28">
        <v>3971</v>
      </c>
      <c r="W157" s="44">
        <v>0.90603711533944087</v>
      </c>
      <c r="X157" s="44">
        <v>0.94534313725490193</v>
      </c>
      <c r="Y157" s="44">
        <v>0.9712918660287081</v>
      </c>
    </row>
    <row r="158" spans="1:25" x14ac:dyDescent="0.2">
      <c r="A158" s="21">
        <v>714</v>
      </c>
      <c r="B158" s="14" t="s">
        <v>40</v>
      </c>
      <c r="C158" s="14" t="s">
        <v>155</v>
      </c>
      <c r="D158" s="22">
        <v>80</v>
      </c>
      <c r="E158" s="15">
        <v>2012</v>
      </c>
      <c r="F158" s="11">
        <v>607</v>
      </c>
      <c r="G158" s="11">
        <v>559</v>
      </c>
      <c r="H158" s="11">
        <v>361</v>
      </c>
      <c r="I158" s="11">
        <v>376</v>
      </c>
      <c r="J158" s="11">
        <v>180</v>
      </c>
      <c r="K158" s="11">
        <v>119</v>
      </c>
      <c r="L158" s="11">
        <v>50</v>
      </c>
      <c r="M158" s="11">
        <v>50</v>
      </c>
      <c r="N158" s="11">
        <v>178</v>
      </c>
      <c r="O158" s="11">
        <v>379</v>
      </c>
      <c r="P158" s="11">
        <v>426</v>
      </c>
      <c r="Q158" s="11">
        <v>702</v>
      </c>
      <c r="R158" s="11">
        <v>3987</v>
      </c>
      <c r="S158" s="11"/>
      <c r="T158" s="28">
        <v>4393</v>
      </c>
      <c r="U158" s="28">
        <v>4201</v>
      </c>
      <c r="V158" s="28">
        <v>4079</v>
      </c>
      <c r="W158" s="44">
        <v>0.90758024129296611</v>
      </c>
      <c r="X158" s="44">
        <v>0.94905974767912404</v>
      </c>
      <c r="Y158" s="44">
        <v>0.97744545231674429</v>
      </c>
    </row>
    <row r="159" spans="1:25" x14ac:dyDescent="0.2">
      <c r="A159" s="21">
        <v>716</v>
      </c>
      <c r="B159" s="14" t="s">
        <v>40</v>
      </c>
      <c r="C159" s="14" t="s">
        <v>156</v>
      </c>
      <c r="D159" s="22">
        <v>62</v>
      </c>
      <c r="E159" s="15">
        <v>2012</v>
      </c>
      <c r="F159" s="11">
        <v>569</v>
      </c>
      <c r="G159" s="11">
        <v>539</v>
      </c>
      <c r="H159" s="11">
        <v>357</v>
      </c>
      <c r="I159" s="11">
        <v>360</v>
      </c>
      <c r="J159" s="11">
        <v>172</v>
      </c>
      <c r="K159" s="11">
        <v>109</v>
      </c>
      <c r="L159" s="11">
        <v>39</v>
      </c>
      <c r="M159" s="11">
        <v>36</v>
      </c>
      <c r="N159" s="11">
        <v>155</v>
      </c>
      <c r="O159" s="11">
        <v>344</v>
      </c>
      <c r="P159" s="11">
        <v>392</v>
      </c>
      <c r="Q159" s="11">
        <v>664</v>
      </c>
      <c r="R159" s="11">
        <v>3736</v>
      </c>
      <c r="S159" s="11"/>
      <c r="T159" s="28">
        <v>4132</v>
      </c>
      <c r="U159" s="28">
        <v>3947</v>
      </c>
      <c r="V159" s="28">
        <v>3838</v>
      </c>
      <c r="W159" s="44">
        <v>0.90416263310745404</v>
      </c>
      <c r="X159" s="44">
        <v>0.94654167722320748</v>
      </c>
      <c r="Y159" s="44">
        <v>0.9734236581552892</v>
      </c>
    </row>
    <row r="160" spans="1:25" x14ac:dyDescent="0.2">
      <c r="A160" s="21">
        <v>719</v>
      </c>
      <c r="B160" s="14" t="s">
        <v>40</v>
      </c>
      <c r="C160" s="14" t="s">
        <v>157</v>
      </c>
      <c r="D160" s="22">
        <v>60</v>
      </c>
      <c r="E160" s="15">
        <v>2012</v>
      </c>
      <c r="F160" s="11">
        <v>574</v>
      </c>
      <c r="G160" s="11">
        <v>542</v>
      </c>
      <c r="H160" s="11">
        <v>357</v>
      </c>
      <c r="I160" s="11">
        <v>372</v>
      </c>
      <c r="J160" s="11">
        <v>182</v>
      </c>
      <c r="K160" s="11">
        <v>122</v>
      </c>
      <c r="L160" s="11">
        <v>46</v>
      </c>
      <c r="M160" s="11">
        <v>44</v>
      </c>
      <c r="N160" s="11">
        <v>168</v>
      </c>
      <c r="O160" s="11">
        <v>358</v>
      </c>
      <c r="P160" s="11">
        <v>406</v>
      </c>
      <c r="Q160" s="11">
        <v>673</v>
      </c>
      <c r="R160" s="11">
        <v>3844</v>
      </c>
      <c r="S160" s="11"/>
      <c r="T160" s="28">
        <v>4257</v>
      </c>
      <c r="U160" s="28">
        <v>4063</v>
      </c>
      <c r="V160" s="28">
        <v>3940</v>
      </c>
      <c r="W160" s="44">
        <v>0.90298332158797279</v>
      </c>
      <c r="X160" s="44">
        <v>0.94609894166871766</v>
      </c>
      <c r="Y160" s="44">
        <v>0.97563451776649746</v>
      </c>
    </row>
    <row r="161" spans="1:25" x14ac:dyDescent="0.2">
      <c r="A161" s="21">
        <v>720</v>
      </c>
      <c r="B161" s="14" t="s">
        <v>40</v>
      </c>
      <c r="C161" s="14" t="s">
        <v>158</v>
      </c>
      <c r="D161" s="22">
        <v>51</v>
      </c>
      <c r="E161" s="15">
        <v>2012</v>
      </c>
      <c r="F161" s="11">
        <v>559</v>
      </c>
      <c r="G161" s="11">
        <v>533</v>
      </c>
      <c r="H161" s="11">
        <v>358</v>
      </c>
      <c r="I161" s="11">
        <v>369</v>
      </c>
      <c r="J161" s="11">
        <v>181</v>
      </c>
      <c r="K161" s="11">
        <v>120</v>
      </c>
      <c r="L161" s="11">
        <v>43</v>
      </c>
      <c r="M161" s="11">
        <v>39</v>
      </c>
      <c r="N161" s="11">
        <v>161</v>
      </c>
      <c r="O161" s="11">
        <v>345</v>
      </c>
      <c r="P161" s="11">
        <v>393</v>
      </c>
      <c r="Q161" s="11">
        <v>658</v>
      </c>
      <c r="R161" s="11">
        <v>3759</v>
      </c>
      <c r="S161" s="11"/>
      <c r="T161" s="28">
        <v>4170</v>
      </c>
      <c r="U161" s="28">
        <v>3983</v>
      </c>
      <c r="V161" s="28">
        <v>3865</v>
      </c>
      <c r="W161" s="44">
        <v>0.90143884892086334</v>
      </c>
      <c r="X161" s="44">
        <v>0.94376098418277676</v>
      </c>
      <c r="Y161" s="44">
        <v>0.97257438551099606</v>
      </c>
    </row>
    <row r="162" spans="1:25" x14ac:dyDescent="0.2">
      <c r="A162" s="21">
        <v>722</v>
      </c>
      <c r="B162" s="14" t="s">
        <v>40</v>
      </c>
      <c r="C162" s="14" t="s">
        <v>159</v>
      </c>
      <c r="D162" s="22">
        <v>20</v>
      </c>
      <c r="E162" s="15">
        <v>2012</v>
      </c>
      <c r="F162" s="11">
        <v>541</v>
      </c>
      <c r="G162" s="11">
        <v>524</v>
      </c>
      <c r="H162" s="11">
        <v>356</v>
      </c>
      <c r="I162" s="11">
        <v>353</v>
      </c>
      <c r="J162" s="11">
        <v>171</v>
      </c>
      <c r="K162" s="11">
        <v>107</v>
      </c>
      <c r="L162" s="11">
        <v>33</v>
      </c>
      <c r="M162" s="11">
        <v>26</v>
      </c>
      <c r="N162" s="11">
        <v>138</v>
      </c>
      <c r="O162" s="11">
        <v>314</v>
      </c>
      <c r="P162" s="11">
        <v>364</v>
      </c>
      <c r="Q162" s="11">
        <v>635</v>
      </c>
      <c r="R162" s="11">
        <v>3562</v>
      </c>
      <c r="S162" s="11"/>
      <c r="T162" s="28">
        <v>3947</v>
      </c>
      <c r="U162" s="28">
        <v>3785</v>
      </c>
      <c r="V162" s="28">
        <v>3683</v>
      </c>
      <c r="W162" s="44">
        <v>0.90245756270585253</v>
      </c>
      <c r="X162" s="44">
        <v>0.94108322324966975</v>
      </c>
      <c r="Y162" s="44">
        <v>0.96714634808579958</v>
      </c>
    </row>
    <row r="163" spans="1:25" x14ac:dyDescent="0.2">
      <c r="A163" s="21">
        <v>723</v>
      </c>
      <c r="B163" s="14" t="s">
        <v>40</v>
      </c>
      <c r="C163" s="14" t="s">
        <v>160</v>
      </c>
      <c r="D163" s="22">
        <v>34</v>
      </c>
      <c r="E163" s="15">
        <v>2012</v>
      </c>
      <c r="F163" s="11">
        <v>533</v>
      </c>
      <c r="G163" s="11">
        <v>520</v>
      </c>
      <c r="H163" s="11">
        <v>357</v>
      </c>
      <c r="I163" s="11">
        <v>357</v>
      </c>
      <c r="J163" s="11">
        <v>174</v>
      </c>
      <c r="K163" s="11">
        <v>110</v>
      </c>
      <c r="L163" s="11">
        <v>33</v>
      </c>
      <c r="M163" s="11">
        <v>27</v>
      </c>
      <c r="N163" s="11">
        <v>140</v>
      </c>
      <c r="O163" s="11">
        <v>317</v>
      </c>
      <c r="P163" s="11">
        <v>367</v>
      </c>
      <c r="Q163" s="11">
        <v>629</v>
      </c>
      <c r="R163" s="11">
        <v>3564</v>
      </c>
      <c r="S163" s="11"/>
      <c r="T163" s="28">
        <v>3951</v>
      </c>
      <c r="U163" s="28">
        <v>3779</v>
      </c>
      <c r="V163" s="28">
        <v>3669</v>
      </c>
      <c r="W163" s="44">
        <v>0.90205011389521639</v>
      </c>
      <c r="X163" s="44">
        <v>0.94310664196877481</v>
      </c>
      <c r="Y163" s="44">
        <v>0.97138184791496318</v>
      </c>
    </row>
    <row r="164" spans="1:25" x14ac:dyDescent="0.2">
      <c r="A164" s="21">
        <v>728</v>
      </c>
      <c r="B164" s="14" t="s">
        <v>40</v>
      </c>
      <c r="C164" s="14" t="s">
        <v>161</v>
      </c>
      <c r="D164" s="22">
        <v>85</v>
      </c>
      <c r="E164" s="15">
        <v>2012</v>
      </c>
      <c r="F164" s="11">
        <v>591</v>
      </c>
      <c r="G164" s="11">
        <v>551</v>
      </c>
      <c r="H164" s="11">
        <v>356</v>
      </c>
      <c r="I164" s="11">
        <v>368</v>
      </c>
      <c r="J164" s="11">
        <v>177</v>
      </c>
      <c r="K164" s="11">
        <v>117</v>
      </c>
      <c r="L164" s="11">
        <v>46</v>
      </c>
      <c r="M164" s="11">
        <v>43</v>
      </c>
      <c r="N164" s="11">
        <v>169</v>
      </c>
      <c r="O164" s="11">
        <v>368</v>
      </c>
      <c r="P164" s="11">
        <v>416</v>
      </c>
      <c r="Q164" s="11">
        <v>687</v>
      </c>
      <c r="R164" s="11">
        <v>3889</v>
      </c>
      <c r="S164" s="11"/>
      <c r="T164" s="28">
        <v>4313</v>
      </c>
      <c r="U164" s="28">
        <v>4105</v>
      </c>
      <c r="V164" s="28">
        <v>3976</v>
      </c>
      <c r="W164" s="44">
        <v>0.90169255738465104</v>
      </c>
      <c r="X164" s="44">
        <v>0.94738124238733257</v>
      </c>
      <c r="Y164" s="44">
        <v>0.97811871227364189</v>
      </c>
    </row>
    <row r="165" spans="1:25" x14ac:dyDescent="0.2">
      <c r="A165" s="21"/>
      <c r="B165" s="14"/>
      <c r="C165" s="14"/>
      <c r="E165" s="15">
        <v>2012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28"/>
      <c r="U165" s="28"/>
      <c r="V165" s="28"/>
      <c r="W165" s="44"/>
      <c r="X165" s="44"/>
      <c r="Y165" s="44"/>
    </row>
    <row r="166" spans="1:25" x14ac:dyDescent="0.2">
      <c r="A166" s="14">
        <v>800</v>
      </c>
      <c r="B166" s="14" t="s">
        <v>39</v>
      </c>
      <c r="C166" s="14" t="s">
        <v>27</v>
      </c>
      <c r="D166" s="8">
        <v>159</v>
      </c>
      <c r="E166" s="15">
        <v>2012</v>
      </c>
      <c r="F166" s="10">
        <v>625</v>
      </c>
      <c r="G166" s="10">
        <v>564</v>
      </c>
      <c r="H166" s="10">
        <v>368</v>
      </c>
      <c r="I166" s="10">
        <v>388</v>
      </c>
      <c r="J166" s="10">
        <v>195</v>
      </c>
      <c r="K166" s="10">
        <v>135</v>
      </c>
      <c r="L166" s="10">
        <v>65</v>
      </c>
      <c r="M166" s="10">
        <v>64</v>
      </c>
      <c r="N166" s="10">
        <v>194</v>
      </c>
      <c r="O166" s="10">
        <v>394</v>
      </c>
      <c r="P166" s="10">
        <v>440</v>
      </c>
      <c r="Q166" s="10">
        <v>710</v>
      </c>
      <c r="R166" s="11">
        <v>4142</v>
      </c>
      <c r="S166" s="12"/>
      <c r="T166" s="28">
        <v>4552</v>
      </c>
      <c r="U166" s="28">
        <v>4349</v>
      </c>
      <c r="V166" s="28">
        <v>4204</v>
      </c>
      <c r="W166" s="44">
        <v>0.90992970123022843</v>
      </c>
      <c r="X166" s="44">
        <v>0.95240285123016788</v>
      </c>
      <c r="Y166" s="44">
        <v>0.98525214081826828</v>
      </c>
    </row>
    <row r="167" spans="1:25" x14ac:dyDescent="0.2">
      <c r="A167" s="21">
        <v>805</v>
      </c>
      <c r="B167" s="14" t="s">
        <v>40</v>
      </c>
      <c r="C167" s="14" t="s">
        <v>162</v>
      </c>
      <c r="D167" s="22">
        <v>23</v>
      </c>
      <c r="E167" s="15">
        <v>2012</v>
      </c>
      <c r="F167" s="11">
        <v>558</v>
      </c>
      <c r="G167" s="11">
        <v>532</v>
      </c>
      <c r="H167" s="11">
        <v>349</v>
      </c>
      <c r="I167" s="11">
        <v>356</v>
      </c>
      <c r="J167" s="11">
        <v>172</v>
      </c>
      <c r="K167" s="11">
        <v>113</v>
      </c>
      <c r="L167" s="11">
        <v>40</v>
      </c>
      <c r="M167" s="11">
        <v>32</v>
      </c>
      <c r="N167" s="11">
        <v>150</v>
      </c>
      <c r="O167" s="11">
        <v>337</v>
      </c>
      <c r="P167" s="11">
        <v>387</v>
      </c>
      <c r="Q167" s="11">
        <v>650</v>
      </c>
      <c r="R167" s="11">
        <v>3676</v>
      </c>
      <c r="S167" s="11"/>
      <c r="T167" s="28">
        <v>4112</v>
      </c>
      <c r="U167" s="28">
        <v>3887</v>
      </c>
      <c r="V167" s="28">
        <v>3740</v>
      </c>
      <c r="W167" s="44">
        <v>0.89396887159533078</v>
      </c>
      <c r="X167" s="44">
        <v>0.9457164908669925</v>
      </c>
      <c r="Y167" s="44">
        <v>0.98288770053475938</v>
      </c>
    </row>
    <row r="168" spans="1:25" x14ac:dyDescent="0.2">
      <c r="A168" s="21">
        <v>806</v>
      </c>
      <c r="B168" s="14" t="s">
        <v>40</v>
      </c>
      <c r="C168" s="14" t="s">
        <v>163</v>
      </c>
      <c r="D168" s="22">
        <v>64</v>
      </c>
      <c r="E168" s="15">
        <v>2012</v>
      </c>
      <c r="F168" s="11">
        <v>570</v>
      </c>
      <c r="G168" s="11">
        <v>539</v>
      </c>
      <c r="H168" s="11">
        <v>350</v>
      </c>
      <c r="I168" s="11">
        <v>356</v>
      </c>
      <c r="J168" s="11">
        <v>171</v>
      </c>
      <c r="K168" s="11">
        <v>112</v>
      </c>
      <c r="L168" s="11">
        <v>41</v>
      </c>
      <c r="M168" s="11">
        <v>33</v>
      </c>
      <c r="N168" s="11">
        <v>153</v>
      </c>
      <c r="O168" s="11">
        <v>343</v>
      </c>
      <c r="P168" s="11">
        <v>392</v>
      </c>
      <c r="Q168" s="11">
        <v>661</v>
      </c>
      <c r="R168" s="11">
        <v>3721</v>
      </c>
      <c r="S168" s="11"/>
      <c r="T168" s="28">
        <v>4172</v>
      </c>
      <c r="U168" s="28">
        <v>3942</v>
      </c>
      <c r="V168" s="28">
        <v>3794</v>
      </c>
      <c r="W168" s="44">
        <v>0.89189837008628958</v>
      </c>
      <c r="X168" s="44">
        <v>0.94393708777270424</v>
      </c>
      <c r="Y168" s="44">
        <v>0.98075909330521882</v>
      </c>
    </row>
    <row r="169" spans="1:25" x14ac:dyDescent="0.2">
      <c r="A169" s="21">
        <v>807</v>
      </c>
      <c r="B169" s="14" t="s">
        <v>40</v>
      </c>
      <c r="C169" s="14" t="s">
        <v>164</v>
      </c>
      <c r="D169" s="22">
        <v>23</v>
      </c>
      <c r="E169" s="15">
        <v>2012</v>
      </c>
      <c r="F169" s="11">
        <v>645</v>
      </c>
      <c r="G169" s="11">
        <v>578</v>
      </c>
      <c r="H169" s="11">
        <v>362</v>
      </c>
      <c r="I169" s="11">
        <v>371</v>
      </c>
      <c r="J169" s="11">
        <v>175</v>
      </c>
      <c r="K169" s="11">
        <v>116</v>
      </c>
      <c r="L169" s="11">
        <v>52</v>
      </c>
      <c r="M169" s="11">
        <v>52</v>
      </c>
      <c r="N169" s="11">
        <v>184</v>
      </c>
      <c r="O169" s="11">
        <v>399</v>
      </c>
      <c r="P169" s="11">
        <v>447</v>
      </c>
      <c r="Q169" s="11">
        <v>730</v>
      </c>
      <c r="R169" s="11">
        <v>4111</v>
      </c>
      <c r="S169" s="11"/>
      <c r="T169" s="28">
        <v>4597</v>
      </c>
      <c r="U169" s="28">
        <v>4350</v>
      </c>
      <c r="V169" s="28">
        <v>4189</v>
      </c>
      <c r="W169" s="44">
        <v>0.89427887752882318</v>
      </c>
      <c r="X169" s="44">
        <v>0.94505747126436779</v>
      </c>
      <c r="Y169" s="44">
        <v>0.98137980424922411</v>
      </c>
    </row>
    <row r="170" spans="1:25" x14ac:dyDescent="0.2">
      <c r="A170" s="21">
        <v>811</v>
      </c>
      <c r="B170" s="14" t="s">
        <v>40</v>
      </c>
      <c r="C170" s="14" t="s">
        <v>165</v>
      </c>
      <c r="D170" s="22">
        <v>100</v>
      </c>
      <c r="E170" s="15">
        <v>2012</v>
      </c>
      <c r="F170" s="11">
        <v>606</v>
      </c>
      <c r="G170" s="11">
        <v>556</v>
      </c>
      <c r="H170" s="11">
        <v>360</v>
      </c>
      <c r="I170" s="11">
        <v>388</v>
      </c>
      <c r="J170" s="11">
        <v>191</v>
      </c>
      <c r="K170" s="11">
        <v>135</v>
      </c>
      <c r="L170" s="11">
        <v>57</v>
      </c>
      <c r="M170" s="11">
        <v>57</v>
      </c>
      <c r="N170" s="11">
        <v>184</v>
      </c>
      <c r="O170" s="11">
        <v>386</v>
      </c>
      <c r="P170" s="11">
        <v>433</v>
      </c>
      <c r="Q170" s="11">
        <v>705</v>
      </c>
      <c r="R170" s="11">
        <v>4058</v>
      </c>
      <c r="S170" s="11"/>
      <c r="T170" s="28">
        <v>4510</v>
      </c>
      <c r="U170" s="28">
        <v>4295</v>
      </c>
      <c r="V170" s="28">
        <v>4145</v>
      </c>
      <c r="W170" s="44">
        <v>0.89977827050997783</v>
      </c>
      <c r="X170" s="44">
        <v>0.94481955762514547</v>
      </c>
      <c r="Y170" s="44">
        <v>0.97901085645355845</v>
      </c>
    </row>
    <row r="171" spans="1:25" x14ac:dyDescent="0.2">
      <c r="A171" s="21">
        <v>814</v>
      </c>
      <c r="B171" s="14" t="s">
        <v>40</v>
      </c>
      <c r="C171" s="14" t="s">
        <v>166</v>
      </c>
      <c r="D171" s="22">
        <v>13</v>
      </c>
      <c r="E171" s="15">
        <v>2012</v>
      </c>
      <c r="F171" s="11">
        <v>535</v>
      </c>
      <c r="G171" s="11">
        <v>518</v>
      </c>
      <c r="H171" s="11">
        <v>349</v>
      </c>
      <c r="I171" s="11">
        <v>355</v>
      </c>
      <c r="J171" s="11">
        <v>174</v>
      </c>
      <c r="K171" s="11">
        <v>113</v>
      </c>
      <c r="L171" s="11">
        <v>37</v>
      </c>
      <c r="M171" s="11">
        <v>27</v>
      </c>
      <c r="N171" s="11">
        <v>141</v>
      </c>
      <c r="O171" s="11">
        <v>321</v>
      </c>
      <c r="P171" s="11">
        <v>372</v>
      </c>
      <c r="Q171" s="11">
        <v>629</v>
      </c>
      <c r="R171" s="11">
        <v>3571</v>
      </c>
      <c r="S171" s="11"/>
      <c r="T171" s="28">
        <v>3973</v>
      </c>
      <c r="U171" s="28">
        <v>3766</v>
      </c>
      <c r="V171" s="28">
        <v>3627</v>
      </c>
      <c r="W171" s="44">
        <v>0.89881701485023913</v>
      </c>
      <c r="X171" s="44">
        <v>0.94822092405735525</v>
      </c>
      <c r="Y171" s="44">
        <v>0.98456024262475872</v>
      </c>
    </row>
    <row r="172" spans="1:25" x14ac:dyDescent="0.2">
      <c r="A172" s="21">
        <v>815</v>
      </c>
      <c r="B172" s="14" t="s">
        <v>40</v>
      </c>
      <c r="C172" s="14" t="s">
        <v>167</v>
      </c>
      <c r="D172" s="22">
        <v>9</v>
      </c>
      <c r="E172" s="15">
        <v>2012</v>
      </c>
      <c r="F172" s="11">
        <v>532</v>
      </c>
      <c r="G172" s="11">
        <v>515</v>
      </c>
      <c r="H172" s="11">
        <v>347</v>
      </c>
      <c r="I172" s="11">
        <v>357</v>
      </c>
      <c r="J172" s="11">
        <v>176</v>
      </c>
      <c r="K172" s="11">
        <v>117</v>
      </c>
      <c r="L172" s="11">
        <v>39</v>
      </c>
      <c r="M172" s="11">
        <v>30</v>
      </c>
      <c r="N172" s="11">
        <v>146</v>
      </c>
      <c r="O172" s="11">
        <v>321</v>
      </c>
      <c r="P172" s="11">
        <v>372</v>
      </c>
      <c r="Q172" s="11">
        <v>625</v>
      </c>
      <c r="R172" s="11">
        <v>3577</v>
      </c>
      <c r="S172" s="11"/>
      <c r="T172" s="28">
        <v>3932</v>
      </c>
      <c r="U172" s="28">
        <v>3728</v>
      </c>
      <c r="V172" s="28">
        <v>3584</v>
      </c>
      <c r="W172" s="44">
        <v>0.90971515768056965</v>
      </c>
      <c r="X172" s="44">
        <v>0.95949570815450647</v>
      </c>
      <c r="Y172" s="44">
        <v>0.998046875</v>
      </c>
    </row>
    <row r="173" spans="1:25" x14ac:dyDescent="0.2">
      <c r="A173" s="21">
        <v>817</v>
      </c>
      <c r="B173" s="14" t="s">
        <v>40</v>
      </c>
      <c r="C173" s="14" t="s">
        <v>168</v>
      </c>
      <c r="D173" s="22">
        <v>67</v>
      </c>
      <c r="E173" s="15">
        <v>2012</v>
      </c>
      <c r="F173" s="11">
        <v>608</v>
      </c>
      <c r="G173" s="11">
        <v>556</v>
      </c>
      <c r="H173" s="11">
        <v>363</v>
      </c>
      <c r="I173" s="11">
        <v>390</v>
      </c>
      <c r="J173" s="11">
        <v>195</v>
      </c>
      <c r="K173" s="11">
        <v>139</v>
      </c>
      <c r="L173" s="11">
        <v>60</v>
      </c>
      <c r="M173" s="11">
        <v>62</v>
      </c>
      <c r="N173" s="11">
        <v>192</v>
      </c>
      <c r="O173" s="11">
        <v>391</v>
      </c>
      <c r="P173" s="11">
        <v>435</v>
      </c>
      <c r="Q173" s="11">
        <v>697</v>
      </c>
      <c r="R173" s="11">
        <v>4088</v>
      </c>
      <c r="S173" s="11"/>
      <c r="T173" s="28">
        <v>4487</v>
      </c>
      <c r="U173" s="28">
        <v>4265</v>
      </c>
      <c r="V173" s="28">
        <v>4109</v>
      </c>
      <c r="W173" s="44">
        <v>0.91107644305772228</v>
      </c>
      <c r="X173" s="44">
        <v>0.95849941383352877</v>
      </c>
      <c r="Y173" s="44">
        <v>0.9948892674616695</v>
      </c>
    </row>
    <row r="174" spans="1:25" x14ac:dyDescent="0.2">
      <c r="A174" s="21">
        <v>819</v>
      </c>
      <c r="B174" s="14" t="s">
        <v>40</v>
      </c>
      <c r="C174" s="14" t="s">
        <v>169</v>
      </c>
      <c r="D174" s="22">
        <v>92</v>
      </c>
      <c r="E174" s="15">
        <v>2012</v>
      </c>
      <c r="F174" s="11">
        <v>604</v>
      </c>
      <c r="G174" s="11">
        <v>559</v>
      </c>
      <c r="H174" s="11">
        <v>357</v>
      </c>
      <c r="I174" s="11">
        <v>366</v>
      </c>
      <c r="J174" s="11">
        <v>176</v>
      </c>
      <c r="K174" s="11">
        <v>118</v>
      </c>
      <c r="L174" s="11">
        <v>49</v>
      </c>
      <c r="M174" s="11">
        <v>45</v>
      </c>
      <c r="N174" s="11">
        <v>173</v>
      </c>
      <c r="O174" s="11">
        <v>376</v>
      </c>
      <c r="P174" s="11">
        <v>424</v>
      </c>
      <c r="Q174" s="11">
        <v>690</v>
      </c>
      <c r="R174" s="11">
        <v>3937</v>
      </c>
      <c r="S174" s="11"/>
      <c r="T174" s="28">
        <v>4401</v>
      </c>
      <c r="U174" s="28">
        <v>4143</v>
      </c>
      <c r="V174" s="28">
        <v>3976</v>
      </c>
      <c r="W174" s="44">
        <v>0.89456941604180873</v>
      </c>
      <c r="X174" s="44">
        <v>0.95027757663528845</v>
      </c>
      <c r="Y174" s="44">
        <v>0.99019114688128773</v>
      </c>
    </row>
    <row r="175" spans="1:25" x14ac:dyDescent="0.2">
      <c r="A175" s="21">
        <v>821</v>
      </c>
      <c r="B175" s="14" t="s">
        <v>40</v>
      </c>
      <c r="C175" s="14" t="s">
        <v>170</v>
      </c>
      <c r="D175" s="22">
        <v>105</v>
      </c>
      <c r="E175" s="15">
        <v>2012</v>
      </c>
      <c r="F175" s="11">
        <v>640</v>
      </c>
      <c r="G175" s="11">
        <v>575</v>
      </c>
      <c r="H175" s="11">
        <v>364</v>
      </c>
      <c r="I175" s="11">
        <v>381</v>
      </c>
      <c r="J175" s="11">
        <v>185</v>
      </c>
      <c r="K175" s="11">
        <v>127</v>
      </c>
      <c r="L175" s="11">
        <v>58</v>
      </c>
      <c r="M175" s="11">
        <v>58</v>
      </c>
      <c r="N175" s="11">
        <v>192</v>
      </c>
      <c r="O175" s="11">
        <v>404</v>
      </c>
      <c r="P175" s="11">
        <v>451</v>
      </c>
      <c r="Q175" s="11">
        <v>724</v>
      </c>
      <c r="R175" s="11">
        <v>4159</v>
      </c>
      <c r="S175" s="11"/>
      <c r="T175" s="28">
        <v>4619</v>
      </c>
      <c r="U175" s="28">
        <v>4374</v>
      </c>
      <c r="V175" s="28">
        <v>4213</v>
      </c>
      <c r="W175" s="44">
        <v>0.90041134444685</v>
      </c>
      <c r="X175" s="44">
        <v>0.95084590763603105</v>
      </c>
      <c r="Y175" s="44">
        <v>0.98718253026347025</v>
      </c>
    </row>
    <row r="176" spans="1:25" x14ac:dyDescent="0.2">
      <c r="A176" s="21">
        <v>822</v>
      </c>
      <c r="B176" s="14" t="s">
        <v>40</v>
      </c>
      <c r="C176" s="14" t="s">
        <v>171</v>
      </c>
      <c r="D176" s="22">
        <v>49</v>
      </c>
      <c r="E176" s="15">
        <v>2012</v>
      </c>
      <c r="F176" s="11">
        <v>623</v>
      </c>
      <c r="G176" s="11">
        <v>568</v>
      </c>
      <c r="H176" s="11">
        <v>359</v>
      </c>
      <c r="I176" s="11">
        <v>367</v>
      </c>
      <c r="J176" s="11">
        <v>174</v>
      </c>
      <c r="K176" s="11">
        <v>117</v>
      </c>
      <c r="L176" s="11">
        <v>51</v>
      </c>
      <c r="M176" s="11">
        <v>47</v>
      </c>
      <c r="N176" s="11">
        <v>178</v>
      </c>
      <c r="O176" s="11">
        <v>386</v>
      </c>
      <c r="P176" s="11">
        <v>433</v>
      </c>
      <c r="Q176" s="11">
        <v>706</v>
      </c>
      <c r="R176" s="11">
        <v>4009</v>
      </c>
      <c r="S176" s="11"/>
      <c r="T176" s="28">
        <v>4488</v>
      </c>
      <c r="U176" s="28">
        <v>4232</v>
      </c>
      <c r="V176" s="28">
        <v>4062</v>
      </c>
      <c r="W176" s="44">
        <v>0.89327094474153301</v>
      </c>
      <c r="X176" s="44">
        <v>0.94730623818525517</v>
      </c>
      <c r="Y176" s="44">
        <v>0.98695224027572626</v>
      </c>
    </row>
    <row r="177" spans="1:25" x14ac:dyDescent="0.2">
      <c r="A177" s="21">
        <v>826</v>
      </c>
      <c r="B177" s="14" t="s">
        <v>40</v>
      </c>
      <c r="C177" s="14" t="s">
        <v>172</v>
      </c>
      <c r="D177" s="22">
        <v>320</v>
      </c>
      <c r="E177" s="15">
        <v>2012</v>
      </c>
      <c r="F177" s="11">
        <v>717</v>
      </c>
      <c r="G177" s="11">
        <v>594</v>
      </c>
      <c r="H177" s="11">
        <v>397</v>
      </c>
      <c r="I177" s="11">
        <v>439</v>
      </c>
      <c r="J177" s="11">
        <v>236</v>
      </c>
      <c r="K177" s="11">
        <v>167</v>
      </c>
      <c r="L177" s="11">
        <v>101</v>
      </c>
      <c r="M177" s="11">
        <v>110</v>
      </c>
      <c r="N177" s="11">
        <v>250</v>
      </c>
      <c r="O177" s="11">
        <v>458</v>
      </c>
      <c r="P177" s="11">
        <v>506</v>
      </c>
      <c r="Q177" s="11">
        <v>804</v>
      </c>
      <c r="R177" s="11">
        <v>4779</v>
      </c>
      <c r="S177" s="11"/>
      <c r="T177" s="28">
        <v>5216</v>
      </c>
      <c r="U177" s="28">
        <v>5101</v>
      </c>
      <c r="V177" s="28">
        <v>5004</v>
      </c>
      <c r="W177" s="44">
        <v>0.91621932515337423</v>
      </c>
      <c r="X177" s="44">
        <v>0.93687512252499505</v>
      </c>
      <c r="Y177" s="44">
        <v>0.95503597122302153</v>
      </c>
    </row>
    <row r="178" spans="1:25" x14ac:dyDescent="0.2">
      <c r="A178" s="21">
        <v>827</v>
      </c>
      <c r="B178" s="14" t="s">
        <v>40</v>
      </c>
      <c r="C178" s="14" t="s">
        <v>173</v>
      </c>
      <c r="D178" s="22">
        <v>95</v>
      </c>
      <c r="E178" s="15">
        <v>2012</v>
      </c>
      <c r="F178" s="11">
        <v>669</v>
      </c>
      <c r="G178" s="11">
        <v>586</v>
      </c>
      <c r="H178" s="11">
        <v>370</v>
      </c>
      <c r="I178" s="11">
        <v>390</v>
      </c>
      <c r="J178" s="11">
        <v>190</v>
      </c>
      <c r="K178" s="11">
        <v>130</v>
      </c>
      <c r="L178" s="11">
        <v>63</v>
      </c>
      <c r="M178" s="11">
        <v>66</v>
      </c>
      <c r="N178" s="11">
        <v>203</v>
      </c>
      <c r="O178" s="11">
        <v>421</v>
      </c>
      <c r="P178" s="11">
        <v>468</v>
      </c>
      <c r="Q178" s="11">
        <v>752</v>
      </c>
      <c r="R178" s="11">
        <v>4308</v>
      </c>
      <c r="S178" s="11"/>
      <c r="T178" s="28">
        <v>4776</v>
      </c>
      <c r="U178" s="28">
        <v>4554</v>
      </c>
      <c r="V178" s="28">
        <v>4403</v>
      </c>
      <c r="W178" s="44">
        <v>0.90201005025125625</v>
      </c>
      <c r="X178" s="44">
        <v>0.9459815546772069</v>
      </c>
      <c r="Y178" s="44">
        <v>0.97842380195321377</v>
      </c>
    </row>
    <row r="179" spans="1:25" x14ac:dyDescent="0.2">
      <c r="A179" s="21">
        <v>828</v>
      </c>
      <c r="B179" s="14" t="s">
        <v>40</v>
      </c>
      <c r="C179" s="14" t="s">
        <v>174</v>
      </c>
      <c r="D179" s="22">
        <v>125</v>
      </c>
      <c r="E179" s="15">
        <v>2012</v>
      </c>
      <c r="F179" s="11">
        <v>668</v>
      </c>
      <c r="G179" s="11">
        <v>583</v>
      </c>
      <c r="H179" s="11">
        <v>374</v>
      </c>
      <c r="I179" s="11">
        <v>403</v>
      </c>
      <c r="J179" s="11">
        <v>203</v>
      </c>
      <c r="K179" s="11">
        <v>142</v>
      </c>
      <c r="L179" s="11">
        <v>73</v>
      </c>
      <c r="M179" s="11">
        <v>78</v>
      </c>
      <c r="N179" s="11">
        <v>213</v>
      </c>
      <c r="O179" s="11">
        <v>426</v>
      </c>
      <c r="P179" s="11">
        <v>471</v>
      </c>
      <c r="Q179" s="11">
        <v>748</v>
      </c>
      <c r="R179" s="11">
        <v>4382</v>
      </c>
      <c r="S179" s="11"/>
      <c r="T179" s="28">
        <v>4812</v>
      </c>
      <c r="U179" s="28">
        <v>4617</v>
      </c>
      <c r="V179" s="28">
        <v>4470</v>
      </c>
      <c r="W179" s="44">
        <v>0.91064006650041562</v>
      </c>
      <c r="X179" s="44">
        <v>0.94910114793155731</v>
      </c>
      <c r="Y179" s="44">
        <v>0.98031319910514536</v>
      </c>
    </row>
    <row r="180" spans="1:25" x14ac:dyDescent="0.2">
      <c r="A180" s="21">
        <v>829</v>
      </c>
      <c r="B180" s="14" t="s">
        <v>40</v>
      </c>
      <c r="C180" s="14" t="s">
        <v>175</v>
      </c>
      <c r="D180" s="22">
        <v>100</v>
      </c>
      <c r="E180" s="15">
        <v>2012</v>
      </c>
      <c r="F180" s="11">
        <v>640</v>
      </c>
      <c r="G180" s="11">
        <v>575</v>
      </c>
      <c r="H180" s="11">
        <v>367</v>
      </c>
      <c r="I180" s="11">
        <v>380</v>
      </c>
      <c r="J180" s="11">
        <v>190</v>
      </c>
      <c r="K180" s="11">
        <v>128</v>
      </c>
      <c r="L180" s="11">
        <v>63</v>
      </c>
      <c r="M180" s="11">
        <v>63</v>
      </c>
      <c r="N180" s="11">
        <v>198</v>
      </c>
      <c r="O180" s="11">
        <v>406</v>
      </c>
      <c r="P180" s="11">
        <v>449</v>
      </c>
      <c r="Q180" s="11">
        <v>713</v>
      </c>
      <c r="R180" s="11">
        <v>4172</v>
      </c>
      <c r="S180" s="11"/>
      <c r="T180" s="28">
        <v>4593</v>
      </c>
      <c r="U180" s="28">
        <v>4358</v>
      </c>
      <c r="V180" s="28">
        <v>4207</v>
      </c>
      <c r="W180" s="44">
        <v>0.90833877639886784</v>
      </c>
      <c r="X180" s="44">
        <v>0.95731987150068842</v>
      </c>
      <c r="Y180" s="44">
        <v>0.99168053244592347</v>
      </c>
    </row>
    <row r="181" spans="1:25" x14ac:dyDescent="0.2">
      <c r="A181" s="21">
        <v>830</v>
      </c>
      <c r="B181" s="14" t="s">
        <v>40</v>
      </c>
      <c r="C181" s="14" t="s">
        <v>176</v>
      </c>
      <c r="D181" s="22">
        <v>252</v>
      </c>
      <c r="E181" s="15">
        <v>2012</v>
      </c>
      <c r="F181" s="11">
        <v>640</v>
      </c>
      <c r="G181" s="11">
        <v>566</v>
      </c>
      <c r="H181" s="11">
        <v>377</v>
      </c>
      <c r="I181" s="11">
        <v>418</v>
      </c>
      <c r="J181" s="11">
        <v>217</v>
      </c>
      <c r="K181" s="11">
        <v>163</v>
      </c>
      <c r="L181" s="11">
        <v>83</v>
      </c>
      <c r="M181" s="11">
        <v>89</v>
      </c>
      <c r="N181" s="11">
        <v>223</v>
      </c>
      <c r="O181" s="11">
        <v>418</v>
      </c>
      <c r="P181" s="11">
        <v>458</v>
      </c>
      <c r="Q181" s="11">
        <v>724</v>
      </c>
      <c r="R181" s="11">
        <v>4376</v>
      </c>
      <c r="S181" s="11"/>
      <c r="T181" s="28">
        <v>4713</v>
      </c>
      <c r="U181" s="28">
        <v>4515</v>
      </c>
      <c r="V181" s="28">
        <v>4380</v>
      </c>
      <c r="W181" s="44">
        <v>0.9284956503288776</v>
      </c>
      <c r="X181" s="44">
        <v>0.96921373200442973</v>
      </c>
      <c r="Y181" s="44">
        <v>0.99908675799086755</v>
      </c>
    </row>
    <row r="182" spans="1:25" x14ac:dyDescent="0.2">
      <c r="A182" s="21">
        <v>831</v>
      </c>
      <c r="B182" s="14" t="s">
        <v>40</v>
      </c>
      <c r="C182" s="14" t="s">
        <v>177</v>
      </c>
      <c r="D182" s="22">
        <v>290</v>
      </c>
      <c r="E182" s="15">
        <v>2012</v>
      </c>
      <c r="F182" s="11">
        <v>656</v>
      </c>
      <c r="G182" s="11">
        <v>577</v>
      </c>
      <c r="H182" s="11">
        <v>385</v>
      </c>
      <c r="I182" s="11">
        <v>422</v>
      </c>
      <c r="J182" s="11">
        <v>227</v>
      </c>
      <c r="K182" s="11">
        <v>166</v>
      </c>
      <c r="L182" s="11">
        <v>94</v>
      </c>
      <c r="M182" s="11">
        <v>99</v>
      </c>
      <c r="N182" s="11">
        <v>232</v>
      </c>
      <c r="O182" s="11">
        <v>428</v>
      </c>
      <c r="P182" s="11">
        <v>466</v>
      </c>
      <c r="Q182" s="11">
        <v>734</v>
      </c>
      <c r="R182" s="11">
        <v>4486</v>
      </c>
      <c r="S182" s="11"/>
      <c r="T182" s="28">
        <v>4797</v>
      </c>
      <c r="U182" s="28">
        <v>4655</v>
      </c>
      <c r="V182" s="28">
        <v>4510</v>
      </c>
      <c r="W182" s="44">
        <v>0.9351678132165937</v>
      </c>
      <c r="X182" s="44">
        <v>0.96369495166487651</v>
      </c>
      <c r="Y182" s="44">
        <v>0.9946784922394678</v>
      </c>
    </row>
    <row r="183" spans="1:25" x14ac:dyDescent="0.2">
      <c r="A183" s="21">
        <v>833</v>
      </c>
      <c r="B183" s="14" t="s">
        <v>40</v>
      </c>
      <c r="C183" s="14" t="s">
        <v>178</v>
      </c>
      <c r="D183" s="22">
        <v>346</v>
      </c>
      <c r="E183" s="15">
        <v>2012</v>
      </c>
      <c r="F183" s="11">
        <v>630</v>
      </c>
      <c r="G183" s="11">
        <v>570</v>
      </c>
      <c r="H183" s="11">
        <v>368</v>
      </c>
      <c r="I183" s="11">
        <v>379</v>
      </c>
      <c r="J183" s="11">
        <v>196</v>
      </c>
      <c r="K183" s="11">
        <v>128</v>
      </c>
      <c r="L183" s="11">
        <v>70</v>
      </c>
      <c r="M183" s="11">
        <v>68</v>
      </c>
      <c r="N183" s="11">
        <v>205</v>
      </c>
      <c r="O183" s="11">
        <v>404</v>
      </c>
      <c r="P183" s="11">
        <v>442</v>
      </c>
      <c r="Q183" s="11">
        <v>698</v>
      </c>
      <c r="R183" s="11">
        <v>4158</v>
      </c>
      <c r="S183" s="11"/>
      <c r="T183" s="28">
        <v>4496</v>
      </c>
      <c r="U183" s="28">
        <v>4318</v>
      </c>
      <c r="V183" s="28">
        <v>4167</v>
      </c>
      <c r="W183" s="44">
        <v>0.92482206405693945</v>
      </c>
      <c r="X183" s="44">
        <v>0.96294580824455767</v>
      </c>
      <c r="Y183" s="44">
        <v>0.99784017278617709</v>
      </c>
    </row>
    <row r="184" spans="1:25" x14ac:dyDescent="0.2">
      <c r="A184" s="21">
        <v>834</v>
      </c>
      <c r="B184" s="14" t="s">
        <v>40</v>
      </c>
      <c r="C184" s="14" t="s">
        <v>179</v>
      </c>
      <c r="D184" s="22">
        <v>783</v>
      </c>
      <c r="E184" s="15">
        <v>2012</v>
      </c>
      <c r="F184" s="11">
        <v>709</v>
      </c>
      <c r="G184" s="11">
        <v>607</v>
      </c>
      <c r="H184" s="11">
        <v>423</v>
      </c>
      <c r="I184" s="11">
        <v>462</v>
      </c>
      <c r="J184" s="11">
        <v>265</v>
      </c>
      <c r="K184" s="11">
        <v>197</v>
      </c>
      <c r="L184" s="11">
        <v>132</v>
      </c>
      <c r="M184" s="11">
        <v>135</v>
      </c>
      <c r="N184" s="11">
        <v>270</v>
      </c>
      <c r="O184" s="11">
        <v>466</v>
      </c>
      <c r="P184" s="11">
        <v>507</v>
      </c>
      <c r="Q184" s="11">
        <v>785</v>
      </c>
      <c r="R184" s="11">
        <v>4958</v>
      </c>
      <c r="S184" s="11"/>
      <c r="T184" s="28">
        <v>5233</v>
      </c>
      <c r="U184" s="28">
        <v>5138</v>
      </c>
      <c r="V184" s="28">
        <v>5070</v>
      </c>
      <c r="W184" s="44">
        <v>0.94744888209440092</v>
      </c>
      <c r="X184" s="44">
        <v>0.96496691319579608</v>
      </c>
      <c r="Y184" s="44">
        <v>0.9779092702169625</v>
      </c>
    </row>
    <row r="185" spans="1:25" x14ac:dyDescent="0.2">
      <c r="A185" s="21"/>
      <c r="B185" s="14"/>
      <c r="C185" s="14"/>
      <c r="E185" s="15">
        <v>2012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8"/>
      <c r="U185" s="28"/>
      <c r="V185" s="28"/>
      <c r="W185" s="44"/>
      <c r="X185" s="44"/>
      <c r="Y185" s="44"/>
    </row>
    <row r="186" spans="1:25" x14ac:dyDescent="0.2">
      <c r="A186" s="14">
        <v>900</v>
      </c>
      <c r="B186" s="14" t="s">
        <v>39</v>
      </c>
      <c r="C186" s="14" t="s">
        <v>28</v>
      </c>
      <c r="D186" s="8">
        <v>153</v>
      </c>
      <c r="E186" s="15">
        <v>2012</v>
      </c>
      <c r="F186" s="10">
        <v>572</v>
      </c>
      <c r="G186" s="10">
        <v>536</v>
      </c>
      <c r="H186" s="10">
        <v>367</v>
      </c>
      <c r="I186" s="10">
        <v>396</v>
      </c>
      <c r="J186" s="10">
        <v>210</v>
      </c>
      <c r="K186" s="10">
        <v>153</v>
      </c>
      <c r="L186" s="10">
        <v>75</v>
      </c>
      <c r="M186" s="10">
        <v>73</v>
      </c>
      <c r="N186" s="10">
        <v>198</v>
      </c>
      <c r="O186" s="10">
        <v>369</v>
      </c>
      <c r="P186" s="10">
        <v>409</v>
      </c>
      <c r="Q186" s="10">
        <v>666</v>
      </c>
      <c r="R186" s="11">
        <v>4024</v>
      </c>
      <c r="S186" s="12"/>
      <c r="T186" s="28">
        <v>4274</v>
      </c>
      <c r="U186" s="28">
        <v>4118</v>
      </c>
      <c r="V186" s="28">
        <v>3997</v>
      </c>
      <c r="W186" s="44">
        <v>0.94150678521291531</v>
      </c>
      <c r="X186" s="44">
        <v>0.97717338513841667</v>
      </c>
      <c r="Y186" s="44">
        <v>1.0067550662997249</v>
      </c>
    </row>
    <row r="187" spans="1:25" x14ac:dyDescent="0.2">
      <c r="A187" s="21">
        <v>901</v>
      </c>
      <c r="B187" s="14" t="s">
        <v>40</v>
      </c>
      <c r="C187" s="14" t="s">
        <v>180</v>
      </c>
      <c r="D187" s="22">
        <v>10</v>
      </c>
      <c r="E187" s="15">
        <v>2012</v>
      </c>
      <c r="F187" s="11">
        <v>529</v>
      </c>
      <c r="G187" s="11">
        <v>512</v>
      </c>
      <c r="H187" s="11">
        <v>348</v>
      </c>
      <c r="I187" s="11">
        <v>363</v>
      </c>
      <c r="J187" s="11">
        <v>180</v>
      </c>
      <c r="K187" s="11">
        <v>123</v>
      </c>
      <c r="L187" s="11">
        <v>43</v>
      </c>
      <c r="M187" s="11">
        <v>35</v>
      </c>
      <c r="N187" s="11">
        <v>155</v>
      </c>
      <c r="O187" s="11">
        <v>327</v>
      </c>
      <c r="P187" s="11">
        <v>375</v>
      </c>
      <c r="Q187" s="11">
        <v>626</v>
      </c>
      <c r="R187" s="11">
        <v>3616</v>
      </c>
      <c r="S187" s="11"/>
      <c r="T187" s="28">
        <v>3917</v>
      </c>
      <c r="U187" s="28">
        <v>3730</v>
      </c>
      <c r="V187" s="28">
        <v>3595</v>
      </c>
      <c r="W187" s="44">
        <v>0.92315547612969107</v>
      </c>
      <c r="X187" s="44">
        <v>0.96943699731903488</v>
      </c>
      <c r="Y187" s="44">
        <v>1.0058414464534076</v>
      </c>
    </row>
    <row r="188" spans="1:25" x14ac:dyDescent="0.2">
      <c r="A188" s="21">
        <v>904</v>
      </c>
      <c r="B188" s="14" t="s">
        <v>40</v>
      </c>
      <c r="C188" s="14" t="s">
        <v>181</v>
      </c>
      <c r="D188" s="22">
        <v>7</v>
      </c>
      <c r="E188" s="15">
        <v>2012</v>
      </c>
      <c r="F188" s="11">
        <v>509</v>
      </c>
      <c r="G188" s="11">
        <v>494</v>
      </c>
      <c r="H188" s="11">
        <v>335</v>
      </c>
      <c r="I188" s="11">
        <v>358</v>
      </c>
      <c r="J188" s="11">
        <v>181</v>
      </c>
      <c r="K188" s="11">
        <v>128</v>
      </c>
      <c r="L188" s="11">
        <v>49</v>
      </c>
      <c r="M188" s="11">
        <v>38</v>
      </c>
      <c r="N188" s="11">
        <v>151</v>
      </c>
      <c r="O188" s="11">
        <v>304</v>
      </c>
      <c r="P188" s="11">
        <v>356</v>
      </c>
      <c r="Q188" s="11">
        <v>609</v>
      </c>
      <c r="R188" s="11">
        <v>3512</v>
      </c>
      <c r="S188" s="11"/>
      <c r="T188" s="28">
        <v>3771</v>
      </c>
      <c r="U188" s="28">
        <v>3626</v>
      </c>
      <c r="V188" s="28">
        <v>3509</v>
      </c>
      <c r="W188" s="44">
        <v>0.93131795279766638</v>
      </c>
      <c r="X188" s="44">
        <v>0.96856039713182573</v>
      </c>
      <c r="Y188" s="44">
        <v>1.0008549444286121</v>
      </c>
    </row>
    <row r="189" spans="1:25" x14ac:dyDescent="0.2">
      <c r="A189" s="21">
        <v>906</v>
      </c>
      <c r="B189" s="14" t="s">
        <v>40</v>
      </c>
      <c r="C189" s="14" t="s">
        <v>182</v>
      </c>
      <c r="D189" s="22">
        <v>10</v>
      </c>
      <c r="E189" s="15">
        <v>2012</v>
      </c>
      <c r="F189" s="11">
        <v>515</v>
      </c>
      <c r="G189" s="11">
        <v>500</v>
      </c>
      <c r="H189" s="11">
        <v>339</v>
      </c>
      <c r="I189" s="11">
        <v>359</v>
      </c>
      <c r="J189" s="11">
        <v>181</v>
      </c>
      <c r="K189" s="11">
        <v>126</v>
      </c>
      <c r="L189" s="11">
        <v>48</v>
      </c>
      <c r="M189" s="11">
        <v>37</v>
      </c>
      <c r="N189" s="11">
        <v>152</v>
      </c>
      <c r="O189" s="11">
        <v>310</v>
      </c>
      <c r="P189" s="11">
        <v>361</v>
      </c>
      <c r="Q189" s="11">
        <v>614</v>
      </c>
      <c r="R189" s="11">
        <v>3542</v>
      </c>
      <c r="S189" s="11"/>
      <c r="T189" s="28">
        <v>3794</v>
      </c>
      <c r="U189" s="28">
        <v>3638</v>
      </c>
      <c r="V189" s="28">
        <v>3522</v>
      </c>
      <c r="W189" s="44">
        <v>0.93357933579335795</v>
      </c>
      <c r="X189" s="44">
        <v>0.97361187465640464</v>
      </c>
      <c r="Y189" s="44">
        <v>1.0056785917092561</v>
      </c>
    </row>
    <row r="190" spans="1:25" x14ac:dyDescent="0.2">
      <c r="A190" s="21">
        <v>911</v>
      </c>
      <c r="B190" s="14" t="s">
        <v>40</v>
      </c>
      <c r="C190" s="14" t="s">
        <v>183</v>
      </c>
      <c r="D190" s="22">
        <v>60</v>
      </c>
      <c r="E190" s="15">
        <v>2012</v>
      </c>
      <c r="F190" s="11">
        <v>567</v>
      </c>
      <c r="G190" s="11">
        <v>536</v>
      </c>
      <c r="H190" s="11">
        <v>356</v>
      </c>
      <c r="I190" s="11">
        <v>377</v>
      </c>
      <c r="J190" s="11">
        <v>188</v>
      </c>
      <c r="K190" s="11">
        <v>131</v>
      </c>
      <c r="L190" s="11">
        <v>52</v>
      </c>
      <c r="M190" s="11">
        <v>50</v>
      </c>
      <c r="N190" s="11">
        <v>177</v>
      </c>
      <c r="O190" s="11">
        <v>362</v>
      </c>
      <c r="P190" s="11">
        <v>406</v>
      </c>
      <c r="Q190" s="11">
        <v>658</v>
      </c>
      <c r="R190" s="11">
        <v>3860</v>
      </c>
      <c r="S190" s="11"/>
      <c r="T190" s="28">
        <v>4196</v>
      </c>
      <c r="U190" s="28">
        <v>3979</v>
      </c>
      <c r="V190" s="28">
        <v>3834</v>
      </c>
      <c r="W190" s="44">
        <v>0.91992373689227835</v>
      </c>
      <c r="X190" s="44">
        <v>0.97009298818798695</v>
      </c>
      <c r="Y190" s="44">
        <v>1.0067814293166406</v>
      </c>
    </row>
    <row r="191" spans="1:25" x14ac:dyDescent="0.2">
      <c r="A191" s="21">
        <v>912</v>
      </c>
      <c r="B191" s="14" t="s">
        <v>40</v>
      </c>
      <c r="C191" s="14" t="s">
        <v>184</v>
      </c>
      <c r="D191" s="22">
        <v>180</v>
      </c>
      <c r="E191" s="15">
        <v>2012</v>
      </c>
      <c r="F191" s="11">
        <v>590</v>
      </c>
      <c r="G191" s="11">
        <v>543</v>
      </c>
      <c r="H191" s="11">
        <v>364</v>
      </c>
      <c r="I191" s="11">
        <v>405</v>
      </c>
      <c r="J191" s="11">
        <v>205</v>
      </c>
      <c r="K191" s="11">
        <v>153</v>
      </c>
      <c r="L191" s="11">
        <v>67</v>
      </c>
      <c r="M191" s="11">
        <v>71</v>
      </c>
      <c r="N191" s="11">
        <v>201</v>
      </c>
      <c r="O191" s="11">
        <v>385</v>
      </c>
      <c r="P191" s="11">
        <v>425</v>
      </c>
      <c r="Q191" s="11">
        <v>686</v>
      </c>
      <c r="R191" s="11">
        <v>4095</v>
      </c>
      <c r="S191" s="11"/>
      <c r="T191" s="28">
        <v>4367</v>
      </c>
      <c r="U191" s="28">
        <v>4202</v>
      </c>
      <c r="V191" s="28">
        <v>4043</v>
      </c>
      <c r="W191" s="44">
        <v>0.93771467826883448</v>
      </c>
      <c r="X191" s="44">
        <v>0.97453593526891957</v>
      </c>
      <c r="Y191" s="44">
        <v>1.0128617363344052</v>
      </c>
    </row>
    <row r="192" spans="1:25" x14ac:dyDescent="0.2">
      <c r="A192" s="21">
        <v>914</v>
      </c>
      <c r="B192" s="14" t="s">
        <v>40</v>
      </c>
      <c r="C192" s="14" t="s">
        <v>185</v>
      </c>
      <c r="D192" s="22">
        <v>7</v>
      </c>
      <c r="E192" s="15">
        <v>2012</v>
      </c>
      <c r="F192" s="11">
        <v>543</v>
      </c>
      <c r="G192" s="11">
        <v>520</v>
      </c>
      <c r="H192" s="11">
        <v>351</v>
      </c>
      <c r="I192" s="11">
        <v>377</v>
      </c>
      <c r="J192" s="11">
        <v>190</v>
      </c>
      <c r="K192" s="11">
        <v>134</v>
      </c>
      <c r="L192" s="11">
        <v>52</v>
      </c>
      <c r="M192" s="11">
        <v>49</v>
      </c>
      <c r="N192" s="11">
        <v>174</v>
      </c>
      <c r="O192" s="11">
        <v>346</v>
      </c>
      <c r="P192" s="11">
        <v>390</v>
      </c>
      <c r="Q192" s="11">
        <v>643</v>
      </c>
      <c r="R192" s="11">
        <v>3769</v>
      </c>
      <c r="S192" s="11"/>
      <c r="T192" s="28">
        <v>4030</v>
      </c>
      <c r="U192" s="28">
        <v>3852</v>
      </c>
      <c r="V192" s="28">
        <v>3731</v>
      </c>
      <c r="W192" s="44">
        <v>0.9352357320099256</v>
      </c>
      <c r="X192" s="44">
        <v>0.97845275181723779</v>
      </c>
      <c r="Y192" s="44">
        <v>1.0101849370142053</v>
      </c>
    </row>
    <row r="193" spans="1:25" x14ac:dyDescent="0.2">
      <c r="A193" s="21">
        <v>919</v>
      </c>
      <c r="B193" s="14" t="s">
        <v>40</v>
      </c>
      <c r="C193" s="14" t="s">
        <v>186</v>
      </c>
      <c r="D193" s="22">
        <v>60</v>
      </c>
      <c r="E193" s="15">
        <v>2012</v>
      </c>
      <c r="F193" s="11">
        <v>558</v>
      </c>
      <c r="G193" s="11">
        <v>529</v>
      </c>
      <c r="H193" s="11">
        <v>355</v>
      </c>
      <c r="I193" s="11">
        <v>390</v>
      </c>
      <c r="J193" s="11">
        <v>199</v>
      </c>
      <c r="K193" s="11">
        <v>145</v>
      </c>
      <c r="L193" s="11">
        <v>62</v>
      </c>
      <c r="M193" s="11">
        <v>63</v>
      </c>
      <c r="N193" s="11">
        <v>190</v>
      </c>
      <c r="O193" s="11">
        <v>361</v>
      </c>
      <c r="P193" s="11">
        <v>400</v>
      </c>
      <c r="Q193" s="11">
        <v>659</v>
      </c>
      <c r="R193" s="11">
        <v>3911</v>
      </c>
      <c r="S193" s="11"/>
      <c r="T193" s="28">
        <v>4131</v>
      </c>
      <c r="U193" s="28">
        <v>3978</v>
      </c>
      <c r="V193" s="28">
        <v>3867</v>
      </c>
      <c r="W193" s="44">
        <v>0.94674412975066569</v>
      </c>
      <c r="X193" s="44">
        <v>0.98315736551030664</v>
      </c>
      <c r="Y193" s="44">
        <v>1.0113783294543575</v>
      </c>
    </row>
    <row r="194" spans="1:25" x14ac:dyDescent="0.2">
      <c r="A194" s="21">
        <v>926</v>
      </c>
      <c r="B194" s="14" t="s">
        <v>40</v>
      </c>
      <c r="C194" s="14" t="s">
        <v>187</v>
      </c>
      <c r="D194" s="22">
        <v>10</v>
      </c>
      <c r="E194" s="15">
        <v>2012</v>
      </c>
      <c r="F194" s="11">
        <v>508</v>
      </c>
      <c r="G194" s="11">
        <v>492</v>
      </c>
      <c r="H194" s="11">
        <v>337</v>
      </c>
      <c r="I194" s="11">
        <v>361</v>
      </c>
      <c r="J194" s="11">
        <v>185</v>
      </c>
      <c r="K194" s="11">
        <v>133</v>
      </c>
      <c r="L194" s="11">
        <v>53</v>
      </c>
      <c r="M194" s="11">
        <v>45</v>
      </c>
      <c r="N194" s="11">
        <v>159</v>
      </c>
      <c r="O194" s="11">
        <v>312</v>
      </c>
      <c r="P194" s="11">
        <v>360</v>
      </c>
      <c r="Q194" s="11">
        <v>611</v>
      </c>
      <c r="R194" s="11">
        <v>3556</v>
      </c>
      <c r="S194" s="11"/>
      <c r="T194" s="28">
        <v>3814</v>
      </c>
      <c r="U194" s="28">
        <v>3667</v>
      </c>
      <c r="V194" s="28">
        <v>3549</v>
      </c>
      <c r="W194" s="44">
        <v>0.93235448348190875</v>
      </c>
      <c r="X194" s="44">
        <v>0.96973002454322332</v>
      </c>
      <c r="Y194" s="44">
        <v>1.0019723865877712</v>
      </c>
    </row>
    <row r="195" spans="1:25" x14ac:dyDescent="0.2">
      <c r="A195" s="21">
        <v>928</v>
      </c>
      <c r="B195" s="14" t="s">
        <v>40</v>
      </c>
      <c r="C195" s="14" t="s">
        <v>188</v>
      </c>
      <c r="D195" s="22">
        <v>68</v>
      </c>
      <c r="E195" s="15">
        <v>2012</v>
      </c>
      <c r="F195" s="11">
        <v>533</v>
      </c>
      <c r="G195" s="11">
        <v>512</v>
      </c>
      <c r="H195" s="11">
        <v>349</v>
      </c>
      <c r="I195" s="11">
        <v>377</v>
      </c>
      <c r="J195" s="11">
        <v>195</v>
      </c>
      <c r="K195" s="11">
        <v>142</v>
      </c>
      <c r="L195" s="11">
        <v>63</v>
      </c>
      <c r="M195" s="11">
        <v>60</v>
      </c>
      <c r="N195" s="11">
        <v>183</v>
      </c>
      <c r="O195" s="11">
        <v>343</v>
      </c>
      <c r="P195" s="11">
        <v>382</v>
      </c>
      <c r="Q195" s="11">
        <v>635</v>
      </c>
      <c r="R195" s="11">
        <v>3774</v>
      </c>
      <c r="S195" s="11"/>
      <c r="T195" s="28">
        <v>3985</v>
      </c>
      <c r="U195" s="28">
        <v>3842</v>
      </c>
      <c r="V195" s="28">
        <v>3711</v>
      </c>
      <c r="W195" s="44">
        <v>0.94705144291091592</v>
      </c>
      <c r="X195" s="44">
        <v>0.98230088495575218</v>
      </c>
      <c r="Y195" s="44">
        <v>1.0169765561843169</v>
      </c>
    </row>
    <row r="196" spans="1:25" x14ac:dyDescent="0.2">
      <c r="A196" s="21">
        <v>929</v>
      </c>
      <c r="B196" s="14" t="s">
        <v>40</v>
      </c>
      <c r="C196" s="14" t="s">
        <v>189</v>
      </c>
      <c r="D196" s="22">
        <v>155</v>
      </c>
      <c r="E196" s="15">
        <v>2012</v>
      </c>
      <c r="F196" s="11">
        <v>586</v>
      </c>
      <c r="G196" s="11">
        <v>545</v>
      </c>
      <c r="H196" s="11">
        <v>363</v>
      </c>
      <c r="I196" s="11">
        <v>394</v>
      </c>
      <c r="J196" s="11">
        <v>201</v>
      </c>
      <c r="K196" s="11">
        <v>144</v>
      </c>
      <c r="L196" s="11">
        <v>65</v>
      </c>
      <c r="M196" s="11">
        <v>68</v>
      </c>
      <c r="N196" s="11">
        <v>199</v>
      </c>
      <c r="O196" s="11">
        <v>382</v>
      </c>
      <c r="P196" s="11">
        <v>419</v>
      </c>
      <c r="Q196" s="11">
        <v>677</v>
      </c>
      <c r="R196" s="11">
        <v>4043</v>
      </c>
      <c r="S196" s="11"/>
      <c r="T196" s="28">
        <v>4308</v>
      </c>
      <c r="U196" s="28">
        <v>4129</v>
      </c>
      <c r="V196" s="28">
        <v>4005</v>
      </c>
      <c r="W196" s="44">
        <v>0.93848653667595172</v>
      </c>
      <c r="X196" s="44">
        <v>0.97917171227900213</v>
      </c>
      <c r="Y196" s="44">
        <v>1.0094881398252185</v>
      </c>
    </row>
    <row r="197" spans="1:25" x14ac:dyDescent="0.2">
      <c r="A197" s="21">
        <v>935</v>
      </c>
      <c r="B197" s="14" t="s">
        <v>40</v>
      </c>
      <c r="C197" s="14" t="s">
        <v>190</v>
      </c>
      <c r="D197" s="22">
        <v>215</v>
      </c>
      <c r="E197" s="15">
        <v>2012</v>
      </c>
      <c r="F197" s="11">
        <v>599</v>
      </c>
      <c r="G197" s="11">
        <v>551</v>
      </c>
      <c r="H197" s="11">
        <v>377</v>
      </c>
      <c r="I197" s="11">
        <v>419</v>
      </c>
      <c r="J197" s="11">
        <v>220</v>
      </c>
      <c r="K197" s="11">
        <v>174</v>
      </c>
      <c r="L197" s="11">
        <v>94</v>
      </c>
      <c r="M197" s="11">
        <v>101</v>
      </c>
      <c r="N197" s="11">
        <v>231</v>
      </c>
      <c r="O197" s="11">
        <v>397</v>
      </c>
      <c r="P197" s="11">
        <v>430</v>
      </c>
      <c r="Q197" s="11">
        <v>699</v>
      </c>
      <c r="R197" s="11">
        <v>4292</v>
      </c>
      <c r="S197" s="11"/>
      <c r="T197" s="28">
        <v>4525</v>
      </c>
      <c r="U197" s="28">
        <v>4369</v>
      </c>
      <c r="V197" s="28">
        <v>4254</v>
      </c>
      <c r="W197" s="44">
        <v>0.94850828729281766</v>
      </c>
      <c r="X197" s="44">
        <v>0.98237582970931558</v>
      </c>
      <c r="Y197" s="44">
        <v>1.0089327691584391</v>
      </c>
    </row>
    <row r="198" spans="1:25" x14ac:dyDescent="0.2">
      <c r="A198" s="21">
        <v>937</v>
      </c>
      <c r="B198" s="14" t="s">
        <v>40</v>
      </c>
      <c r="C198" s="14" t="s">
        <v>191</v>
      </c>
      <c r="D198" s="22">
        <v>190</v>
      </c>
      <c r="E198" s="15">
        <v>2012</v>
      </c>
      <c r="F198" s="11">
        <v>574</v>
      </c>
      <c r="G198" s="11">
        <v>540</v>
      </c>
      <c r="H198" s="11">
        <v>366</v>
      </c>
      <c r="I198" s="11">
        <v>398</v>
      </c>
      <c r="J198" s="11">
        <v>211</v>
      </c>
      <c r="K198" s="11">
        <v>155</v>
      </c>
      <c r="L198" s="11">
        <v>79</v>
      </c>
      <c r="M198" s="11">
        <v>81</v>
      </c>
      <c r="N198" s="11">
        <v>210</v>
      </c>
      <c r="O198" s="11">
        <v>380</v>
      </c>
      <c r="P198" s="11">
        <v>410</v>
      </c>
      <c r="Q198" s="11">
        <v>664</v>
      </c>
      <c r="R198" s="11">
        <v>4068</v>
      </c>
      <c r="S198" s="11"/>
      <c r="T198" s="28">
        <v>4328</v>
      </c>
      <c r="U198" s="28">
        <v>4168</v>
      </c>
      <c r="V198" s="28">
        <v>4061</v>
      </c>
      <c r="W198" s="44">
        <v>0.93992606284658042</v>
      </c>
      <c r="X198" s="44">
        <v>0.97600767754318618</v>
      </c>
      <c r="Y198" s="44">
        <v>1.0017237133710908</v>
      </c>
    </row>
    <row r="199" spans="1:25" x14ac:dyDescent="0.2">
      <c r="A199" s="21">
        <v>938</v>
      </c>
      <c r="B199" s="14" t="s">
        <v>40</v>
      </c>
      <c r="C199" s="14" t="s">
        <v>192</v>
      </c>
      <c r="D199" s="22">
        <v>209</v>
      </c>
      <c r="E199" s="15">
        <v>2012</v>
      </c>
      <c r="F199" s="11">
        <v>593</v>
      </c>
      <c r="G199" s="11">
        <v>553</v>
      </c>
      <c r="H199" s="11">
        <v>370</v>
      </c>
      <c r="I199" s="11">
        <v>400</v>
      </c>
      <c r="J199" s="11">
        <v>215</v>
      </c>
      <c r="K199" s="11">
        <v>154</v>
      </c>
      <c r="L199" s="11">
        <v>80</v>
      </c>
      <c r="M199" s="11">
        <v>82</v>
      </c>
      <c r="N199" s="11">
        <v>214</v>
      </c>
      <c r="O199" s="11">
        <v>391</v>
      </c>
      <c r="P199" s="11">
        <v>422</v>
      </c>
      <c r="Q199" s="11">
        <v>674</v>
      </c>
      <c r="R199" s="11">
        <v>4148</v>
      </c>
      <c r="S199" s="11"/>
      <c r="T199" s="28">
        <v>4454</v>
      </c>
      <c r="U199" s="28">
        <v>4284</v>
      </c>
      <c r="V199" s="28">
        <v>4179</v>
      </c>
      <c r="W199" s="44">
        <v>0.93129770992366412</v>
      </c>
      <c r="X199" s="44">
        <v>0.96825396825396826</v>
      </c>
      <c r="Y199" s="44">
        <v>0.99258195740607802</v>
      </c>
    </row>
    <row r="200" spans="1:25" x14ac:dyDescent="0.2">
      <c r="A200" s="21">
        <v>940</v>
      </c>
      <c r="B200" s="14" t="s">
        <v>40</v>
      </c>
      <c r="C200" s="14" t="s">
        <v>193</v>
      </c>
      <c r="D200" s="22">
        <v>375</v>
      </c>
      <c r="E200" s="15">
        <v>2012</v>
      </c>
      <c r="F200" s="11">
        <v>643</v>
      </c>
      <c r="G200" s="11">
        <v>578</v>
      </c>
      <c r="H200" s="11">
        <v>396</v>
      </c>
      <c r="I200" s="11">
        <v>424</v>
      </c>
      <c r="J200" s="11">
        <v>243</v>
      </c>
      <c r="K200" s="11">
        <v>175</v>
      </c>
      <c r="L200" s="11">
        <v>109</v>
      </c>
      <c r="M200" s="11">
        <v>111</v>
      </c>
      <c r="N200" s="11">
        <v>242</v>
      </c>
      <c r="O200" s="11">
        <v>425</v>
      </c>
      <c r="P200" s="11">
        <v>458</v>
      </c>
      <c r="Q200" s="11">
        <v>719</v>
      </c>
      <c r="R200" s="11">
        <v>4523</v>
      </c>
      <c r="S200" s="11"/>
      <c r="T200" s="28">
        <v>4768</v>
      </c>
      <c r="U200" s="28">
        <v>4672</v>
      </c>
      <c r="V200" s="28">
        <v>4560</v>
      </c>
      <c r="W200" s="44">
        <v>0.94861577181208057</v>
      </c>
      <c r="X200" s="44">
        <v>0.96810787671232879</v>
      </c>
      <c r="Y200" s="44">
        <v>0.99188596491228065</v>
      </c>
    </row>
    <row r="201" spans="1:25" x14ac:dyDescent="0.2">
      <c r="A201" s="21">
        <v>941</v>
      </c>
      <c r="B201" s="14" t="s">
        <v>40</v>
      </c>
      <c r="C201" s="14" t="s">
        <v>194</v>
      </c>
      <c r="D201" s="22">
        <v>738</v>
      </c>
      <c r="E201" s="15">
        <v>2012</v>
      </c>
      <c r="F201" s="11">
        <v>729</v>
      </c>
      <c r="G201" s="11">
        <v>642</v>
      </c>
      <c r="H201" s="11">
        <v>495</v>
      </c>
      <c r="I201" s="11">
        <v>535</v>
      </c>
      <c r="J201" s="11">
        <v>363</v>
      </c>
      <c r="K201" s="11">
        <v>277</v>
      </c>
      <c r="L201" s="11">
        <v>206</v>
      </c>
      <c r="M201" s="11">
        <v>197</v>
      </c>
      <c r="N201" s="11">
        <v>334</v>
      </c>
      <c r="O201" s="11">
        <v>506</v>
      </c>
      <c r="P201" s="11">
        <v>536</v>
      </c>
      <c r="Q201" s="11">
        <v>815</v>
      </c>
      <c r="R201" s="11">
        <v>5635</v>
      </c>
      <c r="S201" s="11"/>
      <c r="T201" s="28">
        <v>5723</v>
      </c>
      <c r="U201" s="28">
        <v>5629</v>
      </c>
      <c r="V201" s="28">
        <v>5533</v>
      </c>
      <c r="W201" s="44">
        <v>0.98462344923990919</v>
      </c>
      <c r="X201" s="44">
        <v>1.0010659086871558</v>
      </c>
      <c r="Y201" s="44">
        <v>1.0184348454726189</v>
      </c>
    </row>
    <row r="202" spans="1:25" x14ac:dyDescent="0.2">
      <c r="A202" s="21"/>
      <c r="B202" s="14"/>
      <c r="C202" s="14"/>
      <c r="E202" s="15">
        <v>2012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8"/>
      <c r="U202" s="28"/>
      <c r="V202" s="28"/>
      <c r="W202" s="44"/>
      <c r="X202" s="44"/>
      <c r="Y202" s="44"/>
    </row>
    <row r="203" spans="1:25" x14ac:dyDescent="0.2">
      <c r="A203" s="14">
        <v>1000</v>
      </c>
      <c r="B203" s="14" t="s">
        <v>39</v>
      </c>
      <c r="C203" s="14" t="s">
        <v>29</v>
      </c>
      <c r="D203" s="8">
        <v>89</v>
      </c>
      <c r="E203" s="15">
        <v>2012</v>
      </c>
      <c r="F203" s="10">
        <v>496</v>
      </c>
      <c r="G203" s="10">
        <v>483</v>
      </c>
      <c r="H203" s="10">
        <v>356</v>
      </c>
      <c r="I203" s="10">
        <v>364</v>
      </c>
      <c r="J203" s="10">
        <v>206</v>
      </c>
      <c r="K203" s="10">
        <v>152</v>
      </c>
      <c r="L203" s="10">
        <v>75</v>
      </c>
      <c r="M203" s="10">
        <v>61</v>
      </c>
      <c r="N203" s="10">
        <v>175</v>
      </c>
      <c r="O203" s="10">
        <v>317</v>
      </c>
      <c r="P203" s="10">
        <v>355</v>
      </c>
      <c r="Q203" s="10">
        <v>591</v>
      </c>
      <c r="R203" s="11">
        <v>3631</v>
      </c>
      <c r="S203" s="12"/>
      <c r="T203" s="28">
        <v>3881</v>
      </c>
      <c r="U203" s="28">
        <v>3734</v>
      </c>
      <c r="V203" s="28">
        <v>3615</v>
      </c>
      <c r="W203" s="44">
        <v>0.93558361247101263</v>
      </c>
      <c r="X203" s="44">
        <v>0.97241564006427428</v>
      </c>
      <c r="Y203" s="44">
        <v>1.0044260027662517</v>
      </c>
    </row>
    <row r="204" spans="1:25" x14ac:dyDescent="0.2">
      <c r="A204" s="14">
        <v>1001</v>
      </c>
      <c r="B204" s="14" t="s">
        <v>40</v>
      </c>
      <c r="C204" s="14" t="s">
        <v>195</v>
      </c>
      <c r="D204" s="18">
        <v>17</v>
      </c>
      <c r="E204" s="15">
        <v>2012</v>
      </c>
      <c r="F204" s="11">
        <v>491</v>
      </c>
      <c r="G204" s="11">
        <v>477</v>
      </c>
      <c r="H204" s="11">
        <v>336</v>
      </c>
      <c r="I204" s="11">
        <v>354</v>
      </c>
      <c r="J204" s="11">
        <v>186</v>
      </c>
      <c r="K204" s="11">
        <v>136</v>
      </c>
      <c r="L204" s="11">
        <v>56</v>
      </c>
      <c r="M204" s="11">
        <v>44</v>
      </c>
      <c r="N204" s="11">
        <v>152</v>
      </c>
      <c r="O204" s="11">
        <v>295</v>
      </c>
      <c r="P204" s="11">
        <v>346</v>
      </c>
      <c r="Q204" s="11">
        <v>590</v>
      </c>
      <c r="R204" s="11">
        <v>3463</v>
      </c>
      <c r="S204" s="11"/>
      <c r="T204" s="28">
        <v>3748</v>
      </c>
      <c r="U204" s="28">
        <v>3606</v>
      </c>
      <c r="V204" s="28">
        <v>3480</v>
      </c>
      <c r="W204" s="44">
        <v>0.92395944503735328</v>
      </c>
      <c r="X204" s="44">
        <v>0.96034387132556853</v>
      </c>
      <c r="Y204" s="44">
        <v>0.99511494252873567</v>
      </c>
    </row>
    <row r="205" spans="1:25" x14ac:dyDescent="0.2">
      <c r="A205" s="14">
        <v>1002</v>
      </c>
      <c r="B205" s="14" t="s">
        <v>40</v>
      </c>
      <c r="C205" s="14" t="s">
        <v>196</v>
      </c>
      <c r="D205" s="18">
        <v>74</v>
      </c>
      <c r="E205" s="15">
        <v>2012</v>
      </c>
      <c r="F205" s="11">
        <v>464</v>
      </c>
      <c r="G205" s="11">
        <v>454</v>
      </c>
      <c r="H205" s="11">
        <v>344</v>
      </c>
      <c r="I205" s="11">
        <v>349</v>
      </c>
      <c r="J205" s="11">
        <v>195</v>
      </c>
      <c r="K205" s="11">
        <v>145</v>
      </c>
      <c r="L205" s="11">
        <v>63</v>
      </c>
      <c r="M205" s="11">
        <v>45</v>
      </c>
      <c r="N205" s="11">
        <v>145</v>
      </c>
      <c r="O205" s="11">
        <v>277</v>
      </c>
      <c r="P205" s="11">
        <v>328</v>
      </c>
      <c r="Q205" s="11">
        <v>562</v>
      </c>
      <c r="R205" s="11">
        <v>3371</v>
      </c>
      <c r="S205" s="11"/>
      <c r="T205" s="28">
        <v>3656</v>
      </c>
      <c r="U205" s="28">
        <v>3521</v>
      </c>
      <c r="V205" s="28">
        <v>3389</v>
      </c>
      <c r="W205" s="44">
        <v>0.92204595185995619</v>
      </c>
      <c r="X205" s="44">
        <v>0.95739846634478842</v>
      </c>
      <c r="Y205" s="44">
        <v>0.99468869873118915</v>
      </c>
    </row>
    <row r="206" spans="1:25" x14ac:dyDescent="0.2">
      <c r="A206" s="14">
        <v>1003</v>
      </c>
      <c r="B206" s="14" t="s">
        <v>40</v>
      </c>
      <c r="C206" s="14" t="s">
        <v>197</v>
      </c>
      <c r="D206" s="18">
        <v>25</v>
      </c>
      <c r="E206" s="15">
        <v>2012</v>
      </c>
      <c r="F206" s="11">
        <v>459</v>
      </c>
      <c r="G206" s="11">
        <v>454</v>
      </c>
      <c r="H206" s="11">
        <v>365</v>
      </c>
      <c r="I206" s="11">
        <v>357</v>
      </c>
      <c r="J206" s="11">
        <v>218</v>
      </c>
      <c r="K206" s="11">
        <v>164</v>
      </c>
      <c r="L206" s="11">
        <v>81</v>
      </c>
      <c r="M206" s="11">
        <v>59</v>
      </c>
      <c r="N206" s="11">
        <v>165</v>
      </c>
      <c r="O206" s="11">
        <v>295</v>
      </c>
      <c r="P206" s="11">
        <v>330</v>
      </c>
      <c r="Q206" s="11">
        <v>557</v>
      </c>
      <c r="R206" s="11">
        <v>3504</v>
      </c>
      <c r="S206" s="11"/>
      <c r="T206" s="28">
        <v>3720</v>
      </c>
      <c r="U206" s="28">
        <v>3576</v>
      </c>
      <c r="V206" s="28">
        <v>3464</v>
      </c>
      <c r="W206" s="44">
        <v>0.9419354838709677</v>
      </c>
      <c r="X206" s="44">
        <v>0.97986577181208057</v>
      </c>
      <c r="Y206" s="44">
        <v>1.0115473441108545</v>
      </c>
    </row>
    <row r="207" spans="1:25" x14ac:dyDescent="0.2">
      <c r="A207" s="14">
        <v>1004</v>
      </c>
      <c r="B207" s="14" t="s">
        <v>40</v>
      </c>
      <c r="C207" s="14" t="s">
        <v>198</v>
      </c>
      <c r="D207" s="18">
        <v>5</v>
      </c>
      <c r="E207" s="15">
        <v>2012</v>
      </c>
      <c r="F207" s="11">
        <v>480</v>
      </c>
      <c r="G207" s="11">
        <v>474</v>
      </c>
      <c r="H207" s="11">
        <v>371</v>
      </c>
      <c r="I207" s="11">
        <v>366</v>
      </c>
      <c r="J207" s="11">
        <v>225</v>
      </c>
      <c r="K207" s="11">
        <v>167</v>
      </c>
      <c r="L207" s="11">
        <v>91</v>
      </c>
      <c r="M207" s="11">
        <v>70</v>
      </c>
      <c r="N207" s="11">
        <v>184</v>
      </c>
      <c r="O207" s="11">
        <v>319</v>
      </c>
      <c r="P207" s="11">
        <v>348</v>
      </c>
      <c r="Q207" s="11">
        <v>572</v>
      </c>
      <c r="R207" s="11">
        <v>3667</v>
      </c>
      <c r="S207" s="11"/>
      <c r="T207" s="28">
        <v>3862</v>
      </c>
      <c r="U207" s="28">
        <v>3713</v>
      </c>
      <c r="V207" s="28">
        <v>3616</v>
      </c>
      <c r="W207" s="44">
        <v>0.94950802692905234</v>
      </c>
      <c r="X207" s="44">
        <v>0.98761109614866682</v>
      </c>
      <c r="Y207" s="44">
        <v>1.0141039823008851</v>
      </c>
    </row>
    <row r="208" spans="1:25" x14ac:dyDescent="0.2">
      <c r="A208" s="14">
        <v>1014</v>
      </c>
      <c r="B208" s="14" t="s">
        <v>40</v>
      </c>
      <c r="C208" s="14" t="s">
        <v>199</v>
      </c>
      <c r="D208" s="18">
        <v>40</v>
      </c>
      <c r="E208" s="15">
        <v>2012</v>
      </c>
      <c r="F208" s="11">
        <v>520</v>
      </c>
      <c r="G208" s="11">
        <v>502</v>
      </c>
      <c r="H208" s="11">
        <v>348</v>
      </c>
      <c r="I208" s="11">
        <v>370</v>
      </c>
      <c r="J208" s="11">
        <v>195</v>
      </c>
      <c r="K208" s="11">
        <v>143</v>
      </c>
      <c r="L208" s="11">
        <v>64</v>
      </c>
      <c r="M208" s="11">
        <v>59</v>
      </c>
      <c r="N208" s="11">
        <v>180</v>
      </c>
      <c r="O208" s="11">
        <v>334</v>
      </c>
      <c r="P208" s="11">
        <v>372</v>
      </c>
      <c r="Q208" s="11">
        <v>621</v>
      </c>
      <c r="R208" s="11">
        <v>3708</v>
      </c>
      <c r="S208" s="11"/>
      <c r="T208" s="28">
        <v>3945</v>
      </c>
      <c r="U208" s="28">
        <v>3788</v>
      </c>
      <c r="V208" s="28">
        <v>3676</v>
      </c>
      <c r="W208" s="44">
        <v>0.93992395437262355</v>
      </c>
      <c r="X208" s="44">
        <v>0.97888067581837379</v>
      </c>
      <c r="Y208" s="44">
        <v>1.0087051142546246</v>
      </c>
    </row>
    <row r="209" spans="1:25" x14ac:dyDescent="0.2">
      <c r="A209" s="14">
        <v>1017</v>
      </c>
      <c r="B209" s="14" t="s">
        <v>40</v>
      </c>
      <c r="C209" s="14" t="s">
        <v>200</v>
      </c>
      <c r="D209" s="18">
        <v>20</v>
      </c>
      <c r="E209" s="15">
        <v>2012</v>
      </c>
      <c r="F209" s="11">
        <v>493</v>
      </c>
      <c r="G209" s="11">
        <v>478</v>
      </c>
      <c r="H209" s="11">
        <v>342</v>
      </c>
      <c r="I209" s="11">
        <v>357</v>
      </c>
      <c r="J209" s="11">
        <v>190</v>
      </c>
      <c r="K209" s="11">
        <v>140</v>
      </c>
      <c r="L209" s="11">
        <v>60</v>
      </c>
      <c r="M209" s="11">
        <v>49</v>
      </c>
      <c r="N209" s="11">
        <v>160</v>
      </c>
      <c r="O209" s="11">
        <v>304</v>
      </c>
      <c r="P209" s="11">
        <v>350</v>
      </c>
      <c r="Q209" s="11">
        <v>593</v>
      </c>
      <c r="R209" s="11">
        <v>3516</v>
      </c>
      <c r="S209" s="11"/>
      <c r="T209" s="28">
        <v>3790</v>
      </c>
      <c r="U209" s="28">
        <v>3642</v>
      </c>
      <c r="V209" s="28">
        <v>3514</v>
      </c>
      <c r="W209" s="44">
        <v>0.92770448548812667</v>
      </c>
      <c r="X209" s="44">
        <v>0.96540362438220761</v>
      </c>
      <c r="Y209" s="44">
        <v>1.0005691519635742</v>
      </c>
    </row>
    <row r="210" spans="1:25" x14ac:dyDescent="0.2">
      <c r="A210" s="14">
        <v>1018</v>
      </c>
      <c r="B210" s="14" t="s">
        <v>40</v>
      </c>
      <c r="C210" s="14" t="s">
        <v>201</v>
      </c>
      <c r="D210" s="18">
        <v>15</v>
      </c>
      <c r="E210" s="15">
        <v>2012</v>
      </c>
      <c r="F210" s="11">
        <v>500</v>
      </c>
      <c r="G210" s="11">
        <v>486</v>
      </c>
      <c r="H210" s="11">
        <v>350</v>
      </c>
      <c r="I210" s="11">
        <v>368</v>
      </c>
      <c r="J210" s="11">
        <v>197</v>
      </c>
      <c r="K210" s="11">
        <v>148</v>
      </c>
      <c r="L210" s="11">
        <v>66</v>
      </c>
      <c r="M210" s="11">
        <v>58</v>
      </c>
      <c r="N210" s="11">
        <v>176</v>
      </c>
      <c r="O210" s="11">
        <v>320</v>
      </c>
      <c r="P210" s="11">
        <v>359</v>
      </c>
      <c r="Q210" s="11">
        <v>605</v>
      </c>
      <c r="R210" s="11">
        <v>3633</v>
      </c>
      <c r="S210" s="11"/>
      <c r="T210" s="28">
        <v>3834</v>
      </c>
      <c r="U210" s="28">
        <v>3713</v>
      </c>
      <c r="V210" s="28">
        <v>3575</v>
      </c>
      <c r="W210" s="44">
        <v>0.94757433489827858</v>
      </c>
      <c r="X210" s="44">
        <v>0.97845408025855107</v>
      </c>
      <c r="Y210" s="44">
        <v>1.0162237762237762</v>
      </c>
    </row>
    <row r="211" spans="1:25" x14ac:dyDescent="0.2">
      <c r="A211" s="14">
        <v>1021</v>
      </c>
      <c r="B211" s="14" t="s">
        <v>40</v>
      </c>
      <c r="C211" s="14" t="s">
        <v>202</v>
      </c>
      <c r="D211" s="18">
        <v>60</v>
      </c>
      <c r="E211" s="15">
        <v>2012</v>
      </c>
      <c r="F211" s="11">
        <v>497</v>
      </c>
      <c r="G211" s="11">
        <v>484</v>
      </c>
      <c r="H211" s="11">
        <v>352</v>
      </c>
      <c r="I211" s="11">
        <v>363</v>
      </c>
      <c r="J211" s="11">
        <v>199</v>
      </c>
      <c r="K211" s="11">
        <v>148</v>
      </c>
      <c r="L211" s="11">
        <v>68</v>
      </c>
      <c r="M211" s="11">
        <v>59</v>
      </c>
      <c r="N211" s="11">
        <v>175</v>
      </c>
      <c r="O211" s="11">
        <v>319</v>
      </c>
      <c r="P211" s="11">
        <v>356</v>
      </c>
      <c r="Q211" s="11">
        <v>596</v>
      </c>
      <c r="R211" s="11">
        <v>3616</v>
      </c>
      <c r="S211" s="11"/>
      <c r="T211" s="28">
        <v>3857</v>
      </c>
      <c r="U211" s="28">
        <v>3703</v>
      </c>
      <c r="V211" s="28">
        <v>3583</v>
      </c>
      <c r="W211" s="44">
        <v>0.93751620430386307</v>
      </c>
      <c r="X211" s="44">
        <v>0.97650553605184987</v>
      </c>
      <c r="Y211" s="44">
        <v>1.0092101590845659</v>
      </c>
    </row>
    <row r="212" spans="1:25" x14ac:dyDescent="0.2">
      <c r="A212" s="14">
        <v>1026</v>
      </c>
      <c r="B212" s="14" t="s">
        <v>40</v>
      </c>
      <c r="C212" s="14" t="s">
        <v>203</v>
      </c>
      <c r="D212" s="18">
        <v>278</v>
      </c>
      <c r="E212" s="15">
        <v>2012</v>
      </c>
      <c r="F212" s="11">
        <v>582</v>
      </c>
      <c r="G212" s="11">
        <v>547</v>
      </c>
      <c r="H212" s="11">
        <v>382</v>
      </c>
      <c r="I212" s="11">
        <v>412</v>
      </c>
      <c r="J212" s="11">
        <v>229</v>
      </c>
      <c r="K212" s="11">
        <v>174</v>
      </c>
      <c r="L212" s="11">
        <v>101</v>
      </c>
      <c r="M212" s="11">
        <v>100</v>
      </c>
      <c r="N212" s="11">
        <v>230</v>
      </c>
      <c r="O212" s="11">
        <v>392</v>
      </c>
      <c r="P212" s="11">
        <v>419</v>
      </c>
      <c r="Q212" s="11">
        <v>670</v>
      </c>
      <c r="R212" s="11">
        <v>4238</v>
      </c>
      <c r="S212" s="11"/>
      <c r="T212" s="28">
        <v>4513</v>
      </c>
      <c r="U212" s="28">
        <v>4372</v>
      </c>
      <c r="V212" s="28">
        <v>4271</v>
      </c>
      <c r="W212" s="44">
        <v>0.93906492355417681</v>
      </c>
      <c r="X212" s="44">
        <v>0.96935041171088743</v>
      </c>
      <c r="Y212" s="44">
        <v>0.99227347225474127</v>
      </c>
    </row>
    <row r="213" spans="1:25" x14ac:dyDescent="0.2">
      <c r="A213" s="14">
        <v>1027</v>
      </c>
      <c r="B213" s="14" t="s">
        <v>40</v>
      </c>
      <c r="C213" s="14" t="s">
        <v>204</v>
      </c>
      <c r="D213" s="18">
        <v>287</v>
      </c>
      <c r="E213" s="15">
        <v>2012</v>
      </c>
      <c r="F213" s="11">
        <v>508</v>
      </c>
      <c r="G213" s="11">
        <v>495</v>
      </c>
      <c r="H213" s="11">
        <v>360</v>
      </c>
      <c r="I213" s="11">
        <v>370</v>
      </c>
      <c r="J213" s="11">
        <v>207</v>
      </c>
      <c r="K213" s="11">
        <v>153</v>
      </c>
      <c r="L213" s="11">
        <v>77</v>
      </c>
      <c r="M213" s="11">
        <v>67</v>
      </c>
      <c r="N213" s="11">
        <v>188</v>
      </c>
      <c r="O213" s="11">
        <v>333</v>
      </c>
      <c r="P213" s="11">
        <v>366</v>
      </c>
      <c r="Q213" s="11">
        <v>604</v>
      </c>
      <c r="R213" s="11">
        <v>3728</v>
      </c>
      <c r="S213" s="11"/>
      <c r="T213" s="28">
        <v>3943</v>
      </c>
      <c r="U213" s="28">
        <v>3792</v>
      </c>
      <c r="V213" s="28">
        <v>3674</v>
      </c>
      <c r="W213" s="44">
        <v>0.94547299010905406</v>
      </c>
      <c r="X213" s="44">
        <v>0.9831223628691983</v>
      </c>
      <c r="Y213" s="44">
        <v>1.0146978769733261</v>
      </c>
    </row>
    <row r="214" spans="1:25" x14ac:dyDescent="0.2">
      <c r="A214" s="14">
        <v>1029</v>
      </c>
      <c r="B214" s="14" t="s">
        <v>40</v>
      </c>
      <c r="C214" s="14" t="s">
        <v>205</v>
      </c>
      <c r="D214" s="18">
        <v>10</v>
      </c>
      <c r="E214" s="15">
        <v>2012</v>
      </c>
      <c r="F214" s="11">
        <v>470</v>
      </c>
      <c r="G214" s="11">
        <v>459</v>
      </c>
      <c r="H214" s="11">
        <v>351</v>
      </c>
      <c r="I214" s="11">
        <v>353</v>
      </c>
      <c r="J214" s="11">
        <v>200</v>
      </c>
      <c r="K214" s="11">
        <v>150</v>
      </c>
      <c r="L214" s="11">
        <v>67</v>
      </c>
      <c r="M214" s="11">
        <v>51</v>
      </c>
      <c r="N214" s="11">
        <v>157</v>
      </c>
      <c r="O214" s="11">
        <v>290</v>
      </c>
      <c r="P214" s="11">
        <v>335</v>
      </c>
      <c r="Q214" s="11">
        <v>569</v>
      </c>
      <c r="R214" s="11">
        <v>3452</v>
      </c>
      <c r="S214" s="11"/>
      <c r="T214" s="28">
        <v>3693</v>
      </c>
      <c r="U214" s="28">
        <v>3571</v>
      </c>
      <c r="V214" s="28">
        <v>3422</v>
      </c>
      <c r="W214" s="44">
        <v>0.93474140265366912</v>
      </c>
      <c r="X214" s="44">
        <v>0.96667600112013441</v>
      </c>
      <c r="Y214" s="44">
        <v>1.0087668030391583</v>
      </c>
    </row>
    <row r="215" spans="1:25" x14ac:dyDescent="0.2">
      <c r="A215" s="14">
        <v>1032</v>
      </c>
      <c r="B215" s="14" t="s">
        <v>40</v>
      </c>
      <c r="C215" s="14" t="s">
        <v>206</v>
      </c>
      <c r="D215" s="18">
        <v>6</v>
      </c>
      <c r="E215" s="15">
        <v>2012</v>
      </c>
      <c r="F215" s="11">
        <v>463</v>
      </c>
      <c r="G215" s="11">
        <v>457</v>
      </c>
      <c r="H215" s="11">
        <v>354</v>
      </c>
      <c r="I215" s="11">
        <v>349</v>
      </c>
      <c r="J215" s="11">
        <v>204</v>
      </c>
      <c r="K215" s="11">
        <v>152</v>
      </c>
      <c r="L215" s="11">
        <v>72</v>
      </c>
      <c r="M215" s="11">
        <v>52</v>
      </c>
      <c r="N215" s="11">
        <v>154</v>
      </c>
      <c r="O215" s="11">
        <v>286</v>
      </c>
      <c r="P215" s="11">
        <v>330</v>
      </c>
      <c r="Q215" s="11">
        <v>558</v>
      </c>
      <c r="R215" s="11">
        <v>3431</v>
      </c>
      <c r="S215" s="11"/>
      <c r="T215" s="28">
        <v>3706</v>
      </c>
      <c r="U215" s="28">
        <v>3555</v>
      </c>
      <c r="V215" s="28">
        <v>3429</v>
      </c>
      <c r="W215" s="44">
        <v>0.92579600647598492</v>
      </c>
      <c r="X215" s="44">
        <v>0.96511954992967652</v>
      </c>
      <c r="Y215" s="44">
        <v>1.0005832604257801</v>
      </c>
    </row>
    <row r="216" spans="1:25" x14ac:dyDescent="0.2">
      <c r="A216" s="14">
        <v>1034</v>
      </c>
      <c r="B216" s="14" t="s">
        <v>40</v>
      </c>
      <c r="C216" s="14" t="s">
        <v>207</v>
      </c>
      <c r="D216" s="18">
        <v>200</v>
      </c>
      <c r="E216" s="15">
        <v>2012</v>
      </c>
      <c r="F216" s="11">
        <v>535</v>
      </c>
      <c r="G216" s="11">
        <v>513</v>
      </c>
      <c r="H216" s="11">
        <v>372</v>
      </c>
      <c r="I216" s="11">
        <v>391</v>
      </c>
      <c r="J216" s="11">
        <v>220</v>
      </c>
      <c r="K216" s="11">
        <v>164</v>
      </c>
      <c r="L216" s="11">
        <v>91</v>
      </c>
      <c r="M216" s="11">
        <v>85</v>
      </c>
      <c r="N216" s="11">
        <v>210</v>
      </c>
      <c r="O216" s="11">
        <v>358</v>
      </c>
      <c r="P216" s="11">
        <v>386</v>
      </c>
      <c r="Q216" s="11">
        <v>627</v>
      </c>
      <c r="R216" s="11">
        <v>3952</v>
      </c>
      <c r="S216" s="11"/>
      <c r="T216" s="28">
        <v>4155</v>
      </c>
      <c r="U216" s="28">
        <v>4021</v>
      </c>
      <c r="V216" s="28">
        <v>3927</v>
      </c>
      <c r="W216" s="44">
        <v>0.95114320096269556</v>
      </c>
      <c r="X216" s="44">
        <v>0.98284008952996771</v>
      </c>
      <c r="Y216" s="44">
        <v>1.0063661828367712</v>
      </c>
    </row>
    <row r="217" spans="1:25" x14ac:dyDescent="0.2">
      <c r="A217" s="14">
        <v>1037</v>
      </c>
      <c r="B217" s="14" t="s">
        <v>40</v>
      </c>
      <c r="C217" s="14" t="s">
        <v>208</v>
      </c>
      <c r="D217" s="18">
        <v>4</v>
      </c>
      <c r="E217" s="15">
        <v>2012</v>
      </c>
      <c r="F217" s="11">
        <v>475</v>
      </c>
      <c r="G217" s="11">
        <v>472</v>
      </c>
      <c r="H217" s="11">
        <v>354</v>
      </c>
      <c r="I217" s="11">
        <v>348</v>
      </c>
      <c r="J217" s="11">
        <v>206</v>
      </c>
      <c r="K217" s="11">
        <v>150</v>
      </c>
      <c r="L217" s="11">
        <v>75</v>
      </c>
      <c r="M217" s="11">
        <v>56</v>
      </c>
      <c r="N217" s="11">
        <v>164</v>
      </c>
      <c r="O217" s="11">
        <v>299</v>
      </c>
      <c r="P217" s="11">
        <v>337</v>
      </c>
      <c r="Q217" s="11">
        <v>564</v>
      </c>
      <c r="R217" s="11">
        <v>3500</v>
      </c>
      <c r="S217" s="11"/>
      <c r="T217" s="28">
        <v>3799</v>
      </c>
      <c r="U217" s="28">
        <v>3629</v>
      </c>
      <c r="V217" s="28">
        <v>3506</v>
      </c>
      <c r="W217" s="44">
        <v>0.92129507765201368</v>
      </c>
      <c r="X217" s="44">
        <v>0.96445301736015432</v>
      </c>
      <c r="Y217" s="44">
        <v>0.99828864803194528</v>
      </c>
    </row>
    <row r="218" spans="1:25" x14ac:dyDescent="0.2">
      <c r="A218" s="14">
        <v>1046</v>
      </c>
      <c r="B218" s="14" t="s">
        <v>40</v>
      </c>
      <c r="C218" s="14" t="s">
        <v>209</v>
      </c>
      <c r="D218" s="18">
        <v>293</v>
      </c>
      <c r="E218" s="15">
        <v>2012</v>
      </c>
      <c r="F218" s="11">
        <v>498</v>
      </c>
      <c r="G218" s="11">
        <v>496</v>
      </c>
      <c r="H218" s="11">
        <v>361</v>
      </c>
      <c r="I218" s="11">
        <v>357</v>
      </c>
      <c r="J218" s="11">
        <v>218</v>
      </c>
      <c r="K218" s="11">
        <v>151</v>
      </c>
      <c r="L218" s="11">
        <v>87</v>
      </c>
      <c r="M218" s="11">
        <v>68</v>
      </c>
      <c r="N218" s="11">
        <v>190</v>
      </c>
      <c r="O218" s="11">
        <v>335</v>
      </c>
      <c r="P218" s="11">
        <v>358</v>
      </c>
      <c r="Q218" s="11">
        <v>575</v>
      </c>
      <c r="R218" s="11">
        <v>3694</v>
      </c>
      <c r="S218" s="11"/>
      <c r="T218" s="28">
        <v>4000</v>
      </c>
      <c r="U218" s="28">
        <v>3820</v>
      </c>
      <c r="V218" s="28">
        <v>3710</v>
      </c>
      <c r="W218" s="44">
        <v>0.92349999999999999</v>
      </c>
      <c r="X218" s="44">
        <v>0.96701570680628268</v>
      </c>
      <c r="Y218" s="44">
        <v>0.99568733153638811</v>
      </c>
    </row>
    <row r="219" spans="1:25" x14ac:dyDescent="0.2">
      <c r="A219" s="14"/>
      <c r="B219" s="14"/>
      <c r="C219" s="14"/>
      <c r="E219" s="15">
        <v>2012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28"/>
      <c r="U219" s="28"/>
      <c r="V219" s="28"/>
      <c r="W219" s="44"/>
      <c r="X219" s="44"/>
      <c r="Y219" s="44"/>
    </row>
    <row r="220" spans="1:25" x14ac:dyDescent="0.2">
      <c r="A220" s="14">
        <v>1100</v>
      </c>
      <c r="B220" s="14" t="s">
        <v>39</v>
      </c>
      <c r="C220" s="14" t="s">
        <v>30</v>
      </c>
      <c r="D220" s="8">
        <v>36</v>
      </c>
      <c r="E220" s="15">
        <v>2012</v>
      </c>
      <c r="F220" s="10">
        <v>451</v>
      </c>
      <c r="G220" s="10">
        <v>441</v>
      </c>
      <c r="H220" s="10">
        <v>361</v>
      </c>
      <c r="I220" s="10">
        <v>351</v>
      </c>
      <c r="J220" s="10">
        <v>237</v>
      </c>
      <c r="K220" s="10">
        <v>164</v>
      </c>
      <c r="L220" s="10">
        <v>99</v>
      </c>
      <c r="M220" s="10">
        <v>67</v>
      </c>
      <c r="N220" s="10">
        <v>176</v>
      </c>
      <c r="O220" s="10">
        <v>301</v>
      </c>
      <c r="P220" s="10">
        <v>328</v>
      </c>
      <c r="Q220" s="10">
        <v>525</v>
      </c>
      <c r="R220" s="11">
        <v>3501</v>
      </c>
      <c r="S220" s="12"/>
      <c r="T220" s="28">
        <v>3728</v>
      </c>
      <c r="U220" s="28">
        <v>3615</v>
      </c>
      <c r="V220" s="28">
        <v>3506</v>
      </c>
      <c r="W220" s="44">
        <v>0.93910944206008584</v>
      </c>
      <c r="X220" s="44">
        <v>0.96846473029045643</v>
      </c>
      <c r="Y220" s="44">
        <v>0.9985738733599544</v>
      </c>
    </row>
    <row r="221" spans="1:25" x14ac:dyDescent="0.2">
      <c r="A221" s="14">
        <v>1101</v>
      </c>
      <c r="B221" s="14" t="s">
        <v>40</v>
      </c>
      <c r="C221" s="14" t="s">
        <v>210</v>
      </c>
      <c r="D221" s="22">
        <v>37</v>
      </c>
      <c r="E221" s="15">
        <v>2012</v>
      </c>
      <c r="F221" s="11">
        <v>467</v>
      </c>
      <c r="G221" s="11">
        <v>458</v>
      </c>
      <c r="H221" s="11">
        <v>377</v>
      </c>
      <c r="I221" s="11">
        <v>371</v>
      </c>
      <c r="J221" s="11">
        <v>245</v>
      </c>
      <c r="K221" s="11">
        <v>181</v>
      </c>
      <c r="L221" s="11">
        <v>106</v>
      </c>
      <c r="M221" s="11">
        <v>76</v>
      </c>
      <c r="N221" s="11">
        <v>185</v>
      </c>
      <c r="O221" s="11">
        <v>313</v>
      </c>
      <c r="P221" s="11">
        <v>341</v>
      </c>
      <c r="Q221" s="11">
        <v>551</v>
      </c>
      <c r="R221" s="11">
        <v>3671</v>
      </c>
      <c r="S221" s="11"/>
      <c r="T221" s="28">
        <v>3858</v>
      </c>
      <c r="U221" s="28">
        <v>3733</v>
      </c>
      <c r="V221" s="28">
        <v>3648</v>
      </c>
      <c r="W221" s="44">
        <v>0.95152928978745466</v>
      </c>
      <c r="X221" s="44">
        <v>0.98339137422984191</v>
      </c>
      <c r="Y221" s="44">
        <v>1.0063048245614035</v>
      </c>
    </row>
    <row r="222" spans="1:25" x14ac:dyDescent="0.2">
      <c r="A222" s="14">
        <v>1102</v>
      </c>
      <c r="B222" s="14" t="s">
        <v>40</v>
      </c>
      <c r="C222" s="14" t="s">
        <v>211</v>
      </c>
      <c r="D222" s="22">
        <v>25</v>
      </c>
      <c r="E222" s="15">
        <v>2012</v>
      </c>
      <c r="F222" s="11">
        <v>431</v>
      </c>
      <c r="G222" s="11">
        <v>428</v>
      </c>
      <c r="H222" s="11">
        <v>351</v>
      </c>
      <c r="I222" s="11">
        <v>337</v>
      </c>
      <c r="J222" s="11">
        <v>231</v>
      </c>
      <c r="K222" s="11">
        <v>159</v>
      </c>
      <c r="L222" s="11">
        <v>93</v>
      </c>
      <c r="M222" s="11">
        <v>58</v>
      </c>
      <c r="N222" s="11">
        <v>160</v>
      </c>
      <c r="O222" s="11">
        <v>278</v>
      </c>
      <c r="P222" s="11">
        <v>306</v>
      </c>
      <c r="Q222" s="11">
        <v>503</v>
      </c>
      <c r="R222" s="11">
        <v>3335</v>
      </c>
      <c r="S222" s="11"/>
      <c r="T222" s="28">
        <v>3659</v>
      </c>
      <c r="U222" s="28">
        <v>3535</v>
      </c>
      <c r="V222" s="28">
        <v>3405</v>
      </c>
      <c r="W222" s="44">
        <v>0.91145121617928393</v>
      </c>
      <c r="X222" s="44">
        <v>0.94342291371994347</v>
      </c>
      <c r="Y222" s="44">
        <v>0.97944199706314239</v>
      </c>
    </row>
    <row r="223" spans="1:25" x14ac:dyDescent="0.2">
      <c r="A223" s="14">
        <v>1103</v>
      </c>
      <c r="B223" s="14" t="s">
        <v>40</v>
      </c>
      <c r="C223" s="14" t="s">
        <v>212</v>
      </c>
      <c r="D223" s="22">
        <v>72</v>
      </c>
      <c r="E223" s="15">
        <v>2012</v>
      </c>
      <c r="F223" s="11">
        <v>441</v>
      </c>
      <c r="G223" s="11">
        <v>432</v>
      </c>
      <c r="H223" s="11">
        <v>356</v>
      </c>
      <c r="I223" s="11">
        <v>344</v>
      </c>
      <c r="J223" s="11">
        <v>234</v>
      </c>
      <c r="K223" s="11">
        <v>161</v>
      </c>
      <c r="L223" s="11">
        <v>96</v>
      </c>
      <c r="M223" s="11">
        <v>63</v>
      </c>
      <c r="N223" s="11">
        <v>169</v>
      </c>
      <c r="O223" s="11">
        <v>291</v>
      </c>
      <c r="P223" s="11">
        <v>319</v>
      </c>
      <c r="Q223" s="11">
        <v>511</v>
      </c>
      <c r="R223" s="11">
        <v>3417</v>
      </c>
      <c r="S223" s="11"/>
      <c r="T223" s="28">
        <v>3692</v>
      </c>
      <c r="U223" s="28">
        <v>3579</v>
      </c>
      <c r="V223" s="28">
        <v>3452</v>
      </c>
      <c r="W223" s="44">
        <v>0.92551462621885161</v>
      </c>
      <c r="X223" s="44">
        <v>0.95473595976529757</v>
      </c>
      <c r="Y223" s="44">
        <v>0.98986095017381226</v>
      </c>
    </row>
    <row r="224" spans="1:25" x14ac:dyDescent="0.2">
      <c r="A224" s="14">
        <v>1106</v>
      </c>
      <c r="B224" s="14" t="s">
        <v>40</v>
      </c>
      <c r="C224" s="14" t="s">
        <v>213</v>
      </c>
      <c r="D224" s="22">
        <v>25</v>
      </c>
      <c r="E224" s="15">
        <v>2012</v>
      </c>
      <c r="F224" s="11">
        <v>425</v>
      </c>
      <c r="G224" s="11">
        <v>412</v>
      </c>
      <c r="H224" s="11">
        <v>354</v>
      </c>
      <c r="I224" s="11">
        <v>350</v>
      </c>
      <c r="J224" s="11">
        <v>250</v>
      </c>
      <c r="K224" s="11">
        <v>171</v>
      </c>
      <c r="L224" s="11">
        <v>103</v>
      </c>
      <c r="M224" s="11">
        <v>66</v>
      </c>
      <c r="N224" s="11">
        <v>168</v>
      </c>
      <c r="O224" s="11">
        <v>284</v>
      </c>
      <c r="P224" s="11">
        <v>313</v>
      </c>
      <c r="Q224" s="11">
        <v>498</v>
      </c>
      <c r="R224" s="11">
        <v>3394</v>
      </c>
      <c r="S224" s="11"/>
      <c r="T224" s="28">
        <v>3539</v>
      </c>
      <c r="U224" s="28">
        <v>3462</v>
      </c>
      <c r="V224" s="28">
        <v>3356</v>
      </c>
      <c r="W224" s="44">
        <v>0.9590279740039559</v>
      </c>
      <c r="X224" s="44">
        <v>0.98035817446562679</v>
      </c>
      <c r="Y224" s="44">
        <v>1.0113230035756853</v>
      </c>
    </row>
    <row r="225" spans="1:25" x14ac:dyDescent="0.2">
      <c r="A225" s="14">
        <v>1111</v>
      </c>
      <c r="B225" s="14" t="s">
        <v>40</v>
      </c>
      <c r="C225" s="14" t="s">
        <v>214</v>
      </c>
      <c r="D225" s="22">
        <v>15</v>
      </c>
      <c r="E225" s="15">
        <v>2012</v>
      </c>
      <c r="F225" s="11">
        <v>473</v>
      </c>
      <c r="G225" s="11">
        <v>467</v>
      </c>
      <c r="H225" s="11">
        <v>377</v>
      </c>
      <c r="I225" s="11">
        <v>370</v>
      </c>
      <c r="J225" s="11">
        <v>238</v>
      </c>
      <c r="K225" s="11">
        <v>177</v>
      </c>
      <c r="L225" s="11">
        <v>101</v>
      </c>
      <c r="M225" s="11">
        <v>75</v>
      </c>
      <c r="N225" s="11">
        <v>186</v>
      </c>
      <c r="O225" s="11">
        <v>317</v>
      </c>
      <c r="P225" s="11">
        <v>344</v>
      </c>
      <c r="Q225" s="11">
        <v>562</v>
      </c>
      <c r="R225" s="11">
        <v>3687</v>
      </c>
      <c r="S225" s="11"/>
      <c r="T225" s="28">
        <v>3859</v>
      </c>
      <c r="U225" s="28">
        <v>3727</v>
      </c>
      <c r="V225" s="28">
        <v>3643</v>
      </c>
      <c r="W225" s="44">
        <v>0.95542886758227519</v>
      </c>
      <c r="X225" s="44">
        <v>0.98926750737858871</v>
      </c>
      <c r="Y225" s="44">
        <v>1.0120779577271479</v>
      </c>
    </row>
    <row r="226" spans="1:25" x14ac:dyDescent="0.2">
      <c r="A226" s="14">
        <v>1112</v>
      </c>
      <c r="B226" s="14" t="s">
        <v>40</v>
      </c>
      <c r="C226" s="14" t="s">
        <v>215</v>
      </c>
      <c r="D226" s="22">
        <v>107</v>
      </c>
      <c r="E226" s="15">
        <v>2012</v>
      </c>
      <c r="F226" s="11">
        <v>480</v>
      </c>
      <c r="G226" s="11">
        <v>477</v>
      </c>
      <c r="H226" s="11">
        <v>366</v>
      </c>
      <c r="I226" s="11">
        <v>360</v>
      </c>
      <c r="J226" s="11">
        <v>224</v>
      </c>
      <c r="K226" s="11">
        <v>162</v>
      </c>
      <c r="L226" s="11">
        <v>91</v>
      </c>
      <c r="M226" s="11">
        <v>68</v>
      </c>
      <c r="N226" s="11">
        <v>183</v>
      </c>
      <c r="O226" s="11">
        <v>321</v>
      </c>
      <c r="P226" s="11">
        <v>348</v>
      </c>
      <c r="Q226" s="11">
        <v>566</v>
      </c>
      <c r="R226" s="11">
        <v>3646</v>
      </c>
      <c r="S226" s="11"/>
      <c r="T226" s="28">
        <v>3903</v>
      </c>
      <c r="U226" s="28">
        <v>3733</v>
      </c>
      <c r="V226" s="28">
        <v>3627</v>
      </c>
      <c r="W226" s="44">
        <v>0.93415321547527541</v>
      </c>
      <c r="X226" s="44">
        <v>0.97669434770961694</v>
      </c>
      <c r="Y226" s="44">
        <v>1.0052384891094568</v>
      </c>
    </row>
    <row r="227" spans="1:25" x14ac:dyDescent="0.2">
      <c r="A227" s="14">
        <v>1114</v>
      </c>
      <c r="B227" s="14" t="s">
        <v>40</v>
      </c>
      <c r="C227" s="14" t="s">
        <v>216</v>
      </c>
      <c r="D227" s="22">
        <v>80</v>
      </c>
      <c r="E227" s="15">
        <v>2012</v>
      </c>
      <c r="F227" s="11">
        <v>474</v>
      </c>
      <c r="G227" s="11">
        <v>465</v>
      </c>
      <c r="H227" s="11">
        <v>372</v>
      </c>
      <c r="I227" s="11">
        <v>367</v>
      </c>
      <c r="J227" s="11">
        <v>240</v>
      </c>
      <c r="K227" s="11">
        <v>173</v>
      </c>
      <c r="L227" s="11">
        <v>104</v>
      </c>
      <c r="M227" s="11">
        <v>76</v>
      </c>
      <c r="N227" s="11">
        <v>188</v>
      </c>
      <c r="O227" s="11">
        <v>320</v>
      </c>
      <c r="P227" s="11">
        <v>345</v>
      </c>
      <c r="Q227" s="11">
        <v>551</v>
      </c>
      <c r="R227" s="11">
        <v>3675</v>
      </c>
      <c r="S227" s="11"/>
      <c r="T227" s="28">
        <v>3911</v>
      </c>
      <c r="U227" s="28">
        <v>3784</v>
      </c>
      <c r="V227" s="28">
        <v>3686</v>
      </c>
      <c r="W227" s="44">
        <v>0.93965737663001792</v>
      </c>
      <c r="X227" s="44">
        <v>0.97119450317124734</v>
      </c>
      <c r="Y227" s="44">
        <v>0.99701573521432452</v>
      </c>
    </row>
    <row r="228" spans="1:25" x14ac:dyDescent="0.2">
      <c r="A228" s="14">
        <v>1119</v>
      </c>
      <c r="B228" s="14" t="s">
        <v>40</v>
      </c>
      <c r="C228" s="14" t="s">
        <v>217</v>
      </c>
      <c r="D228" s="22">
        <v>40</v>
      </c>
      <c r="E228" s="15">
        <v>2012</v>
      </c>
      <c r="F228" s="11">
        <v>438</v>
      </c>
      <c r="G228" s="11">
        <v>429</v>
      </c>
      <c r="H228" s="11">
        <v>364</v>
      </c>
      <c r="I228" s="11">
        <v>355</v>
      </c>
      <c r="J228" s="11">
        <v>245</v>
      </c>
      <c r="K228" s="11">
        <v>178</v>
      </c>
      <c r="L228" s="11">
        <v>102</v>
      </c>
      <c r="M228" s="11">
        <v>66</v>
      </c>
      <c r="N228" s="11">
        <v>165</v>
      </c>
      <c r="O228" s="11">
        <v>289</v>
      </c>
      <c r="P228" s="11">
        <v>319</v>
      </c>
      <c r="Q228" s="11">
        <v>516</v>
      </c>
      <c r="R228" s="11">
        <v>3466</v>
      </c>
      <c r="S228" s="11"/>
      <c r="T228" s="28">
        <v>3747</v>
      </c>
      <c r="U228" s="28">
        <v>3615</v>
      </c>
      <c r="V228" s="28">
        <v>3490</v>
      </c>
      <c r="W228" s="44">
        <v>0.92500667200427011</v>
      </c>
      <c r="X228" s="44">
        <v>0.95878284923928081</v>
      </c>
      <c r="Y228" s="44">
        <v>0.99312320916905439</v>
      </c>
    </row>
    <row r="229" spans="1:25" x14ac:dyDescent="0.2">
      <c r="A229" s="14">
        <v>1120</v>
      </c>
      <c r="B229" s="14" t="s">
        <v>40</v>
      </c>
      <c r="C229" s="14" t="s">
        <v>218</v>
      </c>
      <c r="D229" s="22">
        <v>42</v>
      </c>
      <c r="E229" s="15">
        <v>2012</v>
      </c>
      <c r="F229" s="11">
        <v>439</v>
      </c>
      <c r="G229" s="11">
        <v>429</v>
      </c>
      <c r="H229" s="11">
        <v>362</v>
      </c>
      <c r="I229" s="11">
        <v>353</v>
      </c>
      <c r="J229" s="11">
        <v>243</v>
      </c>
      <c r="K229" s="11">
        <v>173</v>
      </c>
      <c r="L229" s="11">
        <v>101</v>
      </c>
      <c r="M229" s="11">
        <v>66</v>
      </c>
      <c r="N229" s="11">
        <v>167</v>
      </c>
      <c r="O229" s="11">
        <v>291</v>
      </c>
      <c r="P229" s="11">
        <v>319</v>
      </c>
      <c r="Q229" s="11">
        <v>513</v>
      </c>
      <c r="R229" s="11">
        <v>3456</v>
      </c>
      <c r="S229" s="11"/>
      <c r="T229" s="28">
        <v>3739</v>
      </c>
      <c r="U229" s="28">
        <v>3618</v>
      </c>
      <c r="V229" s="28">
        <v>3495</v>
      </c>
      <c r="W229" s="44">
        <v>0.92431131318534365</v>
      </c>
      <c r="X229" s="44">
        <v>0.95522388059701491</v>
      </c>
      <c r="Y229" s="44">
        <v>0.98884120171673817</v>
      </c>
    </row>
    <row r="230" spans="1:25" x14ac:dyDescent="0.2">
      <c r="A230" s="14">
        <v>1121</v>
      </c>
      <c r="B230" s="14" t="s">
        <v>40</v>
      </c>
      <c r="C230" s="14" t="s">
        <v>219</v>
      </c>
      <c r="D230" s="22">
        <v>25</v>
      </c>
      <c r="E230" s="15">
        <v>2012</v>
      </c>
      <c r="F230" s="11">
        <v>433</v>
      </c>
      <c r="G230" s="11">
        <v>425</v>
      </c>
      <c r="H230" s="11">
        <v>358</v>
      </c>
      <c r="I230" s="11">
        <v>347</v>
      </c>
      <c r="J230" s="11">
        <v>239</v>
      </c>
      <c r="K230" s="11">
        <v>170</v>
      </c>
      <c r="L230" s="11">
        <v>97</v>
      </c>
      <c r="M230" s="11">
        <v>62</v>
      </c>
      <c r="N230" s="11">
        <v>161</v>
      </c>
      <c r="O230" s="11">
        <v>283</v>
      </c>
      <c r="P230" s="11">
        <v>313</v>
      </c>
      <c r="Q230" s="11">
        <v>508</v>
      </c>
      <c r="R230" s="11">
        <v>3396</v>
      </c>
      <c r="S230" s="11"/>
      <c r="T230" s="28">
        <v>3707</v>
      </c>
      <c r="U230" s="28">
        <v>3577</v>
      </c>
      <c r="V230" s="28">
        <v>3444</v>
      </c>
      <c r="W230" s="44">
        <v>0.9161046668465066</v>
      </c>
      <c r="X230" s="44">
        <v>0.94939893765725469</v>
      </c>
      <c r="Y230" s="44">
        <v>0.98606271777003485</v>
      </c>
    </row>
    <row r="231" spans="1:25" x14ac:dyDescent="0.2">
      <c r="A231" s="14">
        <v>1122</v>
      </c>
      <c r="B231" s="14" t="s">
        <v>40</v>
      </c>
      <c r="C231" s="14" t="s">
        <v>220</v>
      </c>
      <c r="D231" s="22">
        <v>120</v>
      </c>
      <c r="E231" s="15">
        <v>2012</v>
      </c>
      <c r="F231" s="11">
        <v>468</v>
      </c>
      <c r="G231" s="11">
        <v>455</v>
      </c>
      <c r="H231" s="11">
        <v>375</v>
      </c>
      <c r="I231" s="11">
        <v>370</v>
      </c>
      <c r="J231" s="11">
        <v>249</v>
      </c>
      <c r="K231" s="11">
        <v>178</v>
      </c>
      <c r="L231" s="11">
        <v>109</v>
      </c>
      <c r="M231" s="11">
        <v>79</v>
      </c>
      <c r="N231" s="11">
        <v>190</v>
      </c>
      <c r="O231" s="11">
        <v>316</v>
      </c>
      <c r="P231" s="11">
        <v>342</v>
      </c>
      <c r="Q231" s="11">
        <v>541</v>
      </c>
      <c r="R231" s="11">
        <v>3672</v>
      </c>
      <c r="S231" s="11"/>
      <c r="T231" s="28">
        <v>3907</v>
      </c>
      <c r="U231" s="28">
        <v>3802</v>
      </c>
      <c r="V231" s="28">
        <v>3703</v>
      </c>
      <c r="W231" s="44">
        <v>0.93985154850268748</v>
      </c>
      <c r="X231" s="44">
        <v>0.96580746975276166</v>
      </c>
      <c r="Y231" s="44">
        <v>0.99162840939778563</v>
      </c>
    </row>
    <row r="232" spans="1:25" x14ac:dyDescent="0.2">
      <c r="A232" s="14">
        <v>1124</v>
      </c>
      <c r="B232" s="14" t="s">
        <v>40</v>
      </c>
      <c r="C232" s="14" t="s">
        <v>221</v>
      </c>
      <c r="D232" s="22">
        <v>7</v>
      </c>
      <c r="E232" s="15">
        <v>2012</v>
      </c>
      <c r="F232" s="11">
        <v>431</v>
      </c>
      <c r="G232" s="11">
        <v>424</v>
      </c>
      <c r="H232" s="11">
        <v>353</v>
      </c>
      <c r="I232" s="11">
        <v>341</v>
      </c>
      <c r="J232" s="11">
        <v>234</v>
      </c>
      <c r="K232" s="11">
        <v>162</v>
      </c>
      <c r="L232" s="11">
        <v>95</v>
      </c>
      <c r="M232" s="11">
        <v>60</v>
      </c>
      <c r="N232" s="11">
        <v>161</v>
      </c>
      <c r="O232" s="11">
        <v>280</v>
      </c>
      <c r="P232" s="11">
        <v>308</v>
      </c>
      <c r="Q232" s="11">
        <v>502</v>
      </c>
      <c r="R232" s="11">
        <v>3351</v>
      </c>
      <c r="S232" s="11"/>
      <c r="T232" s="28">
        <v>3653</v>
      </c>
      <c r="U232" s="28">
        <v>3537</v>
      </c>
      <c r="V232" s="28">
        <v>3408</v>
      </c>
      <c r="W232" s="44">
        <v>0.91732822337804543</v>
      </c>
      <c r="X232" s="44">
        <v>0.94741306191687868</v>
      </c>
      <c r="Y232" s="44">
        <v>0.98327464788732399</v>
      </c>
    </row>
    <row r="233" spans="1:25" x14ac:dyDescent="0.2">
      <c r="A233" s="14">
        <v>1127</v>
      </c>
      <c r="B233" s="14" t="s">
        <v>40</v>
      </c>
      <c r="C233" s="14" t="s">
        <v>222</v>
      </c>
      <c r="D233" s="22">
        <v>20</v>
      </c>
      <c r="E233" s="15">
        <v>2012</v>
      </c>
      <c r="F233" s="11">
        <v>436</v>
      </c>
      <c r="G233" s="11">
        <v>425</v>
      </c>
      <c r="H233" s="11">
        <v>356</v>
      </c>
      <c r="I233" s="11">
        <v>345</v>
      </c>
      <c r="J233" s="11">
        <v>238</v>
      </c>
      <c r="K233" s="11">
        <v>164</v>
      </c>
      <c r="L233" s="11">
        <v>98</v>
      </c>
      <c r="M233" s="11">
        <v>63</v>
      </c>
      <c r="N233" s="11">
        <v>167</v>
      </c>
      <c r="O233" s="11">
        <v>288</v>
      </c>
      <c r="P233" s="11">
        <v>316</v>
      </c>
      <c r="Q233" s="11">
        <v>506</v>
      </c>
      <c r="R233" s="11">
        <v>3402</v>
      </c>
      <c r="S233" s="11"/>
      <c r="T233" s="28">
        <v>3666</v>
      </c>
      <c r="U233" s="28">
        <v>3561</v>
      </c>
      <c r="V233" s="28">
        <v>3434</v>
      </c>
      <c r="W233" s="44">
        <v>0.92798690671031092</v>
      </c>
      <c r="X233" s="44">
        <v>0.95534962089300757</v>
      </c>
      <c r="Y233" s="44">
        <v>0.99068142108328483</v>
      </c>
    </row>
    <row r="234" spans="1:25" x14ac:dyDescent="0.2">
      <c r="A234" s="14">
        <v>1129</v>
      </c>
      <c r="B234" s="14" t="s">
        <v>40</v>
      </c>
      <c r="C234" s="14" t="s">
        <v>223</v>
      </c>
      <c r="D234" s="22">
        <v>35</v>
      </c>
      <c r="E234" s="15">
        <v>2012</v>
      </c>
      <c r="F234" s="11">
        <v>463</v>
      </c>
      <c r="G234" s="11">
        <v>459</v>
      </c>
      <c r="H234" s="11">
        <v>358</v>
      </c>
      <c r="I234" s="11">
        <v>346</v>
      </c>
      <c r="J234" s="11">
        <v>226</v>
      </c>
      <c r="K234" s="11">
        <v>155</v>
      </c>
      <c r="L234" s="11">
        <v>93</v>
      </c>
      <c r="M234" s="11">
        <v>66</v>
      </c>
      <c r="N234" s="11">
        <v>180</v>
      </c>
      <c r="O234" s="11">
        <v>310</v>
      </c>
      <c r="P234" s="11">
        <v>335</v>
      </c>
      <c r="Q234" s="11">
        <v>532</v>
      </c>
      <c r="R234" s="11">
        <v>3523</v>
      </c>
      <c r="S234" s="11"/>
      <c r="T234" s="28">
        <v>3826</v>
      </c>
      <c r="U234" s="28">
        <v>3687</v>
      </c>
      <c r="V234" s="28">
        <v>3564</v>
      </c>
      <c r="W234" s="44">
        <v>0.92080501829587036</v>
      </c>
      <c r="X234" s="44">
        <v>0.95551939245999462</v>
      </c>
      <c r="Y234" s="44">
        <v>0.98849607182940513</v>
      </c>
    </row>
    <row r="235" spans="1:25" x14ac:dyDescent="0.2">
      <c r="A235" s="14">
        <v>1130</v>
      </c>
      <c r="B235" s="14" t="s">
        <v>40</v>
      </c>
      <c r="C235" s="14" t="s">
        <v>224</v>
      </c>
      <c r="D235" s="22">
        <v>25</v>
      </c>
      <c r="E235" s="15">
        <v>2012</v>
      </c>
      <c r="F235" s="11">
        <v>461</v>
      </c>
      <c r="G235" s="11">
        <v>455</v>
      </c>
      <c r="H235" s="11">
        <v>357</v>
      </c>
      <c r="I235" s="11">
        <v>344</v>
      </c>
      <c r="J235" s="11">
        <v>226</v>
      </c>
      <c r="K235" s="11">
        <v>152</v>
      </c>
      <c r="L235" s="11">
        <v>94</v>
      </c>
      <c r="M235" s="11">
        <v>66</v>
      </c>
      <c r="N235" s="11">
        <v>180</v>
      </c>
      <c r="O235" s="11">
        <v>309</v>
      </c>
      <c r="P235" s="11">
        <v>334</v>
      </c>
      <c r="Q235" s="11">
        <v>528</v>
      </c>
      <c r="R235" s="11">
        <v>3506</v>
      </c>
      <c r="S235" s="11"/>
      <c r="T235" s="28">
        <v>3779</v>
      </c>
      <c r="U235" s="28">
        <v>3651</v>
      </c>
      <c r="V235" s="28">
        <v>3534</v>
      </c>
      <c r="W235" s="44">
        <v>0.92775866631383963</v>
      </c>
      <c r="X235" s="44">
        <v>0.96028485346480419</v>
      </c>
      <c r="Y235" s="44">
        <v>0.99207696661007361</v>
      </c>
    </row>
    <row r="236" spans="1:25" x14ac:dyDescent="0.2">
      <c r="A236" s="14">
        <v>1133</v>
      </c>
      <c r="B236" s="14" t="s">
        <v>40</v>
      </c>
      <c r="C236" s="14" t="s">
        <v>225</v>
      </c>
      <c r="D236" s="22">
        <v>23</v>
      </c>
      <c r="E236" s="15">
        <v>2012</v>
      </c>
      <c r="F236" s="11">
        <v>476</v>
      </c>
      <c r="G236" s="11">
        <v>469</v>
      </c>
      <c r="H236" s="11">
        <v>358</v>
      </c>
      <c r="I236" s="11">
        <v>343</v>
      </c>
      <c r="J236" s="11">
        <v>221</v>
      </c>
      <c r="K236" s="11">
        <v>145</v>
      </c>
      <c r="L236" s="11">
        <v>92</v>
      </c>
      <c r="M236" s="11">
        <v>67</v>
      </c>
      <c r="N236" s="11">
        <v>189</v>
      </c>
      <c r="O236" s="11">
        <v>320</v>
      </c>
      <c r="P236" s="11">
        <v>344</v>
      </c>
      <c r="Q236" s="11">
        <v>543</v>
      </c>
      <c r="R236" s="11">
        <v>3567</v>
      </c>
      <c r="S236" s="11"/>
      <c r="T236" s="28">
        <v>3782</v>
      </c>
      <c r="U236" s="28">
        <v>3659</v>
      </c>
      <c r="V236" s="28">
        <v>3558</v>
      </c>
      <c r="W236" s="44">
        <v>0.94315177154944474</v>
      </c>
      <c r="X236" s="44">
        <v>0.97485651817436458</v>
      </c>
      <c r="Y236" s="44">
        <v>1.0025295109612142</v>
      </c>
    </row>
    <row r="237" spans="1:25" x14ac:dyDescent="0.2">
      <c r="A237" s="14">
        <v>1134</v>
      </c>
      <c r="B237" s="14" t="s">
        <v>40</v>
      </c>
      <c r="C237" s="14" t="s">
        <v>226</v>
      </c>
      <c r="D237" s="22">
        <v>26</v>
      </c>
      <c r="E237" s="15">
        <v>2012</v>
      </c>
      <c r="F237" s="11">
        <v>496</v>
      </c>
      <c r="G237" s="11">
        <v>479</v>
      </c>
      <c r="H237" s="11">
        <v>362</v>
      </c>
      <c r="I237" s="11">
        <v>351</v>
      </c>
      <c r="J237" s="11">
        <v>220</v>
      </c>
      <c r="K237" s="11">
        <v>142</v>
      </c>
      <c r="L237" s="11">
        <v>94</v>
      </c>
      <c r="M237" s="11">
        <v>72</v>
      </c>
      <c r="N237" s="11">
        <v>202</v>
      </c>
      <c r="O237" s="11">
        <v>340</v>
      </c>
      <c r="P237" s="11">
        <v>365</v>
      </c>
      <c r="Q237" s="11">
        <v>566</v>
      </c>
      <c r="R237" s="11">
        <v>3689</v>
      </c>
      <c r="S237" s="11"/>
      <c r="T237" s="28">
        <v>3840</v>
      </c>
      <c r="U237" s="28">
        <v>3727</v>
      </c>
      <c r="V237" s="28">
        <v>3637</v>
      </c>
      <c r="W237" s="44">
        <v>0.96067708333333335</v>
      </c>
      <c r="X237" s="44">
        <v>0.98980413200965922</v>
      </c>
      <c r="Y237" s="44">
        <v>1.0142974979378609</v>
      </c>
    </row>
    <row r="238" spans="1:25" x14ac:dyDescent="0.2">
      <c r="A238" s="14">
        <v>1135</v>
      </c>
      <c r="B238" s="14" t="s">
        <v>40</v>
      </c>
      <c r="C238" s="14" t="s">
        <v>227</v>
      </c>
      <c r="D238" s="22">
        <v>5</v>
      </c>
      <c r="E238" s="15">
        <v>2012</v>
      </c>
      <c r="F238" s="11">
        <v>508</v>
      </c>
      <c r="G238" s="11">
        <v>485</v>
      </c>
      <c r="H238" s="11">
        <v>364</v>
      </c>
      <c r="I238" s="11">
        <v>353</v>
      </c>
      <c r="J238" s="11">
        <v>215</v>
      </c>
      <c r="K238" s="11">
        <v>136</v>
      </c>
      <c r="L238" s="11">
        <v>93</v>
      </c>
      <c r="M238" s="11">
        <v>72</v>
      </c>
      <c r="N238" s="11">
        <v>208</v>
      </c>
      <c r="O238" s="11">
        <v>348</v>
      </c>
      <c r="P238" s="11">
        <v>376</v>
      </c>
      <c r="Q238" s="11">
        <v>579</v>
      </c>
      <c r="R238" s="11">
        <v>3737</v>
      </c>
      <c r="S238" s="11"/>
      <c r="T238" s="28">
        <v>3882</v>
      </c>
      <c r="U238" s="28">
        <v>3776</v>
      </c>
      <c r="V238" s="28">
        <v>3691</v>
      </c>
      <c r="W238" s="44">
        <v>0.96264811952601748</v>
      </c>
      <c r="X238" s="44">
        <v>0.98967161016949157</v>
      </c>
      <c r="Y238" s="44">
        <v>1.0124627472229748</v>
      </c>
    </row>
    <row r="239" spans="1:25" x14ac:dyDescent="0.2">
      <c r="A239" s="14">
        <v>1141</v>
      </c>
      <c r="B239" s="14" t="s">
        <v>40</v>
      </c>
      <c r="C239" s="14" t="s">
        <v>228</v>
      </c>
      <c r="D239" s="22">
        <v>10</v>
      </c>
      <c r="E239" s="15">
        <v>2012</v>
      </c>
      <c r="F239" s="11">
        <v>449</v>
      </c>
      <c r="G239" s="11">
        <v>444</v>
      </c>
      <c r="H239" s="11">
        <v>353</v>
      </c>
      <c r="I239" s="11">
        <v>338</v>
      </c>
      <c r="J239" s="11">
        <v>226</v>
      </c>
      <c r="K239" s="11">
        <v>150</v>
      </c>
      <c r="L239" s="11">
        <v>94</v>
      </c>
      <c r="M239" s="11">
        <v>63</v>
      </c>
      <c r="N239" s="11">
        <v>176</v>
      </c>
      <c r="O239" s="11">
        <v>298</v>
      </c>
      <c r="P239" s="11">
        <v>322</v>
      </c>
      <c r="Q239" s="11">
        <v>518</v>
      </c>
      <c r="R239" s="11">
        <v>3431</v>
      </c>
      <c r="S239" s="11"/>
      <c r="T239" s="28">
        <v>3662</v>
      </c>
      <c r="U239" s="28">
        <v>3556</v>
      </c>
      <c r="V239" s="28">
        <v>3444</v>
      </c>
      <c r="W239" s="44">
        <v>0.9369197160021846</v>
      </c>
      <c r="X239" s="44">
        <v>0.96484814398200225</v>
      </c>
      <c r="Y239" s="44">
        <v>0.99622531939605108</v>
      </c>
    </row>
    <row r="240" spans="1:25" x14ac:dyDescent="0.2">
      <c r="A240" s="14">
        <v>1142</v>
      </c>
      <c r="B240" s="14" t="s">
        <v>40</v>
      </c>
      <c r="C240" s="14" t="s">
        <v>229</v>
      </c>
      <c r="D240" s="22">
        <v>19</v>
      </c>
      <c r="E240" s="15">
        <v>2012</v>
      </c>
      <c r="F240" s="11">
        <v>439</v>
      </c>
      <c r="G240" s="11">
        <v>430</v>
      </c>
      <c r="H240" s="11">
        <v>353</v>
      </c>
      <c r="I240" s="11">
        <v>342</v>
      </c>
      <c r="J240" s="11">
        <v>233</v>
      </c>
      <c r="K240" s="11">
        <v>158</v>
      </c>
      <c r="L240" s="11">
        <v>96</v>
      </c>
      <c r="M240" s="11">
        <v>63</v>
      </c>
      <c r="N240" s="11">
        <v>169</v>
      </c>
      <c r="O240" s="11">
        <v>290</v>
      </c>
      <c r="P240" s="11">
        <v>317</v>
      </c>
      <c r="Q240" s="11">
        <v>509</v>
      </c>
      <c r="R240" s="11">
        <v>3399</v>
      </c>
      <c r="S240" s="11"/>
      <c r="T240" s="28">
        <v>3640</v>
      </c>
      <c r="U240" s="28">
        <v>3536</v>
      </c>
      <c r="V240" s="28">
        <v>3418</v>
      </c>
      <c r="W240" s="44">
        <v>0.9337912087912088</v>
      </c>
      <c r="X240" s="44">
        <v>0.96125565610859731</v>
      </c>
      <c r="Y240" s="44">
        <v>0.99444119368051487</v>
      </c>
    </row>
    <row r="241" spans="1:25" x14ac:dyDescent="0.2">
      <c r="A241" s="14">
        <v>1144</v>
      </c>
      <c r="B241" s="14" t="s">
        <v>40</v>
      </c>
      <c r="C241" s="14" t="s">
        <v>230</v>
      </c>
      <c r="D241" s="22">
        <v>21</v>
      </c>
      <c r="E241" s="15">
        <v>2012</v>
      </c>
      <c r="F241" s="11">
        <v>419</v>
      </c>
      <c r="G241" s="11">
        <v>411</v>
      </c>
      <c r="H241" s="11">
        <v>352</v>
      </c>
      <c r="I241" s="11">
        <v>341</v>
      </c>
      <c r="J241" s="11">
        <v>241</v>
      </c>
      <c r="K241" s="11">
        <v>166</v>
      </c>
      <c r="L241" s="11">
        <v>97</v>
      </c>
      <c r="M241" s="11">
        <v>59</v>
      </c>
      <c r="N241" s="11">
        <v>158</v>
      </c>
      <c r="O241" s="11">
        <v>273</v>
      </c>
      <c r="P241" s="11">
        <v>302</v>
      </c>
      <c r="Q241" s="11">
        <v>492</v>
      </c>
      <c r="R241" s="11">
        <v>3311</v>
      </c>
      <c r="S241" s="11"/>
      <c r="T241" s="28">
        <v>3553</v>
      </c>
      <c r="U241" s="28">
        <v>3467</v>
      </c>
      <c r="V241" s="28">
        <v>3341</v>
      </c>
      <c r="W241" s="44">
        <v>0.93188854489164086</v>
      </c>
      <c r="X241" s="44">
        <v>0.95500432650706668</v>
      </c>
      <c r="Y241" s="44">
        <v>0.99102065249925175</v>
      </c>
    </row>
    <row r="242" spans="1:25" x14ac:dyDescent="0.2">
      <c r="A242" s="14">
        <v>1145</v>
      </c>
      <c r="B242" s="14" t="s">
        <v>40</v>
      </c>
      <c r="C242" s="14" t="s">
        <v>231</v>
      </c>
      <c r="D242" s="22">
        <v>20</v>
      </c>
      <c r="E242" s="15">
        <v>2012</v>
      </c>
      <c r="F242" s="11">
        <v>437</v>
      </c>
      <c r="G242" s="11">
        <v>422</v>
      </c>
      <c r="H242" s="11">
        <v>360</v>
      </c>
      <c r="I242" s="11">
        <v>354</v>
      </c>
      <c r="J242" s="11">
        <v>248</v>
      </c>
      <c r="K242" s="11">
        <v>172</v>
      </c>
      <c r="L242" s="11">
        <v>104</v>
      </c>
      <c r="M242" s="11">
        <v>68</v>
      </c>
      <c r="N242" s="11">
        <v>172</v>
      </c>
      <c r="O242" s="11">
        <v>293</v>
      </c>
      <c r="P242" s="11">
        <v>321</v>
      </c>
      <c r="Q242" s="11">
        <v>508</v>
      </c>
      <c r="R242" s="11">
        <v>3459</v>
      </c>
      <c r="S242" s="11"/>
      <c r="T242" s="28">
        <v>3644</v>
      </c>
      <c r="U242" s="28">
        <v>3558</v>
      </c>
      <c r="V242" s="28">
        <v>3443</v>
      </c>
      <c r="W242" s="44">
        <v>0.94923161361141606</v>
      </c>
      <c r="X242" s="44">
        <v>0.97217537942664423</v>
      </c>
      <c r="Y242" s="44">
        <v>1.00464711007842</v>
      </c>
    </row>
    <row r="243" spans="1:25" x14ac:dyDescent="0.2">
      <c r="A243" s="14">
        <v>1146</v>
      </c>
      <c r="B243" s="14" t="s">
        <v>40</v>
      </c>
      <c r="C243" s="14" t="s">
        <v>232</v>
      </c>
      <c r="D243" s="22">
        <v>18</v>
      </c>
      <c r="E243" s="15">
        <v>2012</v>
      </c>
      <c r="F243" s="11">
        <v>460</v>
      </c>
      <c r="G243" s="11">
        <v>440</v>
      </c>
      <c r="H243" s="11">
        <v>374</v>
      </c>
      <c r="I243" s="11">
        <v>372</v>
      </c>
      <c r="J243" s="11">
        <v>262</v>
      </c>
      <c r="K243" s="11">
        <v>182</v>
      </c>
      <c r="L243" s="11">
        <v>115</v>
      </c>
      <c r="M243" s="11">
        <v>85</v>
      </c>
      <c r="N243" s="11">
        <v>194</v>
      </c>
      <c r="O243" s="11">
        <v>315</v>
      </c>
      <c r="P243" s="11">
        <v>344</v>
      </c>
      <c r="Q243" s="11">
        <v>532</v>
      </c>
      <c r="R243" s="11">
        <v>3675</v>
      </c>
      <c r="S243" s="11"/>
      <c r="T243" s="28">
        <v>3829</v>
      </c>
      <c r="U243" s="28">
        <v>3731</v>
      </c>
      <c r="V243" s="28">
        <v>3632</v>
      </c>
      <c r="W243" s="44">
        <v>0.95978062157221211</v>
      </c>
      <c r="X243" s="44">
        <v>0.98499061913696062</v>
      </c>
      <c r="Y243" s="44">
        <v>1.0118392070484581</v>
      </c>
    </row>
    <row r="244" spans="1:25" x14ac:dyDescent="0.2">
      <c r="A244" s="14">
        <v>1149</v>
      </c>
      <c r="B244" s="14" t="s">
        <v>40</v>
      </c>
      <c r="C244" s="14" t="s">
        <v>233</v>
      </c>
      <c r="D244" s="22">
        <v>15</v>
      </c>
      <c r="E244" s="15">
        <v>2012</v>
      </c>
      <c r="F244" s="11">
        <v>424</v>
      </c>
      <c r="G244" s="11">
        <v>411</v>
      </c>
      <c r="H244" s="11">
        <v>354</v>
      </c>
      <c r="I244" s="11">
        <v>348</v>
      </c>
      <c r="J244" s="11">
        <v>248</v>
      </c>
      <c r="K244" s="11">
        <v>171</v>
      </c>
      <c r="L244" s="11">
        <v>101</v>
      </c>
      <c r="M244" s="11">
        <v>64</v>
      </c>
      <c r="N244" s="11">
        <v>164</v>
      </c>
      <c r="O244" s="11">
        <v>281</v>
      </c>
      <c r="P244" s="11">
        <v>310</v>
      </c>
      <c r="Q244" s="11">
        <v>496</v>
      </c>
      <c r="R244" s="11">
        <v>3372</v>
      </c>
      <c r="S244" s="11"/>
      <c r="T244" s="28">
        <v>3548</v>
      </c>
      <c r="U244" s="28">
        <v>3467</v>
      </c>
      <c r="V244" s="28">
        <v>3354</v>
      </c>
      <c r="W244" s="44">
        <v>0.95039458850056369</v>
      </c>
      <c r="X244" s="44">
        <v>0.97259878857802129</v>
      </c>
      <c r="Y244" s="44">
        <v>1.0053667262969588</v>
      </c>
    </row>
    <row r="245" spans="1:25" x14ac:dyDescent="0.2">
      <c r="A245" s="14">
        <v>1151</v>
      </c>
      <c r="B245" s="14" t="s">
        <v>40</v>
      </c>
      <c r="C245" s="14" t="s">
        <v>234</v>
      </c>
      <c r="D245" s="22">
        <v>55</v>
      </c>
      <c r="E245" s="15">
        <v>2012</v>
      </c>
      <c r="F245" s="11">
        <v>400</v>
      </c>
      <c r="G245" s="11">
        <v>392</v>
      </c>
      <c r="H245" s="11">
        <v>352</v>
      </c>
      <c r="I245" s="11">
        <v>346</v>
      </c>
      <c r="J245" s="11">
        <v>262</v>
      </c>
      <c r="K245" s="11">
        <v>182</v>
      </c>
      <c r="L245" s="11">
        <v>105</v>
      </c>
      <c r="M245" s="11">
        <v>62</v>
      </c>
      <c r="N245" s="11">
        <v>154</v>
      </c>
      <c r="O245" s="11">
        <v>262</v>
      </c>
      <c r="P245" s="11">
        <v>291</v>
      </c>
      <c r="Q245" s="11">
        <v>472</v>
      </c>
      <c r="R245" s="11">
        <v>3280</v>
      </c>
      <c r="S245" s="11"/>
      <c r="T245" s="28">
        <v>3447</v>
      </c>
      <c r="U245" s="28">
        <v>3376</v>
      </c>
      <c r="V245" s="28">
        <v>3264</v>
      </c>
      <c r="W245" s="44">
        <v>0.95155207426747901</v>
      </c>
      <c r="X245" s="44">
        <v>0.97156398104265407</v>
      </c>
      <c r="Y245" s="44">
        <v>1.0049019607843137</v>
      </c>
    </row>
    <row r="246" spans="1:25" x14ac:dyDescent="0.2">
      <c r="A246" s="14">
        <v>1160</v>
      </c>
      <c r="B246" s="14" t="s">
        <v>40</v>
      </c>
      <c r="C246" s="14" t="s">
        <v>235</v>
      </c>
      <c r="D246" s="22">
        <v>39</v>
      </c>
      <c r="E246" s="15">
        <v>2012</v>
      </c>
      <c r="F246" s="11">
        <v>463</v>
      </c>
      <c r="G246" s="11">
        <v>448</v>
      </c>
      <c r="H246" s="11">
        <v>355</v>
      </c>
      <c r="I246" s="11">
        <v>346</v>
      </c>
      <c r="J246" s="11">
        <v>226</v>
      </c>
      <c r="K246" s="11">
        <v>148</v>
      </c>
      <c r="L246" s="11">
        <v>95</v>
      </c>
      <c r="M246" s="11">
        <v>69</v>
      </c>
      <c r="N246" s="11">
        <v>191</v>
      </c>
      <c r="O246" s="11">
        <v>314</v>
      </c>
      <c r="P246" s="11">
        <v>340</v>
      </c>
      <c r="Q246" s="11">
        <v>536</v>
      </c>
      <c r="R246" s="11">
        <v>3531</v>
      </c>
      <c r="S246" s="11"/>
      <c r="T246" s="28">
        <v>3650</v>
      </c>
      <c r="U246" s="28">
        <v>3564</v>
      </c>
      <c r="V246" s="28">
        <v>3474</v>
      </c>
      <c r="W246" s="44">
        <v>0.96739726027397255</v>
      </c>
      <c r="X246" s="44">
        <v>0.9907407407407407</v>
      </c>
      <c r="Y246" s="44">
        <v>1.0164075993091537</v>
      </c>
    </row>
    <row r="247" spans="1:25" x14ac:dyDescent="0.2">
      <c r="A247" s="14"/>
      <c r="B247" s="14"/>
      <c r="C247" s="14"/>
      <c r="E247" s="15">
        <v>2012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8"/>
      <c r="U247" s="28"/>
      <c r="V247" s="28"/>
      <c r="W247" s="44"/>
      <c r="X247" s="44"/>
      <c r="Y247" s="44"/>
    </row>
    <row r="248" spans="1:25" x14ac:dyDescent="0.2">
      <c r="A248" s="14">
        <v>1200</v>
      </c>
      <c r="B248" s="14" t="s">
        <v>39</v>
      </c>
      <c r="C248" s="14" t="s">
        <v>31</v>
      </c>
      <c r="D248" s="8">
        <v>49</v>
      </c>
      <c r="E248" s="15">
        <v>2012</v>
      </c>
      <c r="F248" s="10">
        <v>481</v>
      </c>
      <c r="G248" s="10">
        <v>450</v>
      </c>
      <c r="H248" s="10">
        <v>374</v>
      </c>
      <c r="I248" s="10">
        <v>367</v>
      </c>
      <c r="J248" s="10">
        <v>243</v>
      </c>
      <c r="K248" s="10">
        <v>150</v>
      </c>
      <c r="L248" s="10">
        <v>101</v>
      </c>
      <c r="M248" s="10">
        <v>84</v>
      </c>
      <c r="N248" s="10">
        <v>213</v>
      </c>
      <c r="O248" s="10">
        <v>334</v>
      </c>
      <c r="P248" s="10">
        <v>358</v>
      </c>
      <c r="Q248" s="10">
        <v>548</v>
      </c>
      <c r="R248" s="11">
        <v>3703</v>
      </c>
      <c r="S248" s="12"/>
      <c r="T248" s="28">
        <v>3854</v>
      </c>
      <c r="U248" s="28">
        <v>3775</v>
      </c>
      <c r="V248" s="28">
        <v>3667</v>
      </c>
      <c r="W248" s="44">
        <v>0.96081992734820965</v>
      </c>
      <c r="X248" s="44">
        <v>0.98092715231788075</v>
      </c>
      <c r="Y248" s="44">
        <v>1.0098172893373329</v>
      </c>
    </row>
    <row r="249" spans="1:25" x14ac:dyDescent="0.2">
      <c r="A249" s="14">
        <v>1201</v>
      </c>
      <c r="B249" s="14" t="s">
        <v>40</v>
      </c>
      <c r="C249" s="14" t="s">
        <v>236</v>
      </c>
      <c r="D249" s="18">
        <v>37</v>
      </c>
      <c r="E249" s="15">
        <v>2012</v>
      </c>
      <c r="F249" s="11">
        <v>469</v>
      </c>
      <c r="G249" s="11">
        <v>442</v>
      </c>
      <c r="H249" s="11">
        <v>379</v>
      </c>
      <c r="I249" s="11">
        <v>372</v>
      </c>
      <c r="J249" s="11">
        <v>256</v>
      </c>
      <c r="K249" s="11">
        <v>161</v>
      </c>
      <c r="L249" s="11">
        <v>110</v>
      </c>
      <c r="M249" s="11">
        <v>93</v>
      </c>
      <c r="N249" s="11">
        <v>215</v>
      </c>
      <c r="O249" s="11">
        <v>333</v>
      </c>
      <c r="P249" s="11">
        <v>354</v>
      </c>
      <c r="Q249" s="11">
        <v>541</v>
      </c>
      <c r="R249" s="11">
        <v>3725</v>
      </c>
      <c r="S249" s="11"/>
      <c r="T249" s="28">
        <v>3896</v>
      </c>
      <c r="U249" s="28">
        <v>3804</v>
      </c>
      <c r="V249" s="28">
        <v>3687</v>
      </c>
      <c r="W249" s="44">
        <v>0.95610882956878851</v>
      </c>
      <c r="X249" s="44">
        <v>0.9792323869610936</v>
      </c>
      <c r="Y249" s="44">
        <v>1.0103064822348793</v>
      </c>
    </row>
    <row r="250" spans="1:25" x14ac:dyDescent="0.2">
      <c r="A250" s="14">
        <v>1211</v>
      </c>
      <c r="B250" s="14" t="s">
        <v>40</v>
      </c>
      <c r="C250" s="14" t="s">
        <v>237</v>
      </c>
      <c r="D250" s="18">
        <v>5</v>
      </c>
      <c r="E250" s="15">
        <v>2012</v>
      </c>
      <c r="F250" s="11">
        <v>473</v>
      </c>
      <c r="G250" s="11">
        <v>456</v>
      </c>
      <c r="H250" s="11">
        <v>357</v>
      </c>
      <c r="I250" s="11">
        <v>347</v>
      </c>
      <c r="J250" s="11">
        <v>222</v>
      </c>
      <c r="K250" s="11">
        <v>142</v>
      </c>
      <c r="L250" s="11">
        <v>94</v>
      </c>
      <c r="M250" s="11">
        <v>70</v>
      </c>
      <c r="N250" s="11">
        <v>196</v>
      </c>
      <c r="O250" s="11">
        <v>323</v>
      </c>
      <c r="P250" s="11">
        <v>349</v>
      </c>
      <c r="Q250" s="11">
        <v>547</v>
      </c>
      <c r="R250" s="11">
        <v>3576</v>
      </c>
      <c r="S250" s="11"/>
      <c r="T250" s="28">
        <v>3699</v>
      </c>
      <c r="U250" s="28">
        <v>3613</v>
      </c>
      <c r="V250" s="28">
        <v>3524</v>
      </c>
      <c r="W250" s="44">
        <v>0.96674776966747766</v>
      </c>
      <c r="X250" s="44">
        <v>0.98975920287849428</v>
      </c>
      <c r="Y250" s="44">
        <v>1.0147559591373438</v>
      </c>
    </row>
    <row r="251" spans="1:25" x14ac:dyDescent="0.2">
      <c r="A251" s="14">
        <v>1216</v>
      </c>
      <c r="B251" s="14" t="s">
        <v>40</v>
      </c>
      <c r="C251" s="14" t="s">
        <v>238</v>
      </c>
      <c r="D251" s="18">
        <v>30</v>
      </c>
      <c r="E251" s="15">
        <v>2012</v>
      </c>
      <c r="F251" s="11">
        <v>435</v>
      </c>
      <c r="G251" s="11">
        <v>420</v>
      </c>
      <c r="H251" s="11">
        <v>355</v>
      </c>
      <c r="I251" s="11">
        <v>353</v>
      </c>
      <c r="J251" s="11">
        <v>248</v>
      </c>
      <c r="K251" s="11">
        <v>169</v>
      </c>
      <c r="L251" s="11">
        <v>103</v>
      </c>
      <c r="M251" s="11">
        <v>70</v>
      </c>
      <c r="N251" s="11">
        <v>176</v>
      </c>
      <c r="O251" s="11">
        <v>295</v>
      </c>
      <c r="P251" s="11">
        <v>322</v>
      </c>
      <c r="Q251" s="11">
        <v>508</v>
      </c>
      <c r="R251" s="11">
        <v>3454</v>
      </c>
      <c r="S251" s="11"/>
      <c r="T251" s="28">
        <v>3585</v>
      </c>
      <c r="U251" s="28">
        <v>3504</v>
      </c>
      <c r="V251" s="28">
        <v>3401</v>
      </c>
      <c r="W251" s="44">
        <v>0.96345885634588568</v>
      </c>
      <c r="X251" s="44">
        <v>0.98573059360730597</v>
      </c>
      <c r="Y251" s="44">
        <v>1.015583651867098</v>
      </c>
    </row>
    <row r="252" spans="1:25" x14ac:dyDescent="0.2">
      <c r="A252" s="14">
        <v>1219</v>
      </c>
      <c r="B252" s="14" t="s">
        <v>40</v>
      </c>
      <c r="C252" s="14" t="s">
        <v>239</v>
      </c>
      <c r="D252" s="18">
        <v>10</v>
      </c>
      <c r="E252" s="15">
        <v>2012</v>
      </c>
      <c r="F252" s="11">
        <v>428</v>
      </c>
      <c r="G252" s="11">
        <v>413</v>
      </c>
      <c r="H252" s="11">
        <v>351</v>
      </c>
      <c r="I252" s="11">
        <v>351</v>
      </c>
      <c r="J252" s="11">
        <v>249</v>
      </c>
      <c r="K252" s="11">
        <v>167</v>
      </c>
      <c r="L252" s="11">
        <v>103</v>
      </c>
      <c r="M252" s="11">
        <v>72</v>
      </c>
      <c r="N252" s="11">
        <v>178</v>
      </c>
      <c r="O252" s="11">
        <v>292</v>
      </c>
      <c r="P252" s="11">
        <v>318</v>
      </c>
      <c r="Q252" s="11">
        <v>500</v>
      </c>
      <c r="R252" s="11">
        <v>3422</v>
      </c>
      <c r="S252" s="11"/>
      <c r="T252" s="28">
        <v>3559</v>
      </c>
      <c r="U252" s="28">
        <v>3487</v>
      </c>
      <c r="V252" s="28">
        <v>3381</v>
      </c>
      <c r="W252" s="44">
        <v>0.96150604102275916</v>
      </c>
      <c r="X252" s="44">
        <v>0.9813593346716375</v>
      </c>
      <c r="Y252" s="44">
        <v>1.0121265897663414</v>
      </c>
    </row>
    <row r="253" spans="1:25" x14ac:dyDescent="0.2">
      <c r="A253" s="14">
        <v>1221</v>
      </c>
      <c r="B253" s="14" t="s">
        <v>40</v>
      </c>
      <c r="C253" s="14" t="s">
        <v>240</v>
      </c>
      <c r="D253" s="18">
        <v>37</v>
      </c>
      <c r="E253" s="15">
        <v>2012</v>
      </c>
      <c r="F253" s="11">
        <v>452</v>
      </c>
      <c r="G253" s="11">
        <v>432</v>
      </c>
      <c r="H253" s="11">
        <v>357</v>
      </c>
      <c r="I253" s="11">
        <v>356</v>
      </c>
      <c r="J253" s="11">
        <v>242</v>
      </c>
      <c r="K253" s="11">
        <v>160</v>
      </c>
      <c r="L253" s="11">
        <v>102</v>
      </c>
      <c r="M253" s="11">
        <v>76</v>
      </c>
      <c r="N253" s="11">
        <v>190</v>
      </c>
      <c r="O253" s="11">
        <v>311</v>
      </c>
      <c r="P253" s="11">
        <v>338</v>
      </c>
      <c r="Q253" s="11">
        <v>524</v>
      </c>
      <c r="R253" s="11">
        <v>3540</v>
      </c>
      <c r="S253" s="11"/>
      <c r="T253" s="28">
        <v>3681</v>
      </c>
      <c r="U253" s="28">
        <v>3599</v>
      </c>
      <c r="V253" s="28">
        <v>3495</v>
      </c>
      <c r="W253" s="44">
        <v>0.96169519152404237</v>
      </c>
      <c r="X253" s="44">
        <v>0.98360655737704916</v>
      </c>
      <c r="Y253" s="44">
        <v>1.0128755364806867</v>
      </c>
    </row>
    <row r="254" spans="1:25" x14ac:dyDescent="0.2">
      <c r="A254" s="14">
        <v>1222</v>
      </c>
      <c r="B254" s="14" t="s">
        <v>40</v>
      </c>
      <c r="C254" s="14" t="s">
        <v>241</v>
      </c>
      <c r="D254" s="18">
        <v>20</v>
      </c>
      <c r="E254" s="15">
        <v>2012</v>
      </c>
      <c r="F254" s="11">
        <v>451</v>
      </c>
      <c r="G254" s="11">
        <v>431</v>
      </c>
      <c r="H254" s="11">
        <v>365</v>
      </c>
      <c r="I254" s="11">
        <v>364</v>
      </c>
      <c r="J254" s="11">
        <v>255</v>
      </c>
      <c r="K254" s="11">
        <v>170</v>
      </c>
      <c r="L254" s="11">
        <v>109</v>
      </c>
      <c r="M254" s="11">
        <v>84</v>
      </c>
      <c r="N254" s="11">
        <v>196</v>
      </c>
      <c r="O254" s="11">
        <v>313</v>
      </c>
      <c r="P254" s="11">
        <v>341</v>
      </c>
      <c r="Q254" s="11">
        <v>523</v>
      </c>
      <c r="R254" s="11">
        <v>3602</v>
      </c>
      <c r="S254" s="11"/>
      <c r="T254" s="28">
        <v>3781</v>
      </c>
      <c r="U254" s="28">
        <v>3685</v>
      </c>
      <c r="V254" s="28">
        <v>3572</v>
      </c>
      <c r="W254" s="44">
        <v>0.9526580269769902</v>
      </c>
      <c r="X254" s="44">
        <v>0.97747625508819536</v>
      </c>
      <c r="Y254" s="44">
        <v>1.0083986562150056</v>
      </c>
    </row>
    <row r="255" spans="1:25" x14ac:dyDescent="0.2">
      <c r="A255" s="14">
        <v>1223</v>
      </c>
      <c r="B255" s="14" t="s">
        <v>40</v>
      </c>
      <c r="C255" s="14" t="s">
        <v>242</v>
      </c>
      <c r="D255" s="18">
        <v>10</v>
      </c>
      <c r="E255" s="15">
        <v>2012</v>
      </c>
      <c r="F255" s="11">
        <v>476</v>
      </c>
      <c r="G255" s="11">
        <v>449</v>
      </c>
      <c r="H255" s="11">
        <v>376</v>
      </c>
      <c r="I255" s="11">
        <v>376</v>
      </c>
      <c r="J255" s="11">
        <v>257</v>
      </c>
      <c r="K255" s="11">
        <v>168</v>
      </c>
      <c r="L255" s="11">
        <v>112</v>
      </c>
      <c r="M255" s="11">
        <v>93</v>
      </c>
      <c r="N255" s="11">
        <v>212</v>
      </c>
      <c r="O255" s="11">
        <v>334</v>
      </c>
      <c r="P255" s="11">
        <v>360</v>
      </c>
      <c r="Q255" s="11">
        <v>547</v>
      </c>
      <c r="R255" s="11">
        <v>3760</v>
      </c>
      <c r="S255" s="11"/>
      <c r="T255" s="28">
        <v>3968</v>
      </c>
      <c r="U255" s="28">
        <v>3858</v>
      </c>
      <c r="V255" s="28">
        <v>3738</v>
      </c>
      <c r="W255" s="44">
        <v>0.94758064516129037</v>
      </c>
      <c r="X255" s="44">
        <v>0.97459823742871954</v>
      </c>
      <c r="Y255" s="44">
        <v>1.0058855002675227</v>
      </c>
    </row>
    <row r="256" spans="1:25" x14ac:dyDescent="0.2">
      <c r="A256" s="14">
        <v>1224</v>
      </c>
      <c r="B256" s="14" t="s">
        <v>40</v>
      </c>
      <c r="C256" s="14" t="s">
        <v>243</v>
      </c>
      <c r="D256" s="18">
        <v>30</v>
      </c>
      <c r="E256" s="15">
        <v>2012</v>
      </c>
      <c r="F256" s="11">
        <v>493</v>
      </c>
      <c r="G256" s="11">
        <v>462</v>
      </c>
      <c r="H256" s="11">
        <v>367</v>
      </c>
      <c r="I256" s="11">
        <v>361</v>
      </c>
      <c r="J256" s="11">
        <v>227</v>
      </c>
      <c r="K256" s="11">
        <v>138</v>
      </c>
      <c r="L256" s="11">
        <v>95</v>
      </c>
      <c r="M256" s="11">
        <v>78</v>
      </c>
      <c r="N256" s="11">
        <v>211</v>
      </c>
      <c r="O256" s="11">
        <v>343</v>
      </c>
      <c r="P256" s="11">
        <v>370</v>
      </c>
      <c r="Q256" s="11">
        <v>561</v>
      </c>
      <c r="R256" s="11">
        <v>3706</v>
      </c>
      <c r="S256" s="11"/>
      <c r="T256" s="28">
        <v>3894</v>
      </c>
      <c r="U256" s="28">
        <v>3804</v>
      </c>
      <c r="V256" s="28">
        <v>3703</v>
      </c>
      <c r="W256" s="44">
        <v>0.95172059578839241</v>
      </c>
      <c r="X256" s="44">
        <v>0.97423764458464779</v>
      </c>
      <c r="Y256" s="44">
        <v>1.0008101539292467</v>
      </c>
    </row>
    <row r="257" spans="1:25" x14ac:dyDescent="0.2">
      <c r="A257" s="14">
        <v>1227</v>
      </c>
      <c r="B257" s="14" t="s">
        <v>40</v>
      </c>
      <c r="C257" s="14" t="s">
        <v>244</v>
      </c>
      <c r="D257" s="18">
        <v>10</v>
      </c>
      <c r="E257" s="15">
        <v>2012</v>
      </c>
      <c r="F257" s="11">
        <v>508</v>
      </c>
      <c r="G257" s="11">
        <v>471</v>
      </c>
      <c r="H257" s="11">
        <v>374</v>
      </c>
      <c r="I257" s="11">
        <v>358</v>
      </c>
      <c r="J257" s="11">
        <v>216</v>
      </c>
      <c r="K257" s="11">
        <v>120</v>
      </c>
      <c r="L257" s="11">
        <v>85</v>
      </c>
      <c r="M257" s="11">
        <v>72</v>
      </c>
      <c r="N257" s="11">
        <v>218</v>
      </c>
      <c r="O257" s="11">
        <v>347</v>
      </c>
      <c r="P257" s="11">
        <v>375</v>
      </c>
      <c r="Q257" s="11">
        <v>565</v>
      </c>
      <c r="R257" s="11">
        <v>3709</v>
      </c>
      <c r="S257" s="11"/>
      <c r="T257" s="28">
        <v>3905</v>
      </c>
      <c r="U257" s="28">
        <v>3824</v>
      </c>
      <c r="V257" s="28">
        <v>3724</v>
      </c>
      <c r="W257" s="44">
        <v>0.94980793854033285</v>
      </c>
      <c r="X257" s="44">
        <v>0.96992677824267781</v>
      </c>
      <c r="Y257" s="44">
        <v>0.99597207303974222</v>
      </c>
    </row>
    <row r="258" spans="1:25" x14ac:dyDescent="0.2">
      <c r="A258" s="14">
        <v>1228</v>
      </c>
      <c r="B258" s="14" t="s">
        <v>40</v>
      </c>
      <c r="C258" s="14" t="s">
        <v>245</v>
      </c>
      <c r="D258" s="18">
        <v>209</v>
      </c>
      <c r="E258" s="15">
        <v>2012</v>
      </c>
      <c r="F258" s="11">
        <v>519</v>
      </c>
      <c r="G258" s="11">
        <v>484</v>
      </c>
      <c r="H258" s="11">
        <v>365</v>
      </c>
      <c r="I258" s="11">
        <v>351</v>
      </c>
      <c r="J258" s="11">
        <v>204</v>
      </c>
      <c r="K258" s="11">
        <v>114</v>
      </c>
      <c r="L258" s="11">
        <v>80</v>
      </c>
      <c r="M258" s="11">
        <v>66</v>
      </c>
      <c r="N258" s="11">
        <v>214</v>
      </c>
      <c r="O258" s="11">
        <v>351</v>
      </c>
      <c r="P258" s="11">
        <v>380</v>
      </c>
      <c r="Q258" s="11">
        <v>582</v>
      </c>
      <c r="R258" s="11">
        <v>3710</v>
      </c>
      <c r="S258" s="11"/>
      <c r="T258" s="28">
        <v>3925</v>
      </c>
      <c r="U258" s="28">
        <v>3831</v>
      </c>
      <c r="V258" s="28">
        <v>3742</v>
      </c>
      <c r="W258" s="44">
        <v>0.94522292993630574</v>
      </c>
      <c r="X258" s="44">
        <v>0.96841555729574524</v>
      </c>
      <c r="Y258" s="44">
        <v>0.9914484233030465</v>
      </c>
    </row>
    <row r="259" spans="1:25" x14ac:dyDescent="0.2">
      <c r="A259" s="14">
        <v>1231</v>
      </c>
      <c r="B259" s="14" t="s">
        <v>40</v>
      </c>
      <c r="C259" s="14" t="s">
        <v>246</v>
      </c>
      <c r="D259" s="18">
        <v>31</v>
      </c>
      <c r="E259" s="15">
        <v>2012</v>
      </c>
      <c r="F259" s="11">
        <v>544</v>
      </c>
      <c r="G259" s="11">
        <v>498</v>
      </c>
      <c r="H259" s="11">
        <v>384</v>
      </c>
      <c r="I259" s="11">
        <v>371</v>
      </c>
      <c r="J259" s="11">
        <v>218</v>
      </c>
      <c r="K259" s="11">
        <v>119</v>
      </c>
      <c r="L259" s="11">
        <v>84</v>
      </c>
      <c r="M259" s="11">
        <v>75</v>
      </c>
      <c r="N259" s="11">
        <v>230</v>
      </c>
      <c r="O259" s="11">
        <v>368</v>
      </c>
      <c r="P259" s="11">
        <v>401</v>
      </c>
      <c r="Q259" s="11">
        <v>601</v>
      </c>
      <c r="R259" s="11">
        <v>3893</v>
      </c>
      <c r="S259" s="11"/>
      <c r="T259" s="28">
        <v>4115</v>
      </c>
      <c r="U259" s="28">
        <v>4013</v>
      </c>
      <c r="V259" s="28">
        <v>3918</v>
      </c>
      <c r="W259" s="44">
        <v>0.94605103280680436</v>
      </c>
      <c r="X259" s="44">
        <v>0.97009718415150759</v>
      </c>
      <c r="Y259" s="44">
        <v>0.9936191934660541</v>
      </c>
    </row>
    <row r="260" spans="1:25" x14ac:dyDescent="0.2">
      <c r="A260" s="14">
        <v>1232</v>
      </c>
      <c r="B260" s="14" t="s">
        <v>40</v>
      </c>
      <c r="C260" s="14" t="s">
        <v>247</v>
      </c>
      <c r="D260" s="18">
        <v>286</v>
      </c>
      <c r="E260" s="15">
        <v>2012</v>
      </c>
      <c r="F260" s="11">
        <v>558</v>
      </c>
      <c r="G260" s="11">
        <v>505</v>
      </c>
      <c r="H260" s="11">
        <v>373</v>
      </c>
      <c r="I260" s="11">
        <v>361</v>
      </c>
      <c r="J260" s="11">
        <v>203</v>
      </c>
      <c r="K260" s="11">
        <v>108</v>
      </c>
      <c r="L260" s="11">
        <v>73</v>
      </c>
      <c r="M260" s="11">
        <v>67</v>
      </c>
      <c r="N260" s="11">
        <v>227</v>
      </c>
      <c r="O260" s="11">
        <v>371</v>
      </c>
      <c r="P260" s="11">
        <v>405</v>
      </c>
      <c r="Q260" s="11">
        <v>616</v>
      </c>
      <c r="R260" s="11">
        <v>3867</v>
      </c>
      <c r="S260" s="11"/>
      <c r="T260" s="28">
        <v>4065</v>
      </c>
      <c r="U260" s="28">
        <v>3957</v>
      </c>
      <c r="V260" s="28">
        <v>3878</v>
      </c>
      <c r="W260" s="44">
        <v>0.95129151291512914</v>
      </c>
      <c r="X260" s="44">
        <v>0.97725549658832445</v>
      </c>
      <c r="Y260" s="44">
        <v>0.99716348633316143</v>
      </c>
    </row>
    <row r="261" spans="1:25" x14ac:dyDescent="0.2">
      <c r="A261" s="14">
        <v>1233</v>
      </c>
      <c r="B261" s="14" t="s">
        <v>40</v>
      </c>
      <c r="C261" s="14" t="s">
        <v>248</v>
      </c>
      <c r="D261" s="18">
        <v>35</v>
      </c>
      <c r="E261" s="15">
        <v>2012</v>
      </c>
      <c r="F261" s="11">
        <v>567</v>
      </c>
      <c r="G261" s="11">
        <v>514</v>
      </c>
      <c r="H261" s="11">
        <v>397</v>
      </c>
      <c r="I261" s="11">
        <v>386</v>
      </c>
      <c r="J261" s="11">
        <v>234</v>
      </c>
      <c r="K261" s="11">
        <v>130</v>
      </c>
      <c r="L261" s="11">
        <v>91</v>
      </c>
      <c r="M261" s="11">
        <v>85</v>
      </c>
      <c r="N261" s="11">
        <v>244</v>
      </c>
      <c r="O261" s="11">
        <v>384</v>
      </c>
      <c r="P261" s="11">
        <v>417</v>
      </c>
      <c r="Q261" s="11">
        <v>626</v>
      </c>
      <c r="R261" s="11">
        <v>4075</v>
      </c>
      <c r="S261" s="11"/>
      <c r="T261" s="28">
        <v>4249</v>
      </c>
      <c r="U261" s="28">
        <v>4147</v>
      </c>
      <c r="V261" s="28">
        <v>4059</v>
      </c>
      <c r="W261" s="44">
        <v>0.95904918804424566</v>
      </c>
      <c r="X261" s="44">
        <v>0.98263805160356887</v>
      </c>
      <c r="Y261" s="44">
        <v>1.0039418576003942</v>
      </c>
    </row>
    <row r="262" spans="1:25" x14ac:dyDescent="0.2">
      <c r="A262" s="14">
        <v>1234</v>
      </c>
      <c r="B262" s="14" t="s">
        <v>40</v>
      </c>
      <c r="C262" s="14" t="s">
        <v>249</v>
      </c>
      <c r="D262" s="18">
        <v>10</v>
      </c>
      <c r="E262" s="15">
        <v>2012</v>
      </c>
      <c r="F262" s="11">
        <v>538</v>
      </c>
      <c r="G262" s="11">
        <v>494</v>
      </c>
      <c r="H262" s="11">
        <v>382</v>
      </c>
      <c r="I262" s="11">
        <v>362</v>
      </c>
      <c r="J262" s="11">
        <v>210</v>
      </c>
      <c r="K262" s="11">
        <v>112</v>
      </c>
      <c r="L262" s="11">
        <v>77</v>
      </c>
      <c r="M262" s="11">
        <v>70</v>
      </c>
      <c r="N262" s="11">
        <v>227</v>
      </c>
      <c r="O262" s="11">
        <v>360</v>
      </c>
      <c r="P262" s="11">
        <v>393</v>
      </c>
      <c r="Q262" s="11">
        <v>591</v>
      </c>
      <c r="R262" s="11">
        <v>3816</v>
      </c>
      <c r="S262" s="11"/>
      <c r="T262" s="28">
        <v>3980</v>
      </c>
      <c r="U262" s="28">
        <v>3888</v>
      </c>
      <c r="V262" s="28">
        <v>3806</v>
      </c>
      <c r="W262" s="44">
        <v>0.95879396984924625</v>
      </c>
      <c r="X262" s="44">
        <v>0.98148148148148151</v>
      </c>
      <c r="Y262" s="44">
        <v>1.0026274303730951</v>
      </c>
    </row>
    <row r="263" spans="1:25" x14ac:dyDescent="0.2">
      <c r="A263" s="14">
        <v>1235</v>
      </c>
      <c r="B263" s="14" t="s">
        <v>40</v>
      </c>
      <c r="C263" s="14" t="s">
        <v>250</v>
      </c>
      <c r="D263" s="18">
        <v>90</v>
      </c>
      <c r="E263" s="15">
        <v>2012</v>
      </c>
      <c r="F263" s="11">
        <v>533</v>
      </c>
      <c r="G263" s="11">
        <v>493</v>
      </c>
      <c r="H263" s="11">
        <v>398</v>
      </c>
      <c r="I263" s="11">
        <v>376</v>
      </c>
      <c r="J263" s="11">
        <v>230</v>
      </c>
      <c r="K263" s="11">
        <v>126</v>
      </c>
      <c r="L263" s="11">
        <v>89</v>
      </c>
      <c r="M263" s="11">
        <v>82</v>
      </c>
      <c r="N263" s="11">
        <v>237</v>
      </c>
      <c r="O263" s="11">
        <v>364</v>
      </c>
      <c r="P263" s="11">
        <v>395</v>
      </c>
      <c r="Q263" s="11">
        <v>589</v>
      </c>
      <c r="R263" s="11">
        <v>3912</v>
      </c>
      <c r="S263" s="11"/>
      <c r="T263" s="28">
        <v>4025</v>
      </c>
      <c r="U263" s="28">
        <v>3947</v>
      </c>
      <c r="V263" s="28">
        <v>3863</v>
      </c>
      <c r="W263" s="44">
        <v>0.97192546583850936</v>
      </c>
      <c r="X263" s="44">
        <v>0.99113250570053202</v>
      </c>
      <c r="Y263" s="44">
        <v>1.0126844421434118</v>
      </c>
    </row>
    <row r="264" spans="1:25" x14ac:dyDescent="0.2">
      <c r="A264" s="14">
        <v>1238</v>
      </c>
      <c r="B264" s="14" t="s">
        <v>40</v>
      </c>
      <c r="C264" s="14" t="s">
        <v>251</v>
      </c>
      <c r="D264" s="18">
        <v>131</v>
      </c>
      <c r="E264" s="15">
        <v>2012</v>
      </c>
      <c r="F264" s="11">
        <v>505</v>
      </c>
      <c r="G264" s="11">
        <v>468</v>
      </c>
      <c r="H264" s="11">
        <v>378</v>
      </c>
      <c r="I264" s="11">
        <v>360</v>
      </c>
      <c r="J264" s="11">
        <v>220</v>
      </c>
      <c r="K264" s="11">
        <v>122</v>
      </c>
      <c r="L264" s="11">
        <v>86</v>
      </c>
      <c r="M264" s="11">
        <v>74</v>
      </c>
      <c r="N264" s="11">
        <v>219</v>
      </c>
      <c r="O264" s="11">
        <v>345</v>
      </c>
      <c r="P264" s="11">
        <v>371</v>
      </c>
      <c r="Q264" s="11">
        <v>561</v>
      </c>
      <c r="R264" s="11">
        <v>3709</v>
      </c>
      <c r="S264" s="11"/>
      <c r="T264" s="28">
        <v>3870</v>
      </c>
      <c r="U264" s="28">
        <v>3806</v>
      </c>
      <c r="V264" s="28">
        <v>3680</v>
      </c>
      <c r="W264" s="44">
        <v>0.95839793281653751</v>
      </c>
      <c r="X264" s="44">
        <v>0.97451392538097736</v>
      </c>
      <c r="Y264" s="44">
        <v>1.0078804347826087</v>
      </c>
    </row>
    <row r="265" spans="1:25" x14ac:dyDescent="0.2">
      <c r="A265" s="14">
        <v>1241</v>
      </c>
      <c r="B265" s="14" t="s">
        <v>40</v>
      </c>
      <c r="C265" s="14" t="s">
        <v>252</v>
      </c>
      <c r="D265" s="18">
        <v>20</v>
      </c>
      <c r="E265" s="15">
        <v>2012</v>
      </c>
      <c r="F265" s="11">
        <v>475</v>
      </c>
      <c r="G265" s="11">
        <v>444</v>
      </c>
      <c r="H265" s="11">
        <v>365</v>
      </c>
      <c r="I265" s="11">
        <v>352</v>
      </c>
      <c r="J265" s="11">
        <v>225</v>
      </c>
      <c r="K265" s="11">
        <v>132</v>
      </c>
      <c r="L265" s="11">
        <v>89</v>
      </c>
      <c r="M265" s="11">
        <v>74</v>
      </c>
      <c r="N265" s="11">
        <v>205</v>
      </c>
      <c r="O265" s="11">
        <v>326</v>
      </c>
      <c r="P265" s="11">
        <v>349</v>
      </c>
      <c r="Q265" s="11">
        <v>537</v>
      </c>
      <c r="R265" s="11">
        <v>3573</v>
      </c>
      <c r="S265" s="11"/>
      <c r="T265" s="28">
        <v>3713</v>
      </c>
      <c r="U265" s="28">
        <v>3662</v>
      </c>
      <c r="V265" s="28">
        <v>3539</v>
      </c>
      <c r="W265" s="44">
        <v>0.96229464045246427</v>
      </c>
      <c r="X265" s="44">
        <v>0.97569634079737844</v>
      </c>
      <c r="Y265" s="44">
        <v>1.0096072336818309</v>
      </c>
    </row>
    <row r="266" spans="1:25" x14ac:dyDescent="0.2">
      <c r="A266" s="14">
        <v>1242</v>
      </c>
      <c r="B266" s="14" t="s">
        <v>40</v>
      </c>
      <c r="C266" s="14" t="s">
        <v>253</v>
      </c>
      <c r="D266" s="18">
        <v>219</v>
      </c>
      <c r="E266" s="15">
        <v>2012</v>
      </c>
      <c r="F266" s="11">
        <v>511</v>
      </c>
      <c r="G266" s="11">
        <v>475</v>
      </c>
      <c r="H266" s="11">
        <v>399</v>
      </c>
      <c r="I266" s="11">
        <v>391</v>
      </c>
      <c r="J266" s="11">
        <v>263</v>
      </c>
      <c r="K266" s="11">
        <v>161</v>
      </c>
      <c r="L266" s="11">
        <v>113</v>
      </c>
      <c r="M266" s="11">
        <v>102</v>
      </c>
      <c r="N266" s="11">
        <v>236</v>
      </c>
      <c r="O266" s="11">
        <v>361</v>
      </c>
      <c r="P266" s="11">
        <v>384</v>
      </c>
      <c r="Q266" s="11">
        <v>575</v>
      </c>
      <c r="R266" s="11">
        <v>3971</v>
      </c>
      <c r="S266" s="11"/>
      <c r="T266" s="28">
        <v>4178</v>
      </c>
      <c r="U266" s="28">
        <v>4062</v>
      </c>
      <c r="V266" s="28">
        <v>3938</v>
      </c>
      <c r="W266" s="44">
        <v>0.95045476304451892</v>
      </c>
      <c r="X266" s="44">
        <v>0.97759724273756765</v>
      </c>
      <c r="Y266" s="44">
        <v>1.0083798882681565</v>
      </c>
    </row>
    <row r="267" spans="1:25" x14ac:dyDescent="0.2">
      <c r="A267" s="14">
        <v>1243</v>
      </c>
      <c r="B267" s="14" t="s">
        <v>40</v>
      </c>
      <c r="C267" s="14" t="s">
        <v>101</v>
      </c>
      <c r="D267" s="18">
        <v>33</v>
      </c>
      <c r="E267" s="15">
        <v>2012</v>
      </c>
      <c r="F267" s="11">
        <v>454</v>
      </c>
      <c r="G267" s="11">
        <v>429</v>
      </c>
      <c r="H267" s="11">
        <v>358</v>
      </c>
      <c r="I267" s="11">
        <v>350</v>
      </c>
      <c r="J267" s="11">
        <v>231</v>
      </c>
      <c r="K267" s="11">
        <v>143</v>
      </c>
      <c r="L267" s="11">
        <v>94</v>
      </c>
      <c r="M267" s="11">
        <v>75</v>
      </c>
      <c r="N267" s="11">
        <v>197</v>
      </c>
      <c r="O267" s="11">
        <v>313</v>
      </c>
      <c r="P267" s="11">
        <v>337</v>
      </c>
      <c r="Q267" s="11">
        <v>522</v>
      </c>
      <c r="R267" s="11">
        <v>3503</v>
      </c>
      <c r="S267" s="11"/>
      <c r="T267" s="28">
        <v>3646</v>
      </c>
      <c r="U267" s="28">
        <v>3583</v>
      </c>
      <c r="V267" s="28">
        <v>3487</v>
      </c>
      <c r="W267" s="44">
        <v>0.96077893582007678</v>
      </c>
      <c r="X267" s="44">
        <v>0.97767234161317329</v>
      </c>
      <c r="Y267" s="44">
        <v>1.0045884714654432</v>
      </c>
    </row>
    <row r="268" spans="1:25" x14ac:dyDescent="0.2">
      <c r="A268" s="14">
        <v>1244</v>
      </c>
      <c r="B268" s="14" t="s">
        <v>40</v>
      </c>
      <c r="C268" s="14" t="s">
        <v>254</v>
      </c>
      <c r="D268" s="18">
        <v>32</v>
      </c>
      <c r="E268" s="15">
        <v>2012</v>
      </c>
      <c r="F268" s="11">
        <v>435</v>
      </c>
      <c r="G268" s="11">
        <v>416</v>
      </c>
      <c r="H268" s="11">
        <v>351</v>
      </c>
      <c r="I268" s="11">
        <v>347</v>
      </c>
      <c r="J268" s="11">
        <v>237</v>
      </c>
      <c r="K268" s="11">
        <v>152</v>
      </c>
      <c r="L268" s="11">
        <v>97</v>
      </c>
      <c r="M268" s="11">
        <v>74</v>
      </c>
      <c r="N268" s="11">
        <v>187</v>
      </c>
      <c r="O268" s="11">
        <v>299</v>
      </c>
      <c r="P268" s="11">
        <v>323</v>
      </c>
      <c r="Q268" s="11">
        <v>505</v>
      </c>
      <c r="R268" s="11">
        <v>3423</v>
      </c>
      <c r="S268" s="11"/>
      <c r="T268" s="28">
        <v>3552</v>
      </c>
      <c r="U268" s="28">
        <v>3494</v>
      </c>
      <c r="V268" s="28">
        <v>3399</v>
      </c>
      <c r="W268" s="44">
        <v>0.96368243243243246</v>
      </c>
      <c r="X268" s="44">
        <v>0.97967945048654836</v>
      </c>
      <c r="Y268" s="44">
        <v>1.0070609002647837</v>
      </c>
    </row>
    <row r="269" spans="1:25" x14ac:dyDescent="0.2">
      <c r="A269" s="14">
        <v>1245</v>
      </c>
      <c r="B269" s="14" t="s">
        <v>40</v>
      </c>
      <c r="C269" s="14" t="s">
        <v>255</v>
      </c>
      <c r="D269" s="18">
        <v>20</v>
      </c>
      <c r="E269" s="15">
        <v>2012</v>
      </c>
      <c r="F269" s="11">
        <v>433</v>
      </c>
      <c r="G269" s="11">
        <v>412</v>
      </c>
      <c r="H269" s="11">
        <v>355</v>
      </c>
      <c r="I269" s="11">
        <v>353</v>
      </c>
      <c r="J269" s="11">
        <v>244</v>
      </c>
      <c r="K269" s="11">
        <v>157</v>
      </c>
      <c r="L269" s="11">
        <v>101</v>
      </c>
      <c r="M269" s="11">
        <v>79</v>
      </c>
      <c r="N269" s="11">
        <v>190</v>
      </c>
      <c r="O269" s="11">
        <v>302</v>
      </c>
      <c r="P269" s="11">
        <v>324</v>
      </c>
      <c r="Q269" s="11">
        <v>505</v>
      </c>
      <c r="R269" s="11">
        <v>3455</v>
      </c>
      <c r="S269" s="11"/>
      <c r="T269" s="28">
        <v>3588</v>
      </c>
      <c r="U269" s="28">
        <v>3531</v>
      </c>
      <c r="V269" s="28">
        <v>3430</v>
      </c>
      <c r="W269" s="44">
        <v>0.9629319955406912</v>
      </c>
      <c r="X269" s="44">
        <v>0.97847635230812802</v>
      </c>
      <c r="Y269" s="44">
        <v>1.0072886297376094</v>
      </c>
    </row>
    <row r="270" spans="1:25" x14ac:dyDescent="0.2">
      <c r="A270" s="14">
        <v>1246</v>
      </c>
      <c r="B270" s="14" t="s">
        <v>40</v>
      </c>
      <c r="C270" s="14" t="s">
        <v>256</v>
      </c>
      <c r="D270" s="18">
        <v>10</v>
      </c>
      <c r="E270" s="15">
        <v>2012</v>
      </c>
      <c r="F270" s="11">
        <v>442</v>
      </c>
      <c r="G270" s="11">
        <v>418</v>
      </c>
      <c r="H270" s="11">
        <v>360</v>
      </c>
      <c r="I270" s="11">
        <v>358</v>
      </c>
      <c r="J270" s="11">
        <v>247</v>
      </c>
      <c r="K270" s="11">
        <v>158</v>
      </c>
      <c r="L270" s="11">
        <v>104</v>
      </c>
      <c r="M270" s="11">
        <v>82</v>
      </c>
      <c r="N270" s="11">
        <v>198</v>
      </c>
      <c r="O270" s="11">
        <v>310</v>
      </c>
      <c r="P270" s="11">
        <v>330</v>
      </c>
      <c r="Q270" s="11">
        <v>514</v>
      </c>
      <c r="R270" s="11">
        <v>3521</v>
      </c>
      <c r="S270" s="11"/>
      <c r="T270" s="28">
        <v>3656</v>
      </c>
      <c r="U270" s="28">
        <v>3594</v>
      </c>
      <c r="V270" s="28">
        <v>3490</v>
      </c>
      <c r="W270" s="44">
        <v>0.96307439824945296</v>
      </c>
      <c r="X270" s="44">
        <v>0.97968836950473015</v>
      </c>
      <c r="Y270" s="44">
        <v>1.0088825214899713</v>
      </c>
    </row>
    <row r="271" spans="1:25" x14ac:dyDescent="0.2">
      <c r="A271" s="14">
        <v>1247</v>
      </c>
      <c r="B271" s="14" t="s">
        <v>40</v>
      </c>
      <c r="C271" s="14" t="s">
        <v>257</v>
      </c>
      <c r="D271" s="18">
        <v>20</v>
      </c>
      <c r="E271" s="15">
        <v>2012</v>
      </c>
      <c r="F271" s="11">
        <v>447</v>
      </c>
      <c r="G271" s="11">
        <v>420</v>
      </c>
      <c r="H271" s="11">
        <v>360</v>
      </c>
      <c r="I271" s="11">
        <v>355</v>
      </c>
      <c r="J271" s="11">
        <v>241</v>
      </c>
      <c r="K271" s="11">
        <v>150</v>
      </c>
      <c r="L271" s="11">
        <v>99</v>
      </c>
      <c r="M271" s="11">
        <v>80</v>
      </c>
      <c r="N271" s="11">
        <v>198</v>
      </c>
      <c r="O271" s="11">
        <v>312</v>
      </c>
      <c r="P271" s="11">
        <v>332</v>
      </c>
      <c r="Q271" s="11">
        <v>518</v>
      </c>
      <c r="R271" s="11">
        <v>3512</v>
      </c>
      <c r="S271" s="11"/>
      <c r="T271" s="28">
        <v>3621</v>
      </c>
      <c r="U271" s="28">
        <v>3577</v>
      </c>
      <c r="V271" s="28">
        <v>3455</v>
      </c>
      <c r="W271" s="44">
        <v>0.96989781828224253</v>
      </c>
      <c r="X271" s="44">
        <v>0.98182834777746719</v>
      </c>
      <c r="Y271" s="44">
        <v>1.0164978292329956</v>
      </c>
    </row>
    <row r="272" spans="1:25" x14ac:dyDescent="0.2">
      <c r="A272" s="14">
        <v>1251</v>
      </c>
      <c r="B272" s="14" t="s">
        <v>40</v>
      </c>
      <c r="C272" s="14" t="s">
        <v>258</v>
      </c>
      <c r="D272" s="18">
        <v>50</v>
      </c>
      <c r="E272" s="15">
        <v>2012</v>
      </c>
      <c r="F272" s="11">
        <v>567</v>
      </c>
      <c r="G272" s="11">
        <v>524</v>
      </c>
      <c r="H272" s="11">
        <v>450</v>
      </c>
      <c r="I272" s="11">
        <v>453</v>
      </c>
      <c r="J272" s="11">
        <v>315</v>
      </c>
      <c r="K272" s="11">
        <v>204</v>
      </c>
      <c r="L272" s="11">
        <v>152</v>
      </c>
      <c r="M272" s="11">
        <v>141</v>
      </c>
      <c r="N272" s="11">
        <v>287</v>
      </c>
      <c r="O272" s="11">
        <v>411</v>
      </c>
      <c r="P272" s="11">
        <v>430</v>
      </c>
      <c r="Q272" s="11">
        <v>626</v>
      </c>
      <c r="R272" s="11">
        <v>4560</v>
      </c>
      <c r="S272" s="11"/>
      <c r="T272" s="28">
        <v>4752</v>
      </c>
      <c r="U272" s="28">
        <v>4626</v>
      </c>
      <c r="V272" s="28">
        <v>4487</v>
      </c>
      <c r="W272" s="44">
        <v>0.95959595959595956</v>
      </c>
      <c r="X272" s="44">
        <v>0.9857328145265889</v>
      </c>
      <c r="Y272" s="44">
        <v>1.0162692221974594</v>
      </c>
    </row>
    <row r="273" spans="1:25" x14ac:dyDescent="0.2">
      <c r="A273" s="14">
        <v>1252</v>
      </c>
      <c r="B273" s="14" t="s">
        <v>40</v>
      </c>
      <c r="C273" s="14" t="s">
        <v>259</v>
      </c>
      <c r="D273" s="18">
        <v>114</v>
      </c>
      <c r="E273" s="15">
        <v>2012</v>
      </c>
      <c r="F273" s="11">
        <v>502</v>
      </c>
      <c r="G273" s="11">
        <v>463</v>
      </c>
      <c r="H273" s="11">
        <v>395</v>
      </c>
      <c r="I273" s="11">
        <v>374</v>
      </c>
      <c r="J273" s="11">
        <v>240</v>
      </c>
      <c r="K273" s="11">
        <v>137</v>
      </c>
      <c r="L273" s="11">
        <v>95</v>
      </c>
      <c r="M273" s="11">
        <v>86</v>
      </c>
      <c r="N273" s="11">
        <v>227</v>
      </c>
      <c r="O273" s="11">
        <v>348</v>
      </c>
      <c r="P273" s="11">
        <v>371</v>
      </c>
      <c r="Q273" s="11">
        <v>569</v>
      </c>
      <c r="R273" s="11">
        <v>3807</v>
      </c>
      <c r="S273" s="11"/>
      <c r="T273" s="28">
        <v>3871</v>
      </c>
      <c r="U273" s="28">
        <v>3805</v>
      </c>
      <c r="V273" s="28">
        <v>3703</v>
      </c>
      <c r="W273" s="44">
        <v>0.98346680444329626</v>
      </c>
      <c r="X273" s="44">
        <v>1.0005256241787122</v>
      </c>
      <c r="Y273" s="44">
        <v>1.0280853362138807</v>
      </c>
    </row>
    <row r="274" spans="1:25" x14ac:dyDescent="0.2">
      <c r="A274" s="14">
        <v>1253</v>
      </c>
      <c r="B274" s="14" t="s">
        <v>40</v>
      </c>
      <c r="C274" s="14" t="s">
        <v>260</v>
      </c>
      <c r="D274" s="18">
        <v>15</v>
      </c>
      <c r="E274" s="15">
        <v>2012</v>
      </c>
      <c r="F274" s="11">
        <v>475</v>
      </c>
      <c r="G274" s="11">
        <v>442</v>
      </c>
      <c r="H274" s="11">
        <v>376</v>
      </c>
      <c r="I274" s="11">
        <v>365</v>
      </c>
      <c r="J274" s="11">
        <v>241</v>
      </c>
      <c r="K274" s="11">
        <v>144</v>
      </c>
      <c r="L274" s="11">
        <v>99</v>
      </c>
      <c r="M274" s="11">
        <v>85</v>
      </c>
      <c r="N274" s="11">
        <v>213</v>
      </c>
      <c r="O274" s="11">
        <v>332</v>
      </c>
      <c r="P274" s="11">
        <v>353</v>
      </c>
      <c r="Q274" s="11">
        <v>542</v>
      </c>
      <c r="R274" s="11">
        <v>3667</v>
      </c>
      <c r="S274" s="11"/>
      <c r="T274" s="28">
        <v>3784</v>
      </c>
      <c r="U274" s="28">
        <v>3716</v>
      </c>
      <c r="V274" s="28">
        <v>3620</v>
      </c>
      <c r="W274" s="44">
        <v>0.96908033826638473</v>
      </c>
      <c r="X274" s="44">
        <v>0.98681377825618943</v>
      </c>
      <c r="Y274" s="44">
        <v>1.0129834254143646</v>
      </c>
    </row>
    <row r="275" spans="1:25" x14ac:dyDescent="0.2">
      <c r="A275" s="14">
        <v>1256</v>
      </c>
      <c r="B275" s="14" t="s">
        <v>40</v>
      </c>
      <c r="C275" s="14" t="s">
        <v>261</v>
      </c>
      <c r="D275" s="18">
        <v>20</v>
      </c>
      <c r="E275" s="15">
        <v>2012</v>
      </c>
      <c r="F275" s="11">
        <v>455</v>
      </c>
      <c r="G275" s="11">
        <v>426</v>
      </c>
      <c r="H275" s="11">
        <v>367</v>
      </c>
      <c r="I275" s="11">
        <v>362</v>
      </c>
      <c r="J275" s="11">
        <v>246</v>
      </c>
      <c r="K275" s="11">
        <v>153</v>
      </c>
      <c r="L275" s="11">
        <v>102</v>
      </c>
      <c r="M275" s="11">
        <v>84</v>
      </c>
      <c r="N275" s="11">
        <v>205</v>
      </c>
      <c r="O275" s="11">
        <v>320</v>
      </c>
      <c r="P275" s="11">
        <v>339</v>
      </c>
      <c r="Q275" s="11">
        <v>527</v>
      </c>
      <c r="R275" s="11">
        <v>3586</v>
      </c>
      <c r="S275" s="11"/>
      <c r="T275" s="28">
        <v>3703</v>
      </c>
      <c r="U275" s="28">
        <v>3642</v>
      </c>
      <c r="V275" s="28">
        <v>3542</v>
      </c>
      <c r="W275" s="44">
        <v>0.96840399675938427</v>
      </c>
      <c r="X275" s="44">
        <v>0.98462383305875889</v>
      </c>
      <c r="Y275" s="44">
        <v>1.0124223602484472</v>
      </c>
    </row>
    <row r="276" spans="1:25" x14ac:dyDescent="0.2">
      <c r="A276" s="14">
        <v>1259</v>
      </c>
      <c r="B276" s="14" t="s">
        <v>40</v>
      </c>
      <c r="C276" s="14" t="s">
        <v>262</v>
      </c>
      <c r="D276" s="18">
        <v>15</v>
      </c>
      <c r="E276" s="15">
        <v>2012</v>
      </c>
      <c r="F276" s="11">
        <v>423</v>
      </c>
      <c r="G276" s="11">
        <v>400</v>
      </c>
      <c r="H276" s="11">
        <v>356</v>
      </c>
      <c r="I276" s="11">
        <v>354</v>
      </c>
      <c r="J276" s="11">
        <v>251</v>
      </c>
      <c r="K276" s="11">
        <v>162</v>
      </c>
      <c r="L276" s="11">
        <v>105</v>
      </c>
      <c r="M276" s="11">
        <v>82</v>
      </c>
      <c r="N276" s="11">
        <v>191</v>
      </c>
      <c r="O276" s="11">
        <v>300</v>
      </c>
      <c r="P276" s="11">
        <v>317</v>
      </c>
      <c r="Q276" s="11">
        <v>500</v>
      </c>
      <c r="R276" s="11">
        <v>3441</v>
      </c>
      <c r="S276" s="11"/>
      <c r="T276" s="28">
        <v>3537</v>
      </c>
      <c r="U276" s="28">
        <v>3493</v>
      </c>
      <c r="V276" s="28">
        <v>3378</v>
      </c>
      <c r="W276" s="44">
        <v>0.97285835453774383</v>
      </c>
      <c r="X276" s="44">
        <v>0.98511308330947611</v>
      </c>
      <c r="Y276" s="44">
        <v>1.0186500888099468</v>
      </c>
    </row>
    <row r="277" spans="1:25" x14ac:dyDescent="0.2">
      <c r="A277" s="14">
        <v>1260</v>
      </c>
      <c r="B277" s="14" t="s">
        <v>40</v>
      </c>
      <c r="C277" s="14" t="s">
        <v>263</v>
      </c>
      <c r="D277" s="18">
        <v>20</v>
      </c>
      <c r="E277" s="15">
        <v>2012</v>
      </c>
      <c r="F277" s="11">
        <v>442</v>
      </c>
      <c r="G277" s="11">
        <v>416</v>
      </c>
      <c r="H277" s="11">
        <v>366</v>
      </c>
      <c r="I277" s="11">
        <v>364</v>
      </c>
      <c r="J277" s="11">
        <v>255</v>
      </c>
      <c r="K277" s="11">
        <v>161</v>
      </c>
      <c r="L277" s="11">
        <v>107</v>
      </c>
      <c r="M277" s="11">
        <v>87</v>
      </c>
      <c r="N277" s="11">
        <v>204</v>
      </c>
      <c r="O277" s="11">
        <v>316</v>
      </c>
      <c r="P277" s="11">
        <v>333</v>
      </c>
      <c r="Q277" s="11">
        <v>521</v>
      </c>
      <c r="R277" s="11">
        <v>3572</v>
      </c>
      <c r="S277" s="11"/>
      <c r="T277" s="28">
        <v>3685</v>
      </c>
      <c r="U277" s="28">
        <v>3622</v>
      </c>
      <c r="V277" s="28">
        <v>3518</v>
      </c>
      <c r="W277" s="44">
        <v>0.96933514246947083</v>
      </c>
      <c r="X277" s="44">
        <v>0.9861954721148537</v>
      </c>
      <c r="Y277" s="44">
        <v>1.015349630471859</v>
      </c>
    </row>
    <row r="278" spans="1:25" x14ac:dyDescent="0.2">
      <c r="A278" s="14">
        <v>1263</v>
      </c>
      <c r="B278" s="14" t="s">
        <v>40</v>
      </c>
      <c r="C278" s="14" t="s">
        <v>264</v>
      </c>
      <c r="D278" s="18">
        <v>18</v>
      </c>
      <c r="E278" s="15">
        <v>2012</v>
      </c>
      <c r="F278" s="11">
        <v>456</v>
      </c>
      <c r="G278" s="11">
        <v>425</v>
      </c>
      <c r="H278" s="11">
        <v>368</v>
      </c>
      <c r="I278" s="11">
        <v>358</v>
      </c>
      <c r="J278" s="11">
        <v>241</v>
      </c>
      <c r="K278" s="11">
        <v>148</v>
      </c>
      <c r="L278" s="11">
        <v>98</v>
      </c>
      <c r="M278" s="11">
        <v>81</v>
      </c>
      <c r="N278" s="11">
        <v>203</v>
      </c>
      <c r="O278" s="11">
        <v>318</v>
      </c>
      <c r="P278" s="11">
        <v>337</v>
      </c>
      <c r="Q278" s="11">
        <v>526</v>
      </c>
      <c r="R278" s="11">
        <v>3559</v>
      </c>
      <c r="S278" s="11"/>
      <c r="T278" s="28">
        <v>3657</v>
      </c>
      <c r="U278" s="28">
        <v>3599</v>
      </c>
      <c r="V278" s="28">
        <v>3510</v>
      </c>
      <c r="W278" s="44">
        <v>0.97320207820617988</v>
      </c>
      <c r="X278" s="44">
        <v>0.98888580161155881</v>
      </c>
      <c r="Y278" s="44">
        <v>1.013960113960114</v>
      </c>
    </row>
    <row r="279" spans="1:25" x14ac:dyDescent="0.2">
      <c r="A279" s="14">
        <v>1264</v>
      </c>
      <c r="B279" s="14" t="s">
        <v>40</v>
      </c>
      <c r="C279" s="14" t="s">
        <v>265</v>
      </c>
      <c r="D279" s="18">
        <v>5</v>
      </c>
      <c r="E279" s="15">
        <v>2012</v>
      </c>
      <c r="F279" s="11">
        <v>436</v>
      </c>
      <c r="G279" s="11">
        <v>410</v>
      </c>
      <c r="H279" s="11">
        <v>365</v>
      </c>
      <c r="I279" s="11">
        <v>367</v>
      </c>
      <c r="J279" s="11">
        <v>260</v>
      </c>
      <c r="K279" s="11">
        <v>166</v>
      </c>
      <c r="L279" s="11">
        <v>111</v>
      </c>
      <c r="M279" s="11">
        <v>89</v>
      </c>
      <c r="N279" s="11">
        <v>205</v>
      </c>
      <c r="O279" s="11">
        <v>316</v>
      </c>
      <c r="P279" s="11">
        <v>332</v>
      </c>
      <c r="Q279" s="11">
        <v>518</v>
      </c>
      <c r="R279" s="11">
        <v>3575</v>
      </c>
      <c r="S279" s="11"/>
      <c r="T279" s="28">
        <v>3692</v>
      </c>
      <c r="U279" s="28">
        <v>3624</v>
      </c>
      <c r="V279" s="28">
        <v>3519</v>
      </c>
      <c r="W279" s="44">
        <v>0.96830985915492962</v>
      </c>
      <c r="X279" s="44">
        <v>0.98647902869757176</v>
      </c>
      <c r="Y279" s="44">
        <v>1.0159136118215402</v>
      </c>
    </row>
    <row r="280" spans="1:25" x14ac:dyDescent="0.2">
      <c r="A280" s="14">
        <v>1265</v>
      </c>
      <c r="B280" s="14" t="s">
        <v>40</v>
      </c>
      <c r="C280" s="14" t="s">
        <v>266</v>
      </c>
      <c r="D280" s="18">
        <v>20</v>
      </c>
      <c r="E280" s="15">
        <v>2012</v>
      </c>
      <c r="F280" s="11">
        <v>415</v>
      </c>
      <c r="G280" s="11">
        <v>395</v>
      </c>
      <c r="H280" s="11">
        <v>356</v>
      </c>
      <c r="I280" s="11">
        <v>360</v>
      </c>
      <c r="J280" s="11">
        <v>261</v>
      </c>
      <c r="K280" s="11">
        <v>170</v>
      </c>
      <c r="L280" s="11">
        <v>111</v>
      </c>
      <c r="M280" s="11">
        <v>85</v>
      </c>
      <c r="N280" s="11">
        <v>195</v>
      </c>
      <c r="O280" s="11">
        <v>301</v>
      </c>
      <c r="P280" s="11">
        <v>317</v>
      </c>
      <c r="Q280" s="11">
        <v>499</v>
      </c>
      <c r="R280" s="11">
        <v>3465</v>
      </c>
      <c r="S280" s="11"/>
      <c r="T280" s="28">
        <v>3587</v>
      </c>
      <c r="U280" s="28">
        <v>3529</v>
      </c>
      <c r="V280" s="28">
        <v>3423</v>
      </c>
      <c r="W280" s="44">
        <v>0.96598829105101758</v>
      </c>
      <c r="X280" s="44">
        <v>0.98186455086426749</v>
      </c>
      <c r="Y280" s="44">
        <v>1.0122699386503067</v>
      </c>
    </row>
    <row r="281" spans="1:25" x14ac:dyDescent="0.2">
      <c r="A281" s="14">
        <v>1266</v>
      </c>
      <c r="B281" s="14" t="s">
        <v>40</v>
      </c>
      <c r="C281" s="14" t="s">
        <v>267</v>
      </c>
      <c r="D281" s="18">
        <v>20</v>
      </c>
      <c r="E281" s="15">
        <v>2012</v>
      </c>
      <c r="F281" s="11">
        <v>540</v>
      </c>
      <c r="G281" s="11">
        <v>506</v>
      </c>
      <c r="H281" s="11">
        <v>449</v>
      </c>
      <c r="I281" s="11">
        <v>457</v>
      </c>
      <c r="J281" s="11">
        <v>334</v>
      </c>
      <c r="K281" s="11">
        <v>223</v>
      </c>
      <c r="L281" s="11">
        <v>171</v>
      </c>
      <c r="M281" s="11">
        <v>153</v>
      </c>
      <c r="N281" s="11">
        <v>290</v>
      </c>
      <c r="O281" s="11">
        <v>405</v>
      </c>
      <c r="P281" s="11">
        <v>418</v>
      </c>
      <c r="Q281" s="11">
        <v>611</v>
      </c>
      <c r="R281" s="11">
        <v>4557</v>
      </c>
      <c r="S281" s="11"/>
      <c r="T281" s="28">
        <v>4759</v>
      </c>
      <c r="U281" s="28">
        <v>4617</v>
      </c>
      <c r="V281" s="28">
        <v>4431</v>
      </c>
      <c r="W281" s="44">
        <v>0.95755410800588359</v>
      </c>
      <c r="X281" s="44">
        <v>0.98700454840805718</v>
      </c>
      <c r="Y281" s="44">
        <v>1.028436018957346</v>
      </c>
    </row>
    <row r="282" spans="1:25" x14ac:dyDescent="0.2">
      <c r="A282" s="14"/>
      <c r="B282" s="14"/>
      <c r="C282" s="14"/>
      <c r="E282" s="15">
        <v>2012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28"/>
      <c r="U282" s="28"/>
      <c r="V282" s="28"/>
      <c r="W282" s="44"/>
      <c r="X282" s="44"/>
      <c r="Y282" s="44"/>
    </row>
    <row r="283" spans="1:25" x14ac:dyDescent="0.2">
      <c r="A283" s="14">
        <v>1400</v>
      </c>
      <c r="B283" s="14" t="s">
        <v>39</v>
      </c>
      <c r="C283" s="14" t="s">
        <v>32</v>
      </c>
      <c r="D283" s="8">
        <v>56</v>
      </c>
      <c r="E283" s="15">
        <v>2012</v>
      </c>
      <c r="F283" s="10">
        <v>511</v>
      </c>
      <c r="G283" s="10">
        <v>466</v>
      </c>
      <c r="H283" s="10">
        <v>393</v>
      </c>
      <c r="I283" s="10">
        <v>393</v>
      </c>
      <c r="J283" s="10">
        <v>252</v>
      </c>
      <c r="K283" s="10">
        <v>152</v>
      </c>
      <c r="L283" s="10">
        <v>106</v>
      </c>
      <c r="M283" s="10">
        <v>97</v>
      </c>
      <c r="N283" s="10">
        <v>243</v>
      </c>
      <c r="O283" s="10">
        <v>371</v>
      </c>
      <c r="P283" s="10">
        <v>389</v>
      </c>
      <c r="Q283" s="10">
        <v>598</v>
      </c>
      <c r="R283" s="11">
        <v>3971</v>
      </c>
      <c r="S283" s="12"/>
      <c r="T283" s="28">
        <v>4081</v>
      </c>
      <c r="U283" s="28">
        <v>4002</v>
      </c>
      <c r="V283" s="28">
        <v>3905</v>
      </c>
      <c r="W283" s="44">
        <v>0.97304582210242585</v>
      </c>
      <c r="X283" s="44">
        <v>0.99225387306346824</v>
      </c>
      <c r="Y283" s="44">
        <v>1.0169014084507042</v>
      </c>
    </row>
    <row r="284" spans="1:25" x14ac:dyDescent="0.2">
      <c r="A284" s="14">
        <v>1401</v>
      </c>
      <c r="B284" s="14" t="s">
        <v>40</v>
      </c>
      <c r="C284" s="14" t="s">
        <v>268</v>
      </c>
      <c r="D284" s="23">
        <v>10</v>
      </c>
      <c r="E284" s="15">
        <v>2012</v>
      </c>
      <c r="F284" s="11">
        <v>433</v>
      </c>
      <c r="G284" s="11">
        <v>406</v>
      </c>
      <c r="H284" s="11">
        <v>363</v>
      </c>
      <c r="I284" s="11">
        <v>375</v>
      </c>
      <c r="J284" s="11">
        <v>263</v>
      </c>
      <c r="K284" s="11">
        <v>169</v>
      </c>
      <c r="L284" s="11">
        <v>113</v>
      </c>
      <c r="M284" s="11">
        <v>90</v>
      </c>
      <c r="N284" s="11">
        <v>212</v>
      </c>
      <c r="O284" s="11">
        <v>321</v>
      </c>
      <c r="P284" s="11">
        <v>334</v>
      </c>
      <c r="Q284" s="11">
        <v>514</v>
      </c>
      <c r="R284" s="11">
        <v>3593</v>
      </c>
      <c r="S284" s="11"/>
      <c r="T284" s="28">
        <v>3733</v>
      </c>
      <c r="U284" s="28">
        <v>3667</v>
      </c>
      <c r="V284" s="28">
        <v>3551</v>
      </c>
      <c r="W284" s="44">
        <v>0.96249665148673991</v>
      </c>
      <c r="X284" s="44">
        <v>0.97982001636214888</v>
      </c>
      <c r="Y284" s="44">
        <v>1.0118276541819207</v>
      </c>
    </row>
    <row r="285" spans="1:25" x14ac:dyDescent="0.2">
      <c r="A285" s="14">
        <v>1411</v>
      </c>
      <c r="B285" s="14" t="s">
        <v>40</v>
      </c>
      <c r="C285" s="14" t="s">
        <v>269</v>
      </c>
      <c r="D285" s="23">
        <v>100</v>
      </c>
      <c r="E285" s="15">
        <v>2012</v>
      </c>
      <c r="F285" s="11">
        <v>449</v>
      </c>
      <c r="G285" s="11">
        <v>420</v>
      </c>
      <c r="H285" s="11">
        <v>373</v>
      </c>
      <c r="I285" s="11">
        <v>375</v>
      </c>
      <c r="J285" s="11">
        <v>263</v>
      </c>
      <c r="K285" s="11">
        <v>164</v>
      </c>
      <c r="L285" s="11">
        <v>111</v>
      </c>
      <c r="M285" s="11">
        <v>91</v>
      </c>
      <c r="N285" s="11">
        <v>214</v>
      </c>
      <c r="O285" s="11">
        <v>327</v>
      </c>
      <c r="P285" s="11">
        <v>343</v>
      </c>
      <c r="Q285" s="11">
        <v>533</v>
      </c>
      <c r="R285" s="11">
        <v>3663</v>
      </c>
      <c r="S285" s="11"/>
      <c r="T285" s="28">
        <v>3779</v>
      </c>
      <c r="U285" s="28">
        <v>3706</v>
      </c>
      <c r="V285" s="28">
        <v>3596</v>
      </c>
      <c r="W285" s="44">
        <v>0.96930404869012965</v>
      </c>
      <c r="X285" s="44">
        <v>0.98839719373988122</v>
      </c>
      <c r="Y285" s="44">
        <v>1.0186318131256953</v>
      </c>
    </row>
    <row r="286" spans="1:25" x14ac:dyDescent="0.2">
      <c r="A286" s="14">
        <v>1412</v>
      </c>
      <c r="B286" s="14" t="s">
        <v>40</v>
      </c>
      <c r="C286" s="14" t="s">
        <v>270</v>
      </c>
      <c r="D286" s="23">
        <v>15</v>
      </c>
      <c r="E286" s="15">
        <v>2012</v>
      </c>
      <c r="F286" s="11">
        <v>446</v>
      </c>
      <c r="G286" s="11">
        <v>425</v>
      </c>
      <c r="H286" s="11">
        <v>386</v>
      </c>
      <c r="I286" s="11">
        <v>387</v>
      </c>
      <c r="J286" s="11">
        <v>286</v>
      </c>
      <c r="K286" s="11">
        <v>186</v>
      </c>
      <c r="L286" s="11">
        <v>131</v>
      </c>
      <c r="M286" s="11">
        <v>108</v>
      </c>
      <c r="N286" s="11">
        <v>228</v>
      </c>
      <c r="O286" s="11">
        <v>334</v>
      </c>
      <c r="P286" s="11">
        <v>352</v>
      </c>
      <c r="Q286" s="11">
        <v>532</v>
      </c>
      <c r="R286" s="11">
        <v>3801</v>
      </c>
      <c r="S286" s="11"/>
      <c r="T286" s="28">
        <v>4046</v>
      </c>
      <c r="U286" s="28">
        <v>3884</v>
      </c>
      <c r="V286" s="28">
        <v>3730</v>
      </c>
      <c r="W286" s="44">
        <v>0.93944636678200688</v>
      </c>
      <c r="X286" s="44">
        <v>0.97863027806385172</v>
      </c>
      <c r="Y286" s="44">
        <v>1.0190348525469168</v>
      </c>
    </row>
    <row r="287" spans="1:25" x14ac:dyDescent="0.2">
      <c r="A287" s="14">
        <v>1413</v>
      </c>
      <c r="B287" s="14" t="s">
        <v>40</v>
      </c>
      <c r="C287" s="14" t="s">
        <v>271</v>
      </c>
      <c r="D287" s="23">
        <v>30</v>
      </c>
      <c r="E287" s="15">
        <v>2012</v>
      </c>
      <c r="F287" s="11">
        <v>482</v>
      </c>
      <c r="G287" s="11">
        <v>450</v>
      </c>
      <c r="H287" s="11">
        <v>399</v>
      </c>
      <c r="I287" s="11">
        <v>397</v>
      </c>
      <c r="J287" s="11">
        <v>277</v>
      </c>
      <c r="K287" s="11">
        <v>170</v>
      </c>
      <c r="L287" s="11">
        <v>122</v>
      </c>
      <c r="M287" s="11">
        <v>106</v>
      </c>
      <c r="N287" s="11">
        <v>241</v>
      </c>
      <c r="O287" s="11">
        <v>357</v>
      </c>
      <c r="P287" s="11">
        <v>374</v>
      </c>
      <c r="Q287" s="11">
        <v>568</v>
      </c>
      <c r="R287" s="11">
        <v>3943</v>
      </c>
      <c r="S287" s="11"/>
      <c r="T287" s="28">
        <v>4112</v>
      </c>
      <c r="U287" s="28">
        <v>3988</v>
      </c>
      <c r="V287" s="28">
        <v>3864</v>
      </c>
      <c r="W287" s="44">
        <v>0.95890077821011677</v>
      </c>
      <c r="X287" s="44">
        <v>0.98871614844533606</v>
      </c>
      <c r="Y287" s="44">
        <v>1.0204451345755694</v>
      </c>
    </row>
    <row r="288" spans="1:25" x14ac:dyDescent="0.2">
      <c r="A288" s="14">
        <v>1416</v>
      </c>
      <c r="B288" s="14" t="s">
        <v>40</v>
      </c>
      <c r="C288" s="14" t="s">
        <v>272</v>
      </c>
      <c r="D288" s="23">
        <v>10</v>
      </c>
      <c r="E288" s="15">
        <v>2012</v>
      </c>
      <c r="F288" s="11">
        <v>546</v>
      </c>
      <c r="G288" s="11">
        <v>504</v>
      </c>
      <c r="H288" s="11">
        <v>436</v>
      </c>
      <c r="I288" s="11">
        <v>424</v>
      </c>
      <c r="J288" s="11">
        <v>278</v>
      </c>
      <c r="K288" s="11">
        <v>163</v>
      </c>
      <c r="L288" s="11">
        <v>122</v>
      </c>
      <c r="M288" s="11">
        <v>116</v>
      </c>
      <c r="N288" s="11">
        <v>275</v>
      </c>
      <c r="O288" s="11">
        <v>400</v>
      </c>
      <c r="P288" s="11">
        <v>423</v>
      </c>
      <c r="Q288" s="11">
        <v>632</v>
      </c>
      <c r="R288" s="11">
        <v>4319</v>
      </c>
      <c r="S288" s="11"/>
      <c r="T288" s="28">
        <v>4390</v>
      </c>
      <c r="U288" s="28">
        <v>4305</v>
      </c>
      <c r="V288" s="28">
        <v>4217</v>
      </c>
      <c r="W288" s="44">
        <v>0.9838268792710706</v>
      </c>
      <c r="X288" s="44">
        <v>1.0032520325203251</v>
      </c>
      <c r="Y288" s="44">
        <v>1.0241878112402181</v>
      </c>
    </row>
    <row r="289" spans="1:25" x14ac:dyDescent="0.2">
      <c r="A289" s="14">
        <v>1417</v>
      </c>
      <c r="B289" s="14" t="s">
        <v>40</v>
      </c>
      <c r="C289" s="14" t="s">
        <v>273</v>
      </c>
      <c r="D289" s="23">
        <v>35</v>
      </c>
      <c r="E289" s="15">
        <v>2012</v>
      </c>
      <c r="F289" s="11">
        <v>535</v>
      </c>
      <c r="G289" s="11">
        <v>496</v>
      </c>
      <c r="H289" s="11">
        <v>408</v>
      </c>
      <c r="I289" s="11">
        <v>382</v>
      </c>
      <c r="J289" s="11">
        <v>228</v>
      </c>
      <c r="K289" s="11">
        <v>125</v>
      </c>
      <c r="L289" s="11">
        <v>87</v>
      </c>
      <c r="M289" s="11">
        <v>85</v>
      </c>
      <c r="N289" s="11">
        <v>245</v>
      </c>
      <c r="O289" s="11">
        <v>370</v>
      </c>
      <c r="P289" s="11">
        <v>403</v>
      </c>
      <c r="Q289" s="11">
        <v>614</v>
      </c>
      <c r="R289" s="11">
        <v>3978</v>
      </c>
      <c r="S289" s="11"/>
      <c r="T289" s="28">
        <v>4025</v>
      </c>
      <c r="U289" s="28">
        <v>3968</v>
      </c>
      <c r="V289" s="28">
        <v>3907</v>
      </c>
      <c r="W289" s="44">
        <v>0.98832298136645957</v>
      </c>
      <c r="X289" s="44">
        <v>1.0025201612903225</v>
      </c>
      <c r="Y289" s="44">
        <v>1.0181725108779114</v>
      </c>
    </row>
    <row r="290" spans="1:25" x14ac:dyDescent="0.2">
      <c r="A290" s="14">
        <v>1418</v>
      </c>
      <c r="B290" s="14" t="s">
        <v>40</v>
      </c>
      <c r="C290" s="14" t="s">
        <v>274</v>
      </c>
      <c r="D290" s="23">
        <v>15</v>
      </c>
      <c r="E290" s="15">
        <v>2012</v>
      </c>
      <c r="F290" s="11">
        <v>561</v>
      </c>
      <c r="G290" s="11">
        <v>516</v>
      </c>
      <c r="H290" s="11">
        <v>435</v>
      </c>
      <c r="I290" s="11">
        <v>417</v>
      </c>
      <c r="J290" s="11">
        <v>265</v>
      </c>
      <c r="K290" s="11">
        <v>152</v>
      </c>
      <c r="L290" s="11">
        <v>111</v>
      </c>
      <c r="M290" s="11">
        <v>109</v>
      </c>
      <c r="N290" s="11">
        <v>273</v>
      </c>
      <c r="O290" s="11">
        <v>401</v>
      </c>
      <c r="P290" s="11">
        <v>431</v>
      </c>
      <c r="Q290" s="11">
        <v>646</v>
      </c>
      <c r="R290" s="11">
        <v>4317</v>
      </c>
      <c r="S290" s="11"/>
      <c r="T290" s="28">
        <v>4350</v>
      </c>
      <c r="U290" s="28">
        <v>4310</v>
      </c>
      <c r="V290" s="28">
        <v>4209</v>
      </c>
      <c r="W290" s="44">
        <v>0.99241379310344824</v>
      </c>
      <c r="X290" s="44">
        <v>1.0016241299303945</v>
      </c>
      <c r="Y290" s="44">
        <v>1.0256593014967925</v>
      </c>
    </row>
    <row r="291" spans="1:25" x14ac:dyDescent="0.2">
      <c r="A291" s="14">
        <v>1419</v>
      </c>
      <c r="B291" s="14" t="s">
        <v>40</v>
      </c>
      <c r="C291" s="14" t="s">
        <v>275</v>
      </c>
      <c r="D291" s="23">
        <v>53</v>
      </c>
      <c r="E291" s="15">
        <v>2012</v>
      </c>
      <c r="F291" s="11">
        <v>545</v>
      </c>
      <c r="G291" s="11">
        <v>500</v>
      </c>
      <c r="H291" s="11">
        <v>407</v>
      </c>
      <c r="I291" s="11">
        <v>380</v>
      </c>
      <c r="J291" s="11">
        <v>219</v>
      </c>
      <c r="K291" s="11">
        <v>121</v>
      </c>
      <c r="L291" s="11">
        <v>82</v>
      </c>
      <c r="M291" s="11">
        <v>84</v>
      </c>
      <c r="N291" s="11">
        <v>246</v>
      </c>
      <c r="O291" s="11">
        <v>374</v>
      </c>
      <c r="P291" s="11">
        <v>408</v>
      </c>
      <c r="Q291" s="11">
        <v>629</v>
      </c>
      <c r="R291" s="11">
        <v>3995</v>
      </c>
      <c r="S291" s="11"/>
      <c r="T291" s="28">
        <v>4078</v>
      </c>
      <c r="U291" s="28">
        <v>4015</v>
      </c>
      <c r="V291" s="28">
        <v>3947</v>
      </c>
      <c r="W291" s="44">
        <v>0.97964688572829817</v>
      </c>
      <c r="X291" s="44">
        <v>0.99501867995018678</v>
      </c>
      <c r="Y291" s="44">
        <v>1.0121611350392703</v>
      </c>
    </row>
    <row r="292" spans="1:25" x14ac:dyDescent="0.2">
      <c r="A292" s="14">
        <v>1420</v>
      </c>
      <c r="B292" s="14" t="s">
        <v>40</v>
      </c>
      <c r="C292" s="14" t="s">
        <v>276</v>
      </c>
      <c r="D292" s="23">
        <v>132</v>
      </c>
      <c r="E292" s="15">
        <v>2012</v>
      </c>
      <c r="F292" s="11">
        <v>562</v>
      </c>
      <c r="G292" s="11">
        <v>512</v>
      </c>
      <c r="H292" s="11">
        <v>403</v>
      </c>
      <c r="I292" s="11">
        <v>385</v>
      </c>
      <c r="J292" s="11">
        <v>221</v>
      </c>
      <c r="K292" s="11">
        <v>125</v>
      </c>
      <c r="L292" s="11">
        <v>86</v>
      </c>
      <c r="M292" s="11">
        <v>88</v>
      </c>
      <c r="N292" s="11">
        <v>251</v>
      </c>
      <c r="O292" s="11">
        <v>386</v>
      </c>
      <c r="P292" s="11">
        <v>420</v>
      </c>
      <c r="Q292" s="11">
        <v>651</v>
      </c>
      <c r="R292" s="11">
        <v>4090</v>
      </c>
      <c r="S292" s="11"/>
      <c r="T292" s="28">
        <v>4197</v>
      </c>
      <c r="U292" s="28">
        <v>4143</v>
      </c>
      <c r="V292" s="28">
        <v>4066</v>
      </c>
      <c r="W292" s="44">
        <v>0.97450559923755065</v>
      </c>
      <c r="X292" s="44">
        <v>0.98720733767801105</v>
      </c>
      <c r="Y292" s="44">
        <v>1.0059026069847516</v>
      </c>
    </row>
    <row r="293" spans="1:25" x14ac:dyDescent="0.2">
      <c r="A293" s="14">
        <v>1421</v>
      </c>
      <c r="B293" s="14" t="s">
        <v>40</v>
      </c>
      <c r="C293" s="14" t="s">
        <v>277</v>
      </c>
      <c r="D293" s="23">
        <v>10</v>
      </c>
      <c r="E293" s="15">
        <v>2012</v>
      </c>
      <c r="F293" s="11">
        <v>578</v>
      </c>
      <c r="G293" s="11">
        <v>523</v>
      </c>
      <c r="H293" s="11">
        <v>395</v>
      </c>
      <c r="I293" s="11">
        <v>383</v>
      </c>
      <c r="J293" s="11">
        <v>224</v>
      </c>
      <c r="K293" s="11">
        <v>126</v>
      </c>
      <c r="L293" s="11">
        <v>86</v>
      </c>
      <c r="M293" s="11">
        <v>84</v>
      </c>
      <c r="N293" s="11">
        <v>248</v>
      </c>
      <c r="O293" s="11">
        <v>388</v>
      </c>
      <c r="P293" s="11">
        <v>425</v>
      </c>
      <c r="Q293" s="11">
        <v>654</v>
      </c>
      <c r="R293" s="11">
        <v>4114</v>
      </c>
      <c r="S293" s="11"/>
      <c r="T293" s="28">
        <v>4206</v>
      </c>
      <c r="U293" s="28">
        <v>4146</v>
      </c>
      <c r="V293" s="28">
        <v>4060</v>
      </c>
      <c r="W293" s="44">
        <v>0.97812648597242036</v>
      </c>
      <c r="X293" s="44">
        <v>0.99228171731789672</v>
      </c>
      <c r="Y293" s="44">
        <v>1.0133004926108375</v>
      </c>
    </row>
    <row r="294" spans="1:25" x14ac:dyDescent="0.2">
      <c r="A294" s="14">
        <v>1422</v>
      </c>
      <c r="B294" s="14" t="s">
        <v>40</v>
      </c>
      <c r="C294" s="14" t="s">
        <v>278</v>
      </c>
      <c r="D294" s="23">
        <v>24</v>
      </c>
      <c r="E294" s="15">
        <v>2012</v>
      </c>
      <c r="F294" s="11">
        <v>599</v>
      </c>
      <c r="G294" s="11">
        <v>533</v>
      </c>
      <c r="H294" s="11">
        <v>394</v>
      </c>
      <c r="I294" s="11">
        <v>387</v>
      </c>
      <c r="J294" s="11">
        <v>222</v>
      </c>
      <c r="K294" s="11">
        <v>126</v>
      </c>
      <c r="L294" s="11">
        <v>85</v>
      </c>
      <c r="M294" s="11">
        <v>88</v>
      </c>
      <c r="N294" s="11">
        <v>251</v>
      </c>
      <c r="O294" s="11">
        <v>399</v>
      </c>
      <c r="P294" s="11">
        <v>437</v>
      </c>
      <c r="Q294" s="11">
        <v>688</v>
      </c>
      <c r="R294" s="11">
        <v>4209</v>
      </c>
      <c r="S294" s="11"/>
      <c r="T294" s="28">
        <v>4349</v>
      </c>
      <c r="U294" s="28">
        <v>4295</v>
      </c>
      <c r="V294" s="28">
        <v>4166</v>
      </c>
      <c r="W294" s="44">
        <v>0.96780869165325367</v>
      </c>
      <c r="X294" s="44">
        <v>0.979976717112922</v>
      </c>
      <c r="Y294" s="44">
        <v>1.0103216514642344</v>
      </c>
    </row>
    <row r="295" spans="1:25" x14ac:dyDescent="0.2">
      <c r="A295" s="14">
        <v>1424</v>
      </c>
      <c r="B295" s="14" t="s">
        <v>40</v>
      </c>
      <c r="C295" s="14" t="s">
        <v>279</v>
      </c>
      <c r="D295" s="23">
        <v>19</v>
      </c>
      <c r="E295" s="15">
        <v>2012</v>
      </c>
      <c r="F295" s="11">
        <v>622</v>
      </c>
      <c r="G295" s="11">
        <v>545</v>
      </c>
      <c r="H295" s="11">
        <v>397</v>
      </c>
      <c r="I295" s="11">
        <v>395</v>
      </c>
      <c r="J295" s="11">
        <v>225</v>
      </c>
      <c r="K295" s="11">
        <v>131</v>
      </c>
      <c r="L295" s="11">
        <v>87</v>
      </c>
      <c r="M295" s="11">
        <v>93</v>
      </c>
      <c r="N295" s="11">
        <v>255</v>
      </c>
      <c r="O295" s="11">
        <v>412</v>
      </c>
      <c r="P295" s="11">
        <v>448</v>
      </c>
      <c r="Q295" s="11">
        <v>717</v>
      </c>
      <c r="R295" s="11">
        <v>4327</v>
      </c>
      <c r="S295" s="11"/>
      <c r="T295" s="28">
        <v>4555</v>
      </c>
      <c r="U295" s="28">
        <v>4465</v>
      </c>
      <c r="V295" s="28">
        <v>4338</v>
      </c>
      <c r="W295" s="44">
        <v>0.94994511525795833</v>
      </c>
      <c r="X295" s="44">
        <v>0.96909294512877941</v>
      </c>
      <c r="Y295" s="44">
        <v>0.99746426924850162</v>
      </c>
    </row>
    <row r="296" spans="1:25" x14ac:dyDescent="0.2">
      <c r="A296" s="14">
        <v>1426</v>
      </c>
      <c r="B296" s="14" t="s">
        <v>40</v>
      </c>
      <c r="C296" s="14" t="s">
        <v>280</v>
      </c>
      <c r="D296" s="23">
        <v>188</v>
      </c>
      <c r="E296" s="15">
        <v>2012</v>
      </c>
      <c r="F296" s="11">
        <v>568</v>
      </c>
      <c r="G296" s="11">
        <v>511</v>
      </c>
      <c r="H296" s="11">
        <v>401</v>
      </c>
      <c r="I296" s="11">
        <v>384</v>
      </c>
      <c r="J296" s="11">
        <v>214</v>
      </c>
      <c r="K296" s="11">
        <v>121</v>
      </c>
      <c r="L296" s="11">
        <v>82</v>
      </c>
      <c r="M296" s="11">
        <v>88</v>
      </c>
      <c r="N296" s="11">
        <v>248</v>
      </c>
      <c r="O296" s="11">
        <v>389</v>
      </c>
      <c r="P296" s="11">
        <v>419</v>
      </c>
      <c r="Q296" s="11">
        <v>662</v>
      </c>
      <c r="R296" s="11">
        <v>4087</v>
      </c>
      <c r="S296" s="11"/>
      <c r="T296" s="28">
        <v>4271</v>
      </c>
      <c r="U296" s="28">
        <v>4195</v>
      </c>
      <c r="V296" s="28">
        <v>4091</v>
      </c>
      <c r="W296" s="44">
        <v>0.95691875439007257</v>
      </c>
      <c r="X296" s="44">
        <v>0.97425506555423125</v>
      </c>
      <c r="Y296" s="44">
        <v>0.99902224395013439</v>
      </c>
    </row>
    <row r="297" spans="1:25" x14ac:dyDescent="0.2">
      <c r="A297" s="14">
        <v>1428</v>
      </c>
      <c r="B297" s="14" t="s">
        <v>40</v>
      </c>
      <c r="C297" s="14" t="s">
        <v>281</v>
      </c>
      <c r="D297" s="23">
        <v>8</v>
      </c>
      <c r="E297" s="15">
        <v>2012</v>
      </c>
      <c r="F297" s="11">
        <v>439</v>
      </c>
      <c r="G297" s="11">
        <v>409</v>
      </c>
      <c r="H297" s="11">
        <v>366</v>
      </c>
      <c r="I297" s="11">
        <v>371</v>
      </c>
      <c r="J297" s="11">
        <v>257</v>
      </c>
      <c r="K297" s="11">
        <v>161</v>
      </c>
      <c r="L297" s="11">
        <v>107</v>
      </c>
      <c r="M297" s="11">
        <v>88</v>
      </c>
      <c r="N297" s="11">
        <v>210</v>
      </c>
      <c r="O297" s="11">
        <v>319</v>
      </c>
      <c r="P297" s="11">
        <v>336</v>
      </c>
      <c r="Q297" s="11">
        <v>521</v>
      </c>
      <c r="R297" s="11">
        <v>3584</v>
      </c>
      <c r="S297" s="11"/>
      <c r="T297" s="28">
        <v>3729</v>
      </c>
      <c r="U297" s="28">
        <v>3657</v>
      </c>
      <c r="V297" s="28">
        <v>3550</v>
      </c>
      <c r="W297" s="44">
        <v>0.96111558058460711</v>
      </c>
      <c r="X297" s="44">
        <v>0.98003828274541971</v>
      </c>
      <c r="Y297" s="44">
        <v>1.0095774647887323</v>
      </c>
    </row>
    <row r="298" spans="1:25" x14ac:dyDescent="0.2">
      <c r="A298" s="14">
        <v>1429</v>
      </c>
      <c r="B298" s="14" t="s">
        <v>40</v>
      </c>
      <c r="C298" s="14" t="s">
        <v>282</v>
      </c>
      <c r="D298" s="23">
        <v>15</v>
      </c>
      <c r="E298" s="15">
        <v>2012</v>
      </c>
      <c r="F298" s="11">
        <v>478</v>
      </c>
      <c r="G298" s="11">
        <v>444</v>
      </c>
      <c r="H298" s="11">
        <v>392</v>
      </c>
      <c r="I298" s="11">
        <v>393</v>
      </c>
      <c r="J298" s="11">
        <v>266</v>
      </c>
      <c r="K298" s="11">
        <v>161</v>
      </c>
      <c r="L298" s="11">
        <v>113</v>
      </c>
      <c r="M298" s="11">
        <v>99</v>
      </c>
      <c r="N298" s="11">
        <v>239</v>
      </c>
      <c r="O298" s="11">
        <v>356</v>
      </c>
      <c r="P298" s="11">
        <v>371</v>
      </c>
      <c r="Q298" s="11">
        <v>567</v>
      </c>
      <c r="R298" s="11">
        <v>3879</v>
      </c>
      <c r="S298" s="11"/>
      <c r="T298" s="28">
        <v>4004</v>
      </c>
      <c r="U298" s="28">
        <v>3912</v>
      </c>
      <c r="V298" s="28">
        <v>3808</v>
      </c>
      <c r="W298" s="44">
        <v>0.96878121878121881</v>
      </c>
      <c r="X298" s="44">
        <v>0.9915644171779141</v>
      </c>
      <c r="Y298" s="44">
        <v>1.0186449579831933</v>
      </c>
    </row>
    <row r="299" spans="1:25" x14ac:dyDescent="0.2">
      <c r="A299" s="14">
        <v>1430</v>
      </c>
      <c r="B299" s="14" t="s">
        <v>40</v>
      </c>
      <c r="C299" s="14" t="s">
        <v>283</v>
      </c>
      <c r="D299" s="23">
        <v>202</v>
      </c>
      <c r="E299" s="15">
        <v>2012</v>
      </c>
      <c r="F299" s="11">
        <v>515</v>
      </c>
      <c r="G299" s="11">
        <v>475</v>
      </c>
      <c r="H299" s="11">
        <v>414</v>
      </c>
      <c r="I299" s="11">
        <v>406</v>
      </c>
      <c r="J299" s="11">
        <v>266</v>
      </c>
      <c r="K299" s="11">
        <v>156</v>
      </c>
      <c r="L299" s="11">
        <v>114</v>
      </c>
      <c r="M299" s="11">
        <v>106</v>
      </c>
      <c r="N299" s="11">
        <v>258</v>
      </c>
      <c r="O299" s="11">
        <v>381</v>
      </c>
      <c r="P299" s="11">
        <v>401</v>
      </c>
      <c r="Q299" s="11">
        <v>606</v>
      </c>
      <c r="R299" s="11">
        <v>4098</v>
      </c>
      <c r="S299" s="11"/>
      <c r="T299" s="28">
        <v>4194</v>
      </c>
      <c r="U299" s="28">
        <v>4103</v>
      </c>
      <c r="V299" s="28">
        <v>4013</v>
      </c>
      <c r="W299" s="44">
        <v>0.97711015736766804</v>
      </c>
      <c r="X299" s="44">
        <v>0.99878137947843038</v>
      </c>
      <c r="Y299" s="44">
        <v>1.0211811612260155</v>
      </c>
    </row>
    <row r="300" spans="1:25" x14ac:dyDescent="0.2">
      <c r="A300" s="14">
        <v>1431</v>
      </c>
      <c r="B300" s="14" t="s">
        <v>40</v>
      </c>
      <c r="C300" s="14" t="s">
        <v>284</v>
      </c>
      <c r="D300" s="23">
        <v>210</v>
      </c>
      <c r="E300" s="15">
        <v>2012</v>
      </c>
      <c r="F300" s="11">
        <v>578</v>
      </c>
      <c r="G300" s="11">
        <v>516</v>
      </c>
      <c r="H300" s="11">
        <v>441</v>
      </c>
      <c r="I300" s="11">
        <v>442</v>
      </c>
      <c r="J300" s="11">
        <v>278</v>
      </c>
      <c r="K300" s="11">
        <v>168</v>
      </c>
      <c r="L300" s="11">
        <v>125</v>
      </c>
      <c r="M300" s="11">
        <v>124</v>
      </c>
      <c r="N300" s="11">
        <v>292</v>
      </c>
      <c r="O300" s="11">
        <v>430</v>
      </c>
      <c r="P300" s="11">
        <v>446</v>
      </c>
      <c r="Q300" s="11">
        <v>670</v>
      </c>
      <c r="R300" s="11">
        <v>4510</v>
      </c>
      <c r="S300" s="11"/>
      <c r="T300" s="28">
        <v>4559</v>
      </c>
      <c r="U300" s="28">
        <v>4511</v>
      </c>
      <c r="V300" s="28">
        <v>4440</v>
      </c>
      <c r="W300" s="44">
        <v>0.98925202895371789</v>
      </c>
      <c r="X300" s="44">
        <v>0.99977831966304587</v>
      </c>
      <c r="Y300" s="44">
        <v>1.0157657657657657</v>
      </c>
    </row>
    <row r="301" spans="1:25" x14ac:dyDescent="0.2">
      <c r="A301" s="14">
        <v>1432</v>
      </c>
      <c r="B301" s="14" t="s">
        <v>40</v>
      </c>
      <c r="C301" s="14" t="s">
        <v>285</v>
      </c>
      <c r="D301" s="23">
        <v>30</v>
      </c>
      <c r="E301" s="15">
        <v>2012</v>
      </c>
      <c r="F301" s="11">
        <v>497</v>
      </c>
      <c r="G301" s="11">
        <v>454</v>
      </c>
      <c r="H301" s="11">
        <v>394</v>
      </c>
      <c r="I301" s="11">
        <v>389</v>
      </c>
      <c r="J301" s="11">
        <v>243</v>
      </c>
      <c r="K301" s="11">
        <v>140</v>
      </c>
      <c r="L301" s="11">
        <v>97</v>
      </c>
      <c r="M301" s="11">
        <v>90</v>
      </c>
      <c r="N301" s="11">
        <v>241</v>
      </c>
      <c r="O301" s="11">
        <v>365</v>
      </c>
      <c r="P301" s="11">
        <v>382</v>
      </c>
      <c r="Q301" s="11">
        <v>588</v>
      </c>
      <c r="R301" s="11">
        <v>3880</v>
      </c>
      <c r="S301" s="11"/>
      <c r="T301" s="28">
        <v>3968</v>
      </c>
      <c r="U301" s="28">
        <v>3895</v>
      </c>
      <c r="V301" s="28">
        <v>3818</v>
      </c>
      <c r="W301" s="44">
        <v>0.97782258064516125</v>
      </c>
      <c r="X301" s="44">
        <v>0.99614890885750962</v>
      </c>
      <c r="Y301" s="44">
        <v>1.0162388685175485</v>
      </c>
    </row>
    <row r="302" spans="1:25" x14ac:dyDescent="0.2">
      <c r="A302" s="14">
        <v>1433</v>
      </c>
      <c r="B302" s="14" t="s">
        <v>40</v>
      </c>
      <c r="C302" s="14" t="s">
        <v>286</v>
      </c>
      <c r="D302" s="23">
        <v>10</v>
      </c>
      <c r="E302" s="15">
        <v>2012</v>
      </c>
      <c r="F302" s="11">
        <v>486</v>
      </c>
      <c r="G302" s="11">
        <v>445</v>
      </c>
      <c r="H302" s="11">
        <v>388</v>
      </c>
      <c r="I302" s="11">
        <v>387</v>
      </c>
      <c r="J302" s="11">
        <v>246</v>
      </c>
      <c r="K302" s="11">
        <v>145</v>
      </c>
      <c r="L302" s="11">
        <v>99</v>
      </c>
      <c r="M302" s="11">
        <v>91</v>
      </c>
      <c r="N302" s="11">
        <v>238</v>
      </c>
      <c r="O302" s="11">
        <v>360</v>
      </c>
      <c r="P302" s="11">
        <v>374</v>
      </c>
      <c r="Q302" s="11">
        <v>578</v>
      </c>
      <c r="R302" s="11">
        <v>3837</v>
      </c>
      <c r="S302" s="11"/>
      <c r="T302" s="28">
        <v>3939</v>
      </c>
      <c r="U302" s="28">
        <v>3866</v>
      </c>
      <c r="V302" s="28">
        <v>3782</v>
      </c>
      <c r="W302" s="44">
        <v>0.97410510281797413</v>
      </c>
      <c r="X302" s="44">
        <v>0.99249870667356443</v>
      </c>
      <c r="Y302" s="44">
        <v>1.0145425700687467</v>
      </c>
    </row>
    <row r="303" spans="1:25" x14ac:dyDescent="0.2">
      <c r="A303" s="14">
        <v>1438</v>
      </c>
      <c r="B303" s="14" t="s">
        <v>40</v>
      </c>
      <c r="C303" s="14" t="s">
        <v>287</v>
      </c>
      <c r="D303" s="23">
        <v>22</v>
      </c>
      <c r="E303" s="15">
        <v>2012</v>
      </c>
      <c r="F303" s="11">
        <v>478</v>
      </c>
      <c r="G303" s="11">
        <v>443</v>
      </c>
      <c r="H303" s="11">
        <v>396</v>
      </c>
      <c r="I303" s="11">
        <v>407</v>
      </c>
      <c r="J303" s="11">
        <v>284</v>
      </c>
      <c r="K303" s="11">
        <v>183</v>
      </c>
      <c r="L303" s="11">
        <v>140</v>
      </c>
      <c r="M303" s="11">
        <v>118</v>
      </c>
      <c r="N303" s="11">
        <v>254</v>
      </c>
      <c r="O303" s="11">
        <v>370</v>
      </c>
      <c r="P303" s="11">
        <v>379</v>
      </c>
      <c r="Q303" s="11">
        <v>562</v>
      </c>
      <c r="R303" s="11">
        <v>4014</v>
      </c>
      <c r="S303" s="11"/>
      <c r="T303" s="28">
        <v>4219</v>
      </c>
      <c r="U303" s="28">
        <v>4074</v>
      </c>
      <c r="V303" s="28">
        <v>3943</v>
      </c>
      <c r="W303" s="44">
        <v>0.95141028679781936</v>
      </c>
      <c r="X303" s="44">
        <v>0.98527245949926368</v>
      </c>
      <c r="Y303" s="44">
        <v>1.0180065939639868</v>
      </c>
    </row>
    <row r="304" spans="1:25" x14ac:dyDescent="0.2">
      <c r="A304" s="14">
        <v>1439</v>
      </c>
      <c r="B304" s="14" t="s">
        <v>40</v>
      </c>
      <c r="C304" s="14" t="s">
        <v>288</v>
      </c>
      <c r="D304" s="18">
        <v>10</v>
      </c>
      <c r="E304" s="15">
        <v>2012</v>
      </c>
      <c r="F304" s="11">
        <v>414</v>
      </c>
      <c r="G304" s="11">
        <v>388</v>
      </c>
      <c r="H304" s="11">
        <v>351</v>
      </c>
      <c r="I304" s="11">
        <v>376</v>
      </c>
      <c r="J304" s="11">
        <v>272</v>
      </c>
      <c r="K304" s="11">
        <v>184</v>
      </c>
      <c r="L304" s="11">
        <v>123</v>
      </c>
      <c r="M304" s="11">
        <v>93</v>
      </c>
      <c r="N304" s="11">
        <v>203</v>
      </c>
      <c r="O304" s="11">
        <v>313</v>
      </c>
      <c r="P304" s="11">
        <v>321</v>
      </c>
      <c r="Q304" s="11">
        <v>494</v>
      </c>
      <c r="R304" s="11">
        <v>3532</v>
      </c>
      <c r="S304" s="11"/>
      <c r="T304" s="28">
        <v>3662</v>
      </c>
      <c r="U304" s="28">
        <v>3599</v>
      </c>
      <c r="V304" s="28">
        <v>3484</v>
      </c>
      <c r="W304" s="44">
        <v>0.96450027307482256</v>
      </c>
      <c r="X304" s="44">
        <v>0.98138371769936095</v>
      </c>
      <c r="Y304" s="44">
        <v>1.0137772675086107</v>
      </c>
    </row>
    <row r="305" spans="1:25" x14ac:dyDescent="0.2">
      <c r="A305" s="14">
        <v>1441</v>
      </c>
      <c r="B305" s="14" t="s">
        <v>40</v>
      </c>
      <c r="C305" s="14" t="s">
        <v>289</v>
      </c>
      <c r="D305" s="18">
        <v>20</v>
      </c>
      <c r="E305" s="15">
        <v>2012</v>
      </c>
      <c r="F305" s="11">
        <v>441</v>
      </c>
      <c r="G305" s="11">
        <v>405</v>
      </c>
      <c r="H305" s="11">
        <v>363</v>
      </c>
      <c r="I305" s="11">
        <v>394</v>
      </c>
      <c r="J305" s="11">
        <v>282</v>
      </c>
      <c r="K305" s="11">
        <v>188</v>
      </c>
      <c r="L305" s="11">
        <v>132</v>
      </c>
      <c r="M305" s="11">
        <v>103</v>
      </c>
      <c r="N305" s="11">
        <v>221</v>
      </c>
      <c r="O305" s="11">
        <v>343</v>
      </c>
      <c r="P305" s="11">
        <v>344</v>
      </c>
      <c r="Q305" s="11">
        <v>524</v>
      </c>
      <c r="R305" s="11">
        <v>3740</v>
      </c>
      <c r="S305" s="11"/>
      <c r="T305" s="28">
        <v>3856</v>
      </c>
      <c r="U305" s="28">
        <v>3761</v>
      </c>
      <c r="V305" s="28">
        <v>3646</v>
      </c>
      <c r="W305" s="44">
        <v>0.96991701244813278</v>
      </c>
      <c r="X305" s="44">
        <v>0.99441637862270671</v>
      </c>
      <c r="Y305" s="44">
        <v>1.0257816785518377</v>
      </c>
    </row>
    <row r="306" spans="1:25" x14ac:dyDescent="0.2">
      <c r="A306" s="14">
        <v>1443</v>
      </c>
      <c r="B306" s="14" t="s">
        <v>40</v>
      </c>
      <c r="C306" s="14" t="s">
        <v>290</v>
      </c>
      <c r="D306" s="18">
        <v>71</v>
      </c>
      <c r="E306" s="15">
        <v>2012</v>
      </c>
      <c r="F306" s="11">
        <v>483</v>
      </c>
      <c r="G306" s="11">
        <v>427</v>
      </c>
      <c r="H306" s="11">
        <v>370</v>
      </c>
      <c r="I306" s="11">
        <v>389</v>
      </c>
      <c r="J306" s="11">
        <v>247</v>
      </c>
      <c r="K306" s="11">
        <v>152</v>
      </c>
      <c r="L306" s="11">
        <v>100</v>
      </c>
      <c r="M306" s="11">
        <v>91</v>
      </c>
      <c r="N306" s="11">
        <v>233</v>
      </c>
      <c r="O306" s="11">
        <v>370</v>
      </c>
      <c r="P306" s="11">
        <v>368</v>
      </c>
      <c r="Q306" s="11">
        <v>574</v>
      </c>
      <c r="R306" s="11">
        <v>3804</v>
      </c>
      <c r="S306" s="11"/>
      <c r="T306" s="28">
        <v>3893</v>
      </c>
      <c r="U306" s="28">
        <v>3805</v>
      </c>
      <c r="V306" s="28">
        <v>3724</v>
      </c>
      <c r="W306" s="44">
        <v>0.97713845363472895</v>
      </c>
      <c r="X306" s="44">
        <v>0.99973718791064392</v>
      </c>
      <c r="Y306" s="44">
        <v>1.021482277121375</v>
      </c>
    </row>
    <row r="307" spans="1:25" x14ac:dyDescent="0.2">
      <c r="A307" s="14">
        <v>1444</v>
      </c>
      <c r="B307" s="14" t="s">
        <v>40</v>
      </c>
      <c r="C307" s="14" t="s">
        <v>291</v>
      </c>
      <c r="D307" s="23">
        <v>60</v>
      </c>
      <c r="E307" s="15">
        <v>2012</v>
      </c>
      <c r="F307" s="11">
        <v>520</v>
      </c>
      <c r="G307" s="11">
        <v>452</v>
      </c>
      <c r="H307" s="11">
        <v>385</v>
      </c>
      <c r="I307" s="11">
        <v>403</v>
      </c>
      <c r="J307" s="11">
        <v>250</v>
      </c>
      <c r="K307" s="11">
        <v>152</v>
      </c>
      <c r="L307" s="11">
        <v>103</v>
      </c>
      <c r="M307" s="11">
        <v>98</v>
      </c>
      <c r="N307" s="11">
        <v>247</v>
      </c>
      <c r="O307" s="11">
        <v>397</v>
      </c>
      <c r="P307" s="11">
        <v>392</v>
      </c>
      <c r="Q307" s="11">
        <v>613</v>
      </c>
      <c r="R307" s="11">
        <v>4012</v>
      </c>
      <c r="S307" s="11"/>
      <c r="T307" s="28">
        <v>4014</v>
      </c>
      <c r="U307" s="28">
        <v>3959</v>
      </c>
      <c r="V307" s="28">
        <v>3900</v>
      </c>
      <c r="W307" s="44">
        <v>0.9995017438963627</v>
      </c>
      <c r="X307" s="44">
        <v>1.0133872189946955</v>
      </c>
      <c r="Y307" s="44">
        <v>1.0287179487179487</v>
      </c>
    </row>
    <row r="308" spans="1:25" x14ac:dyDescent="0.2">
      <c r="A308" s="14">
        <v>1445</v>
      </c>
      <c r="B308" s="14" t="s">
        <v>40</v>
      </c>
      <c r="C308" s="14" t="s">
        <v>292</v>
      </c>
      <c r="D308" s="23">
        <v>56</v>
      </c>
      <c r="E308" s="15">
        <v>2012</v>
      </c>
      <c r="F308" s="11">
        <v>506</v>
      </c>
      <c r="G308" s="11">
        <v>448</v>
      </c>
      <c r="H308" s="11">
        <v>386</v>
      </c>
      <c r="I308" s="11">
        <v>392</v>
      </c>
      <c r="J308" s="11">
        <v>238</v>
      </c>
      <c r="K308" s="11">
        <v>140</v>
      </c>
      <c r="L308" s="11">
        <v>94</v>
      </c>
      <c r="M308" s="11">
        <v>91</v>
      </c>
      <c r="N308" s="11">
        <v>243</v>
      </c>
      <c r="O308" s="11">
        <v>381</v>
      </c>
      <c r="P308" s="11">
        <v>386</v>
      </c>
      <c r="Q308" s="11">
        <v>600</v>
      </c>
      <c r="R308" s="11">
        <v>3905</v>
      </c>
      <c r="S308" s="11"/>
      <c r="T308" s="28">
        <v>3979</v>
      </c>
      <c r="U308" s="28">
        <v>3902</v>
      </c>
      <c r="V308" s="28">
        <v>3833</v>
      </c>
      <c r="W308" s="44">
        <v>0.98140236240261369</v>
      </c>
      <c r="X308" s="44">
        <v>1.0007688364941056</v>
      </c>
      <c r="Y308" s="44">
        <v>1.0187842421080093</v>
      </c>
    </row>
    <row r="309" spans="1:25" x14ac:dyDescent="0.2">
      <c r="A309" s="14">
        <v>1449</v>
      </c>
      <c r="B309" s="14" t="s">
        <v>40</v>
      </c>
      <c r="C309" s="14" t="s">
        <v>293</v>
      </c>
      <c r="D309" s="23">
        <v>89</v>
      </c>
      <c r="E309" s="15">
        <v>2012</v>
      </c>
      <c r="F309" s="11">
        <v>524</v>
      </c>
      <c r="G309" s="11">
        <v>457</v>
      </c>
      <c r="H309" s="11">
        <v>385</v>
      </c>
      <c r="I309" s="11">
        <v>393</v>
      </c>
      <c r="J309" s="11">
        <v>234</v>
      </c>
      <c r="K309" s="11">
        <v>140</v>
      </c>
      <c r="L309" s="11">
        <v>93</v>
      </c>
      <c r="M309" s="11">
        <v>93</v>
      </c>
      <c r="N309" s="11">
        <v>242</v>
      </c>
      <c r="O309" s="11">
        <v>391</v>
      </c>
      <c r="P309" s="11">
        <v>389</v>
      </c>
      <c r="Q309" s="11">
        <v>617</v>
      </c>
      <c r="R309" s="11">
        <v>3958</v>
      </c>
      <c r="S309" s="11"/>
      <c r="T309" s="28">
        <v>3991</v>
      </c>
      <c r="U309" s="28">
        <v>3929</v>
      </c>
      <c r="V309" s="28">
        <v>3864</v>
      </c>
      <c r="W309" s="44">
        <v>0.99173139564019042</v>
      </c>
      <c r="X309" s="44">
        <v>1.0073810129804022</v>
      </c>
      <c r="Y309" s="44">
        <v>1.0243271221532091</v>
      </c>
    </row>
    <row r="310" spans="1:25" x14ac:dyDescent="0.2">
      <c r="A310" s="14"/>
      <c r="B310" s="14"/>
      <c r="C310" s="14"/>
      <c r="E310" s="15">
        <v>2012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28"/>
      <c r="U310" s="28"/>
      <c r="V310" s="28"/>
      <c r="W310" s="44"/>
      <c r="X310" s="44"/>
      <c r="Y310" s="44"/>
    </row>
    <row r="311" spans="1:25" x14ac:dyDescent="0.2">
      <c r="A311" s="14">
        <v>1500</v>
      </c>
      <c r="B311" s="14" t="s">
        <v>39</v>
      </c>
      <c r="C311" s="14" t="s">
        <v>33</v>
      </c>
      <c r="D311" s="8">
        <v>30</v>
      </c>
      <c r="E311" s="15">
        <v>2012</v>
      </c>
      <c r="F311" s="10">
        <v>472</v>
      </c>
      <c r="G311" s="10">
        <v>416</v>
      </c>
      <c r="H311" s="10">
        <v>362</v>
      </c>
      <c r="I311" s="10">
        <v>393</v>
      </c>
      <c r="J311" s="10">
        <v>273</v>
      </c>
      <c r="K311" s="10">
        <v>180</v>
      </c>
      <c r="L311" s="10">
        <v>126</v>
      </c>
      <c r="M311" s="10">
        <v>108</v>
      </c>
      <c r="N311" s="10">
        <v>212</v>
      </c>
      <c r="O311" s="10">
        <v>348</v>
      </c>
      <c r="P311" s="10">
        <v>354</v>
      </c>
      <c r="Q311" s="10">
        <v>557</v>
      </c>
      <c r="R311" s="11">
        <v>3801</v>
      </c>
      <c r="S311" s="12"/>
      <c r="T311" s="28">
        <v>3964</v>
      </c>
      <c r="U311" s="28">
        <v>3872</v>
      </c>
      <c r="V311" s="28">
        <v>3733</v>
      </c>
      <c r="W311" s="44">
        <v>0.95887991927346117</v>
      </c>
      <c r="X311" s="44">
        <v>0.98166322314049592</v>
      </c>
      <c r="Y311" s="44">
        <v>1.0182159121350121</v>
      </c>
    </row>
    <row r="312" spans="1:25" x14ac:dyDescent="0.2">
      <c r="A312" s="14">
        <v>1502</v>
      </c>
      <c r="B312" s="14" t="s">
        <v>40</v>
      </c>
      <c r="C312" s="14" t="s">
        <v>294</v>
      </c>
      <c r="D312" s="24">
        <v>12</v>
      </c>
      <c r="E312" s="15">
        <v>2012</v>
      </c>
      <c r="F312" s="11">
        <v>465</v>
      </c>
      <c r="G312" s="11">
        <v>409</v>
      </c>
      <c r="H312" s="11">
        <v>360</v>
      </c>
      <c r="I312" s="11">
        <v>386</v>
      </c>
      <c r="J312" s="11">
        <v>271</v>
      </c>
      <c r="K312" s="11">
        <v>177</v>
      </c>
      <c r="L312" s="11">
        <v>121</v>
      </c>
      <c r="M312" s="11">
        <v>106</v>
      </c>
      <c r="N312" s="11">
        <v>207</v>
      </c>
      <c r="O312" s="11">
        <v>340</v>
      </c>
      <c r="P312" s="11">
        <v>351</v>
      </c>
      <c r="Q312" s="11">
        <v>549</v>
      </c>
      <c r="R312" s="11">
        <v>3742</v>
      </c>
      <c r="S312" s="11"/>
      <c r="T312" s="28">
        <v>3873</v>
      </c>
      <c r="U312" s="28">
        <v>3773</v>
      </c>
      <c r="V312" s="28">
        <v>3637</v>
      </c>
      <c r="W312" s="44">
        <v>0.9661760908856184</v>
      </c>
      <c r="X312" s="44">
        <v>0.99178372647760404</v>
      </c>
      <c r="Y312" s="44">
        <v>1.0288699477591421</v>
      </c>
    </row>
    <row r="313" spans="1:25" x14ac:dyDescent="0.2">
      <c r="A313" s="14">
        <v>1504</v>
      </c>
      <c r="B313" s="14" t="s">
        <v>40</v>
      </c>
      <c r="C313" s="14" t="s">
        <v>295</v>
      </c>
      <c r="D313" s="24">
        <v>13</v>
      </c>
      <c r="E313" s="15">
        <v>2012</v>
      </c>
      <c r="F313" s="11">
        <v>429</v>
      </c>
      <c r="G313" s="11">
        <v>382</v>
      </c>
      <c r="H313" s="11">
        <v>343</v>
      </c>
      <c r="I313" s="11">
        <v>385</v>
      </c>
      <c r="J313" s="11">
        <v>278</v>
      </c>
      <c r="K313" s="11">
        <v>186</v>
      </c>
      <c r="L313" s="11">
        <v>129</v>
      </c>
      <c r="M313" s="11">
        <v>101</v>
      </c>
      <c r="N313" s="11">
        <v>196</v>
      </c>
      <c r="O313" s="11">
        <v>328</v>
      </c>
      <c r="P313" s="11">
        <v>327</v>
      </c>
      <c r="Q313" s="11">
        <v>516</v>
      </c>
      <c r="R313" s="11">
        <v>3600</v>
      </c>
      <c r="S313" s="11"/>
      <c r="T313" s="28">
        <v>3750</v>
      </c>
      <c r="U313" s="28">
        <v>3668</v>
      </c>
      <c r="V313" s="28">
        <v>3553</v>
      </c>
      <c r="W313" s="44">
        <v>0.96</v>
      </c>
      <c r="X313" s="44">
        <v>0.98146128680479827</v>
      </c>
      <c r="Y313" s="44">
        <v>1.0132282578103011</v>
      </c>
    </row>
    <row r="314" spans="1:25" x14ac:dyDescent="0.2">
      <c r="A314" s="14">
        <v>1505</v>
      </c>
      <c r="B314" s="14" t="s">
        <v>40</v>
      </c>
      <c r="C314" s="14" t="s">
        <v>296</v>
      </c>
      <c r="D314" s="24">
        <v>47</v>
      </c>
      <c r="E314" s="15">
        <v>2012</v>
      </c>
      <c r="F314" s="11">
        <v>459</v>
      </c>
      <c r="G314" s="11">
        <v>407</v>
      </c>
      <c r="H314" s="11">
        <v>363</v>
      </c>
      <c r="I314" s="11">
        <v>392</v>
      </c>
      <c r="J314" s="11">
        <v>282</v>
      </c>
      <c r="K314" s="11">
        <v>184</v>
      </c>
      <c r="L314" s="11">
        <v>138</v>
      </c>
      <c r="M314" s="11">
        <v>125</v>
      </c>
      <c r="N314" s="11">
        <v>210</v>
      </c>
      <c r="O314" s="11">
        <v>333</v>
      </c>
      <c r="P314" s="11">
        <v>355</v>
      </c>
      <c r="Q314" s="11">
        <v>547</v>
      </c>
      <c r="R314" s="11">
        <v>3795</v>
      </c>
      <c r="S314" s="11"/>
      <c r="T314" s="28">
        <v>4107</v>
      </c>
      <c r="U314" s="28">
        <v>3974</v>
      </c>
      <c r="V314" s="28">
        <v>3768</v>
      </c>
      <c r="W314" s="44">
        <v>0.92403214024835645</v>
      </c>
      <c r="X314" s="44">
        <v>0.95495722194262711</v>
      </c>
      <c r="Y314" s="44">
        <v>1.0071656050955413</v>
      </c>
    </row>
    <row r="315" spans="1:25" x14ac:dyDescent="0.2">
      <c r="A315" s="14">
        <v>1511</v>
      </c>
      <c r="B315" s="14" t="s">
        <v>40</v>
      </c>
      <c r="C315" s="14" t="s">
        <v>297</v>
      </c>
      <c r="D315" s="24">
        <v>41</v>
      </c>
      <c r="E315" s="15">
        <v>2012</v>
      </c>
      <c r="F315" s="11">
        <v>437</v>
      </c>
      <c r="G315" s="11">
        <v>397</v>
      </c>
      <c r="H315" s="11">
        <v>353</v>
      </c>
      <c r="I315" s="11">
        <v>388</v>
      </c>
      <c r="J315" s="11">
        <v>273</v>
      </c>
      <c r="K315" s="11">
        <v>182</v>
      </c>
      <c r="L315" s="11">
        <v>124</v>
      </c>
      <c r="M315" s="11">
        <v>97</v>
      </c>
      <c r="N315" s="11">
        <v>214</v>
      </c>
      <c r="O315" s="11">
        <v>339</v>
      </c>
      <c r="P315" s="11">
        <v>338</v>
      </c>
      <c r="Q315" s="11">
        <v>524</v>
      </c>
      <c r="R315" s="11">
        <v>3666</v>
      </c>
      <c r="S315" s="11"/>
      <c r="T315" s="28">
        <v>3790</v>
      </c>
      <c r="U315" s="28">
        <v>3712</v>
      </c>
      <c r="V315" s="28">
        <v>3600</v>
      </c>
      <c r="W315" s="44">
        <v>0.96728232189973617</v>
      </c>
      <c r="X315" s="44">
        <v>0.98760775862068961</v>
      </c>
      <c r="Y315" s="44">
        <v>1.0183333333333333</v>
      </c>
    </row>
    <row r="316" spans="1:25" x14ac:dyDescent="0.2">
      <c r="A316" s="14">
        <v>1514</v>
      </c>
      <c r="B316" s="14" t="s">
        <v>40</v>
      </c>
      <c r="C316" s="14" t="s">
        <v>154</v>
      </c>
      <c r="D316" s="24">
        <v>25</v>
      </c>
      <c r="E316" s="15">
        <v>2012</v>
      </c>
      <c r="F316" s="11">
        <v>454</v>
      </c>
      <c r="G316" s="11">
        <v>410</v>
      </c>
      <c r="H316" s="11">
        <v>368</v>
      </c>
      <c r="I316" s="11">
        <v>404</v>
      </c>
      <c r="J316" s="11">
        <v>284</v>
      </c>
      <c r="K316" s="11">
        <v>192</v>
      </c>
      <c r="L316" s="11">
        <v>143</v>
      </c>
      <c r="M316" s="11">
        <v>113</v>
      </c>
      <c r="N316" s="11">
        <v>228</v>
      </c>
      <c r="O316" s="11">
        <v>357</v>
      </c>
      <c r="P316" s="11">
        <v>355</v>
      </c>
      <c r="Q316" s="11">
        <v>541</v>
      </c>
      <c r="R316" s="11">
        <v>3849</v>
      </c>
      <c r="S316" s="11"/>
      <c r="T316" s="28">
        <v>3983</v>
      </c>
      <c r="U316" s="28">
        <v>3869</v>
      </c>
      <c r="V316" s="28">
        <v>3758</v>
      </c>
      <c r="W316" s="44">
        <v>0.96635701732362544</v>
      </c>
      <c r="X316" s="44">
        <v>0.99483070560868436</v>
      </c>
      <c r="Y316" s="44">
        <v>1.0242150079829697</v>
      </c>
    </row>
    <row r="317" spans="1:25" x14ac:dyDescent="0.2">
      <c r="A317" s="14">
        <v>1515</v>
      </c>
      <c r="B317" s="14" t="s">
        <v>40</v>
      </c>
      <c r="C317" s="14" t="s">
        <v>298</v>
      </c>
      <c r="D317" s="24">
        <v>10</v>
      </c>
      <c r="E317" s="15">
        <v>2012</v>
      </c>
      <c r="F317" s="11">
        <v>412</v>
      </c>
      <c r="G317" s="11">
        <v>375</v>
      </c>
      <c r="H317" s="11">
        <v>340</v>
      </c>
      <c r="I317" s="11">
        <v>384</v>
      </c>
      <c r="J317" s="11">
        <v>283</v>
      </c>
      <c r="K317" s="11">
        <v>194</v>
      </c>
      <c r="L317" s="11">
        <v>134</v>
      </c>
      <c r="M317" s="11">
        <v>101</v>
      </c>
      <c r="N317" s="11">
        <v>195</v>
      </c>
      <c r="O317" s="11">
        <v>320</v>
      </c>
      <c r="P317" s="11">
        <v>318</v>
      </c>
      <c r="Q317" s="11">
        <v>499</v>
      </c>
      <c r="R317" s="11">
        <v>3555</v>
      </c>
      <c r="S317" s="11"/>
      <c r="T317" s="28">
        <v>3714</v>
      </c>
      <c r="U317" s="28">
        <v>3640</v>
      </c>
      <c r="V317" s="28">
        <v>3520</v>
      </c>
      <c r="W317" s="44">
        <v>0.95718901453957994</v>
      </c>
      <c r="X317" s="44">
        <v>0.97664835164835162</v>
      </c>
      <c r="Y317" s="44">
        <v>1.0099431818181819</v>
      </c>
    </row>
    <row r="318" spans="1:25" x14ac:dyDescent="0.2">
      <c r="A318" s="14">
        <v>1516</v>
      </c>
      <c r="B318" s="14" t="s">
        <v>40</v>
      </c>
      <c r="C318" s="14" t="s">
        <v>299</v>
      </c>
      <c r="D318" s="24">
        <v>10</v>
      </c>
      <c r="E318" s="15">
        <v>2012</v>
      </c>
      <c r="F318" s="11">
        <v>428</v>
      </c>
      <c r="G318" s="11">
        <v>383</v>
      </c>
      <c r="H318" s="11">
        <v>344</v>
      </c>
      <c r="I318" s="11">
        <v>387</v>
      </c>
      <c r="J318" s="11">
        <v>278</v>
      </c>
      <c r="K318" s="11">
        <v>188</v>
      </c>
      <c r="L318" s="11">
        <v>129</v>
      </c>
      <c r="M318" s="11">
        <v>100</v>
      </c>
      <c r="N318" s="11">
        <v>201</v>
      </c>
      <c r="O318" s="11">
        <v>332</v>
      </c>
      <c r="P318" s="11">
        <v>328</v>
      </c>
      <c r="Q318" s="11">
        <v>516</v>
      </c>
      <c r="R318" s="11">
        <v>3614</v>
      </c>
      <c r="S318" s="11"/>
      <c r="T318" s="28">
        <v>3761</v>
      </c>
      <c r="U318" s="28">
        <v>3680</v>
      </c>
      <c r="V318" s="28">
        <v>3564</v>
      </c>
      <c r="W318" s="44">
        <v>0.96091465035894708</v>
      </c>
      <c r="X318" s="44">
        <v>0.98206521739130437</v>
      </c>
      <c r="Y318" s="44">
        <v>1.0140291806958475</v>
      </c>
    </row>
    <row r="319" spans="1:25" x14ac:dyDescent="0.2">
      <c r="A319" s="14">
        <v>1517</v>
      </c>
      <c r="B319" s="14" t="s">
        <v>40</v>
      </c>
      <c r="C319" s="14" t="s">
        <v>300</v>
      </c>
      <c r="D319" s="24">
        <v>30</v>
      </c>
      <c r="E319" s="15">
        <v>2012</v>
      </c>
      <c r="F319" s="11">
        <v>437</v>
      </c>
      <c r="G319" s="11">
        <v>388</v>
      </c>
      <c r="H319" s="11">
        <v>346</v>
      </c>
      <c r="I319" s="11">
        <v>390</v>
      </c>
      <c r="J319" s="11">
        <v>277</v>
      </c>
      <c r="K319" s="11">
        <v>187</v>
      </c>
      <c r="L319" s="11">
        <v>128</v>
      </c>
      <c r="M319" s="11">
        <v>100</v>
      </c>
      <c r="N319" s="11">
        <v>204</v>
      </c>
      <c r="O319" s="11">
        <v>338</v>
      </c>
      <c r="P319" s="11">
        <v>334</v>
      </c>
      <c r="Q319" s="11">
        <v>526</v>
      </c>
      <c r="R319" s="11">
        <v>3655</v>
      </c>
      <c r="S319" s="11"/>
      <c r="T319" s="28">
        <v>3791</v>
      </c>
      <c r="U319" s="28">
        <v>3712</v>
      </c>
      <c r="V319" s="28">
        <v>3598</v>
      </c>
      <c r="W319" s="44">
        <v>0.9641255605381166</v>
      </c>
      <c r="X319" s="44">
        <v>0.98464439655172409</v>
      </c>
      <c r="Y319" s="44">
        <v>1.0158421345191773</v>
      </c>
    </row>
    <row r="320" spans="1:25" x14ac:dyDescent="0.2">
      <c r="A320" s="14">
        <v>1519</v>
      </c>
      <c r="B320" s="14" t="s">
        <v>40</v>
      </c>
      <c r="C320" s="14" t="s">
        <v>301</v>
      </c>
      <c r="D320" s="24">
        <v>25</v>
      </c>
      <c r="E320" s="15">
        <v>2012</v>
      </c>
      <c r="F320" s="11">
        <v>464</v>
      </c>
      <c r="G320" s="11">
        <v>408</v>
      </c>
      <c r="H320" s="11">
        <v>356</v>
      </c>
      <c r="I320" s="11">
        <v>389</v>
      </c>
      <c r="J320" s="11">
        <v>259</v>
      </c>
      <c r="K320" s="11">
        <v>167</v>
      </c>
      <c r="L320" s="11">
        <v>110</v>
      </c>
      <c r="M320" s="11">
        <v>93</v>
      </c>
      <c r="N320" s="11">
        <v>220</v>
      </c>
      <c r="O320" s="11">
        <v>359</v>
      </c>
      <c r="P320" s="11">
        <v>352</v>
      </c>
      <c r="Q320" s="11">
        <v>555</v>
      </c>
      <c r="R320" s="11">
        <v>3732</v>
      </c>
      <c r="S320" s="11"/>
      <c r="T320" s="28">
        <v>3829</v>
      </c>
      <c r="U320" s="28">
        <v>3743</v>
      </c>
      <c r="V320" s="28">
        <v>3652</v>
      </c>
      <c r="W320" s="44">
        <v>0.97466701488639329</v>
      </c>
      <c r="X320" s="44">
        <v>0.99706118087095907</v>
      </c>
      <c r="Y320" s="44">
        <v>1.0219058050383352</v>
      </c>
    </row>
    <row r="321" spans="1:25" x14ac:dyDescent="0.2">
      <c r="A321" s="14">
        <v>1520</v>
      </c>
      <c r="B321" s="14" t="s">
        <v>40</v>
      </c>
      <c r="C321" s="14" t="s">
        <v>302</v>
      </c>
      <c r="D321" s="24">
        <v>43</v>
      </c>
      <c r="E321" s="15">
        <v>2012</v>
      </c>
      <c r="F321" s="11">
        <v>466</v>
      </c>
      <c r="G321" s="11">
        <v>409</v>
      </c>
      <c r="H321" s="11">
        <v>357</v>
      </c>
      <c r="I321" s="11">
        <v>395</v>
      </c>
      <c r="J321" s="11">
        <v>267</v>
      </c>
      <c r="K321" s="11">
        <v>173</v>
      </c>
      <c r="L321" s="11">
        <v>117</v>
      </c>
      <c r="M321" s="11">
        <v>98</v>
      </c>
      <c r="N321" s="11">
        <v>222</v>
      </c>
      <c r="O321" s="11">
        <v>363</v>
      </c>
      <c r="P321" s="11">
        <v>355</v>
      </c>
      <c r="Q321" s="11">
        <v>557</v>
      </c>
      <c r="R321" s="11">
        <v>3779</v>
      </c>
      <c r="S321" s="11"/>
      <c r="T321" s="28">
        <v>3867</v>
      </c>
      <c r="U321" s="28">
        <v>3787</v>
      </c>
      <c r="V321" s="28">
        <v>3693</v>
      </c>
      <c r="W321" s="44">
        <v>0.97724334109128519</v>
      </c>
      <c r="X321" s="44">
        <v>0.99788750990229735</v>
      </c>
      <c r="Y321" s="44">
        <v>1.0232873002978609</v>
      </c>
    </row>
    <row r="322" spans="1:25" x14ac:dyDescent="0.2">
      <c r="A322" s="14">
        <v>1523</v>
      </c>
      <c r="B322" s="14" t="s">
        <v>40</v>
      </c>
      <c r="C322" s="14" t="s">
        <v>303</v>
      </c>
      <c r="D322" s="24">
        <v>20</v>
      </c>
      <c r="E322" s="15">
        <v>2012</v>
      </c>
      <c r="F322" s="11">
        <v>471</v>
      </c>
      <c r="G322" s="11">
        <v>410</v>
      </c>
      <c r="H322" s="11">
        <v>358</v>
      </c>
      <c r="I322" s="11">
        <v>387</v>
      </c>
      <c r="J322" s="11">
        <v>264</v>
      </c>
      <c r="K322" s="11">
        <v>172</v>
      </c>
      <c r="L322" s="11">
        <v>114</v>
      </c>
      <c r="M322" s="11">
        <v>99</v>
      </c>
      <c r="N322" s="11">
        <v>208</v>
      </c>
      <c r="O322" s="11">
        <v>351</v>
      </c>
      <c r="P322" s="11">
        <v>349</v>
      </c>
      <c r="Q322" s="11">
        <v>554</v>
      </c>
      <c r="R322" s="11">
        <v>3737</v>
      </c>
      <c r="S322" s="11"/>
      <c r="T322" s="28">
        <v>3796</v>
      </c>
      <c r="U322" s="28">
        <v>3720</v>
      </c>
      <c r="V322" s="28">
        <v>3621</v>
      </c>
      <c r="W322" s="44">
        <v>0.98445732349841941</v>
      </c>
      <c r="X322" s="44">
        <v>1.0045698924731183</v>
      </c>
      <c r="Y322" s="44">
        <v>1.0320353493510079</v>
      </c>
    </row>
    <row r="323" spans="1:25" x14ac:dyDescent="0.2">
      <c r="A323" s="14">
        <v>1524</v>
      </c>
      <c r="B323" s="14" t="s">
        <v>40</v>
      </c>
      <c r="C323" s="14" t="s">
        <v>304</v>
      </c>
      <c r="D323" s="24">
        <v>25</v>
      </c>
      <c r="E323" s="15">
        <v>2012</v>
      </c>
      <c r="F323" s="11">
        <v>519</v>
      </c>
      <c r="G323" s="11">
        <v>450</v>
      </c>
      <c r="H323" s="11">
        <v>372</v>
      </c>
      <c r="I323" s="11">
        <v>388</v>
      </c>
      <c r="J323" s="11">
        <v>246</v>
      </c>
      <c r="K323" s="11">
        <v>158</v>
      </c>
      <c r="L323" s="11">
        <v>103</v>
      </c>
      <c r="M323" s="11">
        <v>98</v>
      </c>
      <c r="N323" s="11">
        <v>221</v>
      </c>
      <c r="O323" s="11">
        <v>377</v>
      </c>
      <c r="P323" s="11">
        <v>368</v>
      </c>
      <c r="Q323" s="11">
        <v>601</v>
      </c>
      <c r="R323" s="11">
        <v>3901</v>
      </c>
      <c r="S323" s="11"/>
      <c r="T323" s="28">
        <v>3878</v>
      </c>
      <c r="U323" s="28">
        <v>3822</v>
      </c>
      <c r="V323" s="28">
        <v>3742</v>
      </c>
      <c r="W323" s="44">
        <v>1.0059308922124806</v>
      </c>
      <c r="X323" s="44">
        <v>1.020669806384092</v>
      </c>
      <c r="Y323" s="44">
        <v>1.0424906467129877</v>
      </c>
    </row>
    <row r="324" spans="1:25" x14ac:dyDescent="0.2">
      <c r="A324" s="14">
        <v>1525</v>
      </c>
      <c r="B324" s="14" t="s">
        <v>40</v>
      </c>
      <c r="C324" s="14" t="s">
        <v>305</v>
      </c>
      <c r="D324" s="24">
        <v>84</v>
      </c>
      <c r="E324" s="15">
        <v>2012</v>
      </c>
      <c r="F324" s="11">
        <v>510</v>
      </c>
      <c r="G324" s="11">
        <v>440</v>
      </c>
      <c r="H324" s="11">
        <v>372</v>
      </c>
      <c r="I324" s="11">
        <v>399</v>
      </c>
      <c r="J324" s="11">
        <v>262</v>
      </c>
      <c r="K324" s="11">
        <v>167</v>
      </c>
      <c r="L324" s="11">
        <v>112</v>
      </c>
      <c r="M324" s="11">
        <v>102</v>
      </c>
      <c r="N324" s="11">
        <v>228</v>
      </c>
      <c r="O324" s="11">
        <v>382</v>
      </c>
      <c r="P324" s="11">
        <v>374</v>
      </c>
      <c r="Q324" s="11">
        <v>595</v>
      </c>
      <c r="R324" s="11">
        <v>3943</v>
      </c>
      <c r="S324" s="11"/>
      <c r="T324" s="28">
        <v>3911</v>
      </c>
      <c r="U324" s="28">
        <v>3868</v>
      </c>
      <c r="V324" s="28">
        <v>3796</v>
      </c>
      <c r="W324" s="44">
        <v>1.0081820506264383</v>
      </c>
      <c r="X324" s="44">
        <v>1.0193898655635987</v>
      </c>
      <c r="Y324" s="44">
        <v>1.0387249736564805</v>
      </c>
    </row>
    <row r="325" spans="1:25" x14ac:dyDescent="0.2">
      <c r="A325" s="14">
        <v>1526</v>
      </c>
      <c r="B325" s="14" t="s">
        <v>40</v>
      </c>
      <c r="C325" s="14" t="s">
        <v>306</v>
      </c>
      <c r="D325" s="24">
        <v>20</v>
      </c>
      <c r="E325" s="15">
        <v>2012</v>
      </c>
      <c r="F325" s="11">
        <v>493</v>
      </c>
      <c r="G325" s="11">
        <v>428</v>
      </c>
      <c r="H325" s="11">
        <v>364</v>
      </c>
      <c r="I325" s="11">
        <v>389</v>
      </c>
      <c r="J325" s="11">
        <v>256</v>
      </c>
      <c r="K325" s="11">
        <v>165</v>
      </c>
      <c r="L325" s="11">
        <v>108</v>
      </c>
      <c r="M325" s="11">
        <v>98</v>
      </c>
      <c r="N325" s="11">
        <v>216</v>
      </c>
      <c r="O325" s="11">
        <v>365</v>
      </c>
      <c r="P325" s="11">
        <v>359</v>
      </c>
      <c r="Q325" s="11">
        <v>577</v>
      </c>
      <c r="R325" s="11">
        <v>3818</v>
      </c>
      <c r="S325" s="11"/>
      <c r="T325" s="28">
        <v>3826</v>
      </c>
      <c r="U325" s="28">
        <v>3763</v>
      </c>
      <c r="V325" s="28">
        <v>3675</v>
      </c>
      <c r="W325" s="44">
        <v>0.99790904338734976</v>
      </c>
      <c r="X325" s="44">
        <v>1.0146159978740368</v>
      </c>
      <c r="Y325" s="44">
        <v>1.0389115646258504</v>
      </c>
    </row>
    <row r="326" spans="1:25" x14ac:dyDescent="0.2">
      <c r="A326" s="14">
        <v>1528</v>
      </c>
      <c r="B326" s="14" t="s">
        <v>40</v>
      </c>
      <c r="C326" s="14" t="s">
        <v>307</v>
      </c>
      <c r="D326" s="24">
        <v>25</v>
      </c>
      <c r="E326" s="15">
        <v>2012</v>
      </c>
      <c r="F326" s="11">
        <v>466</v>
      </c>
      <c r="G326" s="11">
        <v>406</v>
      </c>
      <c r="H326" s="11">
        <v>354</v>
      </c>
      <c r="I326" s="11">
        <v>387</v>
      </c>
      <c r="J326" s="11">
        <v>263</v>
      </c>
      <c r="K326" s="11">
        <v>171</v>
      </c>
      <c r="L326" s="11">
        <v>114</v>
      </c>
      <c r="M326" s="11">
        <v>97</v>
      </c>
      <c r="N326" s="11">
        <v>209</v>
      </c>
      <c r="O326" s="11">
        <v>352</v>
      </c>
      <c r="P326" s="11">
        <v>347</v>
      </c>
      <c r="Q326" s="11">
        <v>552</v>
      </c>
      <c r="R326" s="11">
        <v>3718</v>
      </c>
      <c r="S326" s="11"/>
      <c r="T326" s="28">
        <v>3790</v>
      </c>
      <c r="U326" s="28">
        <v>3714</v>
      </c>
      <c r="V326" s="28">
        <v>3622</v>
      </c>
      <c r="W326" s="44">
        <v>0.98100263852242742</v>
      </c>
      <c r="X326" s="44">
        <v>1.0010770059235325</v>
      </c>
      <c r="Y326" s="44">
        <v>1.026504693539481</v>
      </c>
    </row>
    <row r="327" spans="1:25" x14ac:dyDescent="0.2">
      <c r="A327" s="14">
        <v>1529</v>
      </c>
      <c r="B327" s="14" t="s">
        <v>40</v>
      </c>
      <c r="C327" s="14" t="s">
        <v>308</v>
      </c>
      <c r="D327" s="24">
        <v>26</v>
      </c>
      <c r="E327" s="15">
        <v>2012</v>
      </c>
      <c r="F327" s="11">
        <v>467</v>
      </c>
      <c r="G327" s="11">
        <v>409</v>
      </c>
      <c r="H327" s="11">
        <v>358</v>
      </c>
      <c r="I327" s="11">
        <v>393</v>
      </c>
      <c r="J327" s="11">
        <v>273</v>
      </c>
      <c r="K327" s="11">
        <v>179</v>
      </c>
      <c r="L327" s="11">
        <v>122</v>
      </c>
      <c r="M327" s="11">
        <v>103</v>
      </c>
      <c r="N327" s="11">
        <v>211</v>
      </c>
      <c r="O327" s="11">
        <v>352</v>
      </c>
      <c r="P327" s="11">
        <v>351</v>
      </c>
      <c r="Q327" s="11">
        <v>552</v>
      </c>
      <c r="R327" s="11">
        <v>3770</v>
      </c>
      <c r="S327" s="11"/>
      <c r="T327" s="28">
        <v>3846</v>
      </c>
      <c r="U327" s="28">
        <v>3776</v>
      </c>
      <c r="V327" s="28">
        <v>3672</v>
      </c>
      <c r="W327" s="44">
        <v>0.98023920956838273</v>
      </c>
      <c r="X327" s="44">
        <v>0.99841101694915257</v>
      </c>
      <c r="Y327" s="44">
        <v>1.0266884531590414</v>
      </c>
    </row>
    <row r="328" spans="1:25" x14ac:dyDescent="0.2">
      <c r="A328" s="14">
        <v>1531</v>
      </c>
      <c r="B328" s="14" t="s">
        <v>40</v>
      </c>
      <c r="C328" s="14" t="s">
        <v>309</v>
      </c>
      <c r="D328" s="24">
        <v>15</v>
      </c>
      <c r="E328" s="15">
        <v>2012</v>
      </c>
      <c r="F328" s="11">
        <v>443</v>
      </c>
      <c r="G328" s="11">
        <v>392</v>
      </c>
      <c r="H328" s="11">
        <v>350</v>
      </c>
      <c r="I328" s="11">
        <v>393</v>
      </c>
      <c r="J328" s="11">
        <v>280</v>
      </c>
      <c r="K328" s="11">
        <v>187</v>
      </c>
      <c r="L328" s="11">
        <v>130</v>
      </c>
      <c r="M328" s="11">
        <v>103</v>
      </c>
      <c r="N328" s="11">
        <v>205</v>
      </c>
      <c r="O328" s="11">
        <v>342</v>
      </c>
      <c r="P328" s="11">
        <v>339</v>
      </c>
      <c r="Q328" s="11">
        <v>531</v>
      </c>
      <c r="R328" s="11">
        <v>3695</v>
      </c>
      <c r="S328" s="11"/>
      <c r="T328" s="28">
        <v>3819</v>
      </c>
      <c r="U328" s="28">
        <v>3743</v>
      </c>
      <c r="V328" s="28">
        <v>3630</v>
      </c>
      <c r="W328" s="44">
        <v>0.96753076721654885</v>
      </c>
      <c r="X328" s="44">
        <v>0.98717606198236707</v>
      </c>
      <c r="Y328" s="44">
        <v>1.0179063360881542</v>
      </c>
    </row>
    <row r="329" spans="1:25" x14ac:dyDescent="0.2">
      <c r="A329" s="14">
        <v>1532</v>
      </c>
      <c r="B329" s="14" t="s">
        <v>40</v>
      </c>
      <c r="C329" s="14" t="s">
        <v>310</v>
      </c>
      <c r="D329" s="24">
        <v>21</v>
      </c>
      <c r="E329" s="15">
        <v>2012</v>
      </c>
      <c r="F329" s="11">
        <v>426</v>
      </c>
      <c r="G329" s="11">
        <v>380</v>
      </c>
      <c r="H329" s="11">
        <v>343</v>
      </c>
      <c r="I329" s="11">
        <v>387</v>
      </c>
      <c r="J329" s="11">
        <v>281</v>
      </c>
      <c r="K329" s="11">
        <v>190</v>
      </c>
      <c r="L329" s="11">
        <v>131</v>
      </c>
      <c r="M329" s="11">
        <v>103</v>
      </c>
      <c r="N329" s="11">
        <v>196</v>
      </c>
      <c r="O329" s="11">
        <v>326</v>
      </c>
      <c r="P329" s="11">
        <v>326</v>
      </c>
      <c r="Q329" s="11">
        <v>514</v>
      </c>
      <c r="R329" s="11">
        <v>3603</v>
      </c>
      <c r="S329" s="11"/>
      <c r="T329" s="28">
        <v>3756</v>
      </c>
      <c r="U329" s="28">
        <v>3676</v>
      </c>
      <c r="V329" s="28">
        <v>3556</v>
      </c>
      <c r="W329" s="44">
        <v>0.95926517571884984</v>
      </c>
      <c r="X329" s="44">
        <v>0.98014145810663766</v>
      </c>
      <c r="Y329" s="44">
        <v>1.0132170978627673</v>
      </c>
    </row>
    <row r="330" spans="1:25" x14ac:dyDescent="0.2">
      <c r="A330" s="14">
        <v>1534</v>
      </c>
      <c r="B330" s="14" t="s">
        <v>40</v>
      </c>
      <c r="C330" s="14" t="s">
        <v>311</v>
      </c>
      <c r="D330" s="24">
        <v>19</v>
      </c>
      <c r="E330" s="15">
        <v>2012</v>
      </c>
      <c r="F330" s="11">
        <v>437</v>
      </c>
      <c r="G330" s="11">
        <v>389</v>
      </c>
      <c r="H330" s="11">
        <v>350</v>
      </c>
      <c r="I330" s="11">
        <v>391</v>
      </c>
      <c r="J330" s="11">
        <v>284</v>
      </c>
      <c r="K330" s="11">
        <v>189</v>
      </c>
      <c r="L330" s="11">
        <v>132</v>
      </c>
      <c r="M330" s="11">
        <v>106</v>
      </c>
      <c r="N330" s="11">
        <v>200</v>
      </c>
      <c r="O330" s="11">
        <v>330</v>
      </c>
      <c r="P330" s="11">
        <v>336</v>
      </c>
      <c r="Q330" s="11">
        <v>523</v>
      </c>
      <c r="R330" s="11">
        <v>3667</v>
      </c>
      <c r="S330" s="11"/>
      <c r="T330" s="28">
        <v>3811</v>
      </c>
      <c r="U330" s="28">
        <v>3733</v>
      </c>
      <c r="V330" s="28">
        <v>3610</v>
      </c>
      <c r="W330" s="44">
        <v>0.96221464182629235</v>
      </c>
      <c r="X330" s="44">
        <v>0.98231984998660593</v>
      </c>
      <c r="Y330" s="44">
        <v>1.0157894736842106</v>
      </c>
    </row>
    <row r="331" spans="1:25" x14ac:dyDescent="0.2">
      <c r="A331" s="14">
        <v>1535</v>
      </c>
      <c r="B331" s="14" t="s">
        <v>40</v>
      </c>
      <c r="C331" s="14" t="s">
        <v>312</v>
      </c>
      <c r="D331" s="24">
        <v>46</v>
      </c>
      <c r="E331" s="15">
        <v>2012</v>
      </c>
      <c r="F331" s="11">
        <v>472</v>
      </c>
      <c r="G331" s="11">
        <v>414</v>
      </c>
      <c r="H331" s="11">
        <v>361</v>
      </c>
      <c r="I331" s="11">
        <v>388</v>
      </c>
      <c r="J331" s="11">
        <v>268</v>
      </c>
      <c r="K331" s="11">
        <v>175</v>
      </c>
      <c r="L331" s="11">
        <v>119</v>
      </c>
      <c r="M331" s="11">
        <v>104</v>
      </c>
      <c r="N331" s="11">
        <v>209</v>
      </c>
      <c r="O331" s="11">
        <v>347</v>
      </c>
      <c r="P331" s="11">
        <v>353</v>
      </c>
      <c r="Q331" s="11">
        <v>555</v>
      </c>
      <c r="R331" s="11">
        <v>3765</v>
      </c>
      <c r="S331" s="11"/>
      <c r="T331" s="28">
        <v>3852</v>
      </c>
      <c r="U331" s="28">
        <v>3768</v>
      </c>
      <c r="V331" s="28">
        <v>3648</v>
      </c>
      <c r="W331" s="44">
        <v>0.97741433021806856</v>
      </c>
      <c r="X331" s="44">
        <v>0.99920382165605093</v>
      </c>
      <c r="Y331" s="44">
        <v>1.0320723684210527</v>
      </c>
    </row>
    <row r="332" spans="1:25" x14ac:dyDescent="0.2">
      <c r="A332" s="14">
        <v>1539</v>
      </c>
      <c r="B332" s="14" t="s">
        <v>40</v>
      </c>
      <c r="C332" s="14" t="s">
        <v>313</v>
      </c>
      <c r="D332" s="24">
        <v>32</v>
      </c>
      <c r="E332" s="15">
        <v>2012</v>
      </c>
      <c r="F332" s="11">
        <v>515</v>
      </c>
      <c r="G332" s="11">
        <v>450</v>
      </c>
      <c r="H332" s="11">
        <v>371</v>
      </c>
      <c r="I332" s="11">
        <v>388</v>
      </c>
      <c r="J332" s="11">
        <v>254</v>
      </c>
      <c r="K332" s="11">
        <v>165</v>
      </c>
      <c r="L332" s="11">
        <v>110</v>
      </c>
      <c r="M332" s="11">
        <v>102</v>
      </c>
      <c r="N332" s="11">
        <v>217</v>
      </c>
      <c r="O332" s="11">
        <v>368</v>
      </c>
      <c r="P332" s="11">
        <v>367</v>
      </c>
      <c r="Q332" s="11">
        <v>597</v>
      </c>
      <c r="R332" s="11">
        <v>3904</v>
      </c>
      <c r="S332" s="11"/>
      <c r="T332" s="28">
        <v>3966</v>
      </c>
      <c r="U332" s="28">
        <v>3885</v>
      </c>
      <c r="V332" s="28">
        <v>3754</v>
      </c>
      <c r="W332" s="44">
        <v>0.98436712052445785</v>
      </c>
      <c r="X332" s="44">
        <v>1.004890604890605</v>
      </c>
      <c r="Y332" s="44">
        <v>1.0399573787959511</v>
      </c>
    </row>
    <row r="333" spans="1:25" x14ac:dyDescent="0.2">
      <c r="A333" s="14">
        <v>1543</v>
      </c>
      <c r="B333" s="14" t="s">
        <v>40</v>
      </c>
      <c r="C333" s="14" t="s">
        <v>314</v>
      </c>
      <c r="D333" s="24">
        <v>10</v>
      </c>
      <c r="E333" s="15">
        <v>2012</v>
      </c>
      <c r="F333" s="11">
        <v>509</v>
      </c>
      <c r="G333" s="11">
        <v>444</v>
      </c>
      <c r="H333" s="11">
        <v>368</v>
      </c>
      <c r="I333" s="11">
        <v>385</v>
      </c>
      <c r="J333" s="11">
        <v>254</v>
      </c>
      <c r="K333" s="11">
        <v>166</v>
      </c>
      <c r="L333" s="11">
        <v>113</v>
      </c>
      <c r="M333" s="11">
        <v>104</v>
      </c>
      <c r="N333" s="11">
        <v>213</v>
      </c>
      <c r="O333" s="11">
        <v>359</v>
      </c>
      <c r="P333" s="11">
        <v>365</v>
      </c>
      <c r="Q333" s="11">
        <v>592</v>
      </c>
      <c r="R333" s="11">
        <v>3872</v>
      </c>
      <c r="S333" s="11"/>
      <c r="T333" s="28">
        <v>4088</v>
      </c>
      <c r="U333" s="28">
        <v>3964</v>
      </c>
      <c r="V333" s="28">
        <v>3786</v>
      </c>
      <c r="W333" s="44">
        <v>0.94716242661448136</v>
      </c>
      <c r="X333" s="44">
        <v>0.97679112008072655</v>
      </c>
      <c r="Y333" s="44">
        <v>1.0227152667723192</v>
      </c>
    </row>
    <row r="334" spans="1:25" x14ac:dyDescent="0.2">
      <c r="A334" s="14">
        <v>1545</v>
      </c>
      <c r="B334" s="14" t="s">
        <v>40</v>
      </c>
      <c r="C334" s="14" t="s">
        <v>315</v>
      </c>
      <c r="D334" s="24">
        <v>20</v>
      </c>
      <c r="E334" s="15">
        <v>2012</v>
      </c>
      <c r="F334" s="11">
        <v>448</v>
      </c>
      <c r="G334" s="11">
        <v>397</v>
      </c>
      <c r="H334" s="11">
        <v>356</v>
      </c>
      <c r="I334" s="11">
        <v>394</v>
      </c>
      <c r="J334" s="11">
        <v>286</v>
      </c>
      <c r="K334" s="11">
        <v>189</v>
      </c>
      <c r="L334" s="11">
        <v>133</v>
      </c>
      <c r="M334" s="11">
        <v>110</v>
      </c>
      <c r="N334" s="11">
        <v>206</v>
      </c>
      <c r="O334" s="11">
        <v>337</v>
      </c>
      <c r="P334" s="11">
        <v>345</v>
      </c>
      <c r="Q334" s="11">
        <v>532</v>
      </c>
      <c r="R334" s="11">
        <v>3733</v>
      </c>
      <c r="S334" s="11"/>
      <c r="T334" s="28">
        <v>3870</v>
      </c>
      <c r="U334" s="28">
        <v>3787</v>
      </c>
      <c r="V334" s="28">
        <v>3659</v>
      </c>
      <c r="W334" s="44">
        <v>0.96459948320413436</v>
      </c>
      <c r="X334" s="44">
        <v>0.98574069184050694</v>
      </c>
      <c r="Y334" s="44">
        <v>1.0202241049467067</v>
      </c>
    </row>
    <row r="335" spans="1:25" x14ac:dyDescent="0.2">
      <c r="A335" s="14">
        <v>1546</v>
      </c>
      <c r="B335" s="14" t="s">
        <v>40</v>
      </c>
      <c r="C335" s="14" t="s">
        <v>316</v>
      </c>
      <c r="D335" s="24">
        <v>11</v>
      </c>
      <c r="E335" s="15">
        <v>2012</v>
      </c>
      <c r="F335" s="11">
        <v>417</v>
      </c>
      <c r="G335" s="11">
        <v>375</v>
      </c>
      <c r="H335" s="11">
        <v>346</v>
      </c>
      <c r="I335" s="11">
        <v>385</v>
      </c>
      <c r="J335" s="11">
        <v>290</v>
      </c>
      <c r="K335" s="11">
        <v>194</v>
      </c>
      <c r="L335" s="11">
        <v>139</v>
      </c>
      <c r="M335" s="11">
        <v>111</v>
      </c>
      <c r="N335" s="11">
        <v>192</v>
      </c>
      <c r="O335" s="11">
        <v>312</v>
      </c>
      <c r="P335" s="11">
        <v>324</v>
      </c>
      <c r="Q335" s="11">
        <v>502</v>
      </c>
      <c r="R335" s="11">
        <v>3587</v>
      </c>
      <c r="S335" s="11"/>
      <c r="T335" s="28">
        <v>3769</v>
      </c>
      <c r="U335" s="28">
        <v>3680</v>
      </c>
      <c r="V335" s="28">
        <v>3541</v>
      </c>
      <c r="W335" s="44">
        <v>0.95171132926505708</v>
      </c>
      <c r="X335" s="44">
        <v>0.97472826086956521</v>
      </c>
      <c r="Y335" s="44">
        <v>1.012990680598701</v>
      </c>
    </row>
    <row r="336" spans="1:25" x14ac:dyDescent="0.2">
      <c r="A336" s="14">
        <v>1547</v>
      </c>
      <c r="B336" s="14" t="s">
        <v>40</v>
      </c>
      <c r="C336" s="14" t="s">
        <v>317</v>
      </c>
      <c r="D336" s="24">
        <v>30</v>
      </c>
      <c r="E336" s="15">
        <v>2012</v>
      </c>
      <c r="F336" s="11">
        <v>449</v>
      </c>
      <c r="G336" s="11">
        <v>399</v>
      </c>
      <c r="H336" s="11">
        <v>359</v>
      </c>
      <c r="I336" s="11">
        <v>394</v>
      </c>
      <c r="J336" s="11">
        <v>286</v>
      </c>
      <c r="K336" s="11">
        <v>188</v>
      </c>
      <c r="L336" s="11">
        <v>135</v>
      </c>
      <c r="M336" s="11">
        <v>114</v>
      </c>
      <c r="N336" s="11">
        <v>207</v>
      </c>
      <c r="O336" s="11">
        <v>333</v>
      </c>
      <c r="P336" s="11">
        <v>348</v>
      </c>
      <c r="Q336" s="11">
        <v>533</v>
      </c>
      <c r="R336" s="11">
        <v>3745</v>
      </c>
      <c r="S336" s="11"/>
      <c r="T336" s="28">
        <v>3909</v>
      </c>
      <c r="U336" s="28">
        <v>3816</v>
      </c>
      <c r="V336" s="28">
        <v>3668</v>
      </c>
      <c r="W336" s="44">
        <v>0.95804553594269637</v>
      </c>
      <c r="X336" s="44">
        <v>0.98139412997903563</v>
      </c>
      <c r="Y336" s="44">
        <v>1.0209923664122138</v>
      </c>
    </row>
    <row r="337" spans="1:25" x14ac:dyDescent="0.2">
      <c r="A337" s="14">
        <v>1548</v>
      </c>
      <c r="B337" s="14" t="s">
        <v>40</v>
      </c>
      <c r="C337" s="14" t="s">
        <v>318</v>
      </c>
      <c r="D337" s="25">
        <v>24</v>
      </c>
      <c r="E337" s="15">
        <v>2012</v>
      </c>
      <c r="F337" s="11">
        <v>453</v>
      </c>
      <c r="G337" s="11">
        <v>402</v>
      </c>
      <c r="H337" s="11">
        <v>359</v>
      </c>
      <c r="I337" s="11">
        <v>389</v>
      </c>
      <c r="J337" s="11">
        <v>279</v>
      </c>
      <c r="K337" s="11">
        <v>183</v>
      </c>
      <c r="L337" s="11">
        <v>130</v>
      </c>
      <c r="M337" s="11">
        <v>113</v>
      </c>
      <c r="N337" s="11">
        <v>206</v>
      </c>
      <c r="O337" s="11">
        <v>332</v>
      </c>
      <c r="P337" s="11">
        <v>349</v>
      </c>
      <c r="Q337" s="11">
        <v>538</v>
      </c>
      <c r="R337" s="11">
        <v>3733</v>
      </c>
      <c r="S337" s="11"/>
      <c r="T337" s="28">
        <v>3910</v>
      </c>
      <c r="U337" s="28">
        <v>3803</v>
      </c>
      <c r="V337" s="28">
        <v>3647</v>
      </c>
      <c r="W337" s="44">
        <v>0.9547314578005115</v>
      </c>
      <c r="X337" s="44">
        <v>0.9815934788325007</v>
      </c>
      <c r="Y337" s="44">
        <v>1.0235810255004112</v>
      </c>
    </row>
    <row r="338" spans="1:25" x14ac:dyDescent="0.2">
      <c r="A338" s="14">
        <v>1551</v>
      </c>
      <c r="B338" s="14" t="s">
        <v>40</v>
      </c>
      <c r="C338" s="14" t="s">
        <v>319</v>
      </c>
      <c r="D338" s="24">
        <v>40</v>
      </c>
      <c r="E338" s="15">
        <v>2012</v>
      </c>
      <c r="F338" s="11">
        <v>469</v>
      </c>
      <c r="G338" s="11">
        <v>414</v>
      </c>
      <c r="H338" s="11">
        <v>366</v>
      </c>
      <c r="I338" s="11">
        <v>395</v>
      </c>
      <c r="J338" s="11">
        <v>279</v>
      </c>
      <c r="K338" s="11">
        <v>183</v>
      </c>
      <c r="L338" s="11">
        <v>132</v>
      </c>
      <c r="M338" s="11">
        <v>118</v>
      </c>
      <c r="N338" s="11">
        <v>214</v>
      </c>
      <c r="O338" s="11">
        <v>343</v>
      </c>
      <c r="P338" s="11">
        <v>361</v>
      </c>
      <c r="Q338" s="11">
        <v>555</v>
      </c>
      <c r="R338" s="11">
        <v>3829</v>
      </c>
      <c r="S338" s="11"/>
      <c r="T338" s="28">
        <v>4039</v>
      </c>
      <c r="U338" s="28">
        <v>3925</v>
      </c>
      <c r="V338" s="28">
        <v>3755</v>
      </c>
      <c r="W338" s="44">
        <v>0.94800693240901213</v>
      </c>
      <c r="X338" s="44">
        <v>0.97554140127388533</v>
      </c>
      <c r="Y338" s="44">
        <v>1.0197070572569906</v>
      </c>
    </row>
    <row r="339" spans="1:25" x14ac:dyDescent="0.2">
      <c r="A339" s="14">
        <v>1554</v>
      </c>
      <c r="B339" s="14" t="s">
        <v>40</v>
      </c>
      <c r="C339" s="14" t="s">
        <v>320</v>
      </c>
      <c r="D339" s="24">
        <v>20</v>
      </c>
      <c r="E339" s="15">
        <v>2012</v>
      </c>
      <c r="F339" s="11">
        <v>466</v>
      </c>
      <c r="G339" s="11">
        <v>412</v>
      </c>
      <c r="H339" s="11">
        <v>366</v>
      </c>
      <c r="I339" s="11">
        <v>396</v>
      </c>
      <c r="J339" s="11">
        <v>283</v>
      </c>
      <c r="K339" s="11">
        <v>185</v>
      </c>
      <c r="L339" s="11">
        <v>138</v>
      </c>
      <c r="M339" s="11">
        <v>124</v>
      </c>
      <c r="N339" s="11">
        <v>215</v>
      </c>
      <c r="O339" s="11">
        <v>340</v>
      </c>
      <c r="P339" s="11">
        <v>361</v>
      </c>
      <c r="Q339" s="11">
        <v>554</v>
      </c>
      <c r="R339" s="11">
        <v>3840</v>
      </c>
      <c r="S339" s="11"/>
      <c r="T339" s="28">
        <v>4119</v>
      </c>
      <c r="U339" s="28">
        <v>3992</v>
      </c>
      <c r="V339" s="28">
        <v>3797</v>
      </c>
      <c r="W339" s="44">
        <v>0.93226511289147851</v>
      </c>
      <c r="X339" s="44">
        <v>0.96192384769539074</v>
      </c>
      <c r="Y339" s="44">
        <v>1.0113247300500394</v>
      </c>
    </row>
    <row r="340" spans="1:25" x14ac:dyDescent="0.2">
      <c r="A340" s="14">
        <v>1557</v>
      </c>
      <c r="B340" s="14" t="s">
        <v>40</v>
      </c>
      <c r="C340" s="14" t="s">
        <v>321</v>
      </c>
      <c r="D340" s="24">
        <v>10</v>
      </c>
      <c r="E340" s="15">
        <v>2012</v>
      </c>
      <c r="F340" s="11">
        <v>481</v>
      </c>
      <c r="G340" s="11">
        <v>424</v>
      </c>
      <c r="H340" s="11">
        <v>366</v>
      </c>
      <c r="I340" s="11">
        <v>393</v>
      </c>
      <c r="J340" s="11">
        <v>271</v>
      </c>
      <c r="K340" s="11">
        <v>178</v>
      </c>
      <c r="L340" s="11">
        <v>127</v>
      </c>
      <c r="M340" s="11">
        <v>114</v>
      </c>
      <c r="N340" s="11">
        <v>215</v>
      </c>
      <c r="O340" s="11">
        <v>349</v>
      </c>
      <c r="P340" s="11">
        <v>363</v>
      </c>
      <c r="Q340" s="11">
        <v>568</v>
      </c>
      <c r="R340" s="11">
        <v>3849</v>
      </c>
      <c r="S340" s="11"/>
      <c r="T340" s="28">
        <v>4071</v>
      </c>
      <c r="U340" s="28">
        <v>3955</v>
      </c>
      <c r="V340" s="28">
        <v>3778</v>
      </c>
      <c r="W340" s="44">
        <v>0.94546794399410461</v>
      </c>
      <c r="X340" s="44">
        <v>0.97319848293299616</v>
      </c>
      <c r="Y340" s="44">
        <v>1.0187930121757545</v>
      </c>
    </row>
    <row r="341" spans="1:25" x14ac:dyDescent="0.2">
      <c r="A341" s="14">
        <v>1560</v>
      </c>
      <c r="B341" s="14" t="s">
        <v>40</v>
      </c>
      <c r="C341" s="14" t="s">
        <v>322</v>
      </c>
      <c r="D341" s="24">
        <v>69</v>
      </c>
      <c r="E341" s="15">
        <v>2012</v>
      </c>
      <c r="F341" s="11">
        <v>510</v>
      </c>
      <c r="G341" s="11">
        <v>445</v>
      </c>
      <c r="H341" s="11">
        <v>373</v>
      </c>
      <c r="I341" s="11">
        <v>397</v>
      </c>
      <c r="J341" s="11">
        <v>267</v>
      </c>
      <c r="K341" s="11">
        <v>174</v>
      </c>
      <c r="L341" s="11">
        <v>125</v>
      </c>
      <c r="M341" s="11">
        <v>113</v>
      </c>
      <c r="N341" s="11">
        <v>220</v>
      </c>
      <c r="O341" s="11">
        <v>363</v>
      </c>
      <c r="P341" s="11">
        <v>374</v>
      </c>
      <c r="Q341" s="11">
        <v>595</v>
      </c>
      <c r="R341" s="11">
        <v>3956</v>
      </c>
      <c r="S341" s="11"/>
      <c r="T341" s="28">
        <v>4242</v>
      </c>
      <c r="U341" s="28">
        <v>4122</v>
      </c>
      <c r="V341" s="28">
        <v>3928</v>
      </c>
      <c r="W341" s="44">
        <v>0.93257897218293262</v>
      </c>
      <c r="X341" s="44">
        <v>0.95972828723920423</v>
      </c>
      <c r="Y341" s="44">
        <v>1.0071283095723014</v>
      </c>
    </row>
    <row r="342" spans="1:25" x14ac:dyDescent="0.2">
      <c r="A342" s="14">
        <v>1563</v>
      </c>
      <c r="B342" s="14" t="s">
        <v>40</v>
      </c>
      <c r="C342" s="14" t="s">
        <v>323</v>
      </c>
      <c r="D342" s="24">
        <v>68</v>
      </c>
      <c r="E342" s="15">
        <v>2012</v>
      </c>
      <c r="F342" s="11">
        <v>549</v>
      </c>
      <c r="G342" s="11">
        <v>474</v>
      </c>
      <c r="H342" s="11">
        <v>374</v>
      </c>
      <c r="I342" s="11">
        <v>385</v>
      </c>
      <c r="J342" s="11">
        <v>243</v>
      </c>
      <c r="K342" s="11">
        <v>158</v>
      </c>
      <c r="L342" s="11">
        <v>106</v>
      </c>
      <c r="M342" s="11">
        <v>97</v>
      </c>
      <c r="N342" s="11">
        <v>213</v>
      </c>
      <c r="O342" s="11">
        <v>375</v>
      </c>
      <c r="P342" s="11">
        <v>373</v>
      </c>
      <c r="Q342" s="11">
        <v>627</v>
      </c>
      <c r="R342" s="11">
        <v>3974</v>
      </c>
      <c r="S342" s="11"/>
      <c r="T342" s="28">
        <v>4224</v>
      </c>
      <c r="U342" s="28">
        <v>4089</v>
      </c>
      <c r="V342" s="28">
        <v>3902</v>
      </c>
      <c r="W342" s="44">
        <v>0.94081439393939392</v>
      </c>
      <c r="X342" s="44">
        <v>0.97187576424553679</v>
      </c>
      <c r="Y342" s="44">
        <v>1.018452075858534</v>
      </c>
    </row>
    <row r="343" spans="1:25" x14ac:dyDescent="0.2">
      <c r="A343" s="14">
        <v>1566</v>
      </c>
      <c r="B343" s="14" t="s">
        <v>40</v>
      </c>
      <c r="C343" s="14" t="s">
        <v>324</v>
      </c>
      <c r="D343" s="24">
        <v>5</v>
      </c>
      <c r="E343" s="15">
        <v>2012</v>
      </c>
      <c r="F343" s="11">
        <v>531</v>
      </c>
      <c r="G343" s="11">
        <v>460</v>
      </c>
      <c r="H343" s="11">
        <v>377</v>
      </c>
      <c r="I343" s="11">
        <v>396</v>
      </c>
      <c r="J343" s="11">
        <v>263</v>
      </c>
      <c r="K343" s="11">
        <v>171</v>
      </c>
      <c r="L343" s="11">
        <v>120</v>
      </c>
      <c r="M343" s="11">
        <v>110</v>
      </c>
      <c r="N343" s="11">
        <v>220</v>
      </c>
      <c r="O343" s="11">
        <v>368</v>
      </c>
      <c r="P343" s="11">
        <v>382</v>
      </c>
      <c r="Q343" s="11">
        <v>616</v>
      </c>
      <c r="R343" s="11">
        <v>4014</v>
      </c>
      <c r="S343" s="11"/>
      <c r="T343" s="28">
        <v>4354</v>
      </c>
      <c r="U343" s="28">
        <v>4237</v>
      </c>
      <c r="V343" s="28">
        <v>4034</v>
      </c>
      <c r="W343" s="44">
        <v>0.92191088654111164</v>
      </c>
      <c r="X343" s="44">
        <v>0.94736842105263153</v>
      </c>
      <c r="Y343" s="44">
        <v>0.99504214179474471</v>
      </c>
    </row>
    <row r="344" spans="1:25" x14ac:dyDescent="0.2">
      <c r="A344" s="14">
        <v>1567</v>
      </c>
      <c r="B344" s="14" t="s">
        <v>40</v>
      </c>
      <c r="C344" s="14" t="s">
        <v>325</v>
      </c>
      <c r="D344" s="24">
        <v>125</v>
      </c>
      <c r="E344" s="15">
        <v>2012</v>
      </c>
      <c r="F344" s="11">
        <v>593</v>
      </c>
      <c r="G344" s="11">
        <v>506</v>
      </c>
      <c r="H344" s="11">
        <v>421</v>
      </c>
      <c r="I344" s="11">
        <v>433</v>
      </c>
      <c r="J344" s="11">
        <v>289</v>
      </c>
      <c r="K344" s="11">
        <v>187</v>
      </c>
      <c r="L344" s="11">
        <v>134</v>
      </c>
      <c r="M344" s="11">
        <v>121</v>
      </c>
      <c r="N344" s="11">
        <v>247</v>
      </c>
      <c r="O344" s="11">
        <v>406</v>
      </c>
      <c r="P344" s="11">
        <v>429</v>
      </c>
      <c r="Q344" s="11">
        <v>672</v>
      </c>
      <c r="R344" s="11">
        <v>4438</v>
      </c>
      <c r="S344" s="11"/>
      <c r="T344" s="28">
        <v>4648</v>
      </c>
      <c r="U344" s="28">
        <v>4577</v>
      </c>
      <c r="V344" s="28">
        <v>4396</v>
      </c>
      <c r="W344" s="44">
        <v>0.95481927710843373</v>
      </c>
      <c r="X344" s="44">
        <v>0.96963076250819313</v>
      </c>
      <c r="Y344" s="44">
        <v>1.0095541401273886</v>
      </c>
    </row>
    <row r="345" spans="1:25" x14ac:dyDescent="0.2">
      <c r="A345" s="14">
        <v>1571</v>
      </c>
      <c r="B345" s="14" t="s">
        <v>40</v>
      </c>
      <c r="C345" s="14" t="s">
        <v>326</v>
      </c>
      <c r="D345" s="24">
        <v>25</v>
      </c>
      <c r="E345" s="15">
        <v>2012</v>
      </c>
      <c r="F345" s="11">
        <v>518</v>
      </c>
      <c r="G345" s="11">
        <v>452</v>
      </c>
      <c r="H345" s="11">
        <v>392</v>
      </c>
      <c r="I345" s="11">
        <v>416</v>
      </c>
      <c r="J345" s="11">
        <v>285</v>
      </c>
      <c r="K345" s="11">
        <v>186</v>
      </c>
      <c r="L345" s="11">
        <v>141</v>
      </c>
      <c r="M345" s="11">
        <v>126</v>
      </c>
      <c r="N345" s="11">
        <v>230</v>
      </c>
      <c r="O345" s="11">
        <v>367</v>
      </c>
      <c r="P345" s="11">
        <v>387</v>
      </c>
      <c r="Q345" s="11">
        <v>598</v>
      </c>
      <c r="R345" s="11">
        <v>4098</v>
      </c>
      <c r="S345" s="11"/>
      <c r="T345" s="28">
        <v>4384</v>
      </c>
      <c r="U345" s="28">
        <v>4279</v>
      </c>
      <c r="V345" s="28">
        <v>4077</v>
      </c>
      <c r="W345" s="44">
        <v>0.93476277372262773</v>
      </c>
      <c r="X345" s="44">
        <v>0.95770039728908618</v>
      </c>
      <c r="Y345" s="44">
        <v>1.0051508462104488</v>
      </c>
    </row>
    <row r="346" spans="1:25" x14ac:dyDescent="0.2">
      <c r="A346" s="14">
        <v>1573</v>
      </c>
      <c r="B346" s="14" t="s">
        <v>40</v>
      </c>
      <c r="C346" s="14" t="s">
        <v>327</v>
      </c>
      <c r="D346" s="24">
        <v>18</v>
      </c>
      <c r="E346" s="15">
        <v>2012</v>
      </c>
      <c r="F346" s="11">
        <v>436</v>
      </c>
      <c r="G346" s="11">
        <v>393</v>
      </c>
      <c r="H346" s="11">
        <v>360</v>
      </c>
      <c r="I346" s="11">
        <v>389</v>
      </c>
      <c r="J346" s="11">
        <v>299</v>
      </c>
      <c r="K346" s="11">
        <v>195</v>
      </c>
      <c r="L346" s="11">
        <v>154</v>
      </c>
      <c r="M346" s="11">
        <v>141</v>
      </c>
      <c r="N346" s="11">
        <v>201</v>
      </c>
      <c r="O346" s="11">
        <v>312</v>
      </c>
      <c r="P346" s="11">
        <v>340</v>
      </c>
      <c r="Q346" s="11">
        <v>523</v>
      </c>
      <c r="R346" s="11">
        <v>3743</v>
      </c>
      <c r="S346" s="11"/>
      <c r="T346" s="28">
        <v>4089</v>
      </c>
      <c r="U346" s="28">
        <v>3959</v>
      </c>
      <c r="V346" s="28">
        <v>3749</v>
      </c>
      <c r="W346" s="44">
        <v>0.91538273416483251</v>
      </c>
      <c r="X346" s="44">
        <v>0.94544076787067444</v>
      </c>
      <c r="Y346" s="44">
        <v>0.99839957321952522</v>
      </c>
    </row>
    <row r="347" spans="1:25" x14ac:dyDescent="0.2">
      <c r="A347" s="14">
        <v>1576</v>
      </c>
      <c r="B347" s="14" t="s">
        <v>40</v>
      </c>
      <c r="C347" s="14" t="s">
        <v>328</v>
      </c>
      <c r="D347" s="24">
        <v>30</v>
      </c>
      <c r="E347" s="15">
        <v>2012</v>
      </c>
      <c r="F347" s="11">
        <v>490</v>
      </c>
      <c r="G347" s="11">
        <v>431</v>
      </c>
      <c r="H347" s="11">
        <v>371</v>
      </c>
      <c r="I347" s="11">
        <v>395</v>
      </c>
      <c r="J347" s="11">
        <v>283</v>
      </c>
      <c r="K347" s="11">
        <v>182</v>
      </c>
      <c r="L347" s="11">
        <v>136</v>
      </c>
      <c r="M347" s="11">
        <v>126</v>
      </c>
      <c r="N347" s="11">
        <v>215</v>
      </c>
      <c r="O347" s="11">
        <v>342</v>
      </c>
      <c r="P347" s="11">
        <v>369</v>
      </c>
      <c r="Q347" s="11">
        <v>576</v>
      </c>
      <c r="R347" s="11">
        <v>3916</v>
      </c>
      <c r="S347" s="11"/>
      <c r="T347" s="28">
        <v>4276</v>
      </c>
      <c r="U347" s="28">
        <v>4166</v>
      </c>
      <c r="V347" s="28">
        <v>3965</v>
      </c>
      <c r="W347" s="44">
        <v>0.91580916744621144</v>
      </c>
      <c r="X347" s="44">
        <v>0.93999039846375421</v>
      </c>
      <c r="Y347" s="44">
        <v>0.98764186633039097</v>
      </c>
    </row>
    <row r="348" spans="1:25" x14ac:dyDescent="0.2">
      <c r="A348" s="14"/>
      <c r="B348" s="14"/>
      <c r="C348" s="14"/>
      <c r="E348" s="15">
        <v>2012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28"/>
      <c r="U348" s="28"/>
      <c r="V348" s="28"/>
      <c r="W348" s="44"/>
      <c r="X348" s="44"/>
      <c r="Y348" s="44"/>
    </row>
    <row r="349" spans="1:25" x14ac:dyDescent="0.2">
      <c r="A349" s="14">
        <v>1600</v>
      </c>
      <c r="B349" s="14" t="s">
        <v>39</v>
      </c>
      <c r="C349" s="14" t="s">
        <v>34</v>
      </c>
      <c r="D349" s="8">
        <v>145</v>
      </c>
      <c r="E349" s="15">
        <v>2012</v>
      </c>
      <c r="F349" s="10">
        <v>609</v>
      </c>
      <c r="G349" s="10">
        <v>526</v>
      </c>
      <c r="H349" s="10">
        <v>439</v>
      </c>
      <c r="I349" s="10">
        <v>444</v>
      </c>
      <c r="J349" s="10">
        <v>307</v>
      </c>
      <c r="K349" s="10">
        <v>195</v>
      </c>
      <c r="L349" s="10">
        <v>134</v>
      </c>
      <c r="M349" s="10">
        <v>136</v>
      </c>
      <c r="N349" s="10">
        <v>255</v>
      </c>
      <c r="O349" s="10">
        <v>412</v>
      </c>
      <c r="P349" s="10">
        <v>442</v>
      </c>
      <c r="Q349" s="10">
        <v>696</v>
      </c>
      <c r="R349" s="11">
        <v>4595</v>
      </c>
      <c r="S349" s="12"/>
      <c r="T349" s="28">
        <v>4714</v>
      </c>
      <c r="U349" s="28">
        <v>4636</v>
      </c>
      <c r="V349" s="28">
        <v>4489</v>
      </c>
      <c r="W349" s="44">
        <v>0.97475604582095887</v>
      </c>
      <c r="X349" s="44">
        <v>0.99115616911130289</v>
      </c>
      <c r="Y349" s="44">
        <v>1.0236132768990867</v>
      </c>
    </row>
    <row r="350" spans="1:25" x14ac:dyDescent="0.2">
      <c r="A350" s="14">
        <v>1601</v>
      </c>
      <c r="B350" s="14" t="s">
        <v>40</v>
      </c>
      <c r="C350" s="14" t="s">
        <v>329</v>
      </c>
      <c r="D350" s="18">
        <v>93</v>
      </c>
      <c r="E350" s="15">
        <v>2012</v>
      </c>
      <c r="F350" s="11">
        <v>586</v>
      </c>
      <c r="G350" s="11">
        <v>501</v>
      </c>
      <c r="H350" s="11">
        <v>410</v>
      </c>
      <c r="I350" s="11">
        <v>411</v>
      </c>
      <c r="J350" s="11">
        <v>273</v>
      </c>
      <c r="K350" s="11">
        <v>165</v>
      </c>
      <c r="L350" s="11">
        <v>106</v>
      </c>
      <c r="M350" s="11">
        <v>110</v>
      </c>
      <c r="N350" s="11">
        <v>235</v>
      </c>
      <c r="O350" s="11">
        <v>391</v>
      </c>
      <c r="P350" s="11">
        <v>425</v>
      </c>
      <c r="Q350" s="11">
        <v>686</v>
      </c>
      <c r="R350" s="11">
        <v>4299</v>
      </c>
      <c r="S350" s="11"/>
      <c r="T350" s="28">
        <v>4432</v>
      </c>
      <c r="U350" s="28">
        <v>4361</v>
      </c>
      <c r="V350" s="28">
        <v>4245</v>
      </c>
      <c r="W350" s="44">
        <v>0.96999097472924189</v>
      </c>
      <c r="X350" s="44">
        <v>0.98578307727585412</v>
      </c>
      <c r="Y350" s="44">
        <v>1.0127208480565371</v>
      </c>
    </row>
    <row r="351" spans="1:25" x14ac:dyDescent="0.2">
      <c r="A351" s="14">
        <v>1612</v>
      </c>
      <c r="B351" s="14" t="s">
        <v>40</v>
      </c>
      <c r="C351" s="14" t="s">
        <v>330</v>
      </c>
      <c r="D351" s="18">
        <v>27</v>
      </c>
      <c r="E351" s="15">
        <v>2012</v>
      </c>
      <c r="F351" s="11">
        <v>533</v>
      </c>
      <c r="G351" s="11">
        <v>462</v>
      </c>
      <c r="H351" s="11">
        <v>389</v>
      </c>
      <c r="I351" s="11">
        <v>407</v>
      </c>
      <c r="J351" s="11">
        <v>282</v>
      </c>
      <c r="K351" s="11">
        <v>180</v>
      </c>
      <c r="L351" s="11">
        <v>132</v>
      </c>
      <c r="M351" s="11">
        <v>125</v>
      </c>
      <c r="N351" s="11">
        <v>228</v>
      </c>
      <c r="O351" s="11">
        <v>365</v>
      </c>
      <c r="P351" s="11">
        <v>396</v>
      </c>
      <c r="Q351" s="11">
        <v>618</v>
      </c>
      <c r="R351" s="11">
        <v>4117</v>
      </c>
      <c r="S351" s="11"/>
      <c r="T351" s="28">
        <v>4412</v>
      </c>
      <c r="U351" s="28">
        <v>4339</v>
      </c>
      <c r="V351" s="28">
        <v>4159</v>
      </c>
      <c r="W351" s="44">
        <v>0.93313689936536715</v>
      </c>
      <c r="X351" s="44">
        <v>0.94883613735883843</v>
      </c>
      <c r="Y351" s="44">
        <v>0.98990141861024283</v>
      </c>
    </row>
    <row r="352" spans="1:25" x14ac:dyDescent="0.2">
      <c r="A352" s="14">
        <v>1613</v>
      </c>
      <c r="B352" s="14" t="s">
        <v>40</v>
      </c>
      <c r="C352" s="14" t="s">
        <v>331</v>
      </c>
      <c r="D352" s="18">
        <v>15</v>
      </c>
      <c r="E352" s="15">
        <v>2012</v>
      </c>
      <c r="F352" s="11">
        <v>564</v>
      </c>
      <c r="G352" s="11">
        <v>486</v>
      </c>
      <c r="H352" s="11">
        <v>413</v>
      </c>
      <c r="I352" s="11">
        <v>426</v>
      </c>
      <c r="J352" s="11">
        <v>291</v>
      </c>
      <c r="K352" s="11">
        <v>182</v>
      </c>
      <c r="L352" s="11">
        <v>133</v>
      </c>
      <c r="M352" s="11">
        <v>129</v>
      </c>
      <c r="N352" s="11">
        <v>243</v>
      </c>
      <c r="O352" s="11">
        <v>384</v>
      </c>
      <c r="P352" s="11">
        <v>420</v>
      </c>
      <c r="Q352" s="11">
        <v>648</v>
      </c>
      <c r="R352" s="11">
        <v>4319</v>
      </c>
      <c r="S352" s="11"/>
      <c r="T352" s="28">
        <v>4481</v>
      </c>
      <c r="U352" s="28">
        <v>4432</v>
      </c>
      <c r="V352" s="28">
        <v>4285</v>
      </c>
      <c r="W352" s="44">
        <v>0.9638473555010042</v>
      </c>
      <c r="X352" s="44">
        <v>0.97450361010830322</v>
      </c>
      <c r="Y352" s="44">
        <v>1.0079346557759628</v>
      </c>
    </row>
    <row r="353" spans="1:25" x14ac:dyDescent="0.2">
      <c r="A353" s="14">
        <v>1617</v>
      </c>
      <c r="B353" s="14" t="s">
        <v>40</v>
      </c>
      <c r="C353" s="14" t="s">
        <v>332</v>
      </c>
      <c r="D353" s="18">
        <v>20</v>
      </c>
      <c r="E353" s="15">
        <v>2012</v>
      </c>
      <c r="F353" s="11">
        <v>500</v>
      </c>
      <c r="G353" s="11">
        <v>443</v>
      </c>
      <c r="H353" s="11">
        <v>392</v>
      </c>
      <c r="I353" s="11">
        <v>412</v>
      </c>
      <c r="J353" s="11">
        <v>299</v>
      </c>
      <c r="K353" s="11">
        <v>190</v>
      </c>
      <c r="L353" s="11">
        <v>149</v>
      </c>
      <c r="M353" s="11">
        <v>143</v>
      </c>
      <c r="N353" s="11">
        <v>224</v>
      </c>
      <c r="O353" s="11">
        <v>346</v>
      </c>
      <c r="P353" s="11">
        <v>379</v>
      </c>
      <c r="Q353" s="11">
        <v>579</v>
      </c>
      <c r="R353" s="11">
        <v>4056</v>
      </c>
      <c r="S353" s="11"/>
      <c r="T353" s="28">
        <v>4272</v>
      </c>
      <c r="U353" s="28">
        <v>4204</v>
      </c>
      <c r="V353" s="28">
        <v>4043</v>
      </c>
      <c r="W353" s="44">
        <v>0.949438202247191</v>
      </c>
      <c r="X353" s="44">
        <v>0.96479543292102754</v>
      </c>
      <c r="Y353" s="44">
        <v>1.0032154340836013</v>
      </c>
    </row>
    <row r="354" spans="1:25" x14ac:dyDescent="0.2">
      <c r="A354" s="14">
        <v>1620</v>
      </c>
      <c r="B354" s="14" t="s">
        <v>40</v>
      </c>
      <c r="C354" s="14" t="s">
        <v>333</v>
      </c>
      <c r="D354" s="18">
        <v>5</v>
      </c>
      <c r="E354" s="15">
        <v>2012</v>
      </c>
      <c r="F354" s="11">
        <v>467</v>
      </c>
      <c r="G354" s="11">
        <v>421</v>
      </c>
      <c r="H354" s="11">
        <v>379</v>
      </c>
      <c r="I354" s="11">
        <v>400</v>
      </c>
      <c r="J354" s="11">
        <v>303</v>
      </c>
      <c r="K354" s="11">
        <v>194</v>
      </c>
      <c r="L354" s="11">
        <v>154</v>
      </c>
      <c r="M354" s="11">
        <v>147</v>
      </c>
      <c r="N354" s="11">
        <v>212</v>
      </c>
      <c r="O354" s="11">
        <v>326</v>
      </c>
      <c r="P354" s="11">
        <v>357</v>
      </c>
      <c r="Q354" s="11">
        <v>549</v>
      </c>
      <c r="R354" s="11">
        <v>3909</v>
      </c>
      <c r="S354" s="11"/>
      <c r="T354" s="28">
        <v>4125</v>
      </c>
      <c r="U354" s="28">
        <v>4048</v>
      </c>
      <c r="V354" s="28">
        <v>3892</v>
      </c>
      <c r="W354" s="44">
        <v>0.94763636363636361</v>
      </c>
      <c r="X354" s="44">
        <v>0.96566205533596838</v>
      </c>
      <c r="Y354" s="44">
        <v>1.0043679342240492</v>
      </c>
    </row>
    <row r="355" spans="1:25" x14ac:dyDescent="0.2">
      <c r="A355" s="14">
        <v>1621</v>
      </c>
      <c r="B355" s="14" t="s">
        <v>40</v>
      </c>
      <c r="C355" s="14" t="s">
        <v>334</v>
      </c>
      <c r="D355" s="18">
        <v>9</v>
      </c>
      <c r="E355" s="15">
        <v>2012</v>
      </c>
      <c r="F355" s="11">
        <v>526</v>
      </c>
      <c r="G355" s="11">
        <v>463</v>
      </c>
      <c r="H355" s="11">
        <v>396</v>
      </c>
      <c r="I355" s="11">
        <v>408</v>
      </c>
      <c r="J355" s="11">
        <v>290</v>
      </c>
      <c r="K355" s="11">
        <v>178</v>
      </c>
      <c r="L355" s="11">
        <v>131</v>
      </c>
      <c r="M355" s="11">
        <v>132</v>
      </c>
      <c r="N355" s="11">
        <v>225</v>
      </c>
      <c r="O355" s="11">
        <v>358</v>
      </c>
      <c r="P355" s="11">
        <v>393</v>
      </c>
      <c r="Q355" s="11">
        <v>611</v>
      </c>
      <c r="R355" s="11">
        <v>4111</v>
      </c>
      <c r="S355" s="11"/>
      <c r="T355" s="28">
        <v>4219</v>
      </c>
      <c r="U355" s="28">
        <v>4170</v>
      </c>
      <c r="V355" s="28">
        <v>4059</v>
      </c>
      <c r="W355" s="44">
        <v>0.97440151694714383</v>
      </c>
      <c r="X355" s="44">
        <v>0.98585131894484412</v>
      </c>
      <c r="Y355" s="44">
        <v>1.0128110372012811</v>
      </c>
    </row>
    <row r="356" spans="1:25" x14ac:dyDescent="0.2">
      <c r="A356" s="14">
        <v>1622</v>
      </c>
      <c r="B356" s="14" t="s">
        <v>40</v>
      </c>
      <c r="C356" s="14" t="s">
        <v>335</v>
      </c>
      <c r="D356" s="18">
        <v>25</v>
      </c>
      <c r="E356" s="15">
        <v>2012</v>
      </c>
      <c r="F356" s="11">
        <v>559</v>
      </c>
      <c r="G356" s="11">
        <v>483</v>
      </c>
      <c r="H356" s="11">
        <v>408</v>
      </c>
      <c r="I356" s="11">
        <v>417</v>
      </c>
      <c r="J356" s="11">
        <v>286</v>
      </c>
      <c r="K356" s="11">
        <v>176</v>
      </c>
      <c r="L356" s="11">
        <v>125</v>
      </c>
      <c r="M356" s="11">
        <v>126</v>
      </c>
      <c r="N356" s="11">
        <v>237</v>
      </c>
      <c r="O356" s="11">
        <v>379</v>
      </c>
      <c r="P356" s="11">
        <v>415</v>
      </c>
      <c r="Q356" s="11">
        <v>648</v>
      </c>
      <c r="R356" s="11">
        <v>4259</v>
      </c>
      <c r="S356" s="11"/>
      <c r="T356" s="28">
        <v>4383</v>
      </c>
      <c r="U356" s="28">
        <v>4334</v>
      </c>
      <c r="V356" s="28">
        <v>4208</v>
      </c>
      <c r="W356" s="44">
        <v>0.971708875199635</v>
      </c>
      <c r="X356" s="44">
        <v>0.9826949700046147</v>
      </c>
      <c r="Y356" s="44">
        <v>1.0121197718631179</v>
      </c>
    </row>
    <row r="357" spans="1:25" x14ac:dyDescent="0.2">
      <c r="A357" s="14">
        <v>1624</v>
      </c>
      <c r="B357" s="14" t="s">
        <v>40</v>
      </c>
      <c r="C357" s="14" t="s">
        <v>336</v>
      </c>
      <c r="D357" s="18">
        <v>10</v>
      </c>
      <c r="E357" s="15">
        <v>2012</v>
      </c>
      <c r="F357" s="11">
        <v>553</v>
      </c>
      <c r="G357" s="11">
        <v>481</v>
      </c>
      <c r="H357" s="11">
        <v>403</v>
      </c>
      <c r="I357" s="11">
        <v>411</v>
      </c>
      <c r="J357" s="11">
        <v>282</v>
      </c>
      <c r="K357" s="11">
        <v>172</v>
      </c>
      <c r="L357" s="11">
        <v>119</v>
      </c>
      <c r="M357" s="11">
        <v>123</v>
      </c>
      <c r="N357" s="11">
        <v>231</v>
      </c>
      <c r="O357" s="11">
        <v>374</v>
      </c>
      <c r="P357" s="11">
        <v>410</v>
      </c>
      <c r="Q357" s="11">
        <v>645</v>
      </c>
      <c r="R357" s="11">
        <v>4204</v>
      </c>
      <c r="S357" s="11"/>
      <c r="T357" s="28">
        <v>4312</v>
      </c>
      <c r="U357" s="28">
        <v>4261</v>
      </c>
      <c r="V357" s="28">
        <v>4151</v>
      </c>
      <c r="W357" s="44">
        <v>0.97495361781076062</v>
      </c>
      <c r="X357" s="44">
        <v>0.98662285848392395</v>
      </c>
      <c r="Y357" s="44">
        <v>1.0127680077089858</v>
      </c>
    </row>
    <row r="358" spans="1:25" x14ac:dyDescent="0.2">
      <c r="A358" s="14">
        <v>1627</v>
      </c>
      <c r="B358" s="14" t="s">
        <v>40</v>
      </c>
      <c r="C358" s="14" t="s">
        <v>337</v>
      </c>
      <c r="D358" s="18">
        <v>10</v>
      </c>
      <c r="E358" s="15">
        <v>2012</v>
      </c>
      <c r="F358" s="11">
        <v>535</v>
      </c>
      <c r="G358" s="11">
        <v>471</v>
      </c>
      <c r="H358" s="11">
        <v>409</v>
      </c>
      <c r="I358" s="11">
        <v>420</v>
      </c>
      <c r="J358" s="11">
        <v>294</v>
      </c>
      <c r="K358" s="11">
        <v>179</v>
      </c>
      <c r="L358" s="11">
        <v>134</v>
      </c>
      <c r="M358" s="11">
        <v>135</v>
      </c>
      <c r="N358" s="11">
        <v>230</v>
      </c>
      <c r="O358" s="11">
        <v>365</v>
      </c>
      <c r="P358" s="11">
        <v>399</v>
      </c>
      <c r="Q358" s="11">
        <v>619</v>
      </c>
      <c r="R358" s="11">
        <v>4190</v>
      </c>
      <c r="S358" s="11"/>
      <c r="T358" s="28">
        <v>4251</v>
      </c>
      <c r="U358" s="28">
        <v>4202</v>
      </c>
      <c r="V358" s="28">
        <v>4089</v>
      </c>
      <c r="W358" s="44">
        <v>0.98565043519171958</v>
      </c>
      <c r="X358" s="44">
        <v>0.99714421703950495</v>
      </c>
      <c r="Y358" s="44">
        <v>1.024700415749572</v>
      </c>
    </row>
    <row r="359" spans="1:25" x14ac:dyDescent="0.2">
      <c r="A359" s="14">
        <v>1630</v>
      </c>
      <c r="B359" s="14" t="s">
        <v>40</v>
      </c>
      <c r="C359" s="14" t="s">
        <v>338</v>
      </c>
      <c r="D359" s="18">
        <v>20</v>
      </c>
      <c r="E359" s="15">
        <v>2012</v>
      </c>
      <c r="F359" s="11">
        <v>533</v>
      </c>
      <c r="G359" s="11">
        <v>475</v>
      </c>
      <c r="H359" s="11">
        <v>412</v>
      </c>
      <c r="I359" s="11">
        <v>416</v>
      </c>
      <c r="J359" s="11">
        <v>293</v>
      </c>
      <c r="K359" s="11">
        <v>176</v>
      </c>
      <c r="L359" s="11">
        <v>129</v>
      </c>
      <c r="M359" s="11">
        <v>131</v>
      </c>
      <c r="N359" s="11">
        <v>223</v>
      </c>
      <c r="O359" s="11">
        <v>363</v>
      </c>
      <c r="P359" s="11">
        <v>395</v>
      </c>
      <c r="Q359" s="11">
        <v>620</v>
      </c>
      <c r="R359" s="11">
        <v>4166</v>
      </c>
      <c r="S359" s="11"/>
      <c r="T359" s="28">
        <v>4217</v>
      </c>
      <c r="U359" s="28">
        <v>4168</v>
      </c>
      <c r="V359" s="28">
        <v>4062</v>
      </c>
      <c r="W359" s="44">
        <v>0.98790609437989096</v>
      </c>
      <c r="X359" s="44">
        <v>0.99952015355086377</v>
      </c>
      <c r="Y359" s="44">
        <v>1.0256031511570656</v>
      </c>
    </row>
    <row r="360" spans="1:25" x14ac:dyDescent="0.2">
      <c r="A360" s="14">
        <v>1632</v>
      </c>
      <c r="B360" s="14" t="s">
        <v>40</v>
      </c>
      <c r="C360" s="14" t="s">
        <v>339</v>
      </c>
      <c r="D360" s="18">
        <v>15</v>
      </c>
      <c r="E360" s="15">
        <v>2012</v>
      </c>
      <c r="F360" s="11">
        <v>514</v>
      </c>
      <c r="G360" s="11">
        <v>466</v>
      </c>
      <c r="H360" s="11">
        <v>410</v>
      </c>
      <c r="I360" s="11">
        <v>414</v>
      </c>
      <c r="J360" s="11">
        <v>303</v>
      </c>
      <c r="K360" s="11">
        <v>184</v>
      </c>
      <c r="L360" s="11">
        <v>141</v>
      </c>
      <c r="M360" s="11">
        <v>140</v>
      </c>
      <c r="N360" s="11">
        <v>218</v>
      </c>
      <c r="O360" s="11">
        <v>355</v>
      </c>
      <c r="P360" s="11">
        <v>384</v>
      </c>
      <c r="Q360" s="11">
        <v>602</v>
      </c>
      <c r="R360" s="11">
        <v>4131</v>
      </c>
      <c r="S360" s="11"/>
      <c r="T360" s="28">
        <v>4169</v>
      </c>
      <c r="U360" s="28">
        <v>4112</v>
      </c>
      <c r="V360" s="28">
        <v>4004</v>
      </c>
      <c r="W360" s="44">
        <v>0.99088510434156873</v>
      </c>
      <c r="X360" s="44">
        <v>1.0046206225680934</v>
      </c>
      <c r="Y360" s="44">
        <v>1.0317182817182817</v>
      </c>
    </row>
    <row r="361" spans="1:25" x14ac:dyDescent="0.2">
      <c r="A361" s="14">
        <v>1633</v>
      </c>
      <c r="B361" s="14" t="s">
        <v>40</v>
      </c>
      <c r="C361" s="14" t="s">
        <v>340</v>
      </c>
      <c r="D361" s="18">
        <v>11</v>
      </c>
      <c r="E361" s="15">
        <v>2012</v>
      </c>
      <c r="F361" s="11">
        <v>569</v>
      </c>
      <c r="G361" s="11">
        <v>513</v>
      </c>
      <c r="H361" s="11">
        <v>464</v>
      </c>
      <c r="I361" s="11">
        <v>459</v>
      </c>
      <c r="J361" s="11">
        <v>327</v>
      </c>
      <c r="K361" s="11">
        <v>195</v>
      </c>
      <c r="L361" s="11">
        <v>146</v>
      </c>
      <c r="M361" s="11">
        <v>146</v>
      </c>
      <c r="N361" s="11">
        <v>238</v>
      </c>
      <c r="O361" s="11">
        <v>384</v>
      </c>
      <c r="P361" s="11">
        <v>414</v>
      </c>
      <c r="Q361" s="11">
        <v>634</v>
      </c>
      <c r="R361" s="11">
        <v>4489</v>
      </c>
      <c r="S361" s="11"/>
      <c r="T361" s="28">
        <v>4396</v>
      </c>
      <c r="U361" s="28">
        <v>4347</v>
      </c>
      <c r="V361" s="28">
        <v>4216</v>
      </c>
      <c r="W361" s="44">
        <v>1.0211555959963603</v>
      </c>
      <c r="X361" s="44">
        <v>1.03266620657925</v>
      </c>
      <c r="Y361" s="44">
        <v>1.0647533206831119</v>
      </c>
    </row>
    <row r="362" spans="1:25" x14ac:dyDescent="0.2">
      <c r="A362" s="14">
        <v>1634</v>
      </c>
      <c r="B362" s="14" t="s">
        <v>40</v>
      </c>
      <c r="C362" s="14" t="s">
        <v>341</v>
      </c>
      <c r="D362" s="18">
        <v>611</v>
      </c>
      <c r="E362" s="15">
        <v>2012</v>
      </c>
      <c r="F362" s="11">
        <v>750</v>
      </c>
      <c r="G362" s="11">
        <v>639</v>
      </c>
      <c r="H362" s="11">
        <v>518</v>
      </c>
      <c r="I362" s="11">
        <v>540</v>
      </c>
      <c r="J362" s="11">
        <v>374</v>
      </c>
      <c r="K362" s="11">
        <v>250</v>
      </c>
      <c r="L362" s="11">
        <v>166</v>
      </c>
      <c r="M362" s="11">
        <v>169</v>
      </c>
      <c r="N362" s="11">
        <v>311</v>
      </c>
      <c r="O362" s="11">
        <v>510</v>
      </c>
      <c r="P362" s="11">
        <v>524</v>
      </c>
      <c r="Q362" s="11">
        <v>821</v>
      </c>
      <c r="R362" s="11">
        <v>5572</v>
      </c>
      <c r="S362" s="11"/>
      <c r="T362" s="28">
        <v>5664</v>
      </c>
      <c r="U362" s="28">
        <v>5547</v>
      </c>
      <c r="V362" s="28">
        <v>5375</v>
      </c>
      <c r="W362" s="44">
        <v>0.98375706214689262</v>
      </c>
      <c r="X362" s="44">
        <v>1.0045069406886606</v>
      </c>
      <c r="Y362" s="44">
        <v>1.0366511627906976</v>
      </c>
    </row>
    <row r="363" spans="1:25" x14ac:dyDescent="0.2">
      <c r="A363" s="14">
        <v>1635</v>
      </c>
      <c r="B363" s="14" t="s">
        <v>40</v>
      </c>
      <c r="C363" s="14" t="s">
        <v>342</v>
      </c>
      <c r="D363" s="18">
        <v>447</v>
      </c>
      <c r="E363" s="15">
        <v>2012</v>
      </c>
      <c r="F363" s="11">
        <v>732</v>
      </c>
      <c r="G363" s="11">
        <v>625</v>
      </c>
      <c r="H363" s="11">
        <v>525</v>
      </c>
      <c r="I363" s="11">
        <v>535</v>
      </c>
      <c r="J363" s="11">
        <v>375</v>
      </c>
      <c r="K363" s="11">
        <v>248</v>
      </c>
      <c r="L363" s="11">
        <v>165</v>
      </c>
      <c r="M363" s="11">
        <v>166</v>
      </c>
      <c r="N363" s="11">
        <v>312</v>
      </c>
      <c r="O363" s="11">
        <v>500</v>
      </c>
      <c r="P363" s="11">
        <v>525</v>
      </c>
      <c r="Q363" s="11">
        <v>806</v>
      </c>
      <c r="R363" s="11">
        <v>5514</v>
      </c>
      <c r="S363" s="11"/>
      <c r="T363" s="28">
        <v>5553</v>
      </c>
      <c r="U363" s="28">
        <v>5443</v>
      </c>
      <c r="V363" s="28">
        <v>5273</v>
      </c>
      <c r="W363" s="44">
        <v>0.99297676931388434</v>
      </c>
      <c r="X363" s="44">
        <v>1.0130442770530956</v>
      </c>
      <c r="Y363" s="44">
        <v>1.0457045325241798</v>
      </c>
    </row>
    <row r="364" spans="1:25" x14ac:dyDescent="0.2">
      <c r="A364" s="14">
        <v>1636</v>
      </c>
      <c r="B364" s="14" t="s">
        <v>40</v>
      </c>
      <c r="C364" s="14" t="s">
        <v>343</v>
      </c>
      <c r="D364" s="18">
        <v>142</v>
      </c>
      <c r="E364" s="15">
        <v>2012</v>
      </c>
      <c r="F364" s="11">
        <v>631</v>
      </c>
      <c r="G364" s="11">
        <v>533</v>
      </c>
      <c r="H364" s="11">
        <v>439</v>
      </c>
      <c r="I364" s="11">
        <v>442</v>
      </c>
      <c r="J364" s="11">
        <v>295</v>
      </c>
      <c r="K364" s="11">
        <v>191</v>
      </c>
      <c r="L364" s="11">
        <v>128</v>
      </c>
      <c r="M364" s="11">
        <v>121</v>
      </c>
      <c r="N364" s="11">
        <v>258</v>
      </c>
      <c r="O364" s="11">
        <v>428</v>
      </c>
      <c r="P364" s="11">
        <v>454</v>
      </c>
      <c r="Q364" s="11">
        <v>715</v>
      </c>
      <c r="R364" s="11">
        <v>4635</v>
      </c>
      <c r="S364" s="11"/>
      <c r="T364" s="28">
        <v>4763</v>
      </c>
      <c r="U364" s="28">
        <v>4693</v>
      </c>
      <c r="V364" s="28">
        <v>4530</v>
      </c>
      <c r="W364" s="44">
        <v>0.973126180978375</v>
      </c>
      <c r="X364" s="44">
        <v>0.9876411676965694</v>
      </c>
      <c r="Y364" s="44">
        <v>1.0231788079470199</v>
      </c>
    </row>
    <row r="365" spans="1:25" x14ac:dyDescent="0.2">
      <c r="A365" s="14">
        <v>1638</v>
      </c>
      <c r="B365" s="14" t="s">
        <v>40</v>
      </c>
      <c r="C365" s="14" t="s">
        <v>344</v>
      </c>
      <c r="D365" s="18">
        <v>12</v>
      </c>
      <c r="E365" s="15">
        <v>2012</v>
      </c>
      <c r="F365" s="11">
        <v>580</v>
      </c>
      <c r="G365" s="11">
        <v>495</v>
      </c>
      <c r="H365" s="11">
        <v>407</v>
      </c>
      <c r="I365" s="11">
        <v>413</v>
      </c>
      <c r="J365" s="11">
        <v>277</v>
      </c>
      <c r="K365" s="11">
        <v>172</v>
      </c>
      <c r="L365" s="11">
        <v>116</v>
      </c>
      <c r="M365" s="11">
        <v>116</v>
      </c>
      <c r="N365" s="11">
        <v>238</v>
      </c>
      <c r="O365" s="11">
        <v>390</v>
      </c>
      <c r="P365" s="11">
        <v>424</v>
      </c>
      <c r="Q365" s="11">
        <v>674</v>
      </c>
      <c r="R365" s="11">
        <v>4302</v>
      </c>
      <c r="S365" s="11"/>
      <c r="T365" s="28">
        <v>4470</v>
      </c>
      <c r="U365" s="28">
        <v>4415</v>
      </c>
      <c r="V365" s="28">
        <v>4242</v>
      </c>
      <c r="W365" s="44">
        <v>0.96241610738255035</v>
      </c>
      <c r="X365" s="44">
        <v>0.97440543601359009</v>
      </c>
      <c r="Y365" s="44">
        <v>1.0141442715700142</v>
      </c>
    </row>
    <row r="366" spans="1:25" x14ac:dyDescent="0.2">
      <c r="A366" s="14">
        <v>1640</v>
      </c>
      <c r="B366" s="14" t="s">
        <v>40</v>
      </c>
      <c r="C366" s="14" t="s">
        <v>345</v>
      </c>
      <c r="D366" s="18">
        <v>671</v>
      </c>
      <c r="E366" s="15">
        <v>2012</v>
      </c>
      <c r="F366" s="11">
        <v>827</v>
      </c>
      <c r="G366" s="11">
        <v>710</v>
      </c>
      <c r="H366" s="11">
        <v>553</v>
      </c>
      <c r="I366" s="11">
        <v>561</v>
      </c>
      <c r="J366" s="11">
        <v>397</v>
      </c>
      <c r="K366" s="11">
        <v>274</v>
      </c>
      <c r="L366" s="11">
        <v>177</v>
      </c>
      <c r="M366" s="11">
        <v>202</v>
      </c>
      <c r="N366" s="11">
        <v>351</v>
      </c>
      <c r="O366" s="11">
        <v>543</v>
      </c>
      <c r="P366" s="11">
        <v>572</v>
      </c>
      <c r="Q366" s="11">
        <v>899</v>
      </c>
      <c r="R366" s="11">
        <v>6066</v>
      </c>
      <c r="S366" s="11"/>
      <c r="T366" s="28">
        <v>6235</v>
      </c>
      <c r="U366" s="28">
        <v>6093</v>
      </c>
      <c r="V366" s="28">
        <v>5881</v>
      </c>
      <c r="W366" s="44">
        <v>0.97289494787489972</v>
      </c>
      <c r="X366" s="44">
        <v>0.99556868537666177</v>
      </c>
      <c r="Y366" s="44">
        <v>1.0314572351640878</v>
      </c>
    </row>
    <row r="367" spans="1:25" x14ac:dyDescent="0.2">
      <c r="A367" s="14">
        <v>1644</v>
      </c>
      <c r="B367" s="14" t="s">
        <v>40</v>
      </c>
      <c r="C367" s="14" t="s">
        <v>346</v>
      </c>
      <c r="D367" s="18">
        <v>375</v>
      </c>
      <c r="E367" s="15">
        <v>2012</v>
      </c>
      <c r="F367" s="11">
        <v>762</v>
      </c>
      <c r="G367" s="11">
        <v>642</v>
      </c>
      <c r="H367" s="11">
        <v>508</v>
      </c>
      <c r="I367" s="11">
        <v>502</v>
      </c>
      <c r="J367" s="11">
        <v>345</v>
      </c>
      <c r="K367" s="11">
        <v>234</v>
      </c>
      <c r="L367" s="11">
        <v>146</v>
      </c>
      <c r="M367" s="11">
        <v>162</v>
      </c>
      <c r="N367" s="11">
        <v>315</v>
      </c>
      <c r="O367" s="11">
        <v>503</v>
      </c>
      <c r="P367" s="11">
        <v>526</v>
      </c>
      <c r="Q367" s="11">
        <v>839</v>
      </c>
      <c r="R367" s="11">
        <v>5484</v>
      </c>
      <c r="S367" s="11"/>
      <c r="T367" s="28">
        <v>5612</v>
      </c>
      <c r="U367" s="28">
        <v>5468</v>
      </c>
      <c r="V367" s="28">
        <v>5299</v>
      </c>
      <c r="W367" s="44">
        <v>0.97719173200285103</v>
      </c>
      <c r="X367" s="44">
        <v>1.0029261155815654</v>
      </c>
      <c r="Y367" s="44">
        <v>1.0349122475938857</v>
      </c>
    </row>
    <row r="368" spans="1:25" x14ac:dyDescent="0.2">
      <c r="A368" s="14">
        <v>1648</v>
      </c>
      <c r="B368" s="14" t="s">
        <v>40</v>
      </c>
      <c r="C368" s="14" t="s">
        <v>347</v>
      </c>
      <c r="D368" s="18">
        <v>172</v>
      </c>
      <c r="E368" s="15">
        <v>2012</v>
      </c>
      <c r="F368" s="11">
        <v>651</v>
      </c>
      <c r="G368" s="11">
        <v>547</v>
      </c>
      <c r="H368" s="11">
        <v>438</v>
      </c>
      <c r="I368" s="11">
        <v>430</v>
      </c>
      <c r="J368" s="11">
        <v>282</v>
      </c>
      <c r="K368" s="11">
        <v>177</v>
      </c>
      <c r="L368" s="11">
        <v>111</v>
      </c>
      <c r="M368" s="11">
        <v>112</v>
      </c>
      <c r="N368" s="11">
        <v>257</v>
      </c>
      <c r="O368" s="11">
        <v>430</v>
      </c>
      <c r="P368" s="11">
        <v>457</v>
      </c>
      <c r="Q368" s="11">
        <v>739</v>
      </c>
      <c r="R368" s="11">
        <v>4631</v>
      </c>
      <c r="S368" s="11"/>
      <c r="T368" s="28">
        <v>4761</v>
      </c>
      <c r="U368" s="28">
        <v>4667</v>
      </c>
      <c r="V368" s="28">
        <v>4518</v>
      </c>
      <c r="W368" s="44">
        <v>0.97269481201428276</v>
      </c>
      <c r="X368" s="44">
        <v>0.99228626526676666</v>
      </c>
      <c r="Y368" s="44">
        <v>1.0250110668437362</v>
      </c>
    </row>
    <row r="369" spans="1:25" x14ac:dyDescent="0.2">
      <c r="A369" s="14">
        <v>1653</v>
      </c>
      <c r="B369" s="14" t="s">
        <v>40</v>
      </c>
      <c r="C369" s="14" t="s">
        <v>348</v>
      </c>
      <c r="D369" s="18">
        <v>10</v>
      </c>
      <c r="E369" s="15">
        <v>2012</v>
      </c>
      <c r="F369" s="11">
        <v>608</v>
      </c>
      <c r="G369" s="11">
        <v>516</v>
      </c>
      <c r="H369" s="11">
        <v>423</v>
      </c>
      <c r="I369" s="11">
        <v>422</v>
      </c>
      <c r="J369" s="11">
        <v>279</v>
      </c>
      <c r="K369" s="11">
        <v>172</v>
      </c>
      <c r="L369" s="11">
        <v>112</v>
      </c>
      <c r="M369" s="11">
        <v>113</v>
      </c>
      <c r="N369" s="11">
        <v>247</v>
      </c>
      <c r="O369" s="11">
        <v>408</v>
      </c>
      <c r="P369" s="11">
        <v>440</v>
      </c>
      <c r="Q369" s="11">
        <v>706</v>
      </c>
      <c r="R369" s="11">
        <v>4446</v>
      </c>
      <c r="S369" s="11"/>
      <c r="T369" s="28">
        <v>4571</v>
      </c>
      <c r="U369" s="28">
        <v>4497</v>
      </c>
      <c r="V369" s="28">
        <v>4367</v>
      </c>
      <c r="W369" s="44">
        <v>0.97265368628308901</v>
      </c>
      <c r="X369" s="44">
        <v>0.98865910607071383</v>
      </c>
      <c r="Y369" s="44">
        <v>1.0180902221204489</v>
      </c>
    </row>
    <row r="370" spans="1:25" x14ac:dyDescent="0.2">
      <c r="A370" s="14">
        <v>1657</v>
      </c>
      <c r="B370" s="14" t="s">
        <v>40</v>
      </c>
      <c r="C370" s="14" t="s">
        <v>349</v>
      </c>
      <c r="D370" s="18">
        <v>10</v>
      </c>
      <c r="E370" s="15">
        <v>2012</v>
      </c>
      <c r="F370" s="11">
        <v>585</v>
      </c>
      <c r="G370" s="11">
        <v>500</v>
      </c>
      <c r="H370" s="11">
        <v>407</v>
      </c>
      <c r="I370" s="11">
        <v>410</v>
      </c>
      <c r="J370" s="11">
        <v>275</v>
      </c>
      <c r="K370" s="11">
        <v>168</v>
      </c>
      <c r="L370" s="11">
        <v>109</v>
      </c>
      <c r="M370" s="11">
        <v>111</v>
      </c>
      <c r="N370" s="11">
        <v>237</v>
      </c>
      <c r="O370" s="11">
        <v>391</v>
      </c>
      <c r="P370" s="11">
        <v>427</v>
      </c>
      <c r="Q370" s="11">
        <v>683</v>
      </c>
      <c r="R370" s="11">
        <v>4303</v>
      </c>
      <c r="S370" s="11"/>
      <c r="T370" s="28">
        <v>4450</v>
      </c>
      <c r="U370" s="28">
        <v>4388</v>
      </c>
      <c r="V370" s="28">
        <v>4262</v>
      </c>
      <c r="W370" s="44">
        <v>0.96696629213483143</v>
      </c>
      <c r="X370" s="44">
        <v>0.98062898814949861</v>
      </c>
      <c r="Y370" s="44">
        <v>1.0096198967620835</v>
      </c>
    </row>
    <row r="371" spans="1:25" x14ac:dyDescent="0.2">
      <c r="A371" s="14">
        <v>1662</v>
      </c>
      <c r="B371" s="14" t="s">
        <v>40</v>
      </c>
      <c r="C371" s="14" t="s">
        <v>350</v>
      </c>
      <c r="D371" s="18">
        <v>143</v>
      </c>
      <c r="E371" s="15">
        <v>2012</v>
      </c>
      <c r="F371" s="11">
        <v>632</v>
      </c>
      <c r="G371" s="11">
        <v>536</v>
      </c>
      <c r="H371" s="11">
        <v>447</v>
      </c>
      <c r="I371" s="11">
        <v>442</v>
      </c>
      <c r="J371" s="11">
        <v>296</v>
      </c>
      <c r="K371" s="11">
        <v>186</v>
      </c>
      <c r="L371" s="11">
        <v>120</v>
      </c>
      <c r="M371" s="11">
        <v>121</v>
      </c>
      <c r="N371" s="11">
        <v>260</v>
      </c>
      <c r="O371" s="11">
        <v>429</v>
      </c>
      <c r="P371" s="11">
        <v>458</v>
      </c>
      <c r="Q371" s="11">
        <v>731</v>
      </c>
      <c r="R371" s="11">
        <v>4658</v>
      </c>
      <c r="S371" s="11"/>
      <c r="T371" s="28">
        <v>4698</v>
      </c>
      <c r="U371" s="28">
        <v>4619</v>
      </c>
      <c r="V371" s="28">
        <v>4492</v>
      </c>
      <c r="W371" s="44">
        <v>0.99148573861217537</v>
      </c>
      <c r="X371" s="44">
        <v>1.0084433860142887</v>
      </c>
      <c r="Y371" s="44">
        <v>1.0369545859305431</v>
      </c>
    </row>
    <row r="372" spans="1:25" x14ac:dyDescent="0.2">
      <c r="A372" s="14">
        <v>1663</v>
      </c>
      <c r="B372" s="14" t="s">
        <v>40</v>
      </c>
      <c r="C372" s="14" t="s">
        <v>351</v>
      </c>
      <c r="D372" s="18">
        <v>10</v>
      </c>
      <c r="E372" s="15">
        <v>2012</v>
      </c>
      <c r="F372" s="11">
        <v>598</v>
      </c>
      <c r="G372" s="11">
        <v>511</v>
      </c>
      <c r="H372" s="11">
        <v>414</v>
      </c>
      <c r="I372" s="11">
        <v>410</v>
      </c>
      <c r="J372" s="11">
        <v>267</v>
      </c>
      <c r="K372" s="11">
        <v>160</v>
      </c>
      <c r="L372" s="11">
        <v>97</v>
      </c>
      <c r="M372" s="11">
        <v>103</v>
      </c>
      <c r="N372" s="11">
        <v>235</v>
      </c>
      <c r="O372" s="11">
        <v>397</v>
      </c>
      <c r="P372" s="11">
        <v>427</v>
      </c>
      <c r="Q372" s="11">
        <v>703</v>
      </c>
      <c r="R372" s="11">
        <v>4322</v>
      </c>
      <c r="S372" s="11"/>
      <c r="T372" s="28">
        <v>4474</v>
      </c>
      <c r="U372" s="28">
        <v>4405</v>
      </c>
      <c r="V372" s="28">
        <v>4245</v>
      </c>
      <c r="W372" s="44">
        <v>0.96602592758158246</v>
      </c>
      <c r="X372" s="44">
        <v>0.98115777525539161</v>
      </c>
      <c r="Y372" s="44">
        <v>1.0181389870435806</v>
      </c>
    </row>
    <row r="373" spans="1:25" x14ac:dyDescent="0.2">
      <c r="A373" s="14">
        <v>1664</v>
      </c>
      <c r="B373" s="14" t="s">
        <v>40</v>
      </c>
      <c r="C373" s="14" t="s">
        <v>352</v>
      </c>
      <c r="D373" s="18">
        <v>195</v>
      </c>
      <c r="E373" s="15">
        <v>2012</v>
      </c>
      <c r="F373" s="11">
        <v>654</v>
      </c>
      <c r="G373" s="11">
        <v>552</v>
      </c>
      <c r="H373" s="11">
        <v>454</v>
      </c>
      <c r="I373" s="11">
        <v>444</v>
      </c>
      <c r="J373" s="11">
        <v>297</v>
      </c>
      <c r="K373" s="11">
        <v>189</v>
      </c>
      <c r="L373" s="11">
        <v>116</v>
      </c>
      <c r="M373" s="11">
        <v>122</v>
      </c>
      <c r="N373" s="11">
        <v>266</v>
      </c>
      <c r="O373" s="11">
        <v>444</v>
      </c>
      <c r="P373" s="11">
        <v>466</v>
      </c>
      <c r="Q373" s="11">
        <v>760</v>
      </c>
      <c r="R373" s="11">
        <v>4764</v>
      </c>
      <c r="S373" s="11"/>
      <c r="T373" s="28">
        <v>4863</v>
      </c>
      <c r="U373" s="28">
        <v>4752</v>
      </c>
      <c r="V373" s="28">
        <v>4615</v>
      </c>
      <c r="W373" s="44">
        <v>0.97964219617520054</v>
      </c>
      <c r="X373" s="44">
        <v>1.0025252525252526</v>
      </c>
      <c r="Y373" s="44">
        <v>1.0322860238353195</v>
      </c>
    </row>
    <row r="374" spans="1:25" x14ac:dyDescent="0.2">
      <c r="A374" s="14">
        <v>1665</v>
      </c>
      <c r="B374" s="14" t="s">
        <v>40</v>
      </c>
      <c r="C374" s="14" t="s">
        <v>353</v>
      </c>
      <c r="D374" s="18">
        <v>578</v>
      </c>
      <c r="E374" s="15">
        <v>2012</v>
      </c>
      <c r="F374" s="11">
        <v>782</v>
      </c>
      <c r="G374" s="11">
        <v>674</v>
      </c>
      <c r="H374" s="11">
        <v>555</v>
      </c>
      <c r="I374" s="11">
        <v>557</v>
      </c>
      <c r="J374" s="11">
        <v>404</v>
      </c>
      <c r="K374" s="11">
        <v>277</v>
      </c>
      <c r="L374" s="11">
        <v>181</v>
      </c>
      <c r="M374" s="11">
        <v>202</v>
      </c>
      <c r="N374" s="11">
        <v>348</v>
      </c>
      <c r="O374" s="11">
        <v>531</v>
      </c>
      <c r="P374" s="11">
        <v>559</v>
      </c>
      <c r="Q374" s="11">
        <v>871</v>
      </c>
      <c r="R374" s="11">
        <v>5941</v>
      </c>
      <c r="S374" s="11"/>
      <c r="T374" s="28">
        <v>6078</v>
      </c>
      <c r="U374" s="28">
        <v>5961</v>
      </c>
      <c r="V374" s="28">
        <v>5753</v>
      </c>
      <c r="W374" s="44">
        <v>0.9774596906877262</v>
      </c>
      <c r="X374" s="44">
        <v>0.99664485824526083</v>
      </c>
      <c r="Y374" s="44">
        <v>1.0326786024682775</v>
      </c>
    </row>
    <row r="375" spans="1:25" x14ac:dyDescent="0.2">
      <c r="A375" s="14"/>
      <c r="B375" s="14"/>
      <c r="C375" s="14"/>
      <c r="E375" s="15">
        <v>2012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28"/>
      <c r="U375" s="28"/>
      <c r="V375" s="28"/>
      <c r="W375" s="44"/>
      <c r="X375" s="44"/>
      <c r="Y375" s="44"/>
    </row>
    <row r="376" spans="1:25" x14ac:dyDescent="0.2">
      <c r="A376" s="14">
        <v>1700</v>
      </c>
      <c r="B376" s="14" t="s">
        <v>39</v>
      </c>
      <c r="C376" s="14" t="s">
        <v>35</v>
      </c>
      <c r="D376" s="8">
        <v>92</v>
      </c>
      <c r="E376" s="15">
        <v>2012</v>
      </c>
      <c r="F376" s="10">
        <v>610</v>
      </c>
      <c r="G376" s="10">
        <v>541</v>
      </c>
      <c r="H376" s="10">
        <v>455</v>
      </c>
      <c r="I376" s="10">
        <v>440</v>
      </c>
      <c r="J376" s="10">
        <v>308</v>
      </c>
      <c r="K376" s="10">
        <v>185</v>
      </c>
      <c r="L376" s="10">
        <v>120</v>
      </c>
      <c r="M376" s="10">
        <v>135</v>
      </c>
      <c r="N376" s="10">
        <v>254</v>
      </c>
      <c r="O376" s="10">
        <v>421</v>
      </c>
      <c r="P376" s="10">
        <v>450</v>
      </c>
      <c r="Q376" s="10">
        <v>699</v>
      </c>
      <c r="R376" s="11">
        <v>4618</v>
      </c>
      <c r="S376" s="12"/>
      <c r="T376" s="28">
        <v>4826</v>
      </c>
      <c r="U376" s="28">
        <v>4755</v>
      </c>
      <c r="V376" s="28">
        <v>4605</v>
      </c>
      <c r="W376" s="44">
        <v>0.95690012432656446</v>
      </c>
      <c r="X376" s="44">
        <v>0.9711882229232387</v>
      </c>
      <c r="Y376" s="44">
        <v>1.0028230184581977</v>
      </c>
    </row>
    <row r="377" spans="1:25" x14ac:dyDescent="0.2">
      <c r="A377" s="14">
        <v>1702</v>
      </c>
      <c r="B377" s="14" t="s">
        <v>40</v>
      </c>
      <c r="C377" s="14" t="s">
        <v>354</v>
      </c>
      <c r="D377" s="18">
        <v>25</v>
      </c>
      <c r="E377" s="15">
        <v>2012</v>
      </c>
      <c r="F377" s="11">
        <v>595</v>
      </c>
      <c r="G377" s="11">
        <v>528</v>
      </c>
      <c r="H377" s="11">
        <v>438</v>
      </c>
      <c r="I377" s="11">
        <v>423</v>
      </c>
      <c r="J377" s="11">
        <v>277</v>
      </c>
      <c r="K377" s="11">
        <v>164</v>
      </c>
      <c r="L377" s="11">
        <v>100</v>
      </c>
      <c r="M377" s="11">
        <v>112</v>
      </c>
      <c r="N377" s="11">
        <v>241</v>
      </c>
      <c r="O377" s="11">
        <v>406</v>
      </c>
      <c r="P377" s="11">
        <v>441</v>
      </c>
      <c r="Q377" s="11">
        <v>691</v>
      </c>
      <c r="R377" s="11">
        <v>4416</v>
      </c>
      <c r="S377" s="11"/>
      <c r="T377" s="28">
        <v>4652</v>
      </c>
      <c r="U377" s="28">
        <v>4595</v>
      </c>
      <c r="V377" s="28">
        <v>4478</v>
      </c>
      <c r="W377" s="44">
        <v>0.94926913155631987</v>
      </c>
      <c r="X377" s="44">
        <v>0.96104461371055494</v>
      </c>
      <c r="Y377" s="44">
        <v>0.98615453327378289</v>
      </c>
    </row>
    <row r="378" spans="1:25" x14ac:dyDescent="0.2">
      <c r="A378" s="14">
        <v>1703</v>
      </c>
      <c r="B378" s="14" t="s">
        <v>40</v>
      </c>
      <c r="C378" s="14" t="s">
        <v>355</v>
      </c>
      <c r="D378" s="18">
        <v>11</v>
      </c>
      <c r="E378" s="15">
        <v>2012</v>
      </c>
      <c r="F378" s="11">
        <v>630</v>
      </c>
      <c r="G378" s="11">
        <v>566</v>
      </c>
      <c r="H378" s="11">
        <v>496</v>
      </c>
      <c r="I378" s="11">
        <v>479</v>
      </c>
      <c r="J378" s="11">
        <v>343</v>
      </c>
      <c r="K378" s="11">
        <v>208</v>
      </c>
      <c r="L378" s="11">
        <v>136</v>
      </c>
      <c r="M378" s="11">
        <v>154</v>
      </c>
      <c r="N378" s="11">
        <v>269</v>
      </c>
      <c r="O378" s="11">
        <v>433</v>
      </c>
      <c r="P378" s="11">
        <v>468</v>
      </c>
      <c r="Q378" s="11">
        <v>700</v>
      </c>
      <c r="R378" s="11">
        <v>4882</v>
      </c>
      <c r="S378" s="11"/>
      <c r="T378" s="28">
        <v>4888</v>
      </c>
      <c r="U378" s="28">
        <v>4833</v>
      </c>
      <c r="V378" s="28">
        <v>4689</v>
      </c>
      <c r="W378" s="44">
        <v>0.99877250409165308</v>
      </c>
      <c r="X378" s="44">
        <v>1.0101386302503621</v>
      </c>
      <c r="Y378" s="44">
        <v>1.0411601620814672</v>
      </c>
    </row>
    <row r="379" spans="1:25" x14ac:dyDescent="0.2">
      <c r="A379" s="14">
        <v>1711</v>
      </c>
      <c r="B379" s="14" t="s">
        <v>40</v>
      </c>
      <c r="C379" s="14" t="s">
        <v>356</v>
      </c>
      <c r="D379" s="18">
        <v>177</v>
      </c>
      <c r="E379" s="15">
        <v>2012</v>
      </c>
      <c r="F379" s="11">
        <v>649</v>
      </c>
      <c r="G379" s="11">
        <v>552</v>
      </c>
      <c r="H379" s="11">
        <v>451</v>
      </c>
      <c r="I379" s="11">
        <v>436</v>
      </c>
      <c r="J379" s="11">
        <v>284</v>
      </c>
      <c r="K379" s="11">
        <v>177</v>
      </c>
      <c r="L379" s="11">
        <v>105</v>
      </c>
      <c r="M379" s="11">
        <v>115</v>
      </c>
      <c r="N379" s="11">
        <v>264</v>
      </c>
      <c r="O379" s="11">
        <v>439</v>
      </c>
      <c r="P379" s="11">
        <v>459</v>
      </c>
      <c r="Q379" s="11">
        <v>758</v>
      </c>
      <c r="R379" s="11">
        <v>4689</v>
      </c>
      <c r="S379" s="11"/>
      <c r="T379" s="28">
        <v>4927</v>
      </c>
      <c r="U379" s="28">
        <v>4827</v>
      </c>
      <c r="V379" s="28">
        <v>4635</v>
      </c>
      <c r="W379" s="44">
        <v>0.95169474325147152</v>
      </c>
      <c r="X379" s="44">
        <v>0.97141081417029207</v>
      </c>
      <c r="Y379" s="44">
        <v>1.0116504854368933</v>
      </c>
    </row>
    <row r="380" spans="1:25" x14ac:dyDescent="0.2">
      <c r="A380" s="14">
        <v>1714</v>
      </c>
      <c r="B380" s="14" t="s">
        <v>40</v>
      </c>
      <c r="C380" s="14" t="s">
        <v>357</v>
      </c>
      <c r="D380" s="18">
        <v>24</v>
      </c>
      <c r="E380" s="15">
        <v>2012</v>
      </c>
      <c r="F380" s="11">
        <v>595</v>
      </c>
      <c r="G380" s="11">
        <v>510</v>
      </c>
      <c r="H380" s="11">
        <v>414</v>
      </c>
      <c r="I380" s="11">
        <v>411</v>
      </c>
      <c r="J380" s="11">
        <v>266</v>
      </c>
      <c r="K380" s="11">
        <v>159</v>
      </c>
      <c r="L380" s="11">
        <v>96</v>
      </c>
      <c r="M380" s="11">
        <v>103</v>
      </c>
      <c r="N380" s="11">
        <v>234</v>
      </c>
      <c r="O380" s="11">
        <v>395</v>
      </c>
      <c r="P380" s="11">
        <v>425</v>
      </c>
      <c r="Q380" s="11">
        <v>700</v>
      </c>
      <c r="R380" s="11">
        <v>4308</v>
      </c>
      <c r="S380" s="11"/>
      <c r="T380" s="28">
        <v>4487</v>
      </c>
      <c r="U380" s="28">
        <v>4398</v>
      </c>
      <c r="V380" s="28">
        <v>4282</v>
      </c>
      <c r="W380" s="44">
        <v>0.96010697570759973</v>
      </c>
      <c r="X380" s="44">
        <v>0.97953615279672579</v>
      </c>
      <c r="Y380" s="44">
        <v>1.0060719290051379</v>
      </c>
    </row>
    <row r="381" spans="1:25" x14ac:dyDescent="0.2">
      <c r="A381" s="14">
        <v>1717</v>
      </c>
      <c r="B381" s="14" t="s">
        <v>40</v>
      </c>
      <c r="C381" s="14" t="s">
        <v>358</v>
      </c>
      <c r="D381" s="18">
        <v>70</v>
      </c>
      <c r="E381" s="15">
        <v>2012</v>
      </c>
      <c r="F381" s="11">
        <v>601</v>
      </c>
      <c r="G381" s="11">
        <v>519</v>
      </c>
      <c r="H381" s="11">
        <v>440</v>
      </c>
      <c r="I381" s="11">
        <v>436</v>
      </c>
      <c r="J381" s="11">
        <v>287</v>
      </c>
      <c r="K381" s="11">
        <v>173</v>
      </c>
      <c r="L381" s="11">
        <v>113</v>
      </c>
      <c r="M381" s="11">
        <v>117</v>
      </c>
      <c r="N381" s="11">
        <v>247</v>
      </c>
      <c r="O381" s="11">
        <v>405</v>
      </c>
      <c r="P381" s="11">
        <v>435</v>
      </c>
      <c r="Q381" s="11">
        <v>695</v>
      </c>
      <c r="R381" s="11">
        <v>4468</v>
      </c>
      <c r="S381" s="11"/>
      <c r="T381" s="28">
        <v>4543</v>
      </c>
      <c r="U381" s="28">
        <v>4470</v>
      </c>
      <c r="V381" s="28">
        <v>4352</v>
      </c>
      <c r="W381" s="44">
        <v>0.98349108518600048</v>
      </c>
      <c r="X381" s="44">
        <v>0.99955257270693509</v>
      </c>
      <c r="Y381" s="44">
        <v>1.0266544117647058</v>
      </c>
    </row>
    <row r="382" spans="1:25" x14ac:dyDescent="0.2">
      <c r="A382" s="14">
        <v>1718</v>
      </c>
      <c r="B382" s="14" t="s">
        <v>40</v>
      </c>
      <c r="C382" s="14" t="s">
        <v>359</v>
      </c>
      <c r="D382" s="18">
        <v>30</v>
      </c>
      <c r="E382" s="15">
        <v>2012</v>
      </c>
      <c r="F382" s="11">
        <v>568</v>
      </c>
      <c r="G382" s="11">
        <v>494</v>
      </c>
      <c r="H382" s="11">
        <v>411</v>
      </c>
      <c r="I382" s="11">
        <v>411</v>
      </c>
      <c r="J382" s="11">
        <v>274</v>
      </c>
      <c r="K382" s="11">
        <v>162</v>
      </c>
      <c r="L382" s="11">
        <v>104</v>
      </c>
      <c r="M382" s="11">
        <v>111</v>
      </c>
      <c r="N382" s="11">
        <v>229</v>
      </c>
      <c r="O382" s="11">
        <v>381</v>
      </c>
      <c r="P382" s="11">
        <v>415</v>
      </c>
      <c r="Q382" s="11">
        <v>666</v>
      </c>
      <c r="R382" s="11">
        <v>4226</v>
      </c>
      <c r="S382" s="11"/>
      <c r="T382" s="28">
        <v>4353</v>
      </c>
      <c r="U382" s="28">
        <v>4289</v>
      </c>
      <c r="V382" s="28">
        <v>4184</v>
      </c>
      <c r="W382" s="44">
        <v>0.97082471858488395</v>
      </c>
      <c r="X382" s="44">
        <v>0.98531126136628588</v>
      </c>
      <c r="Y382" s="44">
        <v>1.0100382409177819</v>
      </c>
    </row>
    <row r="383" spans="1:25" x14ac:dyDescent="0.2">
      <c r="A383" s="14">
        <v>1719</v>
      </c>
      <c r="B383" s="14" t="s">
        <v>40</v>
      </c>
      <c r="C383" s="14" t="s">
        <v>360</v>
      </c>
      <c r="D383" s="18">
        <v>60</v>
      </c>
      <c r="E383" s="15">
        <v>2012</v>
      </c>
      <c r="F383" s="11">
        <v>589</v>
      </c>
      <c r="G383" s="11">
        <v>515</v>
      </c>
      <c r="H383" s="11">
        <v>424</v>
      </c>
      <c r="I383" s="11">
        <v>416</v>
      </c>
      <c r="J383" s="11">
        <v>267</v>
      </c>
      <c r="K383" s="11">
        <v>158</v>
      </c>
      <c r="L383" s="11">
        <v>94</v>
      </c>
      <c r="M383" s="11">
        <v>105</v>
      </c>
      <c r="N383" s="11">
        <v>235</v>
      </c>
      <c r="O383" s="11">
        <v>395</v>
      </c>
      <c r="P383" s="11">
        <v>428</v>
      </c>
      <c r="Q383" s="11">
        <v>689</v>
      </c>
      <c r="R383" s="11">
        <v>4315</v>
      </c>
      <c r="S383" s="11"/>
      <c r="T383" s="28">
        <v>4545</v>
      </c>
      <c r="U383" s="28">
        <v>4475</v>
      </c>
      <c r="V383" s="28">
        <v>4361</v>
      </c>
      <c r="W383" s="44">
        <v>0.94939493949394937</v>
      </c>
      <c r="X383" s="44">
        <v>0.96424581005586596</v>
      </c>
      <c r="Y383" s="44">
        <v>0.98945196055950468</v>
      </c>
    </row>
    <row r="384" spans="1:25" x14ac:dyDescent="0.2">
      <c r="A384" s="14">
        <v>1721</v>
      </c>
      <c r="B384" s="14" t="s">
        <v>40</v>
      </c>
      <c r="C384" s="14" t="s">
        <v>361</v>
      </c>
      <c r="D384" s="18">
        <v>129</v>
      </c>
      <c r="E384" s="15">
        <v>2012</v>
      </c>
      <c r="F384" s="11">
        <v>596</v>
      </c>
      <c r="G384" s="11">
        <v>522</v>
      </c>
      <c r="H384" s="11">
        <v>429</v>
      </c>
      <c r="I384" s="11">
        <v>418</v>
      </c>
      <c r="J384" s="11">
        <v>267</v>
      </c>
      <c r="K384" s="11">
        <v>158</v>
      </c>
      <c r="L384" s="11">
        <v>93</v>
      </c>
      <c r="M384" s="11">
        <v>104</v>
      </c>
      <c r="N384" s="11">
        <v>238</v>
      </c>
      <c r="O384" s="11">
        <v>401</v>
      </c>
      <c r="P384" s="11">
        <v>434</v>
      </c>
      <c r="Q384" s="11">
        <v>696</v>
      </c>
      <c r="R384" s="11">
        <v>4356</v>
      </c>
      <c r="S384" s="11"/>
      <c r="T384" s="28">
        <v>4591</v>
      </c>
      <c r="U384" s="28">
        <v>4545</v>
      </c>
      <c r="V384" s="28">
        <v>4383</v>
      </c>
      <c r="W384" s="44">
        <v>0.94881289479416253</v>
      </c>
      <c r="X384" s="44">
        <v>0.95841584158415838</v>
      </c>
      <c r="Y384" s="44">
        <v>0.99383983572895274</v>
      </c>
    </row>
    <row r="385" spans="1:25" x14ac:dyDescent="0.2">
      <c r="A385" s="14">
        <v>1724</v>
      </c>
      <c r="B385" s="14" t="s">
        <v>40</v>
      </c>
      <c r="C385" s="14" t="s">
        <v>362</v>
      </c>
      <c r="D385" s="18">
        <v>25</v>
      </c>
      <c r="E385" s="15">
        <v>2012</v>
      </c>
      <c r="F385" s="11">
        <v>585</v>
      </c>
      <c r="G385" s="11">
        <v>520</v>
      </c>
      <c r="H385" s="11">
        <v>439</v>
      </c>
      <c r="I385" s="11">
        <v>427</v>
      </c>
      <c r="J385" s="11">
        <v>286</v>
      </c>
      <c r="K385" s="11">
        <v>171</v>
      </c>
      <c r="L385" s="11">
        <v>109</v>
      </c>
      <c r="M385" s="11">
        <v>118</v>
      </c>
      <c r="N385" s="11">
        <v>239</v>
      </c>
      <c r="O385" s="11">
        <v>400</v>
      </c>
      <c r="P385" s="11">
        <v>434</v>
      </c>
      <c r="Q385" s="11">
        <v>676</v>
      </c>
      <c r="R385" s="11">
        <v>4404</v>
      </c>
      <c r="S385" s="11"/>
      <c r="T385" s="28">
        <v>4585</v>
      </c>
      <c r="U385" s="28">
        <v>4534</v>
      </c>
      <c r="V385" s="28">
        <v>4414</v>
      </c>
      <c r="W385" s="44">
        <v>0.96052344601962925</v>
      </c>
      <c r="X385" s="44">
        <v>0.97132774591971771</v>
      </c>
      <c r="Y385" s="44">
        <v>0.9977344811961939</v>
      </c>
    </row>
    <row r="386" spans="1:25" x14ac:dyDescent="0.2">
      <c r="A386" s="14">
        <v>1725</v>
      </c>
      <c r="B386" s="14" t="s">
        <v>40</v>
      </c>
      <c r="C386" s="14" t="s">
        <v>363</v>
      </c>
      <c r="D386" s="18">
        <v>96</v>
      </c>
      <c r="E386" s="15">
        <v>2012</v>
      </c>
      <c r="F386" s="11">
        <v>585</v>
      </c>
      <c r="G386" s="11">
        <v>522</v>
      </c>
      <c r="H386" s="11">
        <v>445</v>
      </c>
      <c r="I386" s="11">
        <v>432</v>
      </c>
      <c r="J386" s="11">
        <v>298</v>
      </c>
      <c r="K386" s="11">
        <v>178</v>
      </c>
      <c r="L386" s="11">
        <v>119</v>
      </c>
      <c r="M386" s="11">
        <v>127</v>
      </c>
      <c r="N386" s="11">
        <v>242</v>
      </c>
      <c r="O386" s="11">
        <v>404</v>
      </c>
      <c r="P386" s="11">
        <v>437</v>
      </c>
      <c r="Q386" s="11">
        <v>674</v>
      </c>
      <c r="R386" s="11">
        <v>4463</v>
      </c>
      <c r="S386" s="11"/>
      <c r="T386" s="28">
        <v>4616</v>
      </c>
      <c r="U386" s="28">
        <v>4564</v>
      </c>
      <c r="V386" s="28">
        <v>4437</v>
      </c>
      <c r="W386" s="44">
        <v>0.96685441941074524</v>
      </c>
      <c r="X386" s="44">
        <v>0.97787028921998242</v>
      </c>
      <c r="Y386" s="44">
        <v>1.0058598151904441</v>
      </c>
    </row>
    <row r="387" spans="1:25" x14ac:dyDescent="0.2">
      <c r="A387" s="14">
        <v>1736</v>
      </c>
      <c r="B387" s="14" t="s">
        <v>40</v>
      </c>
      <c r="C387" s="14" t="s">
        <v>364</v>
      </c>
      <c r="D387" s="18">
        <v>141</v>
      </c>
      <c r="E387" s="15">
        <v>2012</v>
      </c>
      <c r="F387" s="11">
        <v>657</v>
      </c>
      <c r="G387" s="11">
        <v>577</v>
      </c>
      <c r="H387" s="11">
        <v>474</v>
      </c>
      <c r="I387" s="11">
        <v>443</v>
      </c>
      <c r="J387" s="11">
        <v>291</v>
      </c>
      <c r="K387" s="11">
        <v>171</v>
      </c>
      <c r="L387" s="11">
        <v>102</v>
      </c>
      <c r="M387" s="11">
        <v>125</v>
      </c>
      <c r="N387" s="11">
        <v>270</v>
      </c>
      <c r="O387" s="11">
        <v>456</v>
      </c>
      <c r="P387" s="11">
        <v>491</v>
      </c>
      <c r="Q387" s="11">
        <v>748</v>
      </c>
      <c r="R387" s="11">
        <v>4805</v>
      </c>
      <c r="S387" s="11"/>
      <c r="T387" s="28">
        <v>5083</v>
      </c>
      <c r="U387" s="28">
        <v>5000</v>
      </c>
      <c r="V387" s="28">
        <v>4872</v>
      </c>
      <c r="W387" s="44">
        <v>0.94530788904190444</v>
      </c>
      <c r="X387" s="44">
        <v>0.96099999999999997</v>
      </c>
      <c r="Y387" s="44">
        <v>0.98624794745484401</v>
      </c>
    </row>
    <row r="388" spans="1:25" x14ac:dyDescent="0.2">
      <c r="A388" s="14">
        <v>1738</v>
      </c>
      <c r="B388" s="14" t="s">
        <v>40</v>
      </c>
      <c r="C388" s="14" t="s">
        <v>365</v>
      </c>
      <c r="D388" s="18">
        <v>434</v>
      </c>
      <c r="E388" s="15">
        <v>2012</v>
      </c>
      <c r="F388" s="11">
        <v>742</v>
      </c>
      <c r="G388" s="11">
        <v>668</v>
      </c>
      <c r="H388" s="11">
        <v>569</v>
      </c>
      <c r="I388" s="11">
        <v>537</v>
      </c>
      <c r="J388" s="11">
        <v>393</v>
      </c>
      <c r="K388" s="11">
        <v>244</v>
      </c>
      <c r="L388" s="11">
        <v>145</v>
      </c>
      <c r="M388" s="11">
        <v>187</v>
      </c>
      <c r="N388" s="11">
        <v>332</v>
      </c>
      <c r="O388" s="11">
        <v>512</v>
      </c>
      <c r="P388" s="11">
        <v>546</v>
      </c>
      <c r="Q388" s="11">
        <v>822</v>
      </c>
      <c r="R388" s="11">
        <v>5697</v>
      </c>
      <c r="S388" s="11"/>
      <c r="T388" s="28">
        <v>6045</v>
      </c>
      <c r="U388" s="28">
        <v>5929</v>
      </c>
      <c r="V388" s="28">
        <v>5750</v>
      </c>
      <c r="W388" s="44">
        <v>0.94243176178660049</v>
      </c>
      <c r="X388" s="44">
        <v>0.96087029853263617</v>
      </c>
      <c r="Y388" s="44">
        <v>0.99078260869565216</v>
      </c>
    </row>
    <row r="389" spans="1:25" x14ac:dyDescent="0.2">
      <c r="A389" s="14">
        <v>1739</v>
      </c>
      <c r="B389" s="14" t="s">
        <v>40</v>
      </c>
      <c r="C389" s="14" t="s">
        <v>366</v>
      </c>
      <c r="D389" s="18">
        <v>425</v>
      </c>
      <c r="E389" s="15">
        <v>2012</v>
      </c>
      <c r="F389" s="11">
        <v>743</v>
      </c>
      <c r="G389" s="11">
        <v>673</v>
      </c>
      <c r="H389" s="11">
        <v>570</v>
      </c>
      <c r="I389" s="11">
        <v>545</v>
      </c>
      <c r="J389" s="11">
        <v>415</v>
      </c>
      <c r="K389" s="11">
        <v>252</v>
      </c>
      <c r="L389" s="11">
        <v>151</v>
      </c>
      <c r="M389" s="11">
        <v>191</v>
      </c>
      <c r="N389" s="11">
        <v>330</v>
      </c>
      <c r="O389" s="11">
        <v>514</v>
      </c>
      <c r="P389" s="11">
        <v>540</v>
      </c>
      <c r="Q389" s="11">
        <v>806</v>
      </c>
      <c r="R389" s="11">
        <v>5730</v>
      </c>
      <c r="S389" s="11"/>
      <c r="T389" s="28">
        <v>6075</v>
      </c>
      <c r="U389" s="28">
        <v>5974</v>
      </c>
      <c r="V389" s="28">
        <v>5759</v>
      </c>
      <c r="W389" s="44">
        <v>0.94320987654320987</v>
      </c>
      <c r="X389" s="44">
        <v>0.95915634415801809</v>
      </c>
      <c r="Y389" s="44">
        <v>0.99496440354228166</v>
      </c>
    </row>
    <row r="390" spans="1:25" x14ac:dyDescent="0.2">
      <c r="A390" s="14">
        <v>1740</v>
      </c>
      <c r="B390" s="14" t="s">
        <v>40</v>
      </c>
      <c r="C390" s="14" t="s">
        <v>367</v>
      </c>
      <c r="D390" s="18">
        <v>140</v>
      </c>
      <c r="E390" s="15">
        <v>2012</v>
      </c>
      <c r="F390" s="11">
        <v>698</v>
      </c>
      <c r="G390" s="11">
        <v>631</v>
      </c>
      <c r="H390" s="11">
        <v>526</v>
      </c>
      <c r="I390" s="11">
        <v>499</v>
      </c>
      <c r="J390" s="11">
        <v>376</v>
      </c>
      <c r="K390" s="11">
        <v>217</v>
      </c>
      <c r="L390" s="11">
        <v>127</v>
      </c>
      <c r="M390" s="11">
        <v>169</v>
      </c>
      <c r="N390" s="11">
        <v>299</v>
      </c>
      <c r="O390" s="11">
        <v>482</v>
      </c>
      <c r="P390" s="11">
        <v>508</v>
      </c>
      <c r="Q390" s="11">
        <v>766</v>
      </c>
      <c r="R390" s="11">
        <v>5298</v>
      </c>
      <c r="S390" s="11"/>
      <c r="T390" s="28">
        <v>5625</v>
      </c>
      <c r="U390" s="28">
        <v>5539</v>
      </c>
      <c r="V390" s="28">
        <v>5347</v>
      </c>
      <c r="W390" s="44">
        <v>0.94186666666666663</v>
      </c>
      <c r="X390" s="44">
        <v>0.95649034121682619</v>
      </c>
      <c r="Y390" s="44">
        <v>0.99083598279409013</v>
      </c>
    </row>
    <row r="391" spans="1:25" x14ac:dyDescent="0.2">
      <c r="A391" s="14">
        <v>1742</v>
      </c>
      <c r="B391" s="14" t="s">
        <v>40</v>
      </c>
      <c r="C391" s="14" t="s">
        <v>368</v>
      </c>
      <c r="D391" s="18">
        <v>88</v>
      </c>
      <c r="E391" s="15">
        <v>2012</v>
      </c>
      <c r="F391" s="11">
        <v>648</v>
      </c>
      <c r="G391" s="11">
        <v>569</v>
      </c>
      <c r="H391" s="11">
        <v>470</v>
      </c>
      <c r="I391" s="11">
        <v>439</v>
      </c>
      <c r="J391" s="11">
        <v>302</v>
      </c>
      <c r="K391" s="11">
        <v>175</v>
      </c>
      <c r="L391" s="11">
        <v>110</v>
      </c>
      <c r="M391" s="11">
        <v>134</v>
      </c>
      <c r="N391" s="11">
        <v>266</v>
      </c>
      <c r="O391" s="11">
        <v>453</v>
      </c>
      <c r="P391" s="11">
        <v>486</v>
      </c>
      <c r="Q391" s="11">
        <v>734</v>
      </c>
      <c r="R391" s="11">
        <v>4786</v>
      </c>
      <c r="S391" s="11"/>
      <c r="T391" s="28">
        <v>5064</v>
      </c>
      <c r="U391" s="28">
        <v>4979</v>
      </c>
      <c r="V391" s="28">
        <v>4790</v>
      </c>
      <c r="W391" s="44">
        <v>0.94510268562401267</v>
      </c>
      <c r="X391" s="44">
        <v>0.96123719622414139</v>
      </c>
      <c r="Y391" s="44">
        <v>0.99916492693110648</v>
      </c>
    </row>
    <row r="392" spans="1:25" x14ac:dyDescent="0.2">
      <c r="A392" s="14">
        <v>1743</v>
      </c>
      <c r="B392" s="14" t="s">
        <v>40</v>
      </c>
      <c r="C392" s="14" t="s">
        <v>369</v>
      </c>
      <c r="D392" s="18">
        <v>26</v>
      </c>
      <c r="E392" s="15">
        <v>2012</v>
      </c>
      <c r="F392" s="11">
        <v>640</v>
      </c>
      <c r="G392" s="11">
        <v>564</v>
      </c>
      <c r="H392" s="11">
        <v>467</v>
      </c>
      <c r="I392" s="11">
        <v>439</v>
      </c>
      <c r="J392" s="11">
        <v>310</v>
      </c>
      <c r="K392" s="11">
        <v>179</v>
      </c>
      <c r="L392" s="11">
        <v>116</v>
      </c>
      <c r="M392" s="11">
        <v>140</v>
      </c>
      <c r="N392" s="11">
        <v>264</v>
      </c>
      <c r="O392" s="11">
        <v>451</v>
      </c>
      <c r="P392" s="11">
        <v>480</v>
      </c>
      <c r="Q392" s="11">
        <v>723</v>
      </c>
      <c r="R392" s="11">
        <v>4773</v>
      </c>
      <c r="S392" s="11"/>
      <c r="T392" s="28">
        <v>5059</v>
      </c>
      <c r="U392" s="28">
        <v>4971</v>
      </c>
      <c r="V392" s="28">
        <v>4817</v>
      </c>
      <c r="W392" s="44">
        <v>0.94346708835738291</v>
      </c>
      <c r="X392" s="44">
        <v>0.96016898008449003</v>
      </c>
      <c r="Y392" s="44">
        <v>0.99086568403570685</v>
      </c>
    </row>
    <row r="393" spans="1:25" x14ac:dyDescent="0.2">
      <c r="A393" s="14">
        <v>1744</v>
      </c>
      <c r="B393" s="14" t="s">
        <v>40</v>
      </c>
      <c r="C393" s="14" t="s">
        <v>370</v>
      </c>
      <c r="D393" s="18">
        <v>35</v>
      </c>
      <c r="E393" s="15">
        <v>2012</v>
      </c>
      <c r="F393" s="11">
        <v>620</v>
      </c>
      <c r="G393" s="11">
        <v>549</v>
      </c>
      <c r="H393" s="11">
        <v>457</v>
      </c>
      <c r="I393" s="11">
        <v>432</v>
      </c>
      <c r="J393" s="11">
        <v>302</v>
      </c>
      <c r="K393" s="11">
        <v>179</v>
      </c>
      <c r="L393" s="11">
        <v>116</v>
      </c>
      <c r="M393" s="11">
        <v>135</v>
      </c>
      <c r="N393" s="11">
        <v>255</v>
      </c>
      <c r="O393" s="11">
        <v>435</v>
      </c>
      <c r="P393" s="11">
        <v>466</v>
      </c>
      <c r="Q393" s="11">
        <v>708</v>
      </c>
      <c r="R393" s="11">
        <v>4654</v>
      </c>
      <c r="S393" s="11"/>
      <c r="T393" s="28">
        <v>4910</v>
      </c>
      <c r="U393" s="28">
        <v>4830</v>
      </c>
      <c r="V393" s="28">
        <v>4690</v>
      </c>
      <c r="W393" s="44">
        <v>0.94786150712830952</v>
      </c>
      <c r="X393" s="44">
        <v>0.96356107660455481</v>
      </c>
      <c r="Y393" s="44">
        <v>0.99232409381663111</v>
      </c>
    </row>
    <row r="394" spans="1:25" x14ac:dyDescent="0.2">
      <c r="A394" s="14">
        <v>1748</v>
      </c>
      <c r="B394" s="14" t="s">
        <v>40</v>
      </c>
      <c r="C394" s="14" t="s">
        <v>371</v>
      </c>
      <c r="D394" s="18">
        <v>20</v>
      </c>
      <c r="E394" s="15">
        <v>2012</v>
      </c>
      <c r="F394" s="11">
        <v>552</v>
      </c>
      <c r="G394" s="11">
        <v>500</v>
      </c>
      <c r="H394" s="11">
        <v>429</v>
      </c>
      <c r="I394" s="11">
        <v>419</v>
      </c>
      <c r="J394" s="11">
        <v>314</v>
      </c>
      <c r="K394" s="11">
        <v>192</v>
      </c>
      <c r="L394" s="11">
        <v>141</v>
      </c>
      <c r="M394" s="11">
        <v>147</v>
      </c>
      <c r="N394" s="11">
        <v>232</v>
      </c>
      <c r="O394" s="11">
        <v>392</v>
      </c>
      <c r="P394" s="11">
        <v>417</v>
      </c>
      <c r="Q394" s="11">
        <v>641</v>
      </c>
      <c r="R394" s="11">
        <v>4376</v>
      </c>
      <c r="S394" s="11"/>
      <c r="T394" s="28">
        <v>4530</v>
      </c>
      <c r="U394" s="28">
        <v>4463</v>
      </c>
      <c r="V394" s="28">
        <v>4304</v>
      </c>
      <c r="W394" s="44">
        <v>0.96600441501103751</v>
      </c>
      <c r="X394" s="44">
        <v>0.98050638583912164</v>
      </c>
      <c r="Y394" s="44">
        <v>1.016728624535316</v>
      </c>
    </row>
    <row r="395" spans="1:25" x14ac:dyDescent="0.2">
      <c r="A395" s="14">
        <v>1749</v>
      </c>
      <c r="B395" s="14" t="s">
        <v>40</v>
      </c>
      <c r="C395" s="14" t="s">
        <v>372</v>
      </c>
      <c r="D395" s="18">
        <v>20</v>
      </c>
      <c r="E395" s="15">
        <v>2012</v>
      </c>
      <c r="F395" s="11">
        <v>527</v>
      </c>
      <c r="G395" s="11">
        <v>481</v>
      </c>
      <c r="H395" s="11">
        <v>419</v>
      </c>
      <c r="I395" s="11">
        <v>415</v>
      </c>
      <c r="J395" s="11">
        <v>310</v>
      </c>
      <c r="K395" s="11">
        <v>191</v>
      </c>
      <c r="L395" s="11">
        <v>144</v>
      </c>
      <c r="M395" s="11">
        <v>145</v>
      </c>
      <c r="N395" s="11">
        <v>222</v>
      </c>
      <c r="O395" s="11">
        <v>370</v>
      </c>
      <c r="P395" s="11">
        <v>397</v>
      </c>
      <c r="Q395" s="11">
        <v>619</v>
      </c>
      <c r="R395" s="11">
        <v>4240</v>
      </c>
      <c r="S395" s="11"/>
      <c r="T395" s="28">
        <v>4336</v>
      </c>
      <c r="U395" s="28">
        <v>4271</v>
      </c>
      <c r="V395" s="28">
        <v>4110</v>
      </c>
      <c r="W395" s="44">
        <v>0.97785977859778594</v>
      </c>
      <c r="X395" s="44">
        <v>0.99274174666354487</v>
      </c>
      <c r="Y395" s="44">
        <v>1.0316301703163018</v>
      </c>
    </row>
    <row r="396" spans="1:25" x14ac:dyDescent="0.2">
      <c r="A396" s="14">
        <v>1750</v>
      </c>
      <c r="B396" s="14" t="s">
        <v>40</v>
      </c>
      <c r="C396" s="14" t="s">
        <v>373</v>
      </c>
      <c r="D396" s="18">
        <v>15</v>
      </c>
      <c r="E396" s="15">
        <v>2012</v>
      </c>
      <c r="F396" s="11">
        <v>519</v>
      </c>
      <c r="G396" s="11">
        <v>475</v>
      </c>
      <c r="H396" s="11">
        <v>412</v>
      </c>
      <c r="I396" s="11">
        <v>406</v>
      </c>
      <c r="J396" s="11">
        <v>314</v>
      </c>
      <c r="K396" s="11">
        <v>195</v>
      </c>
      <c r="L396" s="11">
        <v>151</v>
      </c>
      <c r="M396" s="11">
        <v>153</v>
      </c>
      <c r="N396" s="11">
        <v>220</v>
      </c>
      <c r="O396" s="11">
        <v>372</v>
      </c>
      <c r="P396" s="11">
        <v>391</v>
      </c>
      <c r="Q396" s="11">
        <v>606</v>
      </c>
      <c r="R396" s="11">
        <v>4214</v>
      </c>
      <c r="S396" s="11"/>
      <c r="T396" s="28">
        <v>4377</v>
      </c>
      <c r="U396" s="28">
        <v>4309</v>
      </c>
      <c r="V396" s="28">
        <v>4179</v>
      </c>
      <c r="W396" s="44">
        <v>0.96275988119716704</v>
      </c>
      <c r="X396" s="44">
        <v>0.97795312137386869</v>
      </c>
      <c r="Y396" s="44">
        <v>1.0083752093802345</v>
      </c>
    </row>
    <row r="397" spans="1:25" x14ac:dyDescent="0.2">
      <c r="A397" s="14">
        <v>1751</v>
      </c>
      <c r="B397" s="14" t="s">
        <v>40</v>
      </c>
      <c r="C397" s="14" t="s">
        <v>374</v>
      </c>
      <c r="D397" s="18">
        <v>50</v>
      </c>
      <c r="E397" s="15">
        <v>2012</v>
      </c>
      <c r="F397" s="11">
        <v>561</v>
      </c>
      <c r="G397" s="11">
        <v>505</v>
      </c>
      <c r="H397" s="11">
        <v>433</v>
      </c>
      <c r="I397" s="11">
        <v>421</v>
      </c>
      <c r="J397" s="11">
        <v>319</v>
      </c>
      <c r="K397" s="11">
        <v>192</v>
      </c>
      <c r="L397" s="11">
        <v>141</v>
      </c>
      <c r="M397" s="11">
        <v>151</v>
      </c>
      <c r="N397" s="11">
        <v>237</v>
      </c>
      <c r="O397" s="11">
        <v>401</v>
      </c>
      <c r="P397" s="11">
        <v>423</v>
      </c>
      <c r="Q397" s="11">
        <v>645</v>
      </c>
      <c r="R397" s="11">
        <v>4429</v>
      </c>
      <c r="S397" s="11"/>
      <c r="T397" s="28">
        <v>4613</v>
      </c>
      <c r="U397" s="28">
        <v>4547</v>
      </c>
      <c r="V397" s="28">
        <v>4401</v>
      </c>
      <c r="W397" s="44">
        <v>0.96011272490786903</v>
      </c>
      <c r="X397" s="44">
        <v>0.97404882340004395</v>
      </c>
      <c r="Y397" s="44">
        <v>1.0063621904112701</v>
      </c>
    </row>
    <row r="398" spans="1:25" x14ac:dyDescent="0.2">
      <c r="A398" s="14">
        <v>1755</v>
      </c>
      <c r="B398" s="14" t="s">
        <v>40</v>
      </c>
      <c r="C398" s="14" t="s">
        <v>375</v>
      </c>
      <c r="D398" s="18">
        <v>47</v>
      </c>
      <c r="E398" s="15">
        <v>2012</v>
      </c>
      <c r="F398" s="11">
        <v>546</v>
      </c>
      <c r="G398" s="11">
        <v>492</v>
      </c>
      <c r="H398" s="11">
        <v>427</v>
      </c>
      <c r="I398" s="11">
        <v>418</v>
      </c>
      <c r="J398" s="11">
        <v>324</v>
      </c>
      <c r="K398" s="11">
        <v>192</v>
      </c>
      <c r="L398" s="11">
        <v>147</v>
      </c>
      <c r="M398" s="11">
        <v>155</v>
      </c>
      <c r="N398" s="11">
        <v>233</v>
      </c>
      <c r="O398" s="11">
        <v>391</v>
      </c>
      <c r="P398" s="11">
        <v>409</v>
      </c>
      <c r="Q398" s="11">
        <v>628</v>
      </c>
      <c r="R398" s="11">
        <v>4362</v>
      </c>
      <c r="S398" s="11"/>
      <c r="T398" s="28">
        <v>4538</v>
      </c>
      <c r="U398" s="28">
        <v>4496</v>
      </c>
      <c r="V398" s="28">
        <v>4352</v>
      </c>
      <c r="W398" s="44">
        <v>0.96121639488761568</v>
      </c>
      <c r="X398" s="44">
        <v>0.97019572953736655</v>
      </c>
      <c r="Y398" s="44">
        <v>1.002297794117647</v>
      </c>
    </row>
    <row r="399" spans="1:25" x14ac:dyDescent="0.2">
      <c r="A399" s="14">
        <v>1756</v>
      </c>
      <c r="B399" s="14" t="s">
        <v>40</v>
      </c>
      <c r="C399" s="14" t="s">
        <v>376</v>
      </c>
      <c r="D399" s="18">
        <v>25</v>
      </c>
      <c r="E399" s="15">
        <v>2012</v>
      </c>
      <c r="F399" s="11">
        <v>586</v>
      </c>
      <c r="G399" s="11">
        <v>516</v>
      </c>
      <c r="H399" s="11">
        <v>428</v>
      </c>
      <c r="I399" s="11">
        <v>418</v>
      </c>
      <c r="J399" s="11">
        <v>272</v>
      </c>
      <c r="K399" s="11">
        <v>161</v>
      </c>
      <c r="L399" s="11">
        <v>96</v>
      </c>
      <c r="M399" s="11">
        <v>107</v>
      </c>
      <c r="N399" s="11">
        <v>235</v>
      </c>
      <c r="O399" s="11">
        <v>396</v>
      </c>
      <c r="P399" s="11">
        <v>430</v>
      </c>
      <c r="Q399" s="11">
        <v>684</v>
      </c>
      <c r="R399" s="11">
        <v>4329</v>
      </c>
      <c r="S399" s="11"/>
      <c r="T399" s="28">
        <v>4551</v>
      </c>
      <c r="U399" s="28">
        <v>4488</v>
      </c>
      <c r="V399" s="28">
        <v>4376</v>
      </c>
      <c r="W399" s="44">
        <v>0.95121951219512191</v>
      </c>
      <c r="X399" s="44">
        <v>0.96457219251336901</v>
      </c>
      <c r="Y399" s="44">
        <v>0.98925959780621575</v>
      </c>
    </row>
    <row r="400" spans="1:25" x14ac:dyDescent="0.2">
      <c r="A400" s="14"/>
      <c r="B400" s="14"/>
      <c r="C400" s="14"/>
      <c r="E400" s="15">
        <v>2012</v>
      </c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28"/>
      <c r="U400" s="28"/>
      <c r="V400" s="28"/>
      <c r="W400" s="44"/>
      <c r="X400" s="44"/>
      <c r="Y400" s="44"/>
    </row>
    <row r="401" spans="1:25" x14ac:dyDescent="0.2">
      <c r="A401" s="14">
        <v>1800</v>
      </c>
      <c r="B401" s="14" t="s">
        <v>39</v>
      </c>
      <c r="C401" s="14" t="s">
        <v>36</v>
      </c>
      <c r="D401" s="8">
        <v>38</v>
      </c>
      <c r="E401" s="15">
        <v>2012</v>
      </c>
      <c r="F401" s="10">
        <v>583</v>
      </c>
      <c r="G401" s="10">
        <v>536</v>
      </c>
      <c r="H401" s="10">
        <v>469</v>
      </c>
      <c r="I401" s="10">
        <v>456</v>
      </c>
      <c r="J401" s="10">
        <v>352</v>
      </c>
      <c r="K401" s="10">
        <v>210</v>
      </c>
      <c r="L401" s="10">
        <v>165</v>
      </c>
      <c r="M401" s="10">
        <v>171</v>
      </c>
      <c r="N401" s="10">
        <v>258</v>
      </c>
      <c r="O401" s="10">
        <v>424</v>
      </c>
      <c r="P401" s="10">
        <v>437</v>
      </c>
      <c r="Q401" s="10">
        <v>651</v>
      </c>
      <c r="R401" s="11">
        <v>4712</v>
      </c>
      <c r="S401" s="12"/>
      <c r="T401" s="28">
        <v>4813</v>
      </c>
      <c r="U401" s="28">
        <v>4717</v>
      </c>
      <c r="V401" s="28">
        <v>4580</v>
      </c>
      <c r="W401" s="44">
        <v>0.97901516725535009</v>
      </c>
      <c r="X401" s="44">
        <v>0.99894000423998308</v>
      </c>
      <c r="Y401" s="44">
        <v>1.02882096069869</v>
      </c>
    </row>
    <row r="402" spans="1:25" x14ac:dyDescent="0.2">
      <c r="A402" s="14">
        <v>1804</v>
      </c>
      <c r="B402" s="14" t="s">
        <v>40</v>
      </c>
      <c r="C402" s="14" t="s">
        <v>377</v>
      </c>
      <c r="D402" s="22">
        <v>23</v>
      </c>
      <c r="E402" s="15">
        <v>2012</v>
      </c>
      <c r="F402" s="11">
        <v>574</v>
      </c>
      <c r="G402" s="11">
        <v>524</v>
      </c>
      <c r="H402" s="11">
        <v>463</v>
      </c>
      <c r="I402" s="11">
        <v>447</v>
      </c>
      <c r="J402" s="11">
        <v>346</v>
      </c>
      <c r="K402" s="11">
        <v>206</v>
      </c>
      <c r="L402" s="11">
        <v>163</v>
      </c>
      <c r="M402" s="11">
        <v>165</v>
      </c>
      <c r="N402" s="11">
        <v>244</v>
      </c>
      <c r="O402" s="11">
        <v>415</v>
      </c>
      <c r="P402" s="11">
        <v>427</v>
      </c>
      <c r="Q402" s="11">
        <v>641</v>
      </c>
      <c r="R402" s="11">
        <v>4615</v>
      </c>
      <c r="S402" s="11"/>
      <c r="T402" s="28">
        <v>4663</v>
      </c>
      <c r="U402" s="28">
        <v>4586</v>
      </c>
      <c r="V402" s="28">
        <v>4453</v>
      </c>
      <c r="W402" s="44">
        <v>0.98970619772678536</v>
      </c>
      <c r="X402" s="44">
        <v>1.0063235935455734</v>
      </c>
      <c r="Y402" s="44">
        <v>1.0363799685605211</v>
      </c>
    </row>
    <row r="403" spans="1:25" x14ac:dyDescent="0.2">
      <c r="A403" s="14">
        <v>1805</v>
      </c>
      <c r="B403" s="14" t="s">
        <v>40</v>
      </c>
      <c r="C403" s="14" t="s">
        <v>378</v>
      </c>
      <c r="D403" s="22">
        <v>61</v>
      </c>
      <c r="E403" s="15">
        <v>2012</v>
      </c>
      <c r="F403" s="11">
        <v>685</v>
      </c>
      <c r="G403" s="11">
        <v>632</v>
      </c>
      <c r="H403" s="11">
        <v>537</v>
      </c>
      <c r="I403" s="11">
        <v>501</v>
      </c>
      <c r="J403" s="11">
        <v>365</v>
      </c>
      <c r="K403" s="11">
        <v>209</v>
      </c>
      <c r="L403" s="11">
        <v>165</v>
      </c>
      <c r="M403" s="11">
        <v>171</v>
      </c>
      <c r="N403" s="11">
        <v>287</v>
      </c>
      <c r="O403" s="11">
        <v>469</v>
      </c>
      <c r="P403" s="11">
        <v>500</v>
      </c>
      <c r="Q403" s="11">
        <v>718</v>
      </c>
      <c r="R403" s="11">
        <v>5239</v>
      </c>
      <c r="S403" s="11"/>
      <c r="T403" s="28">
        <v>5223</v>
      </c>
      <c r="U403" s="28">
        <v>5076</v>
      </c>
      <c r="V403" s="28">
        <v>5013</v>
      </c>
      <c r="W403" s="44">
        <v>1.0030633735401111</v>
      </c>
      <c r="X403" s="44">
        <v>1.0321118991331757</v>
      </c>
      <c r="Y403" s="44">
        <v>1.0450827847596249</v>
      </c>
    </row>
    <row r="404" spans="1:25" x14ac:dyDescent="0.2">
      <c r="A404" s="14">
        <v>1811</v>
      </c>
      <c r="B404" s="14" t="s">
        <v>40</v>
      </c>
      <c r="C404" s="14" t="s">
        <v>379</v>
      </c>
      <c r="D404" s="22">
        <v>25</v>
      </c>
      <c r="E404" s="15">
        <v>2012</v>
      </c>
      <c r="F404" s="11">
        <v>595</v>
      </c>
      <c r="G404" s="11">
        <v>528</v>
      </c>
      <c r="H404" s="11">
        <v>446</v>
      </c>
      <c r="I404" s="11">
        <v>424</v>
      </c>
      <c r="J404" s="11">
        <v>316</v>
      </c>
      <c r="K404" s="11">
        <v>181</v>
      </c>
      <c r="L404" s="11">
        <v>130</v>
      </c>
      <c r="M404" s="11">
        <v>147</v>
      </c>
      <c r="N404" s="11">
        <v>246</v>
      </c>
      <c r="O404" s="11">
        <v>428</v>
      </c>
      <c r="P404" s="11">
        <v>442</v>
      </c>
      <c r="Q404" s="11">
        <v>675</v>
      </c>
      <c r="R404" s="11">
        <v>4558</v>
      </c>
      <c r="S404" s="11"/>
      <c r="T404" s="28">
        <v>4882</v>
      </c>
      <c r="U404" s="28">
        <v>4822</v>
      </c>
      <c r="V404" s="28">
        <v>4648</v>
      </c>
      <c r="W404" s="44">
        <v>0.93363375665710779</v>
      </c>
      <c r="X404" s="44">
        <v>0.94525093322272913</v>
      </c>
      <c r="Y404" s="44">
        <v>0.98063683304647165</v>
      </c>
    </row>
    <row r="405" spans="1:25" x14ac:dyDescent="0.2">
      <c r="A405" s="14">
        <v>1812</v>
      </c>
      <c r="B405" s="14" t="s">
        <v>40</v>
      </c>
      <c r="C405" s="14" t="s">
        <v>380</v>
      </c>
      <c r="D405" s="22">
        <v>10</v>
      </c>
      <c r="E405" s="15">
        <v>2012</v>
      </c>
      <c r="F405" s="11">
        <v>568</v>
      </c>
      <c r="G405" s="11">
        <v>507</v>
      </c>
      <c r="H405" s="11">
        <v>438</v>
      </c>
      <c r="I405" s="11">
        <v>425</v>
      </c>
      <c r="J405" s="11">
        <v>326</v>
      </c>
      <c r="K405" s="11">
        <v>187</v>
      </c>
      <c r="L405" s="11">
        <v>140</v>
      </c>
      <c r="M405" s="11">
        <v>152</v>
      </c>
      <c r="N405" s="11">
        <v>240</v>
      </c>
      <c r="O405" s="11">
        <v>409</v>
      </c>
      <c r="P405" s="11">
        <v>422</v>
      </c>
      <c r="Q405" s="11">
        <v>652</v>
      </c>
      <c r="R405" s="11">
        <v>4466</v>
      </c>
      <c r="S405" s="11"/>
      <c r="T405" s="28">
        <v>4683</v>
      </c>
      <c r="U405" s="28">
        <v>4657</v>
      </c>
      <c r="V405" s="28">
        <v>4492</v>
      </c>
      <c r="W405" s="44">
        <v>0.95366218236173395</v>
      </c>
      <c r="X405" s="44">
        <v>0.95898647197766806</v>
      </c>
      <c r="Y405" s="44">
        <v>0.99421193232413174</v>
      </c>
    </row>
    <row r="406" spans="1:25" x14ac:dyDescent="0.2">
      <c r="A406" s="14">
        <v>1813</v>
      </c>
      <c r="B406" s="14" t="s">
        <v>40</v>
      </c>
      <c r="C406" s="14" t="s">
        <v>381</v>
      </c>
      <c r="D406" s="22">
        <v>7</v>
      </c>
      <c r="E406" s="15">
        <v>2012</v>
      </c>
      <c r="F406" s="11">
        <v>545</v>
      </c>
      <c r="G406" s="11">
        <v>488</v>
      </c>
      <c r="H406" s="11">
        <v>427</v>
      </c>
      <c r="I406" s="11">
        <v>415</v>
      </c>
      <c r="J406" s="11">
        <v>318</v>
      </c>
      <c r="K406" s="11">
        <v>185</v>
      </c>
      <c r="L406" s="11">
        <v>144</v>
      </c>
      <c r="M406" s="11">
        <v>151</v>
      </c>
      <c r="N406" s="11">
        <v>229</v>
      </c>
      <c r="O406" s="11">
        <v>395</v>
      </c>
      <c r="P406" s="11">
        <v>406</v>
      </c>
      <c r="Q406" s="11">
        <v>632</v>
      </c>
      <c r="R406" s="11">
        <v>4335</v>
      </c>
      <c r="S406" s="11"/>
      <c r="T406" s="28">
        <v>4583</v>
      </c>
      <c r="U406" s="28">
        <v>4560</v>
      </c>
      <c r="V406" s="28">
        <v>4395</v>
      </c>
      <c r="W406" s="44">
        <v>0.94588697359807983</v>
      </c>
      <c r="X406" s="44">
        <v>0.95065789473684215</v>
      </c>
      <c r="Y406" s="44">
        <v>0.98634812286689422</v>
      </c>
    </row>
    <row r="407" spans="1:25" x14ac:dyDescent="0.2">
      <c r="A407" s="14">
        <v>1815</v>
      </c>
      <c r="B407" s="14" t="s">
        <v>40</v>
      </c>
      <c r="C407" s="14" t="s">
        <v>382</v>
      </c>
      <c r="D407" s="22">
        <v>10</v>
      </c>
      <c r="E407" s="15">
        <v>2012</v>
      </c>
      <c r="F407" s="11">
        <v>509</v>
      </c>
      <c r="G407" s="11">
        <v>461</v>
      </c>
      <c r="H407" s="11">
        <v>414</v>
      </c>
      <c r="I407" s="11">
        <v>409</v>
      </c>
      <c r="J407" s="11">
        <v>323</v>
      </c>
      <c r="K407" s="11">
        <v>190</v>
      </c>
      <c r="L407" s="11">
        <v>157</v>
      </c>
      <c r="M407" s="11">
        <v>157</v>
      </c>
      <c r="N407" s="11">
        <v>218</v>
      </c>
      <c r="O407" s="11">
        <v>367</v>
      </c>
      <c r="P407" s="11">
        <v>379</v>
      </c>
      <c r="Q407" s="11">
        <v>598</v>
      </c>
      <c r="R407" s="11">
        <v>4182</v>
      </c>
      <c r="S407" s="11"/>
      <c r="T407" s="28">
        <v>4380</v>
      </c>
      <c r="U407" s="28">
        <v>4367</v>
      </c>
      <c r="V407" s="28">
        <v>4214</v>
      </c>
      <c r="W407" s="44">
        <v>0.95479452054794522</v>
      </c>
      <c r="X407" s="44">
        <v>0.95763682161667052</v>
      </c>
      <c r="Y407" s="44">
        <v>0.99240626483151395</v>
      </c>
    </row>
    <row r="408" spans="1:25" x14ac:dyDescent="0.2">
      <c r="A408" s="14">
        <v>1816</v>
      </c>
      <c r="B408" s="14" t="s">
        <v>40</v>
      </c>
      <c r="C408" s="14" t="s">
        <v>383</v>
      </c>
      <c r="D408" s="22">
        <v>25</v>
      </c>
      <c r="E408" s="15">
        <v>2012</v>
      </c>
      <c r="F408" s="11">
        <v>561</v>
      </c>
      <c r="G408" s="11">
        <v>499</v>
      </c>
      <c r="H408" s="11">
        <v>436</v>
      </c>
      <c r="I408" s="11">
        <v>424</v>
      </c>
      <c r="J408" s="11">
        <v>326</v>
      </c>
      <c r="K408" s="11">
        <v>186</v>
      </c>
      <c r="L408" s="11">
        <v>142</v>
      </c>
      <c r="M408" s="11">
        <v>151</v>
      </c>
      <c r="N408" s="11">
        <v>236</v>
      </c>
      <c r="O408" s="11">
        <v>405</v>
      </c>
      <c r="P408" s="11">
        <v>417</v>
      </c>
      <c r="Q408" s="11">
        <v>654</v>
      </c>
      <c r="R408" s="11">
        <v>4437</v>
      </c>
      <c r="S408" s="11"/>
      <c r="T408" s="28">
        <v>4659</v>
      </c>
      <c r="U408" s="28">
        <v>4614</v>
      </c>
      <c r="V408" s="28">
        <v>4434</v>
      </c>
      <c r="W408" s="44">
        <v>0.9523502897617514</v>
      </c>
      <c r="X408" s="44">
        <v>0.96163849154746428</v>
      </c>
      <c r="Y408" s="44">
        <v>1.0006765899864682</v>
      </c>
    </row>
    <row r="409" spans="1:25" x14ac:dyDescent="0.2">
      <c r="A409" s="14">
        <v>1818</v>
      </c>
      <c r="B409" s="14" t="s">
        <v>40</v>
      </c>
      <c r="C409" s="14" t="s">
        <v>298</v>
      </c>
      <c r="D409" s="22">
        <v>10</v>
      </c>
      <c r="E409" s="15">
        <v>2012</v>
      </c>
      <c r="F409" s="11">
        <v>510</v>
      </c>
      <c r="G409" s="11">
        <v>465</v>
      </c>
      <c r="H409" s="11">
        <v>417</v>
      </c>
      <c r="I409" s="11">
        <v>410</v>
      </c>
      <c r="J409" s="11">
        <v>323</v>
      </c>
      <c r="K409" s="11">
        <v>191</v>
      </c>
      <c r="L409" s="11">
        <v>159</v>
      </c>
      <c r="M409" s="11">
        <v>156</v>
      </c>
      <c r="N409" s="11">
        <v>216</v>
      </c>
      <c r="O409" s="11">
        <v>363</v>
      </c>
      <c r="P409" s="11">
        <v>381</v>
      </c>
      <c r="Q409" s="11">
        <v>598</v>
      </c>
      <c r="R409" s="11">
        <v>4189</v>
      </c>
      <c r="S409" s="11"/>
      <c r="T409" s="28">
        <v>4399</v>
      </c>
      <c r="U409" s="28">
        <v>4339</v>
      </c>
      <c r="V409" s="28">
        <v>4177</v>
      </c>
      <c r="W409" s="44">
        <v>0.95226187769947712</v>
      </c>
      <c r="X409" s="44">
        <v>0.96542982253975573</v>
      </c>
      <c r="Y409" s="44">
        <v>1.0028728752693321</v>
      </c>
    </row>
    <row r="410" spans="1:25" x14ac:dyDescent="0.2">
      <c r="A410" s="14">
        <v>1820</v>
      </c>
      <c r="B410" s="14" t="s">
        <v>40</v>
      </c>
      <c r="C410" s="14" t="s">
        <v>384</v>
      </c>
      <c r="D410" s="22">
        <v>39</v>
      </c>
      <c r="E410" s="15">
        <v>2012</v>
      </c>
      <c r="F410" s="11">
        <v>542</v>
      </c>
      <c r="G410" s="11">
        <v>489</v>
      </c>
      <c r="H410" s="11">
        <v>430</v>
      </c>
      <c r="I410" s="11">
        <v>418</v>
      </c>
      <c r="J410" s="11">
        <v>326</v>
      </c>
      <c r="K410" s="11">
        <v>188</v>
      </c>
      <c r="L410" s="11">
        <v>152</v>
      </c>
      <c r="M410" s="11">
        <v>152</v>
      </c>
      <c r="N410" s="11">
        <v>228</v>
      </c>
      <c r="O410" s="11">
        <v>386</v>
      </c>
      <c r="P410" s="11">
        <v>405</v>
      </c>
      <c r="Q410" s="11">
        <v>628</v>
      </c>
      <c r="R410" s="11">
        <v>4344</v>
      </c>
      <c r="S410" s="11"/>
      <c r="T410" s="28">
        <v>4552</v>
      </c>
      <c r="U410" s="28">
        <v>4471</v>
      </c>
      <c r="V410" s="28">
        <v>4301</v>
      </c>
      <c r="W410" s="44">
        <v>0.95430579964850615</v>
      </c>
      <c r="X410" s="44">
        <v>0.97159472153880566</v>
      </c>
      <c r="Y410" s="44">
        <v>1.0099976749593118</v>
      </c>
    </row>
    <row r="411" spans="1:25" x14ac:dyDescent="0.2">
      <c r="A411" s="14">
        <v>1822</v>
      </c>
      <c r="B411" s="14" t="s">
        <v>40</v>
      </c>
      <c r="C411" s="14" t="s">
        <v>385</v>
      </c>
      <c r="D411" s="22">
        <v>53</v>
      </c>
      <c r="E411" s="15">
        <v>2012</v>
      </c>
      <c r="F411" s="11">
        <v>595</v>
      </c>
      <c r="G411" s="11">
        <v>531</v>
      </c>
      <c r="H411" s="11">
        <v>454</v>
      </c>
      <c r="I411" s="11">
        <v>436</v>
      </c>
      <c r="J411" s="11">
        <v>341</v>
      </c>
      <c r="K411" s="11">
        <v>188</v>
      </c>
      <c r="L411" s="11">
        <v>146</v>
      </c>
      <c r="M411" s="11">
        <v>151</v>
      </c>
      <c r="N411" s="11">
        <v>249</v>
      </c>
      <c r="O411" s="11">
        <v>418</v>
      </c>
      <c r="P411" s="11">
        <v>440</v>
      </c>
      <c r="Q411" s="11">
        <v>682</v>
      </c>
      <c r="R411" s="11">
        <v>4631</v>
      </c>
      <c r="S411" s="11"/>
      <c r="T411" s="28">
        <v>4752</v>
      </c>
      <c r="U411" s="28">
        <v>4651</v>
      </c>
      <c r="V411" s="28">
        <v>4479</v>
      </c>
      <c r="W411" s="44">
        <v>0.97453703703703709</v>
      </c>
      <c r="X411" s="44">
        <v>0.99569984949473234</v>
      </c>
      <c r="Y411" s="44">
        <v>1.0339361464612637</v>
      </c>
    </row>
    <row r="412" spans="1:25" x14ac:dyDescent="0.2">
      <c r="A412" s="14">
        <v>1824</v>
      </c>
      <c r="B412" s="14" t="s">
        <v>40</v>
      </c>
      <c r="C412" s="14" t="s">
        <v>386</v>
      </c>
      <c r="D412" s="22">
        <v>9</v>
      </c>
      <c r="E412" s="15">
        <v>2012</v>
      </c>
      <c r="F412" s="11">
        <v>617</v>
      </c>
      <c r="G412" s="11">
        <v>540</v>
      </c>
      <c r="H412" s="11">
        <v>458</v>
      </c>
      <c r="I412" s="11">
        <v>433</v>
      </c>
      <c r="J412" s="11">
        <v>325</v>
      </c>
      <c r="K412" s="11">
        <v>182</v>
      </c>
      <c r="L412" s="11">
        <v>132</v>
      </c>
      <c r="M412" s="11">
        <v>143</v>
      </c>
      <c r="N412" s="11">
        <v>252</v>
      </c>
      <c r="O412" s="11">
        <v>444</v>
      </c>
      <c r="P412" s="11">
        <v>460</v>
      </c>
      <c r="Q412" s="11">
        <v>708</v>
      </c>
      <c r="R412" s="11">
        <v>4694</v>
      </c>
      <c r="S412" s="11"/>
      <c r="T412" s="28">
        <v>4961</v>
      </c>
      <c r="U412" s="28">
        <v>4858</v>
      </c>
      <c r="V412" s="28">
        <v>4659</v>
      </c>
      <c r="W412" s="44">
        <v>0.94618020560370897</v>
      </c>
      <c r="X412" s="44">
        <v>0.96624125154384521</v>
      </c>
      <c r="Y412" s="44">
        <v>1.0075123417042284</v>
      </c>
    </row>
    <row r="413" spans="1:25" x14ac:dyDescent="0.2">
      <c r="A413" s="14">
        <v>1825</v>
      </c>
      <c r="B413" s="14" t="s">
        <v>40</v>
      </c>
      <c r="C413" s="14" t="s">
        <v>387</v>
      </c>
      <c r="D413" s="22">
        <v>304</v>
      </c>
      <c r="E413" s="15">
        <v>2012</v>
      </c>
      <c r="F413" s="11">
        <v>703</v>
      </c>
      <c r="G413" s="11">
        <v>622</v>
      </c>
      <c r="H413" s="11">
        <v>513</v>
      </c>
      <c r="I413" s="11">
        <v>484</v>
      </c>
      <c r="J413" s="11">
        <v>369</v>
      </c>
      <c r="K413" s="11">
        <v>199</v>
      </c>
      <c r="L413" s="11">
        <v>122</v>
      </c>
      <c r="M413" s="11">
        <v>153</v>
      </c>
      <c r="N413" s="11">
        <v>291</v>
      </c>
      <c r="O413" s="11">
        <v>500</v>
      </c>
      <c r="P413" s="11">
        <v>515</v>
      </c>
      <c r="Q413" s="11">
        <v>789</v>
      </c>
      <c r="R413" s="11">
        <v>5260</v>
      </c>
      <c r="S413" s="11"/>
      <c r="T413" s="28">
        <v>5454</v>
      </c>
      <c r="U413" s="28">
        <v>5360</v>
      </c>
      <c r="V413" s="28">
        <v>5138</v>
      </c>
      <c r="W413" s="44">
        <v>0.96442977631096438</v>
      </c>
      <c r="X413" s="44">
        <v>0.98134328358208955</v>
      </c>
      <c r="Y413" s="44">
        <v>1.0237446477228493</v>
      </c>
    </row>
    <row r="414" spans="1:25" x14ac:dyDescent="0.2">
      <c r="A414" s="14">
        <v>1826</v>
      </c>
      <c r="B414" s="14" t="s">
        <v>40</v>
      </c>
      <c r="C414" s="14" t="s">
        <v>388</v>
      </c>
      <c r="D414" s="22">
        <v>350</v>
      </c>
      <c r="E414" s="15">
        <v>2012</v>
      </c>
      <c r="F414" s="11">
        <v>748</v>
      </c>
      <c r="G414" s="11">
        <v>673</v>
      </c>
      <c r="H414" s="11">
        <v>554</v>
      </c>
      <c r="I414" s="11">
        <v>525</v>
      </c>
      <c r="J414" s="11">
        <v>403</v>
      </c>
      <c r="K414" s="11">
        <v>228</v>
      </c>
      <c r="L414" s="11">
        <v>135</v>
      </c>
      <c r="M414" s="11">
        <v>165</v>
      </c>
      <c r="N414" s="11">
        <v>312</v>
      </c>
      <c r="O414" s="11">
        <v>516</v>
      </c>
      <c r="P414" s="11">
        <v>541</v>
      </c>
      <c r="Q414" s="11">
        <v>831</v>
      </c>
      <c r="R414" s="11">
        <v>5631</v>
      </c>
      <c r="S414" s="11"/>
      <c r="T414" s="28">
        <v>5878</v>
      </c>
      <c r="U414" s="28">
        <v>5751</v>
      </c>
      <c r="V414" s="28">
        <v>5524</v>
      </c>
      <c r="W414" s="44">
        <v>0.95797890438924804</v>
      </c>
      <c r="X414" s="44">
        <v>0.97913406364110589</v>
      </c>
      <c r="Y414" s="44">
        <v>1.0193700217233888</v>
      </c>
    </row>
    <row r="415" spans="1:25" x14ac:dyDescent="0.2">
      <c r="A415" s="14">
        <v>1827</v>
      </c>
      <c r="B415" s="14" t="s">
        <v>40</v>
      </c>
      <c r="C415" s="14" t="s">
        <v>389</v>
      </c>
      <c r="D415" s="22">
        <v>10</v>
      </c>
      <c r="E415" s="15">
        <v>2012</v>
      </c>
      <c r="F415" s="11">
        <v>520</v>
      </c>
      <c r="G415" s="11">
        <v>474</v>
      </c>
      <c r="H415" s="11">
        <v>422</v>
      </c>
      <c r="I415" s="11">
        <v>414</v>
      </c>
      <c r="J415" s="11">
        <v>328</v>
      </c>
      <c r="K415" s="11">
        <v>193</v>
      </c>
      <c r="L415" s="11">
        <v>160</v>
      </c>
      <c r="M415" s="11">
        <v>156</v>
      </c>
      <c r="N415" s="11">
        <v>221</v>
      </c>
      <c r="O415" s="11">
        <v>368</v>
      </c>
      <c r="P415" s="11">
        <v>389</v>
      </c>
      <c r="Q415" s="11">
        <v>603</v>
      </c>
      <c r="R415" s="11">
        <v>4248</v>
      </c>
      <c r="S415" s="11"/>
      <c r="T415" s="28">
        <v>4438</v>
      </c>
      <c r="U415" s="28">
        <v>4358</v>
      </c>
      <c r="V415" s="28">
        <v>4196</v>
      </c>
      <c r="W415" s="44">
        <v>0.95718792248760698</v>
      </c>
      <c r="X415" s="44">
        <v>0.97475906379072974</v>
      </c>
      <c r="Y415" s="44">
        <v>1.0123927550047664</v>
      </c>
    </row>
    <row r="416" spans="1:25" x14ac:dyDescent="0.2">
      <c r="A416" s="14">
        <v>1828</v>
      </c>
      <c r="B416" s="14" t="s">
        <v>40</v>
      </c>
      <c r="C416" s="14" t="s">
        <v>390</v>
      </c>
      <c r="D416" s="22">
        <v>10</v>
      </c>
      <c r="E416" s="15">
        <v>2012</v>
      </c>
      <c r="F416" s="11">
        <v>570</v>
      </c>
      <c r="G416" s="11">
        <v>511</v>
      </c>
      <c r="H416" s="11">
        <v>444</v>
      </c>
      <c r="I416" s="11">
        <v>428</v>
      </c>
      <c r="J416" s="11">
        <v>336</v>
      </c>
      <c r="K416" s="11">
        <v>191</v>
      </c>
      <c r="L416" s="11">
        <v>152</v>
      </c>
      <c r="M416" s="11">
        <v>153</v>
      </c>
      <c r="N416" s="11">
        <v>238</v>
      </c>
      <c r="O416" s="11">
        <v>400</v>
      </c>
      <c r="P416" s="11">
        <v>423</v>
      </c>
      <c r="Q416" s="11">
        <v>645</v>
      </c>
      <c r="R416" s="11">
        <v>4491</v>
      </c>
      <c r="S416" s="11"/>
      <c r="T416" s="28">
        <v>4622</v>
      </c>
      <c r="U416" s="28">
        <v>4524</v>
      </c>
      <c r="V416" s="28">
        <v>4366</v>
      </c>
      <c r="W416" s="44">
        <v>0.97165729121592381</v>
      </c>
      <c r="X416" s="44">
        <v>0.9927055702917772</v>
      </c>
      <c r="Y416" s="44">
        <v>1.0286303252404947</v>
      </c>
    </row>
    <row r="417" spans="1:25" x14ac:dyDescent="0.2">
      <c r="A417" s="14">
        <v>1832</v>
      </c>
      <c r="B417" s="14" t="s">
        <v>40</v>
      </c>
      <c r="C417" s="14" t="s">
        <v>391</v>
      </c>
      <c r="D417" s="22">
        <v>40</v>
      </c>
      <c r="E417" s="15">
        <v>2012</v>
      </c>
      <c r="F417" s="11">
        <v>661</v>
      </c>
      <c r="G417" s="11">
        <v>582</v>
      </c>
      <c r="H417" s="11">
        <v>484</v>
      </c>
      <c r="I417" s="11">
        <v>451</v>
      </c>
      <c r="J417" s="11">
        <v>343</v>
      </c>
      <c r="K417" s="11">
        <v>185</v>
      </c>
      <c r="L417" s="11">
        <v>131</v>
      </c>
      <c r="M417" s="11">
        <v>144</v>
      </c>
      <c r="N417" s="11">
        <v>267</v>
      </c>
      <c r="O417" s="11">
        <v>465</v>
      </c>
      <c r="P417" s="11">
        <v>485</v>
      </c>
      <c r="Q417" s="11">
        <v>735</v>
      </c>
      <c r="R417" s="11">
        <v>4933</v>
      </c>
      <c r="S417" s="11"/>
      <c r="T417" s="28">
        <v>5117</v>
      </c>
      <c r="U417" s="28">
        <v>4990</v>
      </c>
      <c r="V417" s="28">
        <v>4818</v>
      </c>
      <c r="W417" s="44">
        <v>0.96404143052569868</v>
      </c>
      <c r="X417" s="44">
        <v>0.98857715430861726</v>
      </c>
      <c r="Y417" s="44">
        <v>1.0238688252386883</v>
      </c>
    </row>
    <row r="418" spans="1:25" x14ac:dyDescent="0.2">
      <c r="A418" s="14">
        <v>1833</v>
      </c>
      <c r="B418" s="14" t="s">
        <v>40</v>
      </c>
      <c r="C418" s="14" t="s">
        <v>392</v>
      </c>
      <c r="D418" s="22">
        <v>50</v>
      </c>
      <c r="E418" s="15">
        <v>2012</v>
      </c>
      <c r="F418" s="11">
        <v>673</v>
      </c>
      <c r="G418" s="11">
        <v>593</v>
      </c>
      <c r="H418" s="11">
        <v>494</v>
      </c>
      <c r="I418" s="11">
        <v>461</v>
      </c>
      <c r="J418" s="11">
        <v>352</v>
      </c>
      <c r="K418" s="11">
        <v>188</v>
      </c>
      <c r="L418" s="11">
        <v>136</v>
      </c>
      <c r="M418" s="11">
        <v>148</v>
      </c>
      <c r="N418" s="11">
        <v>271</v>
      </c>
      <c r="O418" s="11">
        <v>471</v>
      </c>
      <c r="P418" s="11">
        <v>489</v>
      </c>
      <c r="Q418" s="11">
        <v>740</v>
      </c>
      <c r="R418" s="11">
        <v>5016</v>
      </c>
      <c r="S418" s="11"/>
      <c r="T418" s="28">
        <v>5088</v>
      </c>
      <c r="U418" s="28">
        <v>4974</v>
      </c>
      <c r="V418" s="28">
        <v>4821</v>
      </c>
      <c r="W418" s="44">
        <v>0.98584905660377353</v>
      </c>
      <c r="X418" s="44">
        <v>1.008443908323281</v>
      </c>
      <c r="Y418" s="44">
        <v>1.0404480398257623</v>
      </c>
    </row>
    <row r="419" spans="1:25" x14ac:dyDescent="0.2">
      <c r="A419" s="14">
        <v>1834</v>
      </c>
      <c r="B419" s="14" t="s">
        <v>40</v>
      </c>
      <c r="C419" s="14" t="s">
        <v>393</v>
      </c>
      <c r="D419" s="22">
        <v>10</v>
      </c>
      <c r="E419" s="15">
        <v>2012</v>
      </c>
      <c r="F419" s="11">
        <v>536</v>
      </c>
      <c r="G419" s="11">
        <v>488</v>
      </c>
      <c r="H419" s="11">
        <v>434</v>
      </c>
      <c r="I419" s="11">
        <v>425</v>
      </c>
      <c r="J419" s="11">
        <v>343</v>
      </c>
      <c r="K419" s="11">
        <v>203</v>
      </c>
      <c r="L419" s="11">
        <v>167</v>
      </c>
      <c r="M419" s="11">
        <v>163</v>
      </c>
      <c r="N419" s="11">
        <v>231</v>
      </c>
      <c r="O419" s="11">
        <v>374</v>
      </c>
      <c r="P419" s="11">
        <v>399</v>
      </c>
      <c r="Q419" s="11">
        <v>606</v>
      </c>
      <c r="R419" s="11">
        <v>4369</v>
      </c>
      <c r="S419" s="11"/>
      <c r="T419" s="28">
        <v>4417</v>
      </c>
      <c r="U419" s="28">
        <v>4329</v>
      </c>
      <c r="V419" s="28">
        <v>4201</v>
      </c>
      <c r="W419" s="44">
        <v>0.98913289563051843</v>
      </c>
      <c r="X419" s="44">
        <v>1.0092400092400093</v>
      </c>
      <c r="Y419" s="44">
        <v>1.03999047845751</v>
      </c>
    </row>
    <row r="420" spans="1:25" x14ac:dyDescent="0.2">
      <c r="A420" s="14">
        <v>1835</v>
      </c>
      <c r="B420" s="14" t="s">
        <v>40</v>
      </c>
      <c r="C420" s="14" t="s">
        <v>394</v>
      </c>
      <c r="D420" s="22">
        <v>10</v>
      </c>
      <c r="E420" s="15">
        <v>2012</v>
      </c>
      <c r="F420" s="11">
        <v>835</v>
      </c>
      <c r="G420" s="11">
        <v>714</v>
      </c>
      <c r="H420" s="11">
        <v>546</v>
      </c>
      <c r="I420" s="11">
        <v>553</v>
      </c>
      <c r="J420" s="11">
        <v>387</v>
      </c>
      <c r="K420" s="11">
        <v>265</v>
      </c>
      <c r="L420" s="11">
        <v>169</v>
      </c>
      <c r="M420" s="11">
        <v>195</v>
      </c>
      <c r="N420" s="11">
        <v>345</v>
      </c>
      <c r="O420" s="11">
        <v>544</v>
      </c>
      <c r="P420" s="11">
        <v>570</v>
      </c>
      <c r="Q420" s="11">
        <v>902</v>
      </c>
      <c r="R420" s="11">
        <v>6025</v>
      </c>
      <c r="S420" s="11"/>
      <c r="T420" s="28">
        <v>6215</v>
      </c>
      <c r="U420" s="28">
        <v>6055</v>
      </c>
      <c r="V420" s="28">
        <v>5882</v>
      </c>
      <c r="W420" s="44">
        <v>0.96942880128720832</v>
      </c>
      <c r="X420" s="44">
        <v>0.9950454170107349</v>
      </c>
      <c r="Y420" s="44">
        <v>1.0243114586875213</v>
      </c>
    </row>
    <row r="421" spans="1:25" x14ac:dyDescent="0.2">
      <c r="A421" s="14">
        <v>1836</v>
      </c>
      <c r="B421" s="14" t="s">
        <v>40</v>
      </c>
      <c r="C421" s="14" t="s">
        <v>395</v>
      </c>
      <c r="D421" s="22">
        <v>23</v>
      </c>
      <c r="E421" s="15">
        <v>2012</v>
      </c>
      <c r="F421" s="11">
        <v>560</v>
      </c>
      <c r="G421" s="11">
        <v>500</v>
      </c>
      <c r="H421" s="11">
        <v>446</v>
      </c>
      <c r="I421" s="11">
        <v>441</v>
      </c>
      <c r="J421" s="11">
        <v>349</v>
      </c>
      <c r="K421" s="11">
        <v>209</v>
      </c>
      <c r="L421" s="11">
        <v>170</v>
      </c>
      <c r="M421" s="11">
        <v>168</v>
      </c>
      <c r="N421" s="11">
        <v>242</v>
      </c>
      <c r="O421" s="11">
        <v>395</v>
      </c>
      <c r="P421" s="11">
        <v>416</v>
      </c>
      <c r="Q421" s="11">
        <v>627</v>
      </c>
      <c r="R421" s="11">
        <v>4523</v>
      </c>
      <c r="S421" s="11"/>
      <c r="T421" s="28">
        <v>4400</v>
      </c>
      <c r="U421" s="28">
        <v>4319</v>
      </c>
      <c r="V421" s="28">
        <v>4216</v>
      </c>
      <c r="W421" s="44">
        <v>1.0279545454545456</v>
      </c>
      <c r="X421" s="44">
        <v>1.0472331558231072</v>
      </c>
      <c r="Y421" s="44">
        <v>1.0728178368121442</v>
      </c>
    </row>
    <row r="422" spans="1:25" x14ac:dyDescent="0.2">
      <c r="A422" s="14">
        <v>1837</v>
      </c>
      <c r="B422" s="14" t="s">
        <v>40</v>
      </c>
      <c r="C422" s="14" t="s">
        <v>396</v>
      </c>
      <c r="D422" s="22">
        <v>23</v>
      </c>
      <c r="E422" s="15">
        <v>2012</v>
      </c>
      <c r="F422" s="11">
        <v>608</v>
      </c>
      <c r="G422" s="11">
        <v>541</v>
      </c>
      <c r="H422" s="11">
        <v>464</v>
      </c>
      <c r="I422" s="11">
        <v>453</v>
      </c>
      <c r="J422" s="11">
        <v>352</v>
      </c>
      <c r="K422" s="11">
        <v>202</v>
      </c>
      <c r="L422" s="11">
        <v>165</v>
      </c>
      <c r="M422" s="11">
        <v>171</v>
      </c>
      <c r="N422" s="11">
        <v>269</v>
      </c>
      <c r="O422" s="11">
        <v>442</v>
      </c>
      <c r="P422" s="11">
        <v>456</v>
      </c>
      <c r="Q422" s="11">
        <v>696</v>
      </c>
      <c r="R422" s="11">
        <v>4819</v>
      </c>
      <c r="S422" s="11"/>
      <c r="T422" s="28">
        <v>4582</v>
      </c>
      <c r="U422" s="28">
        <v>4498</v>
      </c>
      <c r="V422" s="28">
        <v>4396</v>
      </c>
      <c r="W422" s="44">
        <v>1.0517241379310345</v>
      </c>
      <c r="X422" s="44">
        <v>1.0713650511338373</v>
      </c>
      <c r="Y422" s="44">
        <v>1.0962238398544131</v>
      </c>
    </row>
    <row r="423" spans="1:25" x14ac:dyDescent="0.2">
      <c r="A423" s="14">
        <v>1838</v>
      </c>
      <c r="B423" s="14" t="s">
        <v>40</v>
      </c>
      <c r="C423" s="14" t="s">
        <v>397</v>
      </c>
      <c r="D423" s="22">
        <v>20</v>
      </c>
      <c r="E423" s="15">
        <v>2012</v>
      </c>
      <c r="F423" s="11">
        <v>583</v>
      </c>
      <c r="G423" s="11">
        <v>518</v>
      </c>
      <c r="H423" s="11">
        <v>459</v>
      </c>
      <c r="I423" s="11">
        <v>449</v>
      </c>
      <c r="J423" s="11">
        <v>347</v>
      </c>
      <c r="K423" s="11">
        <v>206</v>
      </c>
      <c r="L423" s="11">
        <v>163</v>
      </c>
      <c r="M423" s="11">
        <v>167</v>
      </c>
      <c r="N423" s="11">
        <v>249</v>
      </c>
      <c r="O423" s="11">
        <v>421</v>
      </c>
      <c r="P423" s="11">
        <v>434</v>
      </c>
      <c r="Q423" s="11">
        <v>657</v>
      </c>
      <c r="R423" s="11">
        <v>4653</v>
      </c>
      <c r="S423" s="11"/>
      <c r="T423" s="28">
        <v>4579</v>
      </c>
      <c r="U423" s="28">
        <v>4499</v>
      </c>
      <c r="V423" s="28">
        <v>4375</v>
      </c>
      <c r="W423" s="44">
        <v>1.0161607337846692</v>
      </c>
      <c r="X423" s="44">
        <v>1.0342298288508558</v>
      </c>
      <c r="Y423" s="44">
        <v>1.0635428571428571</v>
      </c>
    </row>
    <row r="424" spans="1:25" x14ac:dyDescent="0.2">
      <c r="A424" s="14">
        <v>1839</v>
      </c>
      <c r="B424" s="14" t="s">
        <v>40</v>
      </c>
      <c r="C424" s="14" t="s">
        <v>398</v>
      </c>
      <c r="D424" s="22">
        <v>114</v>
      </c>
      <c r="E424" s="15">
        <v>2012</v>
      </c>
      <c r="F424" s="11">
        <v>621</v>
      </c>
      <c r="G424" s="11">
        <v>551</v>
      </c>
      <c r="H424" s="11">
        <v>473</v>
      </c>
      <c r="I424" s="11">
        <v>455</v>
      </c>
      <c r="J424" s="11">
        <v>341</v>
      </c>
      <c r="K424" s="11">
        <v>199</v>
      </c>
      <c r="L424" s="11">
        <v>151</v>
      </c>
      <c r="M424" s="11">
        <v>159</v>
      </c>
      <c r="N424" s="11">
        <v>259</v>
      </c>
      <c r="O424" s="11">
        <v>457</v>
      </c>
      <c r="P424" s="11">
        <v>465</v>
      </c>
      <c r="Q424" s="11">
        <v>704</v>
      </c>
      <c r="R424" s="11">
        <v>4835</v>
      </c>
      <c r="S424" s="11"/>
      <c r="T424" s="28">
        <v>4841</v>
      </c>
      <c r="U424" s="28">
        <v>4761</v>
      </c>
      <c r="V424" s="28">
        <v>4615</v>
      </c>
      <c r="W424" s="44">
        <v>0.99876058665564971</v>
      </c>
      <c r="X424" s="44">
        <v>1.0155429531611007</v>
      </c>
      <c r="Y424" s="44">
        <v>1.0476706392199351</v>
      </c>
    </row>
    <row r="425" spans="1:25" x14ac:dyDescent="0.2">
      <c r="A425" s="14">
        <v>1840</v>
      </c>
      <c r="B425" s="14" t="s">
        <v>40</v>
      </c>
      <c r="C425" s="14" t="s">
        <v>399</v>
      </c>
      <c r="D425" s="22">
        <v>38</v>
      </c>
      <c r="E425" s="15">
        <v>2012</v>
      </c>
      <c r="F425" s="11">
        <v>649</v>
      </c>
      <c r="G425" s="11">
        <v>580</v>
      </c>
      <c r="H425" s="11">
        <v>483</v>
      </c>
      <c r="I425" s="11">
        <v>457</v>
      </c>
      <c r="J425" s="11">
        <v>333</v>
      </c>
      <c r="K425" s="11">
        <v>193</v>
      </c>
      <c r="L425" s="11">
        <v>140</v>
      </c>
      <c r="M425" s="11">
        <v>148</v>
      </c>
      <c r="N425" s="11">
        <v>265</v>
      </c>
      <c r="O425" s="11">
        <v>486</v>
      </c>
      <c r="P425" s="11">
        <v>488</v>
      </c>
      <c r="Q425" s="11">
        <v>739</v>
      </c>
      <c r="R425" s="11">
        <v>4961</v>
      </c>
      <c r="S425" s="11"/>
      <c r="T425" s="28">
        <v>5146</v>
      </c>
      <c r="U425" s="28">
        <v>5052</v>
      </c>
      <c r="V425" s="28">
        <v>4873</v>
      </c>
      <c r="W425" s="44">
        <v>0.96404974737660321</v>
      </c>
      <c r="X425" s="44">
        <v>0.98198733174980202</v>
      </c>
      <c r="Y425" s="44">
        <v>1.0180586907449209</v>
      </c>
    </row>
    <row r="426" spans="1:25" x14ac:dyDescent="0.2">
      <c r="A426" s="14">
        <v>1841</v>
      </c>
      <c r="B426" s="14" t="s">
        <v>40</v>
      </c>
      <c r="C426" s="14" t="s">
        <v>400</v>
      </c>
      <c r="D426" s="22">
        <v>67</v>
      </c>
      <c r="E426" s="15">
        <v>2012</v>
      </c>
      <c r="F426" s="11">
        <v>635</v>
      </c>
      <c r="G426" s="11">
        <v>578</v>
      </c>
      <c r="H426" s="11">
        <v>484</v>
      </c>
      <c r="I426" s="11">
        <v>458</v>
      </c>
      <c r="J426" s="11">
        <v>338</v>
      </c>
      <c r="K426" s="11">
        <v>197</v>
      </c>
      <c r="L426" s="11">
        <v>146</v>
      </c>
      <c r="M426" s="11">
        <v>152</v>
      </c>
      <c r="N426" s="11">
        <v>261</v>
      </c>
      <c r="O426" s="11">
        <v>472</v>
      </c>
      <c r="P426" s="11">
        <v>475</v>
      </c>
      <c r="Q426" s="11">
        <v>719</v>
      </c>
      <c r="R426" s="11">
        <v>4915</v>
      </c>
      <c r="S426" s="11"/>
      <c r="T426" s="28">
        <v>5083</v>
      </c>
      <c r="U426" s="28">
        <v>4994</v>
      </c>
      <c r="V426" s="28">
        <v>4827</v>
      </c>
      <c r="W426" s="44">
        <v>0.96694865237064731</v>
      </c>
      <c r="X426" s="44">
        <v>0.98418101722066476</v>
      </c>
      <c r="Y426" s="44">
        <v>1.0182307851667702</v>
      </c>
    </row>
    <row r="427" spans="1:25" x14ac:dyDescent="0.2">
      <c r="A427" s="14">
        <v>1845</v>
      </c>
      <c r="B427" s="14" t="s">
        <v>40</v>
      </c>
      <c r="C427" s="14" t="s">
        <v>401</v>
      </c>
      <c r="D427" s="22">
        <v>5</v>
      </c>
      <c r="E427" s="15">
        <v>2012</v>
      </c>
      <c r="F427" s="11">
        <v>633</v>
      </c>
      <c r="G427" s="11">
        <v>576</v>
      </c>
      <c r="H427" s="11">
        <v>484</v>
      </c>
      <c r="I427" s="11">
        <v>457</v>
      </c>
      <c r="J427" s="11">
        <v>340</v>
      </c>
      <c r="K427" s="11">
        <v>196</v>
      </c>
      <c r="L427" s="11">
        <v>145</v>
      </c>
      <c r="M427" s="11">
        <v>149</v>
      </c>
      <c r="N427" s="11">
        <v>259</v>
      </c>
      <c r="O427" s="11">
        <v>466</v>
      </c>
      <c r="P427" s="11">
        <v>468</v>
      </c>
      <c r="Q427" s="11">
        <v>708</v>
      </c>
      <c r="R427" s="11">
        <v>4881</v>
      </c>
      <c r="S427" s="11"/>
      <c r="T427" s="28">
        <v>5085</v>
      </c>
      <c r="U427" s="28">
        <v>4996</v>
      </c>
      <c r="V427" s="28">
        <v>4836</v>
      </c>
      <c r="W427" s="44">
        <v>0.95988200589970496</v>
      </c>
      <c r="X427" s="44">
        <v>0.97698158526821455</v>
      </c>
      <c r="Y427" s="44">
        <v>1.0093052109181142</v>
      </c>
    </row>
    <row r="428" spans="1:25" x14ac:dyDescent="0.2">
      <c r="A428" s="14">
        <v>1848</v>
      </c>
      <c r="B428" s="14" t="s">
        <v>40</v>
      </c>
      <c r="C428" s="14" t="s">
        <v>402</v>
      </c>
      <c r="D428" s="22">
        <v>11</v>
      </c>
      <c r="E428" s="15">
        <v>2012</v>
      </c>
      <c r="F428" s="11">
        <v>560</v>
      </c>
      <c r="G428" s="11">
        <v>533</v>
      </c>
      <c r="H428" s="11">
        <v>475</v>
      </c>
      <c r="I428" s="11">
        <v>455</v>
      </c>
      <c r="J428" s="11">
        <v>358</v>
      </c>
      <c r="K428" s="11">
        <v>205</v>
      </c>
      <c r="L428" s="11">
        <v>167</v>
      </c>
      <c r="M428" s="11">
        <v>161</v>
      </c>
      <c r="N428" s="11">
        <v>241</v>
      </c>
      <c r="O428" s="11">
        <v>400</v>
      </c>
      <c r="P428" s="11">
        <v>409</v>
      </c>
      <c r="Q428" s="11">
        <v>608</v>
      </c>
      <c r="R428" s="11">
        <v>4572</v>
      </c>
      <c r="S428" s="11"/>
      <c r="T428" s="28">
        <v>4697</v>
      </c>
      <c r="U428" s="28">
        <v>4621</v>
      </c>
      <c r="V428" s="28">
        <v>4512</v>
      </c>
      <c r="W428" s="44">
        <v>0.97338726846923573</v>
      </c>
      <c r="X428" s="44">
        <v>0.98939623458125947</v>
      </c>
      <c r="Y428" s="44">
        <v>1.0132978723404256</v>
      </c>
    </row>
    <row r="429" spans="1:25" x14ac:dyDescent="0.2">
      <c r="A429" s="14">
        <v>1849</v>
      </c>
      <c r="B429" s="14" t="s">
        <v>40</v>
      </c>
      <c r="C429" s="14" t="s">
        <v>403</v>
      </c>
      <c r="D429" s="22">
        <v>64</v>
      </c>
      <c r="E429" s="15">
        <v>2012</v>
      </c>
      <c r="F429" s="11">
        <v>593</v>
      </c>
      <c r="G429" s="11">
        <v>565</v>
      </c>
      <c r="H429" s="11">
        <v>485</v>
      </c>
      <c r="I429" s="11">
        <v>467</v>
      </c>
      <c r="J429" s="11">
        <v>345</v>
      </c>
      <c r="K429" s="11">
        <v>211</v>
      </c>
      <c r="L429" s="11">
        <v>166</v>
      </c>
      <c r="M429" s="11">
        <v>173</v>
      </c>
      <c r="N429" s="11">
        <v>272</v>
      </c>
      <c r="O429" s="11">
        <v>446</v>
      </c>
      <c r="P429" s="11">
        <v>451</v>
      </c>
      <c r="Q429" s="11">
        <v>657</v>
      </c>
      <c r="R429" s="11">
        <v>4831</v>
      </c>
      <c r="S429" s="11"/>
      <c r="T429" s="28">
        <v>4904</v>
      </c>
      <c r="U429" s="28">
        <v>4759</v>
      </c>
      <c r="V429" s="28">
        <v>4660</v>
      </c>
      <c r="W429" s="44">
        <v>0.98511419249592169</v>
      </c>
      <c r="X429" s="44">
        <v>1.0151292288295861</v>
      </c>
      <c r="Y429" s="44">
        <v>1.0366952789699571</v>
      </c>
    </row>
    <row r="430" spans="1:25" x14ac:dyDescent="0.2">
      <c r="A430" s="14">
        <v>1850</v>
      </c>
      <c r="B430" s="14" t="s">
        <v>40</v>
      </c>
      <c r="C430" s="14" t="s">
        <v>404</v>
      </c>
      <c r="D430" s="22">
        <v>29</v>
      </c>
      <c r="E430" s="15">
        <v>2012</v>
      </c>
      <c r="F430" s="11">
        <v>638</v>
      </c>
      <c r="G430" s="11">
        <v>607</v>
      </c>
      <c r="H430" s="11">
        <v>496</v>
      </c>
      <c r="I430" s="11">
        <v>479</v>
      </c>
      <c r="J430" s="11">
        <v>347</v>
      </c>
      <c r="K430" s="11">
        <v>226</v>
      </c>
      <c r="L430" s="11">
        <v>170</v>
      </c>
      <c r="M430" s="11">
        <v>186</v>
      </c>
      <c r="N430" s="11">
        <v>298</v>
      </c>
      <c r="O430" s="11">
        <v>477</v>
      </c>
      <c r="P430" s="11">
        <v>483</v>
      </c>
      <c r="Q430" s="11">
        <v>708</v>
      </c>
      <c r="R430" s="11">
        <v>5115</v>
      </c>
      <c r="S430" s="11"/>
      <c r="T430" s="28">
        <v>5242</v>
      </c>
      <c r="U430" s="28">
        <v>5039</v>
      </c>
      <c r="V430" s="28">
        <v>4958</v>
      </c>
      <c r="W430" s="44">
        <v>0.97577260587561998</v>
      </c>
      <c r="X430" s="44">
        <v>1.0150823576106369</v>
      </c>
      <c r="Y430" s="44">
        <v>1.0316659943525615</v>
      </c>
    </row>
    <row r="431" spans="1:25" x14ac:dyDescent="0.2">
      <c r="A431" s="14">
        <v>1851</v>
      </c>
      <c r="B431" s="14" t="s">
        <v>40</v>
      </c>
      <c r="C431" s="14" t="s">
        <v>405</v>
      </c>
      <c r="D431" s="22">
        <v>17</v>
      </c>
      <c r="E431" s="15">
        <v>2012</v>
      </c>
      <c r="F431" s="11">
        <v>580</v>
      </c>
      <c r="G431" s="11">
        <v>549</v>
      </c>
      <c r="H431" s="11">
        <v>497</v>
      </c>
      <c r="I431" s="11">
        <v>478</v>
      </c>
      <c r="J431" s="11">
        <v>370</v>
      </c>
      <c r="K431" s="11">
        <v>222</v>
      </c>
      <c r="L431" s="11">
        <v>182</v>
      </c>
      <c r="M431" s="11">
        <v>181</v>
      </c>
      <c r="N431" s="11">
        <v>257</v>
      </c>
      <c r="O431" s="11">
        <v>420</v>
      </c>
      <c r="P431" s="11">
        <v>431</v>
      </c>
      <c r="Q431" s="11">
        <v>629</v>
      </c>
      <c r="R431" s="11">
        <v>4796</v>
      </c>
      <c r="S431" s="11"/>
      <c r="T431" s="28">
        <v>4863</v>
      </c>
      <c r="U431" s="28">
        <v>4726</v>
      </c>
      <c r="V431" s="28">
        <v>4625</v>
      </c>
      <c r="W431" s="44">
        <v>0.98622249640139836</v>
      </c>
      <c r="X431" s="44">
        <v>1.0148116800677105</v>
      </c>
      <c r="Y431" s="44">
        <v>1.0369729729729731</v>
      </c>
    </row>
    <row r="432" spans="1:25" x14ac:dyDescent="0.2">
      <c r="A432" s="14">
        <v>1852</v>
      </c>
      <c r="B432" s="14" t="s">
        <v>40</v>
      </c>
      <c r="C432" s="14" t="s">
        <v>406</v>
      </c>
      <c r="D432" s="22">
        <v>23</v>
      </c>
      <c r="E432" s="15">
        <v>2012</v>
      </c>
      <c r="F432" s="11">
        <v>601</v>
      </c>
      <c r="G432" s="11">
        <v>566</v>
      </c>
      <c r="H432" s="11">
        <v>508</v>
      </c>
      <c r="I432" s="11">
        <v>487</v>
      </c>
      <c r="J432" s="11">
        <v>372</v>
      </c>
      <c r="K432" s="11">
        <v>225</v>
      </c>
      <c r="L432" s="11">
        <v>184</v>
      </c>
      <c r="M432" s="11">
        <v>186</v>
      </c>
      <c r="N432" s="11">
        <v>267</v>
      </c>
      <c r="O432" s="11">
        <v>432</v>
      </c>
      <c r="P432" s="11">
        <v>448</v>
      </c>
      <c r="Q432" s="11">
        <v>646</v>
      </c>
      <c r="R432" s="11">
        <v>4922</v>
      </c>
      <c r="S432" s="11"/>
      <c r="T432" s="28">
        <v>4948</v>
      </c>
      <c r="U432" s="28">
        <v>4819</v>
      </c>
      <c r="V432" s="28">
        <v>4727</v>
      </c>
      <c r="W432" s="44">
        <v>0.99474535165723521</v>
      </c>
      <c r="X432" s="44">
        <v>1.0213737289894169</v>
      </c>
      <c r="Y432" s="44">
        <v>1.0412523799449969</v>
      </c>
    </row>
    <row r="433" spans="1:25" x14ac:dyDescent="0.2">
      <c r="A433" s="14">
        <v>1853</v>
      </c>
      <c r="B433" s="14" t="s">
        <v>40</v>
      </c>
      <c r="C433" s="14" t="s">
        <v>407</v>
      </c>
      <c r="D433" s="22">
        <v>18</v>
      </c>
      <c r="E433" s="15">
        <v>2012</v>
      </c>
      <c r="F433" s="11">
        <v>637</v>
      </c>
      <c r="G433" s="11">
        <v>584</v>
      </c>
      <c r="H433" s="11">
        <v>519</v>
      </c>
      <c r="I433" s="11">
        <v>491</v>
      </c>
      <c r="J433" s="11">
        <v>372</v>
      </c>
      <c r="K433" s="11">
        <v>216</v>
      </c>
      <c r="L433" s="11">
        <v>174</v>
      </c>
      <c r="M433" s="11">
        <v>179</v>
      </c>
      <c r="N433" s="11">
        <v>270</v>
      </c>
      <c r="O433" s="11">
        <v>440</v>
      </c>
      <c r="P433" s="11">
        <v>464</v>
      </c>
      <c r="Q433" s="11">
        <v>661</v>
      </c>
      <c r="R433" s="11">
        <v>5007</v>
      </c>
      <c r="S433" s="11"/>
      <c r="T433" s="28">
        <v>5021</v>
      </c>
      <c r="U433" s="28">
        <v>4894</v>
      </c>
      <c r="V433" s="28">
        <v>4826</v>
      </c>
      <c r="W433" s="44">
        <v>0.99721171081457882</v>
      </c>
      <c r="X433" s="44">
        <v>1.0230894973436861</v>
      </c>
      <c r="Y433" s="44">
        <v>1.0375051802735185</v>
      </c>
    </row>
    <row r="434" spans="1:25" x14ac:dyDescent="0.2">
      <c r="A434" s="14">
        <v>1854</v>
      </c>
      <c r="B434" s="14" t="s">
        <v>40</v>
      </c>
      <c r="C434" s="14" t="s">
        <v>408</v>
      </c>
      <c r="D434" s="22">
        <v>25</v>
      </c>
      <c r="E434" s="15">
        <v>2012</v>
      </c>
      <c r="F434" s="11">
        <v>635</v>
      </c>
      <c r="G434" s="11">
        <v>589</v>
      </c>
      <c r="H434" s="11">
        <v>516</v>
      </c>
      <c r="I434" s="11">
        <v>487</v>
      </c>
      <c r="J434" s="11">
        <v>368</v>
      </c>
      <c r="K434" s="11">
        <v>212</v>
      </c>
      <c r="L434" s="11">
        <v>172</v>
      </c>
      <c r="M434" s="11">
        <v>171</v>
      </c>
      <c r="N434" s="11">
        <v>269</v>
      </c>
      <c r="O434" s="11">
        <v>441</v>
      </c>
      <c r="P434" s="11">
        <v>459</v>
      </c>
      <c r="Q434" s="11">
        <v>673</v>
      </c>
      <c r="R434" s="11">
        <v>4992</v>
      </c>
      <c r="S434" s="11"/>
      <c r="T434" s="28">
        <v>5014</v>
      </c>
      <c r="U434" s="28">
        <v>4853</v>
      </c>
      <c r="V434" s="28">
        <v>4786</v>
      </c>
      <c r="W434" s="44">
        <v>0.99561228560031911</v>
      </c>
      <c r="X434" s="44">
        <v>1.0286420770657325</v>
      </c>
      <c r="Y434" s="44">
        <v>1.0430422064354368</v>
      </c>
    </row>
    <row r="435" spans="1:25" x14ac:dyDescent="0.2">
      <c r="A435" s="14">
        <v>1856</v>
      </c>
      <c r="B435" s="14" t="s">
        <v>40</v>
      </c>
      <c r="C435" s="14" t="s">
        <v>409</v>
      </c>
      <c r="D435" s="22">
        <v>4</v>
      </c>
      <c r="E435" s="15">
        <v>2012</v>
      </c>
      <c r="F435" s="11">
        <v>446</v>
      </c>
      <c r="G435" s="11">
        <v>440</v>
      </c>
      <c r="H435" s="11">
        <v>420</v>
      </c>
      <c r="I435" s="11">
        <v>430</v>
      </c>
      <c r="J435" s="11">
        <v>358</v>
      </c>
      <c r="K435" s="11">
        <v>243</v>
      </c>
      <c r="L435" s="11">
        <v>204</v>
      </c>
      <c r="M435" s="11">
        <v>201</v>
      </c>
      <c r="N435" s="11">
        <v>226</v>
      </c>
      <c r="O435" s="11">
        <v>323</v>
      </c>
      <c r="P435" s="11">
        <v>353</v>
      </c>
      <c r="Q435" s="11">
        <v>493</v>
      </c>
      <c r="R435" s="11">
        <v>4137</v>
      </c>
      <c r="S435" s="11"/>
      <c r="T435" s="28">
        <v>4274</v>
      </c>
      <c r="U435" s="28">
        <v>4138</v>
      </c>
      <c r="V435" s="28">
        <v>3998</v>
      </c>
      <c r="W435" s="44">
        <v>0.96794571829667764</v>
      </c>
      <c r="X435" s="44">
        <v>0.99975833736104402</v>
      </c>
      <c r="Y435" s="44">
        <v>1.0347673836918458</v>
      </c>
    </row>
    <row r="436" spans="1:25" x14ac:dyDescent="0.2">
      <c r="A436" s="14">
        <v>1857</v>
      </c>
      <c r="B436" s="14" t="s">
        <v>40</v>
      </c>
      <c r="C436" s="14" t="s">
        <v>410</v>
      </c>
      <c r="D436" s="22">
        <v>4</v>
      </c>
      <c r="E436" s="15">
        <v>2012</v>
      </c>
      <c r="F436" s="11">
        <v>470</v>
      </c>
      <c r="G436" s="11">
        <v>459</v>
      </c>
      <c r="H436" s="11">
        <v>433</v>
      </c>
      <c r="I436" s="11">
        <v>436</v>
      </c>
      <c r="J436" s="11">
        <v>363</v>
      </c>
      <c r="K436" s="11">
        <v>237</v>
      </c>
      <c r="L436" s="11">
        <v>201</v>
      </c>
      <c r="M436" s="11">
        <v>196</v>
      </c>
      <c r="N436" s="11">
        <v>240</v>
      </c>
      <c r="O436" s="11">
        <v>348</v>
      </c>
      <c r="P436" s="11">
        <v>367</v>
      </c>
      <c r="Q436" s="11">
        <v>519</v>
      </c>
      <c r="R436" s="11">
        <v>4269</v>
      </c>
      <c r="S436" s="11"/>
      <c r="T436" s="28">
        <v>4358</v>
      </c>
      <c r="U436" s="28">
        <v>4234</v>
      </c>
      <c r="V436" s="28">
        <v>4099</v>
      </c>
      <c r="W436" s="44">
        <v>0.97957778797613582</v>
      </c>
      <c r="X436" s="44">
        <v>1.0082664147378366</v>
      </c>
      <c r="Y436" s="44">
        <v>1.0414735301292999</v>
      </c>
    </row>
    <row r="437" spans="1:25" x14ac:dyDescent="0.2">
      <c r="A437" s="14">
        <v>1859</v>
      </c>
      <c r="B437" s="14" t="s">
        <v>40</v>
      </c>
      <c r="C437" s="14" t="s">
        <v>411</v>
      </c>
      <c r="D437" s="22">
        <v>15</v>
      </c>
      <c r="E437" s="15">
        <v>2012</v>
      </c>
      <c r="F437" s="11">
        <v>494</v>
      </c>
      <c r="G437" s="11">
        <v>502</v>
      </c>
      <c r="H437" s="11">
        <v>402</v>
      </c>
      <c r="I437" s="11">
        <v>415</v>
      </c>
      <c r="J437" s="11">
        <v>318</v>
      </c>
      <c r="K437" s="11">
        <v>229</v>
      </c>
      <c r="L437" s="11">
        <v>202</v>
      </c>
      <c r="M437" s="11">
        <v>226</v>
      </c>
      <c r="N437" s="11">
        <v>330</v>
      </c>
      <c r="O437" s="11">
        <v>458</v>
      </c>
      <c r="P437" s="11">
        <v>445</v>
      </c>
      <c r="Q437" s="11">
        <v>599</v>
      </c>
      <c r="R437" s="11">
        <v>4620</v>
      </c>
      <c r="S437" s="11"/>
      <c r="T437" s="28">
        <v>4614</v>
      </c>
      <c r="U437" s="28">
        <v>4491</v>
      </c>
      <c r="V437" s="28">
        <v>4442</v>
      </c>
      <c r="W437" s="44">
        <v>1.0013003901170352</v>
      </c>
      <c r="X437" s="44">
        <v>1.0287241148964597</v>
      </c>
      <c r="Y437" s="44">
        <v>1.040072039621792</v>
      </c>
    </row>
    <row r="438" spans="1:25" x14ac:dyDescent="0.2">
      <c r="A438" s="14">
        <v>1860</v>
      </c>
      <c r="B438" s="14" t="s">
        <v>40</v>
      </c>
      <c r="C438" s="14" t="s">
        <v>412</v>
      </c>
      <c r="D438" s="22">
        <v>18</v>
      </c>
      <c r="E438" s="15">
        <v>2012</v>
      </c>
      <c r="F438" s="11">
        <v>493</v>
      </c>
      <c r="G438" s="11">
        <v>489</v>
      </c>
      <c r="H438" s="11">
        <v>459</v>
      </c>
      <c r="I438" s="11">
        <v>462</v>
      </c>
      <c r="J438" s="11">
        <v>371</v>
      </c>
      <c r="K438" s="11">
        <v>227</v>
      </c>
      <c r="L438" s="11">
        <v>192</v>
      </c>
      <c r="M438" s="11">
        <v>190</v>
      </c>
      <c r="N438" s="11">
        <v>262</v>
      </c>
      <c r="O438" s="11">
        <v>390</v>
      </c>
      <c r="P438" s="11">
        <v>387</v>
      </c>
      <c r="Q438" s="11">
        <v>544</v>
      </c>
      <c r="R438" s="11">
        <v>4466</v>
      </c>
      <c r="S438" s="11"/>
      <c r="T438" s="28">
        <v>4402</v>
      </c>
      <c r="U438" s="28">
        <v>4310</v>
      </c>
      <c r="V438" s="28">
        <v>4193</v>
      </c>
      <c r="W438" s="44">
        <v>1.0145388459791005</v>
      </c>
      <c r="X438" s="44">
        <v>1.0361948955916473</v>
      </c>
      <c r="Y438" s="44">
        <v>1.0651085141903172</v>
      </c>
    </row>
    <row r="439" spans="1:25" x14ac:dyDescent="0.2">
      <c r="A439" s="14">
        <v>1865</v>
      </c>
      <c r="B439" s="14" t="s">
        <v>40</v>
      </c>
      <c r="C439" s="14" t="s">
        <v>413</v>
      </c>
      <c r="D439" s="22">
        <v>11</v>
      </c>
      <c r="E439" s="15">
        <v>2012</v>
      </c>
      <c r="F439" s="11">
        <v>518</v>
      </c>
      <c r="G439" s="11">
        <v>503</v>
      </c>
      <c r="H439" s="11">
        <v>471</v>
      </c>
      <c r="I439" s="11">
        <v>466</v>
      </c>
      <c r="J439" s="11">
        <v>369</v>
      </c>
      <c r="K439" s="11">
        <v>217</v>
      </c>
      <c r="L439" s="11">
        <v>182</v>
      </c>
      <c r="M439" s="11">
        <v>179</v>
      </c>
      <c r="N439" s="11">
        <v>249</v>
      </c>
      <c r="O439" s="11">
        <v>393</v>
      </c>
      <c r="P439" s="11">
        <v>395</v>
      </c>
      <c r="Q439" s="11">
        <v>566</v>
      </c>
      <c r="R439" s="11">
        <v>4508</v>
      </c>
      <c r="S439" s="11"/>
      <c r="T439" s="28">
        <v>4557</v>
      </c>
      <c r="U439" s="28">
        <v>4470</v>
      </c>
      <c r="V439" s="28">
        <v>4353</v>
      </c>
      <c r="W439" s="44">
        <v>0.989247311827957</v>
      </c>
      <c r="X439" s="44">
        <v>1.0085011185682327</v>
      </c>
      <c r="Y439" s="44">
        <v>1.0356076269239605</v>
      </c>
    </row>
    <row r="440" spans="1:25" x14ac:dyDescent="0.2">
      <c r="A440" s="14">
        <v>1866</v>
      </c>
      <c r="B440" s="14" t="s">
        <v>40</v>
      </c>
      <c r="C440" s="14" t="s">
        <v>414</v>
      </c>
      <c r="D440" s="22">
        <v>14</v>
      </c>
      <c r="E440" s="15">
        <v>2012</v>
      </c>
      <c r="F440" s="11">
        <v>526</v>
      </c>
      <c r="G440" s="11">
        <v>505</v>
      </c>
      <c r="H440" s="11">
        <v>477</v>
      </c>
      <c r="I440" s="11">
        <v>477</v>
      </c>
      <c r="J440" s="11">
        <v>373</v>
      </c>
      <c r="K440" s="11">
        <v>227</v>
      </c>
      <c r="L440" s="11">
        <v>188</v>
      </c>
      <c r="M440" s="11">
        <v>192</v>
      </c>
      <c r="N440" s="11">
        <v>251</v>
      </c>
      <c r="O440" s="11">
        <v>402</v>
      </c>
      <c r="P440" s="11">
        <v>404</v>
      </c>
      <c r="Q440" s="11">
        <v>581</v>
      </c>
      <c r="R440" s="11">
        <v>4603</v>
      </c>
      <c r="S440" s="11"/>
      <c r="T440" s="28">
        <v>4690</v>
      </c>
      <c r="U440" s="28">
        <v>4587</v>
      </c>
      <c r="V440" s="28">
        <v>4457</v>
      </c>
      <c r="W440" s="44">
        <v>0.98144989339019195</v>
      </c>
      <c r="X440" s="44">
        <v>1.0034881185960323</v>
      </c>
      <c r="Y440" s="44">
        <v>1.0327574601750056</v>
      </c>
    </row>
    <row r="441" spans="1:25" x14ac:dyDescent="0.2">
      <c r="A441" s="14">
        <v>1867</v>
      </c>
      <c r="B441" s="14" t="s">
        <v>40</v>
      </c>
      <c r="C441" s="14" t="s">
        <v>170</v>
      </c>
      <c r="D441" s="22">
        <v>10</v>
      </c>
      <c r="E441" s="15">
        <v>2012</v>
      </c>
      <c r="F441" s="11">
        <v>506</v>
      </c>
      <c r="G441" s="11">
        <v>492</v>
      </c>
      <c r="H441" s="11">
        <v>469</v>
      </c>
      <c r="I441" s="11">
        <v>475</v>
      </c>
      <c r="J441" s="11">
        <v>375</v>
      </c>
      <c r="K441" s="11">
        <v>234</v>
      </c>
      <c r="L441" s="11">
        <v>196</v>
      </c>
      <c r="M441" s="11">
        <v>202</v>
      </c>
      <c r="N441" s="11">
        <v>254</v>
      </c>
      <c r="O441" s="11">
        <v>397</v>
      </c>
      <c r="P441" s="11">
        <v>397</v>
      </c>
      <c r="Q441" s="11">
        <v>566</v>
      </c>
      <c r="R441" s="11">
        <v>4563</v>
      </c>
      <c r="S441" s="11"/>
      <c r="T441" s="28">
        <v>4645</v>
      </c>
      <c r="U441" s="28">
        <v>4553</v>
      </c>
      <c r="V441" s="28">
        <v>4413</v>
      </c>
      <c r="W441" s="44">
        <v>0.98234660925726591</v>
      </c>
      <c r="X441" s="44">
        <v>1.0021963540522731</v>
      </c>
      <c r="Y441" s="44">
        <v>1.0339904826648538</v>
      </c>
    </row>
    <row r="442" spans="1:25" x14ac:dyDescent="0.2">
      <c r="A442" s="14">
        <v>1868</v>
      </c>
      <c r="B442" s="14" t="s">
        <v>40</v>
      </c>
      <c r="C442" s="14" t="s">
        <v>415</v>
      </c>
      <c r="D442" s="22">
        <v>20</v>
      </c>
      <c r="E442" s="15">
        <v>2012</v>
      </c>
      <c r="F442" s="11">
        <v>527</v>
      </c>
      <c r="G442" s="11">
        <v>506</v>
      </c>
      <c r="H442" s="11">
        <v>481</v>
      </c>
      <c r="I442" s="11">
        <v>485</v>
      </c>
      <c r="J442" s="11">
        <v>381</v>
      </c>
      <c r="K442" s="11">
        <v>244</v>
      </c>
      <c r="L442" s="11">
        <v>202</v>
      </c>
      <c r="M442" s="11">
        <v>211</v>
      </c>
      <c r="N442" s="11">
        <v>258</v>
      </c>
      <c r="O442" s="11">
        <v>404</v>
      </c>
      <c r="P442" s="11">
        <v>413</v>
      </c>
      <c r="Q442" s="11">
        <v>586</v>
      </c>
      <c r="R442" s="11">
        <v>4698</v>
      </c>
      <c r="S442" s="11"/>
      <c r="T442" s="28">
        <v>4779</v>
      </c>
      <c r="U442" s="28">
        <v>4711</v>
      </c>
      <c r="V442" s="28">
        <v>4574</v>
      </c>
      <c r="W442" s="44">
        <v>0.98305084745762716</v>
      </c>
      <c r="X442" s="44">
        <v>0.99724050095521122</v>
      </c>
      <c r="Y442" s="44">
        <v>1.0271097507651945</v>
      </c>
    </row>
    <row r="443" spans="1:25" x14ac:dyDescent="0.2">
      <c r="A443" s="14">
        <v>1870</v>
      </c>
      <c r="B443" s="14" t="s">
        <v>40</v>
      </c>
      <c r="C443" s="14" t="s">
        <v>416</v>
      </c>
      <c r="D443" s="22">
        <v>22</v>
      </c>
      <c r="E443" s="15">
        <v>2012</v>
      </c>
      <c r="F443" s="11">
        <v>543</v>
      </c>
      <c r="G443" s="11">
        <v>520</v>
      </c>
      <c r="H443" s="11">
        <v>486</v>
      </c>
      <c r="I443" s="11">
        <v>479</v>
      </c>
      <c r="J443" s="11">
        <v>375</v>
      </c>
      <c r="K443" s="11">
        <v>234</v>
      </c>
      <c r="L443" s="11">
        <v>193</v>
      </c>
      <c r="M443" s="11">
        <v>198</v>
      </c>
      <c r="N443" s="11">
        <v>257</v>
      </c>
      <c r="O443" s="11">
        <v>410</v>
      </c>
      <c r="P443" s="11">
        <v>419</v>
      </c>
      <c r="Q443" s="11">
        <v>598</v>
      </c>
      <c r="R443" s="11">
        <v>4712</v>
      </c>
      <c r="S443" s="11"/>
      <c r="T443" s="28">
        <v>4816</v>
      </c>
      <c r="U443" s="28">
        <v>4720</v>
      </c>
      <c r="V443" s="28">
        <v>4596</v>
      </c>
      <c r="W443" s="44">
        <v>0.97840531561461797</v>
      </c>
      <c r="X443" s="44">
        <v>0.99830508474576274</v>
      </c>
      <c r="Y443" s="44">
        <v>1.0252393385552654</v>
      </c>
    </row>
    <row r="444" spans="1:25" x14ac:dyDescent="0.2">
      <c r="A444" s="14">
        <v>1871</v>
      </c>
      <c r="B444" s="14" t="s">
        <v>40</v>
      </c>
      <c r="C444" s="14" t="s">
        <v>417</v>
      </c>
      <c r="D444" s="22">
        <v>9</v>
      </c>
      <c r="E444" s="15">
        <v>2012</v>
      </c>
      <c r="F444" s="11">
        <v>560</v>
      </c>
      <c r="G444" s="11">
        <v>525</v>
      </c>
      <c r="H444" s="11">
        <v>493</v>
      </c>
      <c r="I444" s="11">
        <v>495</v>
      </c>
      <c r="J444" s="11">
        <v>389</v>
      </c>
      <c r="K444" s="11">
        <v>253</v>
      </c>
      <c r="L444" s="11">
        <v>208</v>
      </c>
      <c r="M444" s="11">
        <v>223</v>
      </c>
      <c r="N444" s="11">
        <v>267</v>
      </c>
      <c r="O444" s="11">
        <v>404</v>
      </c>
      <c r="P444" s="11">
        <v>432</v>
      </c>
      <c r="Q444" s="11">
        <v>601</v>
      </c>
      <c r="R444" s="11">
        <v>4850</v>
      </c>
      <c r="S444" s="11"/>
      <c r="T444" s="28">
        <v>4904</v>
      </c>
      <c r="U444" s="28">
        <v>4887</v>
      </c>
      <c r="V444" s="28">
        <v>4759</v>
      </c>
      <c r="W444" s="44">
        <v>0.98898858075040785</v>
      </c>
      <c r="X444" s="44">
        <v>0.99242889298137915</v>
      </c>
      <c r="Y444" s="44">
        <v>1.0191216642151713</v>
      </c>
    </row>
    <row r="445" spans="1:25" x14ac:dyDescent="0.2">
      <c r="A445" s="14">
        <v>1874</v>
      </c>
      <c r="B445" s="14" t="s">
        <v>40</v>
      </c>
      <c r="C445" s="14" t="s">
        <v>418</v>
      </c>
      <c r="D445" s="22">
        <v>21</v>
      </c>
      <c r="E445" s="15">
        <v>2012</v>
      </c>
      <c r="F445" s="11">
        <v>480</v>
      </c>
      <c r="G445" s="11">
        <v>475</v>
      </c>
      <c r="H445" s="11">
        <v>447</v>
      </c>
      <c r="I445" s="11">
        <v>448</v>
      </c>
      <c r="J445" s="11">
        <v>368</v>
      </c>
      <c r="K445" s="11">
        <v>234</v>
      </c>
      <c r="L445" s="11">
        <v>200</v>
      </c>
      <c r="M445" s="11">
        <v>196</v>
      </c>
      <c r="N445" s="11">
        <v>258</v>
      </c>
      <c r="O445" s="11">
        <v>375</v>
      </c>
      <c r="P445" s="11">
        <v>379</v>
      </c>
      <c r="Q445" s="11">
        <v>531</v>
      </c>
      <c r="R445" s="11">
        <v>4391</v>
      </c>
      <c r="S445" s="11"/>
      <c r="T445" s="28">
        <v>4364</v>
      </c>
      <c r="U445" s="28">
        <v>4258</v>
      </c>
      <c r="V445" s="28">
        <v>4139</v>
      </c>
      <c r="W445" s="44">
        <v>1.0061869844179652</v>
      </c>
      <c r="X445" s="44">
        <v>1.0312353217472991</v>
      </c>
      <c r="Y445" s="44">
        <v>1.0608842715631794</v>
      </c>
    </row>
    <row r="446" spans="1:25" x14ac:dyDescent="0.2">
      <c r="A446" s="14"/>
      <c r="B446" s="14"/>
      <c r="C446" s="14"/>
      <c r="E446" s="15">
        <v>2012</v>
      </c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28"/>
      <c r="U446" s="28"/>
      <c r="V446" s="28"/>
      <c r="W446" s="44"/>
      <c r="X446" s="44"/>
      <c r="Y446" s="44"/>
    </row>
    <row r="447" spans="1:25" x14ac:dyDescent="0.2">
      <c r="A447" s="14">
        <v>1900</v>
      </c>
      <c r="B447" s="14" t="s">
        <v>39</v>
      </c>
      <c r="C447" s="14" t="s">
        <v>419</v>
      </c>
      <c r="D447" s="8">
        <v>28</v>
      </c>
      <c r="E447" s="15">
        <v>2012</v>
      </c>
      <c r="F447" s="10">
        <v>673</v>
      </c>
      <c r="G447" s="10">
        <v>618</v>
      </c>
      <c r="H447" s="10">
        <v>539</v>
      </c>
      <c r="I447" s="10">
        <v>515</v>
      </c>
      <c r="J447" s="10">
        <v>380</v>
      </c>
      <c r="K447" s="10">
        <v>241</v>
      </c>
      <c r="L447" s="10">
        <v>183</v>
      </c>
      <c r="M447" s="10">
        <v>207</v>
      </c>
      <c r="N447" s="10">
        <v>294</v>
      </c>
      <c r="O447" s="10">
        <v>458</v>
      </c>
      <c r="P447" s="10">
        <v>504</v>
      </c>
      <c r="Q447" s="10">
        <v>691</v>
      </c>
      <c r="R447" s="11">
        <v>5303</v>
      </c>
      <c r="S447" s="12"/>
      <c r="T447" s="28">
        <v>5426</v>
      </c>
      <c r="U447" s="28">
        <v>5354</v>
      </c>
      <c r="V447" s="28">
        <v>5243</v>
      </c>
      <c r="W447" s="44">
        <v>0.9773313674898636</v>
      </c>
      <c r="X447" s="44">
        <v>0.99047441165483752</v>
      </c>
      <c r="Y447" s="44">
        <v>1.0114438298683959</v>
      </c>
    </row>
    <row r="448" spans="1:25" x14ac:dyDescent="0.2">
      <c r="A448" s="14">
        <v>1902</v>
      </c>
      <c r="B448" s="14" t="s">
        <v>40</v>
      </c>
      <c r="C448" s="14" t="s">
        <v>420</v>
      </c>
      <c r="D448" s="18">
        <v>30</v>
      </c>
      <c r="E448" s="15">
        <v>2012</v>
      </c>
      <c r="F448" s="11">
        <v>634</v>
      </c>
      <c r="G448" s="11">
        <v>571</v>
      </c>
      <c r="H448" s="11">
        <v>528</v>
      </c>
      <c r="I448" s="11">
        <v>504</v>
      </c>
      <c r="J448" s="11">
        <v>385</v>
      </c>
      <c r="K448" s="11">
        <v>241</v>
      </c>
      <c r="L448" s="11">
        <v>191</v>
      </c>
      <c r="M448" s="11">
        <v>221</v>
      </c>
      <c r="N448" s="11">
        <v>287</v>
      </c>
      <c r="O448" s="11">
        <v>442</v>
      </c>
      <c r="P448" s="11">
        <v>484</v>
      </c>
      <c r="Q448" s="11">
        <v>651</v>
      </c>
      <c r="R448" s="11">
        <v>5139</v>
      </c>
      <c r="S448" s="11"/>
      <c r="T448" s="28">
        <v>5245</v>
      </c>
      <c r="U448" s="28">
        <v>5177</v>
      </c>
      <c r="V448" s="28">
        <v>5055</v>
      </c>
      <c r="W448" s="44">
        <v>0.97979027645376549</v>
      </c>
      <c r="X448" s="44">
        <v>0.99265984160710841</v>
      </c>
      <c r="Y448" s="44">
        <v>1.0166172106824927</v>
      </c>
    </row>
    <row r="449" spans="1:25" x14ac:dyDescent="0.2">
      <c r="A449" s="14">
        <v>1903</v>
      </c>
      <c r="B449" s="14" t="s">
        <v>40</v>
      </c>
      <c r="C449" s="14" t="s">
        <v>421</v>
      </c>
      <c r="D449" s="18">
        <v>25</v>
      </c>
      <c r="E449" s="15">
        <v>2012</v>
      </c>
      <c r="F449" s="11">
        <v>606</v>
      </c>
      <c r="G449" s="11">
        <v>563</v>
      </c>
      <c r="H449" s="11">
        <v>510</v>
      </c>
      <c r="I449" s="11">
        <v>494</v>
      </c>
      <c r="J449" s="11">
        <v>377</v>
      </c>
      <c r="K449" s="11">
        <v>232</v>
      </c>
      <c r="L449" s="11">
        <v>187</v>
      </c>
      <c r="M449" s="11">
        <v>196</v>
      </c>
      <c r="N449" s="11">
        <v>268</v>
      </c>
      <c r="O449" s="11">
        <v>430</v>
      </c>
      <c r="P449" s="11">
        <v>454</v>
      </c>
      <c r="Q449" s="11">
        <v>639</v>
      </c>
      <c r="R449" s="11">
        <v>4956</v>
      </c>
      <c r="S449" s="11"/>
      <c r="T449" s="28">
        <v>4976</v>
      </c>
      <c r="U449" s="28">
        <v>4899</v>
      </c>
      <c r="V449" s="28">
        <v>4801</v>
      </c>
      <c r="W449" s="44">
        <v>0.99598070739549838</v>
      </c>
      <c r="X449" s="44">
        <v>1.0116350275566441</v>
      </c>
      <c r="Y449" s="44">
        <v>1.0322849406373673</v>
      </c>
    </row>
    <row r="450" spans="1:25" x14ac:dyDescent="0.2">
      <c r="A450" s="14">
        <v>1911</v>
      </c>
      <c r="B450" s="14" t="s">
        <v>40</v>
      </c>
      <c r="C450" s="14" t="s">
        <v>422</v>
      </c>
      <c r="D450" s="18">
        <v>36</v>
      </c>
      <c r="E450" s="15">
        <v>2012</v>
      </c>
      <c r="F450" s="11">
        <v>587</v>
      </c>
      <c r="G450" s="11">
        <v>586</v>
      </c>
      <c r="H450" s="11">
        <v>504</v>
      </c>
      <c r="I450" s="11">
        <v>509</v>
      </c>
      <c r="J450" s="11">
        <v>394</v>
      </c>
      <c r="K450" s="11">
        <v>286</v>
      </c>
      <c r="L450" s="11">
        <v>227</v>
      </c>
      <c r="M450" s="11">
        <v>242</v>
      </c>
      <c r="N450" s="11">
        <v>316</v>
      </c>
      <c r="O450" s="11">
        <v>468</v>
      </c>
      <c r="P450" s="11">
        <v>479</v>
      </c>
      <c r="Q450" s="11">
        <v>657</v>
      </c>
      <c r="R450" s="11">
        <v>5255</v>
      </c>
      <c r="S450" s="11"/>
      <c r="T450" s="28">
        <v>5340</v>
      </c>
      <c r="U450" s="28">
        <v>5236</v>
      </c>
      <c r="V450" s="28">
        <v>5150</v>
      </c>
      <c r="W450" s="44">
        <v>0.98408239700374533</v>
      </c>
      <c r="X450" s="44">
        <v>1.0036287242169595</v>
      </c>
      <c r="Y450" s="44">
        <v>1.0203883495145631</v>
      </c>
    </row>
    <row r="451" spans="1:25" x14ac:dyDescent="0.2">
      <c r="A451" s="14">
        <v>1913</v>
      </c>
      <c r="B451" s="14" t="s">
        <v>40</v>
      </c>
      <c r="C451" s="14" t="s">
        <v>423</v>
      </c>
      <c r="D451" s="18">
        <v>7</v>
      </c>
      <c r="E451" s="15">
        <v>2012</v>
      </c>
      <c r="F451" s="11">
        <v>611</v>
      </c>
      <c r="G451" s="11">
        <v>573</v>
      </c>
      <c r="H451" s="11">
        <v>511</v>
      </c>
      <c r="I451" s="11">
        <v>489</v>
      </c>
      <c r="J451" s="11">
        <v>373</v>
      </c>
      <c r="K451" s="11">
        <v>224</v>
      </c>
      <c r="L451" s="11">
        <v>182</v>
      </c>
      <c r="M451" s="11">
        <v>185</v>
      </c>
      <c r="N451" s="11">
        <v>268</v>
      </c>
      <c r="O451" s="11">
        <v>433</v>
      </c>
      <c r="P451" s="11">
        <v>453</v>
      </c>
      <c r="Q451" s="11">
        <v>650</v>
      </c>
      <c r="R451" s="11">
        <v>4952</v>
      </c>
      <c r="S451" s="11"/>
      <c r="T451" s="28">
        <v>4980</v>
      </c>
      <c r="U451" s="28">
        <v>4858</v>
      </c>
      <c r="V451" s="28">
        <v>4770</v>
      </c>
      <c r="W451" s="44">
        <v>0.99437751004016062</v>
      </c>
      <c r="X451" s="44">
        <v>1.0193495265541375</v>
      </c>
      <c r="Y451" s="44">
        <v>1.0381551362683439</v>
      </c>
    </row>
    <row r="452" spans="1:25" x14ac:dyDescent="0.2">
      <c r="A452" s="14">
        <v>1917</v>
      </c>
      <c r="B452" s="14" t="s">
        <v>40</v>
      </c>
      <c r="C452" s="14" t="s">
        <v>424</v>
      </c>
      <c r="D452" s="18">
        <v>40</v>
      </c>
      <c r="E452" s="15">
        <v>2012</v>
      </c>
      <c r="F452" s="11">
        <v>651</v>
      </c>
      <c r="G452" s="11">
        <v>606</v>
      </c>
      <c r="H452" s="11">
        <v>529</v>
      </c>
      <c r="I452" s="11">
        <v>502</v>
      </c>
      <c r="J452" s="11">
        <v>373</v>
      </c>
      <c r="K452" s="11">
        <v>226</v>
      </c>
      <c r="L452" s="11">
        <v>179</v>
      </c>
      <c r="M452" s="11">
        <v>190</v>
      </c>
      <c r="N452" s="11">
        <v>285</v>
      </c>
      <c r="O452" s="11">
        <v>454</v>
      </c>
      <c r="P452" s="11">
        <v>490</v>
      </c>
      <c r="Q452" s="11">
        <v>682</v>
      </c>
      <c r="R452" s="11">
        <v>5167</v>
      </c>
      <c r="S452" s="11"/>
      <c r="T452" s="28">
        <v>5206</v>
      </c>
      <c r="U452" s="28">
        <v>5127</v>
      </c>
      <c r="V452" s="28">
        <v>5038</v>
      </c>
      <c r="W452" s="44">
        <v>0.99250864387245485</v>
      </c>
      <c r="X452" s="44">
        <v>1.0078018334308563</v>
      </c>
      <c r="Y452" s="44">
        <v>1.0256053989678444</v>
      </c>
    </row>
    <row r="453" spans="1:25" x14ac:dyDescent="0.2">
      <c r="A453" s="14">
        <v>1919</v>
      </c>
      <c r="B453" s="14" t="s">
        <v>40</v>
      </c>
      <c r="C453" s="14" t="s">
        <v>425</v>
      </c>
      <c r="D453" s="18">
        <v>25</v>
      </c>
      <c r="E453" s="15">
        <v>2012</v>
      </c>
      <c r="F453" s="11">
        <v>687</v>
      </c>
      <c r="G453" s="11">
        <v>643</v>
      </c>
      <c r="H453" s="11">
        <v>544</v>
      </c>
      <c r="I453" s="11">
        <v>516</v>
      </c>
      <c r="J453" s="11">
        <v>376</v>
      </c>
      <c r="K453" s="11">
        <v>228</v>
      </c>
      <c r="L453" s="11">
        <v>177</v>
      </c>
      <c r="M453" s="11">
        <v>194</v>
      </c>
      <c r="N453" s="11">
        <v>308</v>
      </c>
      <c r="O453" s="11">
        <v>483</v>
      </c>
      <c r="P453" s="11">
        <v>523</v>
      </c>
      <c r="Q453" s="11">
        <v>720</v>
      </c>
      <c r="R453" s="11">
        <v>5399</v>
      </c>
      <c r="S453" s="11"/>
      <c r="T453" s="28">
        <v>5475</v>
      </c>
      <c r="U453" s="28">
        <v>5353</v>
      </c>
      <c r="V453" s="28">
        <v>5264</v>
      </c>
      <c r="W453" s="44">
        <v>0.98611872146118718</v>
      </c>
      <c r="X453" s="44">
        <v>1.0085933121614048</v>
      </c>
      <c r="Y453" s="44">
        <v>1.0256458966565349</v>
      </c>
    </row>
    <row r="454" spans="1:25" x14ac:dyDescent="0.2">
      <c r="A454" s="14">
        <v>1920</v>
      </c>
      <c r="B454" s="14" t="s">
        <v>40</v>
      </c>
      <c r="C454" s="14" t="s">
        <v>426</v>
      </c>
      <c r="D454" s="18">
        <v>22</v>
      </c>
      <c r="E454" s="15">
        <v>2012</v>
      </c>
      <c r="F454" s="11">
        <v>694</v>
      </c>
      <c r="G454" s="11">
        <v>633</v>
      </c>
      <c r="H454" s="11">
        <v>541</v>
      </c>
      <c r="I454" s="11">
        <v>507</v>
      </c>
      <c r="J454" s="11">
        <v>368</v>
      </c>
      <c r="K454" s="11">
        <v>213</v>
      </c>
      <c r="L454" s="11">
        <v>165</v>
      </c>
      <c r="M454" s="11">
        <v>180</v>
      </c>
      <c r="N454" s="11">
        <v>290</v>
      </c>
      <c r="O454" s="11">
        <v>467</v>
      </c>
      <c r="P454" s="11">
        <v>514</v>
      </c>
      <c r="Q454" s="11">
        <v>712</v>
      </c>
      <c r="R454" s="11">
        <v>5284</v>
      </c>
      <c r="S454" s="11"/>
      <c r="T454" s="28">
        <v>5361</v>
      </c>
      <c r="U454" s="28">
        <v>5284</v>
      </c>
      <c r="V454" s="28">
        <v>5203</v>
      </c>
      <c r="W454" s="44">
        <v>0.9856370080208916</v>
      </c>
      <c r="X454" s="44">
        <v>1</v>
      </c>
      <c r="Y454" s="44">
        <v>1.0155679415721699</v>
      </c>
    </row>
    <row r="455" spans="1:25" x14ac:dyDescent="0.2">
      <c r="A455" s="14">
        <v>1922</v>
      </c>
      <c r="B455" s="14" t="s">
        <v>40</v>
      </c>
      <c r="C455" s="14" t="s">
        <v>427</v>
      </c>
      <c r="D455" s="18">
        <v>90</v>
      </c>
      <c r="E455" s="15">
        <v>2012</v>
      </c>
      <c r="F455" s="11">
        <v>745</v>
      </c>
      <c r="G455" s="11">
        <v>684</v>
      </c>
      <c r="H455" s="11">
        <v>570</v>
      </c>
      <c r="I455" s="11">
        <v>533</v>
      </c>
      <c r="J455" s="11">
        <v>377</v>
      </c>
      <c r="K455" s="11">
        <v>221</v>
      </c>
      <c r="L455" s="11">
        <v>165</v>
      </c>
      <c r="M455" s="11">
        <v>192</v>
      </c>
      <c r="N455" s="11">
        <v>319</v>
      </c>
      <c r="O455" s="11">
        <v>505</v>
      </c>
      <c r="P455" s="11">
        <v>566</v>
      </c>
      <c r="Q455" s="11">
        <v>769</v>
      </c>
      <c r="R455" s="11">
        <v>5646</v>
      </c>
      <c r="S455" s="11"/>
      <c r="T455" s="28">
        <v>5773</v>
      </c>
      <c r="U455" s="28">
        <v>5683</v>
      </c>
      <c r="V455" s="28">
        <v>5570</v>
      </c>
      <c r="W455" s="44">
        <v>0.97800103932097693</v>
      </c>
      <c r="X455" s="44">
        <v>0.99348935421432338</v>
      </c>
      <c r="Y455" s="44">
        <v>1.0136445242369838</v>
      </c>
    </row>
    <row r="456" spans="1:25" x14ac:dyDescent="0.2">
      <c r="A456" s="14">
        <v>1923</v>
      </c>
      <c r="B456" s="14" t="s">
        <v>40</v>
      </c>
      <c r="C456" s="14" t="s">
        <v>428</v>
      </c>
      <c r="D456" s="18">
        <v>25</v>
      </c>
      <c r="E456" s="15">
        <v>2012</v>
      </c>
      <c r="F456" s="11">
        <v>693</v>
      </c>
      <c r="G456" s="11">
        <v>626</v>
      </c>
      <c r="H456" s="11">
        <v>540</v>
      </c>
      <c r="I456" s="11">
        <v>509</v>
      </c>
      <c r="J456" s="11">
        <v>368</v>
      </c>
      <c r="K456" s="11">
        <v>216</v>
      </c>
      <c r="L456" s="11">
        <v>166</v>
      </c>
      <c r="M456" s="11">
        <v>186</v>
      </c>
      <c r="N456" s="11">
        <v>290</v>
      </c>
      <c r="O456" s="11">
        <v>466</v>
      </c>
      <c r="P456" s="11">
        <v>515</v>
      </c>
      <c r="Q456" s="11">
        <v>705</v>
      </c>
      <c r="R456" s="11">
        <v>5280</v>
      </c>
      <c r="S456" s="11"/>
      <c r="T456" s="28">
        <v>5375</v>
      </c>
      <c r="U456" s="28">
        <v>5322</v>
      </c>
      <c r="V456" s="28">
        <v>5233</v>
      </c>
      <c r="W456" s="44">
        <v>0.98232558139534887</v>
      </c>
      <c r="X456" s="44">
        <v>0.99210822998872605</v>
      </c>
      <c r="Y456" s="44">
        <v>1.0089814637875023</v>
      </c>
    </row>
    <row r="457" spans="1:25" x14ac:dyDescent="0.2">
      <c r="A457" s="14">
        <v>1924</v>
      </c>
      <c r="B457" s="14" t="s">
        <v>40</v>
      </c>
      <c r="C457" s="14" t="s">
        <v>429</v>
      </c>
      <c r="D457" s="18">
        <v>119</v>
      </c>
      <c r="E457" s="15">
        <v>2012</v>
      </c>
      <c r="F457" s="11">
        <v>720</v>
      </c>
      <c r="G457" s="11">
        <v>647</v>
      </c>
      <c r="H457" s="11">
        <v>553</v>
      </c>
      <c r="I457" s="11">
        <v>518</v>
      </c>
      <c r="J457" s="11">
        <v>368</v>
      </c>
      <c r="K457" s="11">
        <v>219</v>
      </c>
      <c r="L457" s="11">
        <v>164</v>
      </c>
      <c r="M457" s="11">
        <v>194</v>
      </c>
      <c r="N457" s="11">
        <v>304</v>
      </c>
      <c r="O457" s="11">
        <v>483</v>
      </c>
      <c r="P457" s="11">
        <v>541</v>
      </c>
      <c r="Q457" s="11">
        <v>735</v>
      </c>
      <c r="R457" s="11">
        <v>5446</v>
      </c>
      <c r="S457" s="11"/>
      <c r="T457" s="28">
        <v>5597</v>
      </c>
      <c r="U457" s="28">
        <v>5550</v>
      </c>
      <c r="V457" s="28">
        <v>5438</v>
      </c>
      <c r="W457" s="44">
        <v>0.97302126139003042</v>
      </c>
      <c r="X457" s="44">
        <v>0.98126126126126123</v>
      </c>
      <c r="Y457" s="44">
        <v>1.0014711290915779</v>
      </c>
    </row>
    <row r="458" spans="1:25" x14ac:dyDescent="0.2">
      <c r="A458" s="14">
        <v>1925</v>
      </c>
      <c r="B458" s="14" t="s">
        <v>40</v>
      </c>
      <c r="C458" s="14" t="s">
        <v>430</v>
      </c>
      <c r="D458" s="18">
        <v>25</v>
      </c>
      <c r="E458" s="15">
        <v>2012</v>
      </c>
      <c r="F458" s="11">
        <v>690</v>
      </c>
      <c r="G458" s="11">
        <v>623</v>
      </c>
      <c r="H458" s="11">
        <v>542</v>
      </c>
      <c r="I458" s="11">
        <v>511</v>
      </c>
      <c r="J458" s="11">
        <v>371</v>
      </c>
      <c r="K458" s="11">
        <v>222</v>
      </c>
      <c r="L458" s="11">
        <v>170</v>
      </c>
      <c r="M458" s="11">
        <v>197</v>
      </c>
      <c r="N458" s="11">
        <v>295</v>
      </c>
      <c r="O458" s="11">
        <v>466</v>
      </c>
      <c r="P458" s="11">
        <v>520</v>
      </c>
      <c r="Q458" s="11">
        <v>703</v>
      </c>
      <c r="R458" s="11">
        <v>5310</v>
      </c>
      <c r="S458" s="11"/>
      <c r="T458" s="28">
        <v>5469</v>
      </c>
      <c r="U458" s="28">
        <v>5430</v>
      </c>
      <c r="V458" s="28">
        <v>5315</v>
      </c>
      <c r="W458" s="44">
        <v>0.97092704333516178</v>
      </c>
      <c r="X458" s="44">
        <v>0.97790055248618779</v>
      </c>
      <c r="Y458" s="44">
        <v>0.99905926622765762</v>
      </c>
    </row>
    <row r="459" spans="1:25" x14ac:dyDescent="0.2">
      <c r="A459" s="14">
        <v>1926</v>
      </c>
      <c r="B459" s="14" t="s">
        <v>40</v>
      </c>
      <c r="C459" s="14" t="s">
        <v>431</v>
      </c>
      <c r="D459" s="18">
        <v>10</v>
      </c>
      <c r="E459" s="15">
        <v>2012</v>
      </c>
      <c r="F459" s="11">
        <v>665</v>
      </c>
      <c r="G459" s="11">
        <v>607</v>
      </c>
      <c r="H459" s="11">
        <v>532</v>
      </c>
      <c r="I459" s="11">
        <v>506</v>
      </c>
      <c r="J459" s="11">
        <v>372</v>
      </c>
      <c r="K459" s="11">
        <v>225</v>
      </c>
      <c r="L459" s="11">
        <v>176</v>
      </c>
      <c r="M459" s="11">
        <v>197</v>
      </c>
      <c r="N459" s="11">
        <v>287</v>
      </c>
      <c r="O459" s="11">
        <v>452</v>
      </c>
      <c r="P459" s="11">
        <v>501</v>
      </c>
      <c r="Q459" s="11">
        <v>681</v>
      </c>
      <c r="R459" s="11">
        <v>5201</v>
      </c>
      <c r="S459" s="11"/>
      <c r="T459" s="28">
        <v>5347</v>
      </c>
      <c r="U459" s="28">
        <v>5311</v>
      </c>
      <c r="V459" s="28">
        <v>5202</v>
      </c>
      <c r="W459" s="44">
        <v>0.97269496914157472</v>
      </c>
      <c r="X459" s="44">
        <v>0.97928826962907178</v>
      </c>
      <c r="Y459" s="44">
        <v>0.99980776624375245</v>
      </c>
    </row>
    <row r="460" spans="1:25" x14ac:dyDescent="0.2">
      <c r="A460" s="14">
        <v>1927</v>
      </c>
      <c r="B460" s="14" t="s">
        <v>40</v>
      </c>
      <c r="C460" s="14" t="s">
        <v>432</v>
      </c>
      <c r="D460" s="18">
        <v>30</v>
      </c>
      <c r="E460" s="15">
        <v>2012</v>
      </c>
      <c r="F460" s="11">
        <v>661</v>
      </c>
      <c r="G460" s="11">
        <v>597</v>
      </c>
      <c r="H460" s="11">
        <v>530</v>
      </c>
      <c r="I460" s="11">
        <v>506</v>
      </c>
      <c r="J460" s="11">
        <v>373</v>
      </c>
      <c r="K460" s="11">
        <v>227</v>
      </c>
      <c r="L460" s="11">
        <v>177</v>
      </c>
      <c r="M460" s="11">
        <v>201</v>
      </c>
      <c r="N460" s="11">
        <v>285</v>
      </c>
      <c r="O460" s="11">
        <v>448</v>
      </c>
      <c r="P460" s="11">
        <v>496</v>
      </c>
      <c r="Q460" s="11">
        <v>673</v>
      </c>
      <c r="R460" s="11">
        <v>5174</v>
      </c>
      <c r="S460" s="11"/>
      <c r="T460" s="28">
        <v>5313</v>
      </c>
      <c r="U460" s="28">
        <v>5279</v>
      </c>
      <c r="V460" s="28">
        <v>5170</v>
      </c>
      <c r="W460" s="44">
        <v>0.9738377564464521</v>
      </c>
      <c r="X460" s="44">
        <v>0.98010986929342681</v>
      </c>
      <c r="Y460" s="44">
        <v>1.0007736943907157</v>
      </c>
    </row>
    <row r="461" spans="1:25" x14ac:dyDescent="0.2">
      <c r="A461" s="14">
        <v>1928</v>
      </c>
      <c r="B461" s="14" t="s">
        <v>40</v>
      </c>
      <c r="C461" s="14" t="s">
        <v>433</v>
      </c>
      <c r="D461" s="18">
        <v>25</v>
      </c>
      <c r="E461" s="15">
        <v>2012</v>
      </c>
      <c r="F461" s="11">
        <v>636</v>
      </c>
      <c r="G461" s="11">
        <v>616</v>
      </c>
      <c r="H461" s="11">
        <v>574</v>
      </c>
      <c r="I461" s="11">
        <v>586</v>
      </c>
      <c r="J461" s="11">
        <v>482</v>
      </c>
      <c r="K461" s="11">
        <v>345</v>
      </c>
      <c r="L461" s="11">
        <v>280</v>
      </c>
      <c r="M461" s="11">
        <v>281</v>
      </c>
      <c r="N461" s="11">
        <v>341</v>
      </c>
      <c r="O461" s="11">
        <v>473</v>
      </c>
      <c r="P461" s="11">
        <v>502</v>
      </c>
      <c r="Q461" s="11">
        <v>664</v>
      </c>
      <c r="R461" s="11">
        <v>5780</v>
      </c>
      <c r="S461" s="11"/>
      <c r="T461" s="28">
        <v>5804</v>
      </c>
      <c r="U461" s="28">
        <v>5776</v>
      </c>
      <c r="V461" s="28">
        <v>5672</v>
      </c>
      <c r="W461" s="44">
        <v>0.99586492074431432</v>
      </c>
      <c r="X461" s="44">
        <v>1.0006925207756232</v>
      </c>
      <c r="Y461" s="44">
        <v>1.0190409026798308</v>
      </c>
    </row>
    <row r="462" spans="1:25" x14ac:dyDescent="0.2">
      <c r="A462" s="14">
        <v>1929</v>
      </c>
      <c r="B462" s="14" t="s">
        <v>40</v>
      </c>
      <c r="C462" s="14" t="s">
        <v>434</v>
      </c>
      <c r="D462" s="18">
        <v>15</v>
      </c>
      <c r="E462" s="15">
        <v>2012</v>
      </c>
      <c r="F462" s="11">
        <v>601</v>
      </c>
      <c r="G462" s="11">
        <v>570</v>
      </c>
      <c r="H462" s="11">
        <v>528</v>
      </c>
      <c r="I462" s="11">
        <v>523</v>
      </c>
      <c r="J462" s="11">
        <v>422</v>
      </c>
      <c r="K462" s="11">
        <v>283</v>
      </c>
      <c r="L462" s="11">
        <v>229</v>
      </c>
      <c r="M462" s="11">
        <v>247</v>
      </c>
      <c r="N462" s="11">
        <v>303</v>
      </c>
      <c r="O462" s="11">
        <v>438</v>
      </c>
      <c r="P462" s="11">
        <v>472</v>
      </c>
      <c r="Q462" s="11">
        <v>631</v>
      </c>
      <c r="R462" s="11">
        <v>5247</v>
      </c>
      <c r="S462" s="11"/>
      <c r="T462" s="28">
        <v>5348</v>
      </c>
      <c r="U462" s="28">
        <v>5319</v>
      </c>
      <c r="V462" s="28">
        <v>5188</v>
      </c>
      <c r="W462" s="44">
        <v>0.98111443530291698</v>
      </c>
      <c r="X462" s="44">
        <v>0.98646362098138751</v>
      </c>
      <c r="Y462" s="44">
        <v>1.0113723978411719</v>
      </c>
    </row>
    <row r="463" spans="1:25" x14ac:dyDescent="0.2">
      <c r="A463" s="14">
        <v>1931</v>
      </c>
      <c r="B463" s="14" t="s">
        <v>40</v>
      </c>
      <c r="C463" s="14" t="s">
        <v>435</v>
      </c>
      <c r="D463" s="18">
        <v>16</v>
      </c>
      <c r="E463" s="15">
        <v>2012</v>
      </c>
      <c r="F463" s="11">
        <v>674</v>
      </c>
      <c r="G463" s="11">
        <v>615</v>
      </c>
      <c r="H463" s="11">
        <v>543</v>
      </c>
      <c r="I463" s="11">
        <v>515</v>
      </c>
      <c r="J463" s="11">
        <v>383</v>
      </c>
      <c r="K463" s="11">
        <v>232</v>
      </c>
      <c r="L463" s="11">
        <v>182</v>
      </c>
      <c r="M463" s="11">
        <v>208</v>
      </c>
      <c r="N463" s="11">
        <v>300</v>
      </c>
      <c r="O463" s="11">
        <v>463</v>
      </c>
      <c r="P463" s="11">
        <v>515</v>
      </c>
      <c r="Q463" s="11">
        <v>690</v>
      </c>
      <c r="R463" s="11">
        <v>5320</v>
      </c>
      <c r="S463" s="11"/>
      <c r="T463" s="28">
        <v>5490</v>
      </c>
      <c r="U463" s="28">
        <v>5431</v>
      </c>
      <c r="V463" s="28">
        <v>5267</v>
      </c>
      <c r="W463" s="44">
        <v>0.96903460837887068</v>
      </c>
      <c r="X463" s="44">
        <v>0.97956177499539676</v>
      </c>
      <c r="Y463" s="44">
        <v>1.0100626542623885</v>
      </c>
    </row>
    <row r="464" spans="1:25" x14ac:dyDescent="0.2">
      <c r="A464" s="14">
        <v>1933</v>
      </c>
      <c r="B464" s="14" t="s">
        <v>40</v>
      </c>
      <c r="C464" s="14" t="s">
        <v>436</v>
      </c>
      <c r="D464" s="18">
        <v>25</v>
      </c>
      <c r="E464" s="15">
        <v>2012</v>
      </c>
      <c r="F464" s="11">
        <v>740</v>
      </c>
      <c r="G464" s="11">
        <v>654</v>
      </c>
      <c r="H464" s="11">
        <v>557</v>
      </c>
      <c r="I464" s="11">
        <v>521</v>
      </c>
      <c r="J464" s="11">
        <v>367</v>
      </c>
      <c r="K464" s="11">
        <v>219</v>
      </c>
      <c r="L464" s="11">
        <v>161</v>
      </c>
      <c r="M464" s="11">
        <v>197</v>
      </c>
      <c r="N464" s="11">
        <v>307</v>
      </c>
      <c r="O464" s="11">
        <v>491</v>
      </c>
      <c r="P464" s="11">
        <v>548</v>
      </c>
      <c r="Q464" s="11">
        <v>751</v>
      </c>
      <c r="R464" s="11">
        <v>5513</v>
      </c>
      <c r="S464" s="11"/>
      <c r="T464" s="28">
        <v>5626</v>
      </c>
      <c r="U464" s="28">
        <v>5574</v>
      </c>
      <c r="V464" s="28">
        <v>5421</v>
      </c>
      <c r="W464" s="44">
        <v>0.97991468183434061</v>
      </c>
      <c r="X464" s="44">
        <v>0.98905633297452455</v>
      </c>
      <c r="Y464" s="44">
        <v>1.0169710385537725</v>
      </c>
    </row>
    <row r="465" spans="1:25" x14ac:dyDescent="0.2">
      <c r="A465" s="14">
        <v>1936</v>
      </c>
      <c r="B465" s="14" t="s">
        <v>40</v>
      </c>
      <c r="C465" s="14" t="s">
        <v>437</v>
      </c>
      <c r="D465" s="18">
        <v>15</v>
      </c>
      <c r="E465" s="15">
        <v>2012</v>
      </c>
      <c r="F465" s="11">
        <v>600</v>
      </c>
      <c r="G465" s="11">
        <v>551</v>
      </c>
      <c r="H465" s="11">
        <v>519</v>
      </c>
      <c r="I465" s="11">
        <v>498</v>
      </c>
      <c r="J465" s="11">
        <v>389</v>
      </c>
      <c r="K465" s="11">
        <v>262</v>
      </c>
      <c r="L465" s="11">
        <v>204</v>
      </c>
      <c r="M465" s="11">
        <v>230</v>
      </c>
      <c r="N465" s="11">
        <v>277</v>
      </c>
      <c r="O465" s="11">
        <v>420</v>
      </c>
      <c r="P465" s="11">
        <v>459</v>
      </c>
      <c r="Q465" s="11">
        <v>613</v>
      </c>
      <c r="R465" s="11">
        <v>5022</v>
      </c>
      <c r="S465" s="11"/>
      <c r="T465" s="28">
        <v>5116</v>
      </c>
      <c r="U465" s="28">
        <v>5041</v>
      </c>
      <c r="V465" s="28">
        <v>4931</v>
      </c>
      <c r="W465" s="44">
        <v>0.98162627052384677</v>
      </c>
      <c r="X465" s="44">
        <v>0.99623090656615754</v>
      </c>
      <c r="Y465" s="44">
        <v>1.0184546745082133</v>
      </c>
    </row>
    <row r="466" spans="1:25" x14ac:dyDescent="0.2">
      <c r="A466" s="14">
        <v>1938</v>
      </c>
      <c r="B466" s="14" t="s">
        <v>40</v>
      </c>
      <c r="C466" s="14" t="s">
        <v>438</v>
      </c>
      <c r="D466" s="18">
        <v>15</v>
      </c>
      <c r="E466" s="15">
        <v>2012</v>
      </c>
      <c r="F466" s="11">
        <v>717</v>
      </c>
      <c r="G466" s="11">
        <v>640</v>
      </c>
      <c r="H466" s="11">
        <v>548</v>
      </c>
      <c r="I466" s="11">
        <v>516</v>
      </c>
      <c r="J466" s="11">
        <v>366</v>
      </c>
      <c r="K466" s="11">
        <v>234</v>
      </c>
      <c r="L466" s="11">
        <v>168</v>
      </c>
      <c r="M466" s="11">
        <v>204</v>
      </c>
      <c r="N466" s="11">
        <v>292</v>
      </c>
      <c r="O466" s="11">
        <v>463</v>
      </c>
      <c r="P466" s="11">
        <v>516</v>
      </c>
      <c r="Q466" s="11">
        <v>721</v>
      </c>
      <c r="R466" s="11">
        <v>5385</v>
      </c>
      <c r="S466" s="11"/>
      <c r="T466" s="28">
        <v>5556</v>
      </c>
      <c r="U466" s="28">
        <v>5487</v>
      </c>
      <c r="V466" s="28">
        <v>5371</v>
      </c>
      <c r="W466" s="44">
        <v>0.96922246220302377</v>
      </c>
      <c r="X466" s="44">
        <v>0.98141060688901038</v>
      </c>
      <c r="Y466" s="44">
        <v>1.0026065909514057</v>
      </c>
    </row>
    <row r="467" spans="1:25" x14ac:dyDescent="0.2">
      <c r="A467" s="14">
        <v>1939</v>
      </c>
      <c r="B467" s="14" t="s">
        <v>40</v>
      </c>
      <c r="C467" s="14" t="s">
        <v>439</v>
      </c>
      <c r="D467" s="18">
        <v>19</v>
      </c>
      <c r="E467" s="15">
        <v>2012</v>
      </c>
      <c r="F467" s="11">
        <v>769</v>
      </c>
      <c r="G467" s="11">
        <v>687</v>
      </c>
      <c r="H467" s="11">
        <v>565</v>
      </c>
      <c r="I467" s="11">
        <v>526</v>
      </c>
      <c r="J467" s="11">
        <v>362</v>
      </c>
      <c r="K467" s="11">
        <v>221</v>
      </c>
      <c r="L467" s="11">
        <v>154</v>
      </c>
      <c r="M467" s="11">
        <v>193</v>
      </c>
      <c r="N467" s="11">
        <v>307</v>
      </c>
      <c r="O467" s="11">
        <v>492</v>
      </c>
      <c r="P467" s="11">
        <v>555</v>
      </c>
      <c r="Q467" s="11">
        <v>780</v>
      </c>
      <c r="R467" s="11">
        <v>5611</v>
      </c>
      <c r="S467" s="11"/>
      <c r="T467" s="28">
        <v>5760</v>
      </c>
      <c r="U467" s="28">
        <v>5695</v>
      </c>
      <c r="V467" s="28">
        <v>5574</v>
      </c>
      <c r="W467" s="44">
        <v>0.9741319444444444</v>
      </c>
      <c r="X467" s="44">
        <v>0.9852502194907814</v>
      </c>
      <c r="Y467" s="44">
        <v>1.006637961966272</v>
      </c>
    </row>
    <row r="468" spans="1:25" x14ac:dyDescent="0.2">
      <c r="A468" s="14">
        <v>1940</v>
      </c>
      <c r="B468" s="14" t="s">
        <v>40</v>
      </c>
      <c r="C468" s="14" t="s">
        <v>440</v>
      </c>
      <c r="D468" s="18">
        <v>30</v>
      </c>
      <c r="E468" s="15">
        <v>2012</v>
      </c>
      <c r="F468" s="11">
        <v>721</v>
      </c>
      <c r="G468" s="11">
        <v>645</v>
      </c>
      <c r="H468" s="11">
        <v>547</v>
      </c>
      <c r="I468" s="11">
        <v>516</v>
      </c>
      <c r="J468" s="11">
        <v>361</v>
      </c>
      <c r="K468" s="11">
        <v>234</v>
      </c>
      <c r="L468" s="11">
        <v>165</v>
      </c>
      <c r="M468" s="11">
        <v>202</v>
      </c>
      <c r="N468" s="11">
        <v>288</v>
      </c>
      <c r="O468" s="11">
        <v>459</v>
      </c>
      <c r="P468" s="11">
        <v>514</v>
      </c>
      <c r="Q468" s="11">
        <v>722</v>
      </c>
      <c r="R468" s="11">
        <v>5374</v>
      </c>
      <c r="S468" s="11"/>
      <c r="T468" s="28">
        <v>5574</v>
      </c>
      <c r="U468" s="28">
        <v>5501</v>
      </c>
      <c r="V468" s="28">
        <v>5388</v>
      </c>
      <c r="W468" s="44">
        <v>0.96411912450663795</v>
      </c>
      <c r="X468" s="44">
        <v>0.9769132884930013</v>
      </c>
      <c r="Y468" s="44">
        <v>0.99740163325909426</v>
      </c>
    </row>
    <row r="469" spans="1:25" x14ac:dyDescent="0.2">
      <c r="A469" s="14">
        <v>1941</v>
      </c>
      <c r="B469" s="14" t="s">
        <v>40</v>
      </c>
      <c r="C469" s="14" t="s">
        <v>441</v>
      </c>
      <c r="D469" s="18">
        <v>25</v>
      </c>
      <c r="E469" s="15">
        <v>2012</v>
      </c>
      <c r="F469" s="11">
        <v>644</v>
      </c>
      <c r="G469" s="11">
        <v>597</v>
      </c>
      <c r="H469" s="11">
        <v>538</v>
      </c>
      <c r="I469" s="11">
        <v>513</v>
      </c>
      <c r="J469" s="11">
        <v>390</v>
      </c>
      <c r="K469" s="11">
        <v>273</v>
      </c>
      <c r="L469" s="11">
        <v>199</v>
      </c>
      <c r="M469" s="11">
        <v>231</v>
      </c>
      <c r="N469" s="11">
        <v>283</v>
      </c>
      <c r="O469" s="11">
        <v>427</v>
      </c>
      <c r="P469" s="11">
        <v>477</v>
      </c>
      <c r="Q469" s="11">
        <v>638</v>
      </c>
      <c r="R469" s="11">
        <v>5210</v>
      </c>
      <c r="S469" s="11"/>
      <c r="T469" s="28">
        <v>5365</v>
      </c>
      <c r="U469" s="28">
        <v>5267</v>
      </c>
      <c r="V469" s="28">
        <v>5155</v>
      </c>
      <c r="W469" s="44">
        <v>0.97110904007455734</v>
      </c>
      <c r="X469" s="44">
        <v>0.98917790013290297</v>
      </c>
      <c r="Y469" s="44">
        <v>1.0106692531522794</v>
      </c>
    </row>
    <row r="470" spans="1:25" x14ac:dyDescent="0.2">
      <c r="A470" s="14">
        <v>1942</v>
      </c>
      <c r="B470" s="14" t="s">
        <v>40</v>
      </c>
      <c r="C470" s="14" t="s">
        <v>442</v>
      </c>
      <c r="D470" s="18">
        <v>5</v>
      </c>
      <c r="E470" s="15">
        <v>2012</v>
      </c>
      <c r="F470" s="11">
        <v>700</v>
      </c>
      <c r="G470" s="11">
        <v>640</v>
      </c>
      <c r="H470" s="11">
        <v>543</v>
      </c>
      <c r="I470" s="11">
        <v>513</v>
      </c>
      <c r="J470" s="11">
        <v>362</v>
      </c>
      <c r="K470" s="11">
        <v>244</v>
      </c>
      <c r="L470" s="11">
        <v>169</v>
      </c>
      <c r="M470" s="11">
        <v>205</v>
      </c>
      <c r="N470" s="11">
        <v>280</v>
      </c>
      <c r="O470" s="11">
        <v>442</v>
      </c>
      <c r="P470" s="11">
        <v>499</v>
      </c>
      <c r="Q470" s="11">
        <v>699</v>
      </c>
      <c r="R470" s="11">
        <v>5296</v>
      </c>
      <c r="S470" s="11"/>
      <c r="T470" s="28">
        <v>5524</v>
      </c>
      <c r="U470" s="28">
        <v>5446</v>
      </c>
      <c r="V470" s="28">
        <v>5297</v>
      </c>
      <c r="W470" s="44">
        <v>0.95872556118754526</v>
      </c>
      <c r="X470" s="44">
        <v>0.97245684906353291</v>
      </c>
      <c r="Y470" s="44">
        <v>0.99981121389465732</v>
      </c>
    </row>
    <row r="471" spans="1:25" x14ac:dyDescent="0.2">
      <c r="A471" s="14">
        <v>1943</v>
      </c>
      <c r="B471" s="14" t="s">
        <v>40</v>
      </c>
      <c r="C471" s="14" t="s">
        <v>443</v>
      </c>
      <c r="D471" s="18">
        <v>8</v>
      </c>
      <c r="E471" s="15">
        <v>2012</v>
      </c>
      <c r="F471" s="11">
        <v>696</v>
      </c>
      <c r="G471" s="11">
        <v>654</v>
      </c>
      <c r="H471" s="11">
        <v>548</v>
      </c>
      <c r="I471" s="11">
        <v>517</v>
      </c>
      <c r="J471" s="11">
        <v>362</v>
      </c>
      <c r="K471" s="11">
        <v>245</v>
      </c>
      <c r="L471" s="11">
        <v>166</v>
      </c>
      <c r="M471" s="11">
        <v>204</v>
      </c>
      <c r="N471" s="11">
        <v>274</v>
      </c>
      <c r="O471" s="11">
        <v>432</v>
      </c>
      <c r="P471" s="11">
        <v>503</v>
      </c>
      <c r="Q471" s="11">
        <v>700</v>
      </c>
      <c r="R471" s="11">
        <v>5301</v>
      </c>
      <c r="S471" s="11"/>
      <c r="T471" s="28">
        <v>5598</v>
      </c>
      <c r="U471" s="28">
        <v>5475</v>
      </c>
      <c r="V471" s="28">
        <v>5355</v>
      </c>
      <c r="W471" s="44">
        <v>0.94694533762057875</v>
      </c>
      <c r="X471" s="44">
        <v>0.96821917808219182</v>
      </c>
      <c r="Y471" s="44">
        <v>0.98991596638655466</v>
      </c>
    </row>
    <row r="472" spans="1:25" x14ac:dyDescent="0.2">
      <c r="A472" s="14"/>
      <c r="B472" s="14"/>
      <c r="C472" s="14"/>
      <c r="E472" s="15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28"/>
      <c r="U472" s="28"/>
      <c r="V472" s="28"/>
      <c r="W472" s="44"/>
      <c r="X472" s="44"/>
      <c r="Y472" s="44"/>
    </row>
    <row r="473" spans="1:25" x14ac:dyDescent="0.2">
      <c r="A473" s="14">
        <v>2000</v>
      </c>
      <c r="B473" s="14" t="s">
        <v>39</v>
      </c>
      <c r="C473" s="14" t="s">
        <v>444</v>
      </c>
      <c r="D473" s="8">
        <v>46</v>
      </c>
      <c r="E473" s="15">
        <v>2012</v>
      </c>
      <c r="F473" s="10">
        <v>737</v>
      </c>
      <c r="G473" s="10">
        <v>710</v>
      </c>
      <c r="H473" s="10">
        <v>603</v>
      </c>
      <c r="I473" s="10">
        <v>543</v>
      </c>
      <c r="J473" s="10">
        <v>389</v>
      </c>
      <c r="K473" s="10">
        <v>285</v>
      </c>
      <c r="L473" s="10">
        <v>201</v>
      </c>
      <c r="M473" s="10">
        <v>232</v>
      </c>
      <c r="N473" s="10">
        <v>292</v>
      </c>
      <c r="O473" s="10">
        <v>445</v>
      </c>
      <c r="P473" s="10">
        <v>548</v>
      </c>
      <c r="Q473" s="10">
        <v>746</v>
      </c>
      <c r="R473" s="11">
        <v>5731</v>
      </c>
      <c r="S473" s="12"/>
      <c r="T473" s="28">
        <v>6037</v>
      </c>
      <c r="U473" s="28">
        <v>5943</v>
      </c>
      <c r="V473" s="28">
        <v>5806</v>
      </c>
      <c r="W473" s="44">
        <v>0.94931257246976974</v>
      </c>
      <c r="X473" s="44">
        <v>0.96432778058219759</v>
      </c>
      <c r="Y473" s="44">
        <v>0.98708232862555978</v>
      </c>
    </row>
    <row r="474" spans="1:25" x14ac:dyDescent="0.2">
      <c r="A474" s="14">
        <v>2002</v>
      </c>
      <c r="B474" s="14" t="s">
        <v>40</v>
      </c>
      <c r="C474" s="14" t="s">
        <v>445</v>
      </c>
      <c r="D474" s="22">
        <v>13</v>
      </c>
      <c r="E474" s="15">
        <v>2012</v>
      </c>
      <c r="F474" s="11">
        <v>677</v>
      </c>
      <c r="G474" s="11">
        <v>684</v>
      </c>
      <c r="H474" s="11">
        <v>585</v>
      </c>
      <c r="I474" s="11">
        <v>520</v>
      </c>
      <c r="J474" s="11">
        <v>386</v>
      </c>
      <c r="K474" s="11">
        <v>321</v>
      </c>
      <c r="L474" s="11">
        <v>236</v>
      </c>
      <c r="M474" s="11">
        <v>253</v>
      </c>
      <c r="N474" s="11">
        <v>285</v>
      </c>
      <c r="O474" s="11">
        <v>418</v>
      </c>
      <c r="P474" s="11">
        <v>501</v>
      </c>
      <c r="Q474" s="11">
        <v>659</v>
      </c>
      <c r="R474" s="11">
        <v>5525</v>
      </c>
      <c r="S474" s="11"/>
      <c r="T474" s="28">
        <v>5684</v>
      </c>
      <c r="U474" s="28">
        <v>5594</v>
      </c>
      <c r="V474" s="28">
        <v>5462</v>
      </c>
      <c r="W474" s="44">
        <v>0.9720267417311752</v>
      </c>
      <c r="X474" s="44">
        <v>0.98766535573829106</v>
      </c>
      <c r="Y474" s="44">
        <v>1.0115342365433908</v>
      </c>
    </row>
    <row r="475" spans="1:25" x14ac:dyDescent="0.2">
      <c r="A475" s="14">
        <v>2003</v>
      </c>
      <c r="B475" s="14" t="s">
        <v>40</v>
      </c>
      <c r="C475" s="14" t="s">
        <v>446</v>
      </c>
      <c r="D475" s="22">
        <v>18</v>
      </c>
      <c r="E475" s="15">
        <v>2012</v>
      </c>
      <c r="F475" s="11">
        <v>769</v>
      </c>
      <c r="G475" s="11">
        <v>759</v>
      </c>
      <c r="H475" s="11">
        <v>634</v>
      </c>
      <c r="I475" s="11">
        <v>543</v>
      </c>
      <c r="J475" s="11">
        <v>378</v>
      </c>
      <c r="K475" s="11">
        <v>289</v>
      </c>
      <c r="L475" s="11">
        <v>199</v>
      </c>
      <c r="M475" s="11">
        <v>234</v>
      </c>
      <c r="N475" s="11">
        <v>298</v>
      </c>
      <c r="O475" s="11">
        <v>454</v>
      </c>
      <c r="P475" s="11">
        <v>562</v>
      </c>
      <c r="Q475" s="11">
        <v>800</v>
      </c>
      <c r="R475" s="11">
        <v>5919</v>
      </c>
      <c r="S475" s="11"/>
      <c r="T475" s="28">
        <v>6290</v>
      </c>
      <c r="U475" s="28">
        <v>6228</v>
      </c>
      <c r="V475" s="28">
        <v>6076</v>
      </c>
      <c r="W475" s="44">
        <v>0.94101748807631158</v>
      </c>
      <c r="X475" s="44">
        <v>0.95038535645472066</v>
      </c>
      <c r="Y475" s="44">
        <v>0.97416063199473335</v>
      </c>
    </row>
    <row r="476" spans="1:25" x14ac:dyDescent="0.2">
      <c r="A476" s="14">
        <v>2004</v>
      </c>
      <c r="B476" s="14" t="s">
        <v>40</v>
      </c>
      <c r="C476" s="14" t="s">
        <v>447</v>
      </c>
      <c r="D476" s="22">
        <v>58</v>
      </c>
      <c r="E476" s="15">
        <v>2012</v>
      </c>
      <c r="F476" s="11">
        <v>634</v>
      </c>
      <c r="G476" s="11">
        <v>583</v>
      </c>
      <c r="H476" s="11">
        <v>531</v>
      </c>
      <c r="I476" s="11">
        <v>504</v>
      </c>
      <c r="J476" s="11">
        <v>391</v>
      </c>
      <c r="K476" s="11">
        <v>284</v>
      </c>
      <c r="L476" s="11">
        <v>205</v>
      </c>
      <c r="M476" s="11">
        <v>228</v>
      </c>
      <c r="N476" s="11">
        <v>264</v>
      </c>
      <c r="O476" s="11">
        <v>399</v>
      </c>
      <c r="P476" s="11">
        <v>481</v>
      </c>
      <c r="Q476" s="11">
        <v>622</v>
      </c>
      <c r="R476" s="11">
        <v>5126</v>
      </c>
      <c r="S476" s="11"/>
      <c r="T476" s="28">
        <v>5425</v>
      </c>
      <c r="U476" s="28">
        <v>5288</v>
      </c>
      <c r="V476" s="28">
        <v>5160</v>
      </c>
      <c r="W476" s="44">
        <v>0.94488479262672809</v>
      </c>
      <c r="X476" s="44">
        <v>0.96936459909228445</v>
      </c>
      <c r="Y476" s="44">
        <v>0.99341085271317831</v>
      </c>
    </row>
    <row r="477" spans="1:25" x14ac:dyDescent="0.2">
      <c r="A477" s="14">
        <v>2011</v>
      </c>
      <c r="B477" s="14" t="s">
        <v>40</v>
      </c>
      <c r="C477" s="14" t="s">
        <v>448</v>
      </c>
      <c r="D477" s="22">
        <v>342</v>
      </c>
      <c r="E477" s="15">
        <v>2012</v>
      </c>
      <c r="F477" s="11">
        <v>910</v>
      </c>
      <c r="G477" s="11">
        <v>953</v>
      </c>
      <c r="H477" s="11">
        <v>735</v>
      </c>
      <c r="I477" s="11">
        <v>665</v>
      </c>
      <c r="J477" s="11">
        <v>427</v>
      </c>
      <c r="K477" s="11">
        <v>263</v>
      </c>
      <c r="L477" s="11">
        <v>169</v>
      </c>
      <c r="M477" s="11">
        <v>219</v>
      </c>
      <c r="N477" s="11">
        <v>357</v>
      </c>
      <c r="O477" s="11">
        <v>563</v>
      </c>
      <c r="P477" s="11">
        <v>706</v>
      </c>
      <c r="Q477" s="11">
        <v>986</v>
      </c>
      <c r="R477" s="11">
        <v>6953</v>
      </c>
      <c r="S477" s="11"/>
      <c r="T477" s="28">
        <v>7319</v>
      </c>
      <c r="U477" s="28">
        <v>7203</v>
      </c>
      <c r="V477" s="28">
        <v>7018</v>
      </c>
      <c r="W477" s="44">
        <v>0.94999316846563742</v>
      </c>
      <c r="X477" s="44">
        <v>0.96529223934471753</v>
      </c>
      <c r="Y477" s="44">
        <v>0.99073810202336843</v>
      </c>
    </row>
    <row r="478" spans="1:25" x14ac:dyDescent="0.2">
      <c r="A478" s="14">
        <v>2012</v>
      </c>
      <c r="B478" s="14" t="s">
        <v>40</v>
      </c>
      <c r="C478" s="14" t="s">
        <v>449</v>
      </c>
      <c r="D478" s="22">
        <v>7</v>
      </c>
      <c r="E478" s="15">
        <v>2012</v>
      </c>
      <c r="F478" s="11">
        <v>757</v>
      </c>
      <c r="G478" s="11">
        <v>724</v>
      </c>
      <c r="H478" s="11">
        <v>587</v>
      </c>
      <c r="I478" s="11">
        <v>546</v>
      </c>
      <c r="J478" s="11">
        <v>377</v>
      </c>
      <c r="K478" s="11">
        <v>250</v>
      </c>
      <c r="L478" s="11">
        <v>166</v>
      </c>
      <c r="M478" s="11">
        <v>210</v>
      </c>
      <c r="N478" s="11">
        <v>289</v>
      </c>
      <c r="O478" s="11">
        <v>458</v>
      </c>
      <c r="P478" s="11">
        <v>557</v>
      </c>
      <c r="Q478" s="11">
        <v>774</v>
      </c>
      <c r="R478" s="11">
        <v>5695</v>
      </c>
      <c r="S478" s="11"/>
      <c r="T478" s="28">
        <v>5990</v>
      </c>
      <c r="U478" s="28">
        <v>5876</v>
      </c>
      <c r="V478" s="28">
        <v>5736</v>
      </c>
      <c r="W478" s="44">
        <v>0.95075125208681133</v>
      </c>
      <c r="X478" s="44">
        <v>0.96919673247106874</v>
      </c>
      <c r="Y478" s="44">
        <v>0.99285216178521618</v>
      </c>
    </row>
    <row r="479" spans="1:25" x14ac:dyDescent="0.2">
      <c r="A479" s="14">
        <v>2014</v>
      </c>
      <c r="B479" s="14" t="s">
        <v>40</v>
      </c>
      <c r="C479" s="14" t="s">
        <v>450</v>
      </c>
      <c r="D479" s="22">
        <v>10</v>
      </c>
      <c r="E479" s="15">
        <v>2012</v>
      </c>
      <c r="F479" s="11">
        <v>647</v>
      </c>
      <c r="G479" s="11">
        <v>607</v>
      </c>
      <c r="H479" s="11">
        <v>532</v>
      </c>
      <c r="I479" s="11">
        <v>507</v>
      </c>
      <c r="J479" s="11">
        <v>375</v>
      </c>
      <c r="K479" s="11">
        <v>261</v>
      </c>
      <c r="L479" s="11">
        <v>182</v>
      </c>
      <c r="M479" s="11">
        <v>217</v>
      </c>
      <c r="N479" s="11">
        <v>265</v>
      </c>
      <c r="O479" s="11">
        <v>409</v>
      </c>
      <c r="P479" s="11">
        <v>479</v>
      </c>
      <c r="Q479" s="11">
        <v>642</v>
      </c>
      <c r="R479" s="11">
        <v>5123</v>
      </c>
      <c r="S479" s="11"/>
      <c r="T479" s="28">
        <v>5363</v>
      </c>
      <c r="U479" s="28">
        <v>5234</v>
      </c>
      <c r="V479" s="28">
        <v>5111</v>
      </c>
      <c r="W479" s="44">
        <v>0.95524892783889614</v>
      </c>
      <c r="X479" s="44">
        <v>0.97879251050821547</v>
      </c>
      <c r="Y479" s="44">
        <v>1.0023478771277636</v>
      </c>
    </row>
    <row r="480" spans="1:25" x14ac:dyDescent="0.2">
      <c r="A480" s="14">
        <v>2015</v>
      </c>
      <c r="B480" s="14" t="s">
        <v>40</v>
      </c>
      <c r="C480" s="14" t="s">
        <v>451</v>
      </c>
      <c r="D480" s="22">
        <v>11</v>
      </c>
      <c r="E480" s="15">
        <v>2012</v>
      </c>
      <c r="F480" s="11">
        <v>591</v>
      </c>
      <c r="G480" s="11">
        <v>547</v>
      </c>
      <c r="H480" s="11">
        <v>520</v>
      </c>
      <c r="I480" s="11">
        <v>502</v>
      </c>
      <c r="J480" s="11">
        <v>408</v>
      </c>
      <c r="K480" s="11">
        <v>293</v>
      </c>
      <c r="L480" s="11">
        <v>217</v>
      </c>
      <c r="M480" s="11">
        <v>245</v>
      </c>
      <c r="N480" s="11">
        <v>267</v>
      </c>
      <c r="O480" s="11">
        <v>394</v>
      </c>
      <c r="P480" s="11">
        <v>455</v>
      </c>
      <c r="Q480" s="11">
        <v>574</v>
      </c>
      <c r="R480" s="11">
        <v>5013</v>
      </c>
      <c r="S480" s="11"/>
      <c r="T480" s="28">
        <v>5218</v>
      </c>
      <c r="U480" s="28">
        <v>5075</v>
      </c>
      <c r="V480" s="28">
        <v>4943</v>
      </c>
      <c r="W480" s="44">
        <v>0.96071291682637028</v>
      </c>
      <c r="X480" s="44">
        <v>0.9877832512315271</v>
      </c>
      <c r="Y480" s="44">
        <v>1.014161440420797</v>
      </c>
    </row>
    <row r="481" spans="1:25" x14ac:dyDescent="0.2">
      <c r="A481" s="14">
        <v>2017</v>
      </c>
      <c r="B481" s="14" t="s">
        <v>40</v>
      </c>
      <c r="C481" s="14" t="s">
        <v>452</v>
      </c>
      <c r="D481" s="22">
        <v>15</v>
      </c>
      <c r="E481" s="15">
        <v>2012</v>
      </c>
      <c r="F481" s="11">
        <v>675</v>
      </c>
      <c r="G481" s="11">
        <v>628</v>
      </c>
      <c r="H481" s="11">
        <v>548</v>
      </c>
      <c r="I481" s="11">
        <v>515</v>
      </c>
      <c r="J481" s="11">
        <v>382</v>
      </c>
      <c r="K481" s="11">
        <v>273</v>
      </c>
      <c r="L481" s="11">
        <v>190</v>
      </c>
      <c r="M481" s="11">
        <v>220</v>
      </c>
      <c r="N481" s="11">
        <v>269</v>
      </c>
      <c r="O481" s="11">
        <v>413</v>
      </c>
      <c r="P481" s="11">
        <v>505</v>
      </c>
      <c r="Q481" s="11">
        <v>670</v>
      </c>
      <c r="R481" s="11">
        <v>5288</v>
      </c>
      <c r="S481" s="11"/>
      <c r="T481" s="28">
        <v>5579</v>
      </c>
      <c r="U481" s="28">
        <v>5457</v>
      </c>
      <c r="V481" s="28">
        <v>5331</v>
      </c>
      <c r="W481" s="44">
        <v>0.94784011471589891</v>
      </c>
      <c r="X481" s="44">
        <v>0.9690306028953638</v>
      </c>
      <c r="Y481" s="44">
        <v>0.9919339711123617</v>
      </c>
    </row>
    <row r="482" spans="1:25" x14ac:dyDescent="0.2">
      <c r="A482" s="14">
        <v>2018</v>
      </c>
      <c r="B482" s="14" t="s">
        <v>40</v>
      </c>
      <c r="C482" s="14" t="s">
        <v>453</v>
      </c>
      <c r="D482" s="22">
        <v>40</v>
      </c>
      <c r="E482" s="15">
        <v>2012</v>
      </c>
      <c r="F482" s="11">
        <v>613</v>
      </c>
      <c r="G482" s="11">
        <v>562</v>
      </c>
      <c r="H482" s="11">
        <v>528</v>
      </c>
      <c r="I482" s="11">
        <v>498</v>
      </c>
      <c r="J482" s="11">
        <v>401</v>
      </c>
      <c r="K482" s="11">
        <v>313</v>
      </c>
      <c r="L482" s="11">
        <v>239</v>
      </c>
      <c r="M482" s="11">
        <v>244</v>
      </c>
      <c r="N482" s="11">
        <v>272</v>
      </c>
      <c r="O482" s="11">
        <v>394</v>
      </c>
      <c r="P482" s="11">
        <v>472</v>
      </c>
      <c r="Q482" s="11">
        <v>594</v>
      </c>
      <c r="R482" s="11">
        <v>5130</v>
      </c>
      <c r="S482" s="11"/>
      <c r="T482" s="28">
        <v>5332</v>
      </c>
      <c r="U482" s="28">
        <v>5241</v>
      </c>
      <c r="V482" s="28">
        <v>5145</v>
      </c>
      <c r="W482" s="44">
        <v>0.96211552888222052</v>
      </c>
      <c r="X482" s="44">
        <v>0.9788208357183743</v>
      </c>
      <c r="Y482" s="44">
        <v>0.99708454810495628</v>
      </c>
    </row>
    <row r="483" spans="1:25" x14ac:dyDescent="0.2">
      <c r="A483" s="14">
        <v>2019</v>
      </c>
      <c r="B483" s="14" t="s">
        <v>40</v>
      </c>
      <c r="C483" s="14" t="s">
        <v>454</v>
      </c>
      <c r="D483" s="22">
        <v>15</v>
      </c>
      <c r="E483" s="15">
        <v>2012</v>
      </c>
      <c r="F483" s="11">
        <v>667</v>
      </c>
      <c r="G483" s="11">
        <v>618</v>
      </c>
      <c r="H483" s="11">
        <v>564</v>
      </c>
      <c r="I483" s="11">
        <v>520</v>
      </c>
      <c r="J483" s="11">
        <v>404</v>
      </c>
      <c r="K483" s="11">
        <v>311</v>
      </c>
      <c r="L483" s="11">
        <v>237</v>
      </c>
      <c r="M483" s="11">
        <v>245</v>
      </c>
      <c r="N483" s="11">
        <v>287</v>
      </c>
      <c r="O483" s="11">
        <v>416</v>
      </c>
      <c r="P483" s="11">
        <v>508</v>
      </c>
      <c r="Q483" s="11">
        <v>651</v>
      </c>
      <c r="R483" s="11">
        <v>5428</v>
      </c>
      <c r="S483" s="11"/>
      <c r="T483" s="28">
        <v>5664</v>
      </c>
      <c r="U483" s="28">
        <v>5583</v>
      </c>
      <c r="V483" s="28">
        <v>5512</v>
      </c>
      <c r="W483" s="44">
        <v>0.95833333333333337</v>
      </c>
      <c r="X483" s="44">
        <v>0.9722371484864768</v>
      </c>
      <c r="Y483" s="44">
        <v>0.98476052249637158</v>
      </c>
    </row>
    <row r="484" spans="1:25" x14ac:dyDescent="0.2">
      <c r="A484" s="14">
        <v>2020</v>
      </c>
      <c r="B484" s="14" t="s">
        <v>40</v>
      </c>
      <c r="C484" s="14" t="s">
        <v>455</v>
      </c>
      <c r="D484" s="22">
        <v>22</v>
      </c>
      <c r="E484" s="15">
        <v>2012</v>
      </c>
      <c r="F484" s="11">
        <v>804</v>
      </c>
      <c r="G484" s="11">
        <v>779</v>
      </c>
      <c r="H484" s="11">
        <v>615</v>
      </c>
      <c r="I484" s="11">
        <v>556</v>
      </c>
      <c r="J484" s="11">
        <v>370</v>
      </c>
      <c r="K484" s="11">
        <v>255</v>
      </c>
      <c r="L484" s="11">
        <v>167</v>
      </c>
      <c r="M484" s="11">
        <v>208</v>
      </c>
      <c r="N484" s="11">
        <v>292</v>
      </c>
      <c r="O484" s="11">
        <v>463</v>
      </c>
      <c r="P484" s="11">
        <v>584</v>
      </c>
      <c r="Q484" s="11">
        <v>830</v>
      </c>
      <c r="R484" s="11">
        <v>5923</v>
      </c>
      <c r="S484" s="11"/>
      <c r="T484" s="28">
        <v>6209</v>
      </c>
      <c r="U484" s="28">
        <v>6143</v>
      </c>
      <c r="V484" s="28">
        <v>6034</v>
      </c>
      <c r="W484" s="44">
        <v>0.95393783217909489</v>
      </c>
      <c r="X484" s="44">
        <v>0.96418687937489822</v>
      </c>
      <c r="Y484" s="44">
        <v>0.98160424262512425</v>
      </c>
    </row>
    <row r="485" spans="1:25" x14ac:dyDescent="0.2">
      <c r="A485" s="14">
        <v>2021</v>
      </c>
      <c r="B485" s="14" t="s">
        <v>40</v>
      </c>
      <c r="C485" s="14" t="s">
        <v>456</v>
      </c>
      <c r="D485" s="22">
        <v>182</v>
      </c>
      <c r="E485" s="15">
        <v>2012</v>
      </c>
      <c r="F485" s="11">
        <v>937</v>
      </c>
      <c r="G485" s="11">
        <v>973</v>
      </c>
      <c r="H485" s="11">
        <v>719</v>
      </c>
      <c r="I485" s="11">
        <v>617</v>
      </c>
      <c r="J485" s="11">
        <v>391</v>
      </c>
      <c r="K485" s="11">
        <v>247</v>
      </c>
      <c r="L485" s="11">
        <v>163</v>
      </c>
      <c r="M485" s="11">
        <v>210</v>
      </c>
      <c r="N485" s="11">
        <v>340</v>
      </c>
      <c r="O485" s="11">
        <v>549</v>
      </c>
      <c r="P485" s="11">
        <v>694</v>
      </c>
      <c r="Q485" s="11">
        <v>1015</v>
      </c>
      <c r="R485" s="11">
        <v>6855</v>
      </c>
      <c r="S485" s="11"/>
      <c r="T485" s="28">
        <v>7245</v>
      </c>
      <c r="U485" s="28">
        <v>7163</v>
      </c>
      <c r="V485" s="28">
        <v>7025</v>
      </c>
      <c r="W485" s="44">
        <v>0.94616977225672882</v>
      </c>
      <c r="X485" s="44">
        <v>0.95700125645679179</v>
      </c>
      <c r="Y485" s="44">
        <v>0.97580071174377225</v>
      </c>
    </row>
    <row r="486" spans="1:25" x14ac:dyDescent="0.2">
      <c r="A486" s="14">
        <v>2022</v>
      </c>
      <c r="B486" s="14" t="s">
        <v>40</v>
      </c>
      <c r="C486" s="14" t="s">
        <v>457</v>
      </c>
      <c r="D486" s="22">
        <v>10</v>
      </c>
      <c r="E486" s="15">
        <v>2012</v>
      </c>
      <c r="F486" s="11">
        <v>728</v>
      </c>
      <c r="G486" s="11">
        <v>670</v>
      </c>
      <c r="H486" s="11">
        <v>605</v>
      </c>
      <c r="I486" s="11">
        <v>547</v>
      </c>
      <c r="J486" s="11">
        <v>411</v>
      </c>
      <c r="K486" s="11">
        <v>314</v>
      </c>
      <c r="L486" s="11">
        <v>236</v>
      </c>
      <c r="M486" s="11">
        <v>254</v>
      </c>
      <c r="N486" s="11">
        <v>301</v>
      </c>
      <c r="O486" s="11">
        <v>444</v>
      </c>
      <c r="P486" s="11">
        <v>547</v>
      </c>
      <c r="Q486" s="11">
        <v>712</v>
      </c>
      <c r="R486" s="11">
        <v>5769</v>
      </c>
      <c r="S486" s="11"/>
      <c r="T486" s="28">
        <v>6094</v>
      </c>
      <c r="U486" s="28">
        <v>6008</v>
      </c>
      <c r="V486" s="28">
        <v>5891</v>
      </c>
      <c r="W486" s="44">
        <v>0.94666885461109285</v>
      </c>
      <c r="X486" s="44">
        <v>0.96021970705725701</v>
      </c>
      <c r="Y486" s="44">
        <v>0.97929044304871837</v>
      </c>
    </row>
    <row r="487" spans="1:25" x14ac:dyDescent="0.2">
      <c r="A487" s="14">
        <v>2023</v>
      </c>
      <c r="B487" s="14" t="s">
        <v>40</v>
      </c>
      <c r="C487" s="14" t="s">
        <v>458</v>
      </c>
      <c r="D487" s="22">
        <v>12</v>
      </c>
      <c r="E487" s="15">
        <v>2012</v>
      </c>
      <c r="F487" s="11">
        <v>689</v>
      </c>
      <c r="G487" s="11">
        <v>628</v>
      </c>
      <c r="H487" s="11">
        <v>573</v>
      </c>
      <c r="I487" s="11">
        <v>523</v>
      </c>
      <c r="J487" s="11">
        <v>392</v>
      </c>
      <c r="K487" s="11">
        <v>308</v>
      </c>
      <c r="L487" s="11">
        <v>229</v>
      </c>
      <c r="M487" s="11">
        <v>242</v>
      </c>
      <c r="N487" s="11">
        <v>282</v>
      </c>
      <c r="O487" s="11">
        <v>417</v>
      </c>
      <c r="P487" s="11">
        <v>515</v>
      </c>
      <c r="Q487" s="11">
        <v>660</v>
      </c>
      <c r="R487" s="11">
        <v>5458</v>
      </c>
      <c r="S487" s="11"/>
      <c r="T487" s="28">
        <v>5806</v>
      </c>
      <c r="U487" s="28">
        <v>5722</v>
      </c>
      <c r="V487" s="28">
        <v>5589</v>
      </c>
      <c r="W487" s="44">
        <v>0.94006200482259727</v>
      </c>
      <c r="X487" s="44">
        <v>0.95386228591401612</v>
      </c>
      <c r="Y487" s="44">
        <v>0.97656110216496694</v>
      </c>
    </row>
    <row r="488" spans="1:25" x14ac:dyDescent="0.2">
      <c r="A488" s="14">
        <v>2024</v>
      </c>
      <c r="B488" s="14" t="s">
        <v>40</v>
      </c>
      <c r="C488" s="14" t="s">
        <v>459</v>
      </c>
      <c r="D488" s="22">
        <v>12</v>
      </c>
      <c r="E488" s="15">
        <v>2012</v>
      </c>
      <c r="F488" s="11">
        <v>708</v>
      </c>
      <c r="G488" s="11">
        <v>660</v>
      </c>
      <c r="H488" s="11">
        <v>588</v>
      </c>
      <c r="I488" s="11">
        <v>532</v>
      </c>
      <c r="J488" s="11">
        <v>394</v>
      </c>
      <c r="K488" s="11">
        <v>317</v>
      </c>
      <c r="L488" s="11">
        <v>227</v>
      </c>
      <c r="M488" s="11">
        <v>247</v>
      </c>
      <c r="N488" s="11">
        <v>287</v>
      </c>
      <c r="O488" s="11">
        <v>426</v>
      </c>
      <c r="P488" s="11">
        <v>521</v>
      </c>
      <c r="Q488" s="11">
        <v>676</v>
      </c>
      <c r="R488" s="11">
        <v>5583</v>
      </c>
      <c r="S488" s="11"/>
      <c r="T488" s="28">
        <v>5865</v>
      </c>
      <c r="U488" s="28">
        <v>5777</v>
      </c>
      <c r="V488" s="28">
        <v>5631</v>
      </c>
      <c r="W488" s="44">
        <v>0.95191815856777495</v>
      </c>
      <c r="X488" s="44">
        <v>0.96641855634412321</v>
      </c>
      <c r="Y488" s="44">
        <v>0.99147575919019715</v>
      </c>
    </row>
    <row r="489" spans="1:25" x14ac:dyDescent="0.2">
      <c r="A489" s="14">
        <v>2025</v>
      </c>
      <c r="B489" s="14" t="s">
        <v>40</v>
      </c>
      <c r="C489" s="14" t="s">
        <v>460</v>
      </c>
      <c r="D489" s="22">
        <v>62</v>
      </c>
      <c r="E489" s="15">
        <v>2012</v>
      </c>
      <c r="F489" s="11">
        <v>843</v>
      </c>
      <c r="G489" s="11">
        <v>811</v>
      </c>
      <c r="H489" s="11">
        <v>673</v>
      </c>
      <c r="I489" s="11">
        <v>573</v>
      </c>
      <c r="J489" s="11">
        <v>376</v>
      </c>
      <c r="K489" s="11">
        <v>264</v>
      </c>
      <c r="L489" s="11">
        <v>173</v>
      </c>
      <c r="M489" s="11">
        <v>225</v>
      </c>
      <c r="N489" s="11">
        <v>307</v>
      </c>
      <c r="O489" s="11">
        <v>476</v>
      </c>
      <c r="P489" s="11">
        <v>609</v>
      </c>
      <c r="Q489" s="11">
        <v>885</v>
      </c>
      <c r="R489" s="11">
        <v>6215</v>
      </c>
      <c r="S489" s="11"/>
      <c r="T489" s="28">
        <v>6676</v>
      </c>
      <c r="U489" s="28">
        <v>6601</v>
      </c>
      <c r="V489" s="28">
        <v>6401</v>
      </c>
      <c r="W489" s="44">
        <v>0.93094667465548231</v>
      </c>
      <c r="X489" s="44">
        <v>0.94152401151340703</v>
      </c>
      <c r="Y489" s="44">
        <v>0.97094204030620213</v>
      </c>
    </row>
    <row r="490" spans="1:25" x14ac:dyDescent="0.2">
      <c r="A490" s="14">
        <v>2027</v>
      </c>
      <c r="B490" s="14" t="s">
        <v>40</v>
      </c>
      <c r="C490" s="14" t="s">
        <v>461</v>
      </c>
      <c r="D490" s="22">
        <v>15</v>
      </c>
      <c r="E490" s="15">
        <v>2012</v>
      </c>
      <c r="F490" s="11">
        <v>831</v>
      </c>
      <c r="G490" s="11">
        <v>802</v>
      </c>
      <c r="H490" s="11">
        <v>668</v>
      </c>
      <c r="I490" s="11">
        <v>568</v>
      </c>
      <c r="J490" s="11">
        <v>379</v>
      </c>
      <c r="K490" s="11">
        <v>270</v>
      </c>
      <c r="L490" s="11">
        <v>178</v>
      </c>
      <c r="M490" s="11">
        <v>229</v>
      </c>
      <c r="N490" s="11">
        <v>307</v>
      </c>
      <c r="O490" s="11">
        <v>474</v>
      </c>
      <c r="P490" s="11">
        <v>601</v>
      </c>
      <c r="Q490" s="11">
        <v>870</v>
      </c>
      <c r="R490" s="11">
        <v>6177</v>
      </c>
      <c r="S490" s="11"/>
      <c r="T490" s="28">
        <v>6633</v>
      </c>
      <c r="U490" s="28">
        <v>6572</v>
      </c>
      <c r="V490" s="28">
        <v>6405</v>
      </c>
      <c r="W490" s="44">
        <v>0.93125282677521481</v>
      </c>
      <c r="X490" s="44">
        <v>0.93989653073645774</v>
      </c>
      <c r="Y490" s="44">
        <v>0.96440281030444963</v>
      </c>
    </row>
    <row r="491" spans="1:25" x14ac:dyDescent="0.2">
      <c r="A491" s="14">
        <v>2028</v>
      </c>
      <c r="B491" s="14" t="s">
        <v>40</v>
      </c>
      <c r="C491" s="14" t="s">
        <v>462</v>
      </c>
      <c r="D491" s="22">
        <v>10</v>
      </c>
      <c r="E491" s="15">
        <v>2012</v>
      </c>
      <c r="F491" s="11">
        <v>713</v>
      </c>
      <c r="G491" s="11">
        <v>685</v>
      </c>
      <c r="H491" s="11">
        <v>598</v>
      </c>
      <c r="I491" s="11">
        <v>535</v>
      </c>
      <c r="J491" s="11">
        <v>393</v>
      </c>
      <c r="K491" s="11">
        <v>316</v>
      </c>
      <c r="L491" s="11">
        <v>224</v>
      </c>
      <c r="M491" s="11">
        <v>248</v>
      </c>
      <c r="N491" s="11">
        <v>290</v>
      </c>
      <c r="O491" s="11">
        <v>430</v>
      </c>
      <c r="P491" s="11">
        <v>524</v>
      </c>
      <c r="Q491" s="11">
        <v>690</v>
      </c>
      <c r="R491" s="11">
        <v>5646</v>
      </c>
      <c r="S491" s="11"/>
      <c r="T491" s="28">
        <v>5877</v>
      </c>
      <c r="U491" s="28">
        <v>5802</v>
      </c>
      <c r="V491" s="28">
        <v>5665</v>
      </c>
      <c r="W491" s="44">
        <v>0.9606942317508933</v>
      </c>
      <c r="X491" s="44">
        <v>0.97311271975180968</v>
      </c>
      <c r="Y491" s="44">
        <v>0.99664607237422775</v>
      </c>
    </row>
    <row r="492" spans="1:25" x14ac:dyDescent="0.2">
      <c r="A492" s="14">
        <v>2030</v>
      </c>
      <c r="B492" s="14" t="s">
        <v>40</v>
      </c>
      <c r="C492" s="14" t="s">
        <v>463</v>
      </c>
      <c r="D492" s="22">
        <v>29</v>
      </c>
      <c r="E492" s="15">
        <v>2012</v>
      </c>
      <c r="F492" s="11">
        <v>813</v>
      </c>
      <c r="G492" s="11">
        <v>810</v>
      </c>
      <c r="H492" s="11">
        <v>649</v>
      </c>
      <c r="I492" s="11">
        <v>542</v>
      </c>
      <c r="J492" s="11">
        <v>364</v>
      </c>
      <c r="K492" s="11">
        <v>273</v>
      </c>
      <c r="L492" s="11">
        <v>184</v>
      </c>
      <c r="M492" s="11">
        <v>222</v>
      </c>
      <c r="N492" s="11">
        <v>297</v>
      </c>
      <c r="O492" s="11">
        <v>467</v>
      </c>
      <c r="P492" s="11">
        <v>585</v>
      </c>
      <c r="Q492" s="11">
        <v>858</v>
      </c>
      <c r="R492" s="11">
        <v>6064</v>
      </c>
      <c r="S492" s="11"/>
      <c r="T492" s="28">
        <v>6425</v>
      </c>
      <c r="U492" s="28">
        <v>6350</v>
      </c>
      <c r="V492" s="28">
        <v>6178</v>
      </c>
      <c r="W492" s="44">
        <v>0.94381322957198444</v>
      </c>
      <c r="X492" s="44">
        <v>0.95496062992125985</v>
      </c>
      <c r="Y492" s="44">
        <v>0.98154742635157011</v>
      </c>
    </row>
    <row r="493" spans="1:25" x14ac:dyDescent="0.2">
      <c r="A493" s="14"/>
      <c r="B493" s="14"/>
      <c r="C493" s="14"/>
      <c r="E493" s="15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28"/>
      <c r="U493" s="28"/>
      <c r="V493" s="28"/>
      <c r="W493" s="44"/>
      <c r="X493" s="44"/>
      <c r="Y493" s="44"/>
    </row>
    <row r="494" spans="1:25" x14ac:dyDescent="0.2">
      <c r="A494" s="14"/>
      <c r="B494" s="14"/>
      <c r="C494" s="14"/>
      <c r="D494" s="8">
        <v>14</v>
      </c>
      <c r="E494" s="15">
        <v>2012</v>
      </c>
      <c r="F494" s="10">
        <v>645</v>
      </c>
      <c r="G494" s="10">
        <v>618</v>
      </c>
      <c r="H494" s="10">
        <v>696</v>
      </c>
      <c r="I494" s="10">
        <v>771</v>
      </c>
      <c r="J494" s="10">
        <v>607</v>
      </c>
      <c r="K494" s="10">
        <v>490</v>
      </c>
      <c r="L494" s="10">
        <v>432</v>
      </c>
      <c r="M494" s="10">
        <v>402</v>
      </c>
      <c r="N494" s="10">
        <v>431</v>
      </c>
      <c r="O494" s="10">
        <v>543</v>
      </c>
      <c r="P494" s="10">
        <v>617</v>
      </c>
      <c r="Q494" s="10">
        <v>674</v>
      </c>
      <c r="R494" s="11">
        <v>6926</v>
      </c>
      <c r="S494" s="12"/>
      <c r="T494" s="28">
        <v>8889</v>
      </c>
      <c r="U494" s="28">
        <v>8603</v>
      </c>
      <c r="V494" s="28">
        <v>8314</v>
      </c>
      <c r="W494" s="44">
        <v>0.77916526043424461</v>
      </c>
      <c r="X494" s="44">
        <v>0.80506799953504593</v>
      </c>
      <c r="Y494" s="44">
        <v>0.83305268222275675</v>
      </c>
    </row>
    <row r="495" spans="1:25" x14ac:dyDescent="0.2">
      <c r="A495" s="18">
        <v>21</v>
      </c>
      <c r="B495" s="14" t="s">
        <v>40</v>
      </c>
      <c r="C495" s="18" t="s">
        <v>464</v>
      </c>
      <c r="D495" s="18">
        <v>16</v>
      </c>
      <c r="E495" s="15">
        <v>2012</v>
      </c>
      <c r="F495" s="11">
        <v>545</v>
      </c>
      <c r="G495" s="11">
        <v>544</v>
      </c>
      <c r="H495" s="11">
        <v>580</v>
      </c>
      <c r="I495" s="11">
        <v>630</v>
      </c>
      <c r="J495" s="11">
        <v>519</v>
      </c>
      <c r="K495" s="11">
        <v>426</v>
      </c>
      <c r="L495" s="11">
        <v>380</v>
      </c>
      <c r="M495" s="11">
        <v>351</v>
      </c>
      <c r="N495" s="11">
        <v>378</v>
      </c>
      <c r="O495" s="11">
        <v>489</v>
      </c>
      <c r="P495" s="11">
        <v>521</v>
      </c>
      <c r="Q495" s="11">
        <v>613</v>
      </c>
      <c r="R495" s="11">
        <v>5976</v>
      </c>
      <c r="S495" s="11"/>
      <c r="T495" s="28">
        <v>7059</v>
      </c>
      <c r="U495" s="28">
        <v>6850</v>
      </c>
      <c r="V495" s="28">
        <v>6649</v>
      </c>
      <c r="W495" s="44">
        <v>0.84657883552911173</v>
      </c>
      <c r="X495" s="44">
        <v>0.87240875912408755</v>
      </c>
      <c r="Y495" s="44">
        <v>0.89878177169499174</v>
      </c>
    </row>
    <row r="496" spans="1:25" x14ac:dyDescent="0.2">
      <c r="A496" s="18">
        <v>21</v>
      </c>
      <c r="B496" s="14" t="s">
        <v>40</v>
      </c>
      <c r="C496" s="18" t="s">
        <v>465</v>
      </c>
      <c r="D496" s="18">
        <v>6</v>
      </c>
      <c r="E496" s="15">
        <v>2012</v>
      </c>
      <c r="F496" s="11">
        <v>595</v>
      </c>
      <c r="G496" s="11">
        <v>558</v>
      </c>
      <c r="H496" s="11">
        <v>640</v>
      </c>
      <c r="I496" s="11">
        <v>750</v>
      </c>
      <c r="J496" s="11">
        <v>580</v>
      </c>
      <c r="K496" s="11">
        <v>495</v>
      </c>
      <c r="L496" s="11">
        <v>431</v>
      </c>
      <c r="M496" s="11">
        <v>399</v>
      </c>
      <c r="N496" s="11">
        <v>415</v>
      </c>
      <c r="O496" s="11">
        <v>518</v>
      </c>
      <c r="P496" s="11">
        <v>588</v>
      </c>
      <c r="Q496" s="11">
        <v>641</v>
      </c>
      <c r="R496" s="11">
        <v>6610</v>
      </c>
      <c r="S496" s="11"/>
      <c r="T496" s="28">
        <v>8545</v>
      </c>
      <c r="U496" s="28">
        <v>8261</v>
      </c>
      <c r="V496" s="28">
        <v>7976</v>
      </c>
      <c r="W496" s="44">
        <v>0.77355178466939734</v>
      </c>
      <c r="X496" s="44">
        <v>0.80014526086430215</v>
      </c>
      <c r="Y496" s="44">
        <v>0.8287362086258776</v>
      </c>
    </row>
    <row r="497" spans="1:25" x14ac:dyDescent="0.2">
      <c r="A497" s="18">
        <v>21</v>
      </c>
      <c r="B497" s="14" t="s">
        <v>40</v>
      </c>
      <c r="C497" s="18" t="s">
        <v>466</v>
      </c>
      <c r="D497" s="18">
        <v>14</v>
      </c>
      <c r="E497" s="15">
        <v>2012</v>
      </c>
      <c r="F497" s="11">
        <v>739</v>
      </c>
      <c r="G497" s="11">
        <v>707</v>
      </c>
      <c r="H497" s="11">
        <v>776</v>
      </c>
      <c r="I497" s="11">
        <v>854</v>
      </c>
      <c r="J497" s="11">
        <v>659</v>
      </c>
      <c r="K497" s="11">
        <v>509</v>
      </c>
      <c r="L497" s="11">
        <v>450</v>
      </c>
      <c r="M497" s="11">
        <v>411</v>
      </c>
      <c r="N497" s="11">
        <v>468</v>
      </c>
      <c r="O497" s="11">
        <v>591</v>
      </c>
      <c r="P497" s="11">
        <v>684</v>
      </c>
      <c r="Q497" s="11">
        <v>743</v>
      </c>
      <c r="R497" s="11">
        <v>7591</v>
      </c>
      <c r="S497" s="11"/>
      <c r="T497" s="28">
        <v>10042</v>
      </c>
      <c r="U497" s="28">
        <v>9712</v>
      </c>
      <c r="V497" s="28">
        <v>9370</v>
      </c>
      <c r="W497" s="44">
        <v>0.75592511451902011</v>
      </c>
      <c r="X497" s="44">
        <v>0.78161037891268537</v>
      </c>
      <c r="Y497" s="44">
        <v>0.81013874066168623</v>
      </c>
    </row>
    <row r="498" spans="1:25" x14ac:dyDescent="0.2">
      <c r="A498" s="18">
        <v>21</v>
      </c>
      <c r="B498" s="14" t="s">
        <v>40</v>
      </c>
      <c r="C498" s="18" t="s">
        <v>467</v>
      </c>
      <c r="D498" s="18">
        <v>20</v>
      </c>
      <c r="E498" s="15">
        <v>2012</v>
      </c>
      <c r="F498" s="11">
        <v>702</v>
      </c>
      <c r="G498" s="11">
        <v>662</v>
      </c>
      <c r="H498" s="11">
        <v>789</v>
      </c>
      <c r="I498" s="11">
        <v>848</v>
      </c>
      <c r="J498" s="11">
        <v>668</v>
      </c>
      <c r="K498" s="11">
        <v>528</v>
      </c>
      <c r="L498" s="11">
        <v>467</v>
      </c>
      <c r="M498" s="11">
        <v>448</v>
      </c>
      <c r="N498" s="11">
        <v>464</v>
      </c>
      <c r="O498" s="11">
        <v>573</v>
      </c>
      <c r="P498" s="11">
        <v>676</v>
      </c>
      <c r="Q498" s="11">
        <v>698</v>
      </c>
      <c r="R498" s="11">
        <v>7523</v>
      </c>
      <c r="S498" s="11"/>
      <c r="T498" s="28">
        <v>9911</v>
      </c>
      <c r="U498" s="28">
        <v>9580</v>
      </c>
      <c r="V498" s="28">
        <v>9251</v>
      </c>
      <c r="W498" s="44">
        <v>0.75905559479366358</v>
      </c>
      <c r="X498" s="44">
        <v>0.78528183716075162</v>
      </c>
      <c r="Y498" s="44">
        <v>0.81320938276943033</v>
      </c>
    </row>
    <row r="499" spans="1:25" x14ac:dyDescent="0.2">
      <c r="A499" s="18">
        <v>22</v>
      </c>
      <c r="B499" s="14" t="s">
        <v>40</v>
      </c>
      <c r="C499" s="18" t="s">
        <v>468</v>
      </c>
      <c r="D499" s="18">
        <v>10</v>
      </c>
      <c r="E499" s="15">
        <v>2012</v>
      </c>
      <c r="F499">
        <v>513</v>
      </c>
      <c r="G499">
        <v>601</v>
      </c>
      <c r="H499">
        <v>599</v>
      </c>
      <c r="I499">
        <v>645</v>
      </c>
      <c r="J499">
        <v>545</v>
      </c>
      <c r="K499">
        <v>438</v>
      </c>
      <c r="L499">
        <v>380</v>
      </c>
      <c r="M499">
        <v>343</v>
      </c>
      <c r="N499">
        <v>410</v>
      </c>
      <c r="O499">
        <v>497</v>
      </c>
      <c r="P499">
        <v>542</v>
      </c>
      <c r="Q499">
        <v>592</v>
      </c>
      <c r="R499">
        <v>6105</v>
      </c>
      <c r="S499" s="12"/>
      <c r="T499" s="28">
        <v>6719</v>
      </c>
      <c r="U499" s="28">
        <v>6526</v>
      </c>
      <c r="V499" s="28">
        <v>6303</v>
      </c>
      <c r="W499" s="44">
        <v>0.90861735377288289</v>
      </c>
      <c r="X499" s="44">
        <v>0.93548881397486972</v>
      </c>
      <c r="Y499" s="44">
        <v>0.96858638743455494</v>
      </c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Oversikt</vt:lpstr>
      <vt:lpstr>Graddagstall 19</vt:lpstr>
      <vt:lpstr>Graddagstall 18</vt:lpstr>
      <vt:lpstr>Graddagstall 17</vt:lpstr>
      <vt:lpstr>Graddagstall 16</vt:lpstr>
      <vt:lpstr>Graddagstall 15</vt:lpstr>
      <vt:lpstr>Graddagstall 14</vt:lpstr>
      <vt:lpstr>Graddagstall 13</vt:lpstr>
      <vt:lpstr>Graddagstall 12</vt:lpstr>
      <vt:lpstr>Graddagstall 11</vt:lpstr>
      <vt:lpstr>Graddagstall 10</vt:lpstr>
      <vt:lpstr>N81-10</vt:lpstr>
      <vt:lpstr>N71-00</vt:lpstr>
      <vt:lpstr>N61-90</vt:lpstr>
      <vt:lpstr>Informasjon</vt:lpstr>
    </vt:vector>
  </TitlesOfParts>
  <Company>Enova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Einar-Johan Hansen</dc:creator>
  <cp:lastModifiedBy>Einar-Johan Hansen</cp:lastModifiedBy>
  <dcterms:created xsi:type="dcterms:W3CDTF">2017-02-08T15:40:46Z</dcterms:created>
  <dcterms:modified xsi:type="dcterms:W3CDTF">2020-01-07T11:16:33Z</dcterms:modified>
</cp:coreProperties>
</file>